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51bd4b9ec42c7b2a/Dokumente/Fagus/1st/Resubmission/"/>
    </mc:Choice>
  </mc:AlternateContent>
  <xr:revisionPtr revIDLastSave="16502" documentId="14_{54EEB1C8-3C3B-401E-809D-3FC826CD59A2}" xr6:coauthVersionLast="47" xr6:coauthVersionMax="47" xr10:uidLastSave="{98ACE91F-FE17-4E46-A1F5-F13496FDBD3C}"/>
  <bookViews>
    <workbookView xWindow="-108" yWindow="-108" windowWidth="23256" windowHeight="12576" tabRatio="963" xr2:uid="{00000000-000D-0000-FFFF-FFFF00000000}"/>
  </bookViews>
  <sheets>
    <sheet name="Content" sheetId="68" r:id="rId1"/>
    <sheet name="Summary" sheetId="11" r:id="rId2"/>
    <sheet name="NUC" sheetId="1" r:id="rId3"/>
    <sheet name="AccHostList" sheetId="64" r:id="rId4"/>
    <sheet name="GeneTrees" sheetId="66" r:id="rId5"/>
    <sheet name="GenewiseSplitSupport" sheetId="67" r:id="rId6"/>
    <sheet name="P4 2ISP" sheetId="2" r:id="rId7"/>
    <sheet name="P12 2ISP" sheetId="7" r:id="rId8"/>
    <sheet name="P14 2ISP" sheetId="10" r:id="rId9"/>
    <sheet name="P21 2ISP" sheetId="14" r:id="rId10"/>
    <sheet name="P28 2ISP" sheetId="16" r:id="rId11"/>
    <sheet name="P34 2ISP" sheetId="18" r:id="rId12"/>
    <sheet name="P37 2ISP" sheetId="20" r:id="rId13"/>
    <sheet name="P38 2ISP" sheetId="22" r:id="rId14"/>
    <sheet name="P42 2ISP" sheetId="24" r:id="rId15"/>
    <sheet name="P48 2ISP" sheetId="26" r:id="rId16"/>
    <sheet name="P49 2ISP" sheetId="28" r:id="rId17"/>
    <sheet name="P50 2ISP" sheetId="30" r:id="rId18"/>
    <sheet name="P52 2ISP" sheetId="32" r:id="rId19"/>
    <sheet name="P54 2ISP" sheetId="34" r:id="rId20"/>
    <sheet name="P67 2ISP" sheetId="36" r:id="rId21"/>
    <sheet name="P69 2ISP" sheetId="38" r:id="rId22"/>
    <sheet name="P72 2ISP" sheetId="40" r:id="rId23"/>
    <sheet name="P90 2ISP" sheetId="42" r:id="rId24"/>
    <sheet name="P97 2ISP" sheetId="44" r:id="rId25"/>
    <sheet name="P98 2ISP" sheetId="50" r:id="rId26"/>
    <sheet name="F114 2ISP" sheetId="52" r:id="rId27"/>
    <sheet name="F128 2ISP" sheetId="54" r:id="rId28"/>
    <sheet name="F138 2ISP" sheetId="65" r:id="rId29"/>
    <sheet name="F159 2ISP" sheetId="63" r:id="rId30"/>
    <sheet name="F202 2ISP" sheetId="57" r:id="rId31"/>
    <sheet name="F253 2ISPs" sheetId="59" r:id="rId32"/>
    <sheet name="F286 2ISP" sheetId="60" r:id="rId33"/>
    <sheet name="F289 2ISP" sheetId="46" r:id="rId34"/>
    <sheet name="P4 rHT" sheetId="5" r:id="rId35"/>
    <sheet name="P12 rHT" sheetId="3" r:id="rId36"/>
    <sheet name="P14 rHT" sheetId="9" r:id="rId37"/>
    <sheet name="P21 rHT" sheetId="8" r:id="rId38"/>
    <sheet name="P28 rHT" sheetId="15" r:id="rId39"/>
    <sheet name="P34 rHT" sheetId="17" r:id="rId40"/>
    <sheet name="P37 rHT" sheetId="19" r:id="rId41"/>
    <sheet name="P38 rHT" sheetId="21" r:id="rId42"/>
    <sheet name="P42 rHT" sheetId="23" r:id="rId43"/>
    <sheet name="P48 rHT" sheetId="12" r:id="rId44"/>
    <sheet name="P49 rHT" sheetId="27" r:id="rId45"/>
    <sheet name="P50 rHT" sheetId="29" r:id="rId46"/>
    <sheet name="P52 rHT" sheetId="31" r:id="rId47"/>
    <sheet name="P54 rHT" sheetId="33" r:id="rId48"/>
    <sheet name="P67 rHT" sheetId="35" r:id="rId49"/>
    <sheet name="P69 rHT" sheetId="37" r:id="rId50"/>
    <sheet name="P72 rHT" sheetId="39" r:id="rId51"/>
    <sheet name="P90 rHT" sheetId="41" r:id="rId52"/>
    <sheet name="P97 rHT" sheetId="43" r:id="rId53"/>
    <sheet name="P98 rHT" sheetId="47" r:id="rId54"/>
    <sheet name="F114 rHT" sheetId="51" r:id="rId55"/>
    <sheet name="F128 rHT" sheetId="53" r:id="rId56"/>
    <sheet name="F138 rHT" sheetId="61" r:id="rId57"/>
    <sheet name="F159 rHT" sheetId="62" r:id="rId58"/>
    <sheet name="F202 rHT" sheetId="55" r:id="rId59"/>
    <sheet name="F253 rHT" sheetId="58" r:id="rId60"/>
    <sheet name="F286 rHT" sheetId="25" r:id="rId61"/>
    <sheet name="F289 rHT" sheetId="45" r:id="rId62"/>
  </sheets>
  <definedNames>
    <definedName name="_xlnm._FilterDatabase" localSheetId="26" hidden="1">'F114 2ISP'!$A$2:$BE$38</definedName>
    <definedName name="_xlnm._FilterDatabase" localSheetId="54" hidden="1">'F114 rHT'!$A$2:$BG$74</definedName>
    <definedName name="_xlnm._FilterDatabase" localSheetId="27" hidden="1">'F128 2ISP'!$A$2:$AQ$30</definedName>
    <definedName name="_xlnm._FilterDatabase" localSheetId="55" hidden="1">'F128 rHT'!$A$2:$AP$72</definedName>
    <definedName name="_xlnm._FilterDatabase" localSheetId="28" hidden="1">'F138 2ISP'!$A$2:$AC$56</definedName>
    <definedName name="_xlnm._FilterDatabase" localSheetId="56" hidden="1">'F138 rHT'!$A$2:$AB$88</definedName>
    <definedName name="_xlnm._FilterDatabase" localSheetId="29" hidden="1">'F159 2ISP'!$A$2:$AJ$40</definedName>
    <definedName name="_xlnm._FilterDatabase" localSheetId="57" hidden="1">'F159 rHT'!$A$2:$AI$74</definedName>
    <definedName name="_xlnm._FilterDatabase" localSheetId="30" hidden="1">'F202 2ISP'!$A$2:$BQ$40</definedName>
    <definedName name="_xlnm._FilterDatabase" localSheetId="58" hidden="1">'F202 rHT'!$A$2:$BP$72</definedName>
    <definedName name="_xlnm._FilterDatabase" localSheetId="31" hidden="1">'F253 2ISPs'!$A$2:$AC$24</definedName>
    <definedName name="_xlnm._FilterDatabase" localSheetId="59" hidden="1">'F253 rHT'!$A$2:$AB$64</definedName>
    <definedName name="_xlnm._FilterDatabase" localSheetId="32" hidden="1">'F286 2ISP'!$A$2:$AL$35</definedName>
    <definedName name="_xlnm._FilterDatabase" localSheetId="60" hidden="1">'F286 rHT'!$A$2:$AK$74</definedName>
    <definedName name="_xlnm._FilterDatabase" localSheetId="33" hidden="1">'F289 2ISP'!$A$2:$AT$38</definedName>
    <definedName name="_xlnm._FilterDatabase" localSheetId="61" hidden="1">'F289 rHT'!$A$2:$AS$74</definedName>
    <definedName name="_xlnm._FilterDatabase" localSheetId="4" hidden="1">GeneTrees!$A$3:$T$3</definedName>
    <definedName name="_xlnm._FilterDatabase" localSheetId="5" hidden="1">GenewiseSplitSupport!$A$2:$AJ$89</definedName>
    <definedName name="_xlnm._FilterDatabase" localSheetId="2" hidden="1">NUC!$A$4:$BJ$90</definedName>
    <definedName name="_xlnm._FilterDatabase" localSheetId="7" hidden="1">'P12 2ISP'!$A$2:$AN$37</definedName>
    <definedName name="_xlnm._FilterDatabase" localSheetId="35" hidden="1">'P12 rHT'!$A$2:$AM$70</definedName>
    <definedName name="_xlnm._FilterDatabase" localSheetId="8" hidden="1">'P14 2ISP'!$A$2:$AU$39</definedName>
    <definedName name="_xlnm._FilterDatabase" localSheetId="36" hidden="1">'P14 rHT'!$A$2:$AT$77</definedName>
    <definedName name="_xlnm._FilterDatabase" localSheetId="9" hidden="1">'P21 2ISP'!$A$2:$BF$41</definedName>
    <definedName name="_xlnm._FilterDatabase" localSheetId="37" hidden="1">'P21 rHT'!$A$2:$BE$74</definedName>
    <definedName name="_xlnm._FilterDatabase" localSheetId="10" hidden="1">'P28 2ISP'!$A$2:$AO$40</definedName>
    <definedName name="_xlnm._FilterDatabase" localSheetId="38" hidden="1">'P28 rHT'!$A$2:$AN$74</definedName>
    <definedName name="_xlnm._FilterDatabase" localSheetId="11" hidden="1">'P34 2ISP'!$A$2:$AZ$39</definedName>
    <definedName name="_xlnm._FilterDatabase" localSheetId="39" hidden="1">'P34 rHT'!$A$2:$AY$74</definedName>
    <definedName name="_xlnm._FilterDatabase" localSheetId="12" hidden="1">'P37 2ISP'!$A$2:$AO$38</definedName>
    <definedName name="_xlnm._FilterDatabase" localSheetId="40" hidden="1">'P37 rHT'!$A$2:$AN$72</definedName>
    <definedName name="_xlnm._FilterDatabase" localSheetId="13" hidden="1">'P38 2ISP'!$A$2:$AU$39</definedName>
    <definedName name="_xlnm._FilterDatabase" localSheetId="41" hidden="1">'P38 rHT'!$A$2:$AP$68</definedName>
    <definedName name="_xlnm._FilterDatabase" localSheetId="6" hidden="1">'P4 2ISP'!$A$2:$AS$33</definedName>
    <definedName name="_xlnm._FilterDatabase" localSheetId="34" hidden="1">'P4 rHT'!$A$2:$AR$74</definedName>
    <definedName name="_xlnm._FilterDatabase" localSheetId="14" hidden="1">'P42 2ISP'!$A$2:$BC$27</definedName>
    <definedName name="_xlnm._FilterDatabase" localSheetId="42" hidden="1">'P42 rHT'!$A$2:$BB$74</definedName>
    <definedName name="_xlnm._FilterDatabase" localSheetId="15" hidden="1">'P48 2ISP'!$A$2:$BD$34</definedName>
    <definedName name="_xlnm._FilterDatabase" localSheetId="43" hidden="1">'P48 rHT'!$A$2:$BC$64</definedName>
    <definedName name="_xlnm._FilterDatabase" localSheetId="16" hidden="1">'P49 2ISP'!$A$2:$AQ$38</definedName>
    <definedName name="_xlnm._FilterDatabase" localSheetId="44" hidden="1">'P49 rHT'!$A$2:$AP$74</definedName>
    <definedName name="_xlnm._FilterDatabase" localSheetId="17" hidden="1">'P50 2ISP'!$A$2:$AF$38</definedName>
    <definedName name="_xlnm._FilterDatabase" localSheetId="45" hidden="1">'P50 rHT'!$A$2:$AE$74</definedName>
    <definedName name="_xlnm._FilterDatabase" localSheetId="18" hidden="1">'P52 2ISP'!$A$2:$BC$39</definedName>
    <definedName name="_xlnm._FilterDatabase" localSheetId="46" hidden="1">'P52 rHT'!$A$2:$BB$74</definedName>
    <definedName name="_xlnm._FilterDatabase" localSheetId="19" hidden="1">'P54 2ISP'!$A$2:$AL$37</definedName>
    <definedName name="_xlnm._FilterDatabase" localSheetId="47" hidden="1">'P54 rHT'!$A$2:$AK$68</definedName>
    <definedName name="_xlnm._FilterDatabase" localSheetId="20" hidden="1">'P67 2ISP'!$A$2:$BA$37</definedName>
    <definedName name="_xlnm._FilterDatabase" localSheetId="48" hidden="1">'P67 rHT'!$A$2:$AZ$72</definedName>
    <definedName name="_xlnm._FilterDatabase" localSheetId="21" hidden="1">'P69 2ISP'!$A$2:$BT$40</definedName>
    <definedName name="_xlnm._FilterDatabase" localSheetId="49" hidden="1">'P69 rHT'!$A$2:$BS$72</definedName>
    <definedName name="_xlnm._FilterDatabase" localSheetId="22" hidden="1">'P72 2ISP'!$A$2:$BJ$36</definedName>
    <definedName name="_xlnm._FilterDatabase" localSheetId="50" hidden="1">'P72 rHT'!$A$2:$BI$69</definedName>
    <definedName name="_xlnm._FilterDatabase" localSheetId="23" hidden="1">'P90 2ISP'!$A$2:$AU$30</definedName>
    <definedName name="_xlnm._FilterDatabase" localSheetId="51" hidden="1">'P90 rHT'!$A$2:$AT$72</definedName>
    <definedName name="_xlnm._FilterDatabase" localSheetId="24" hidden="1">'P97 2ISP'!$A$2:$BE$38</definedName>
    <definedName name="_xlnm._FilterDatabase" localSheetId="52" hidden="1">'P97 rHT'!$A$2:$BD$74</definedName>
    <definedName name="_xlnm._FilterDatabase" localSheetId="25" hidden="1">'P98 2ISP'!$A$2:$AW$40</definedName>
    <definedName name="_xlnm._FilterDatabase" localSheetId="53" hidden="1">'P98 rHT'!$A$2:$AV$74</definedName>
    <definedName name="_xlnm._FilterDatabase" localSheetId="1" hidden="1">Summary!$A$3:$Z$37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" i="67" l="1"/>
  <c r="AJ25" i="67"/>
  <c r="AH59" i="67"/>
  <c r="AH57" i="67"/>
  <c r="AH51" i="67"/>
  <c r="AH40" i="67"/>
  <c r="AH39" i="67"/>
  <c r="AH38" i="67"/>
  <c r="AH34" i="67"/>
  <c r="AH33" i="67"/>
  <c r="AH31" i="67"/>
  <c r="AH25" i="67"/>
  <c r="AH24" i="67"/>
  <c r="AH23" i="67"/>
  <c r="AH13" i="67"/>
  <c r="AH12" i="67"/>
  <c r="AH9" i="67"/>
  <c r="AI3" i="67"/>
  <c r="AI6" i="67"/>
  <c r="AI4" i="67"/>
  <c r="AI15" i="67"/>
  <c r="AI41" i="67"/>
  <c r="AI42" i="67"/>
  <c r="AI45" i="67"/>
  <c r="AI50" i="67"/>
  <c r="AI58" i="67"/>
  <c r="AF3" i="67"/>
  <c r="AF5" i="67"/>
  <c r="AF6" i="67"/>
  <c r="AF7" i="67"/>
  <c r="AF8" i="67"/>
  <c r="AF9" i="67"/>
  <c r="AF10" i="67"/>
  <c r="AF11" i="67"/>
  <c r="AF12" i="67"/>
  <c r="AF13" i="67"/>
  <c r="AF4" i="67"/>
  <c r="AF14" i="67"/>
  <c r="AF15" i="67"/>
  <c r="AF16" i="67"/>
  <c r="AF17" i="67"/>
  <c r="AF18" i="67"/>
  <c r="AF19" i="67"/>
  <c r="AF20" i="67"/>
  <c r="AF21" i="67"/>
  <c r="AF22" i="67"/>
  <c r="AF23" i="67"/>
  <c r="AF24" i="67"/>
  <c r="AF25" i="67"/>
  <c r="AF26" i="67"/>
  <c r="AF27" i="67"/>
  <c r="AF28" i="67"/>
  <c r="AF29" i="67"/>
  <c r="AF30" i="67"/>
  <c r="AF31" i="67"/>
  <c r="AF32" i="67"/>
  <c r="AF33" i="67"/>
  <c r="AF34" i="67"/>
  <c r="AF35" i="67"/>
  <c r="AF36" i="67"/>
  <c r="AF37" i="67"/>
  <c r="AF38" i="67"/>
  <c r="AF39" i="67"/>
  <c r="AF40" i="67"/>
  <c r="AF41" i="67"/>
  <c r="AF42" i="67"/>
  <c r="AF43" i="67"/>
  <c r="AF44" i="67"/>
  <c r="AF45" i="67"/>
  <c r="AF46" i="67"/>
  <c r="AF47" i="67"/>
  <c r="AF48" i="67"/>
  <c r="AF49" i="67"/>
  <c r="AF50" i="67"/>
  <c r="AF51" i="67"/>
  <c r="AF52" i="67"/>
  <c r="AF53" i="67"/>
  <c r="AF54" i="67"/>
  <c r="AF55" i="67"/>
  <c r="AF56" i="67"/>
  <c r="AF57" i="67"/>
  <c r="AF58" i="67"/>
  <c r="AF59" i="67"/>
  <c r="AJ3" i="67"/>
  <c r="AJ5" i="67"/>
  <c r="AJ6" i="67"/>
  <c r="AJ7" i="67"/>
  <c r="AJ8" i="67"/>
  <c r="AJ9" i="67"/>
  <c r="AJ10" i="67"/>
  <c r="AJ11" i="67"/>
  <c r="AJ12" i="67"/>
  <c r="AJ13" i="67"/>
  <c r="AJ4" i="67"/>
  <c r="AJ14" i="67"/>
  <c r="AJ15" i="67"/>
  <c r="AJ16" i="67"/>
  <c r="AJ17" i="67"/>
  <c r="AJ18" i="67"/>
  <c r="AJ19" i="67"/>
  <c r="AJ20" i="67"/>
  <c r="AJ21" i="67"/>
  <c r="AJ22" i="67"/>
  <c r="AJ23" i="67"/>
  <c r="AJ24" i="67"/>
  <c r="AJ26" i="67"/>
  <c r="AJ27" i="67"/>
  <c r="AJ28" i="67"/>
  <c r="AJ29" i="67"/>
  <c r="AJ30" i="67"/>
  <c r="AJ31" i="67"/>
  <c r="AJ32" i="67"/>
  <c r="AJ33" i="67"/>
  <c r="AJ34" i="67"/>
  <c r="AJ35" i="67"/>
  <c r="AJ36" i="67"/>
  <c r="AJ37" i="67"/>
  <c r="AJ38" i="67"/>
  <c r="AJ39" i="67"/>
  <c r="AJ40" i="67"/>
  <c r="AJ41" i="67"/>
  <c r="AJ42" i="67"/>
  <c r="AJ43" i="67"/>
  <c r="AJ44" i="67"/>
  <c r="AJ45" i="67"/>
  <c r="AJ46" i="67"/>
  <c r="AJ47" i="67"/>
  <c r="AJ48" i="67"/>
  <c r="AJ49" i="67"/>
  <c r="AJ50" i="67"/>
  <c r="AJ51" i="67"/>
  <c r="AJ52" i="67"/>
  <c r="AJ53" i="67"/>
  <c r="AJ54" i="67"/>
  <c r="AJ55" i="67"/>
  <c r="AJ56" i="67"/>
  <c r="AJ57" i="67"/>
  <c r="AJ58" i="67"/>
  <c r="AJ59" i="67"/>
  <c r="C26" i="66"/>
  <c r="B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B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B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1" i="11"/>
  <c r="C28" i="11"/>
  <c r="C26" i="11"/>
  <c r="C23" i="11" l="1"/>
  <c r="C22" i="11"/>
  <c r="C21" i="11"/>
  <c r="C17" i="11"/>
  <c r="C16" i="11"/>
  <c r="C15" i="11"/>
  <c r="C14" i="11"/>
  <c r="C13" i="11" l="1"/>
  <c r="C12" i="11"/>
  <c r="C11" i="11"/>
  <c r="C10" i="11"/>
  <c r="C9" i="11"/>
  <c r="C8" i="11"/>
  <c r="C7" i="11"/>
  <c r="C6" i="11"/>
  <c r="C5" i="11"/>
  <c r="C4" i="11"/>
  <c r="H2" i="64"/>
  <c r="H3" i="64"/>
  <c r="H4" i="64"/>
  <c r="H5" i="64"/>
  <c r="H6" i="64"/>
  <c r="H7" i="64"/>
  <c r="H8" i="64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I2" i="64"/>
  <c r="I3" i="64"/>
  <c r="I4" i="64"/>
  <c r="I5" i="64"/>
  <c r="I6" i="64"/>
  <c r="I7" i="64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29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3" i="64"/>
  <c r="I64" i="64"/>
  <c r="I65" i="64"/>
  <c r="I66" i="64"/>
  <c r="I67" i="64"/>
  <c r="I68" i="64"/>
  <c r="I69" i="64"/>
  <c r="I70" i="64"/>
  <c r="I71" i="64"/>
  <c r="I72" i="64"/>
  <c r="I73" i="64"/>
  <c r="C27" i="11"/>
  <c r="AF3" i="1" l="1"/>
  <c r="AE3" i="1"/>
  <c r="AD3" i="1"/>
  <c r="AA3" i="1"/>
  <c r="Z3" i="1"/>
  <c r="Y3" i="1"/>
  <c r="T3" i="1"/>
  <c r="R3" i="1"/>
  <c r="M3" i="1"/>
  <c r="L3" i="1"/>
  <c r="E3" i="1"/>
  <c r="F3" i="1"/>
  <c r="G3" i="1"/>
  <c r="H3" i="1"/>
  <c r="I3" i="1"/>
  <c r="J3" i="1"/>
  <c r="K3" i="1"/>
  <c r="N3" i="1"/>
  <c r="O3" i="1"/>
  <c r="P3" i="1"/>
  <c r="Q3" i="1"/>
  <c r="S3" i="1"/>
  <c r="U3" i="1"/>
  <c r="V3" i="1"/>
  <c r="W3" i="1"/>
  <c r="X3" i="1"/>
  <c r="AB3" i="1"/>
  <c r="AC3" i="1"/>
  <c r="C30" i="11"/>
  <c r="C29" i="11"/>
  <c r="C25" i="11"/>
  <c r="C24" i="11"/>
  <c r="C20" i="11"/>
  <c r="C19" i="1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C35" i="11" l="1"/>
  <c r="C34" i="11"/>
  <c r="C32" i="11"/>
  <c r="C33" i="11"/>
  <c r="D48" i="1"/>
  <c r="D42" i="1"/>
  <c r="D40" i="1"/>
  <c r="D34" i="1"/>
  <c r="D32" i="1"/>
  <c r="D26" i="1"/>
  <c r="D24" i="1"/>
  <c r="D20" i="1"/>
  <c r="D18" i="1"/>
  <c r="D17" i="1"/>
  <c r="D16" i="1"/>
  <c r="D12" i="1"/>
  <c r="D10" i="1"/>
  <c r="D9" i="1"/>
  <c r="D8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6" i="1"/>
  <c r="D44" i="1"/>
  <c r="D38" i="1"/>
  <c r="D36" i="1"/>
  <c r="D30" i="1"/>
  <c r="D28" i="1"/>
  <c r="D22" i="1"/>
  <c r="D14" i="1"/>
  <c r="D6" i="1"/>
  <c r="D89" i="1"/>
  <c r="D87" i="1"/>
  <c r="D81" i="1"/>
  <c r="D79" i="1"/>
  <c r="D73" i="1"/>
  <c r="D71" i="1"/>
  <c r="D65" i="1"/>
  <c r="D63" i="1"/>
  <c r="D57" i="1"/>
  <c r="D55" i="1"/>
  <c r="D49" i="1"/>
  <c r="D47" i="1"/>
  <c r="D41" i="1"/>
  <c r="D39" i="1"/>
  <c r="D33" i="1"/>
  <c r="D31" i="1"/>
  <c r="D25" i="1"/>
  <c r="D23" i="1"/>
  <c r="D15" i="1"/>
  <c r="D7" i="1"/>
  <c r="D85" i="1"/>
  <c r="D83" i="1"/>
  <c r="D77" i="1"/>
  <c r="D75" i="1"/>
  <c r="D69" i="1"/>
  <c r="D67" i="1"/>
  <c r="D61" i="1"/>
  <c r="D59" i="1"/>
  <c r="D53" i="1"/>
  <c r="D51" i="1"/>
  <c r="D45" i="1"/>
  <c r="D43" i="1"/>
  <c r="D37" i="1"/>
  <c r="D35" i="1"/>
  <c r="D29" i="1"/>
  <c r="D27" i="1"/>
  <c r="D21" i="1"/>
  <c r="D19" i="1"/>
  <c r="D13" i="1"/>
  <c r="D11" i="1"/>
  <c r="D5" i="1"/>
</calcChain>
</file>

<file path=xl/sharedStrings.xml><?xml version="1.0" encoding="utf-8"?>
<sst xmlns="http://schemas.openxmlformats.org/spreadsheetml/2006/main" count="146325" uniqueCount="2087">
  <si>
    <t>Fagus_engleriana_11_1</t>
  </si>
  <si>
    <t>Fagus_engleriana_11_2</t>
  </si>
  <si>
    <t>Fagus_engleriana_12_1</t>
  </si>
  <si>
    <t>Fagus_engleriana_12_2</t>
  </si>
  <si>
    <t>Fagus_engleriana_1_1</t>
  </si>
  <si>
    <t>Fagus_engleriana_1_2</t>
  </si>
  <si>
    <t>Fagus_engleriana_5_1</t>
  </si>
  <si>
    <t>Fagus_engleriana_5_2</t>
  </si>
  <si>
    <t>Fagus_engleriana_64_1</t>
  </si>
  <si>
    <t>Fagus_engleriana_64_2</t>
  </si>
  <si>
    <t>Fagus_japonica_418_1</t>
  </si>
  <si>
    <t>Fagus_japonica_418_2</t>
  </si>
  <si>
    <t>Fagus_japonica_419_1</t>
  </si>
  <si>
    <t>Fagus_japonica_419_2</t>
  </si>
  <si>
    <t>Fagus_multinervis_379_1</t>
  </si>
  <si>
    <t>Fagus_multinervis_379_2</t>
  </si>
  <si>
    <t>Fagus_multinervis_396_1</t>
  </si>
  <si>
    <t>Fagus_multinervis_396_2</t>
  </si>
  <si>
    <t>Fagus_grandifolia_485_1</t>
  </si>
  <si>
    <t>Fagus_grandifolia_485_2</t>
  </si>
  <si>
    <t>Fagus_grandifolia_494_1</t>
  </si>
  <si>
    <t>Fagus_grandifolia_494_2</t>
  </si>
  <si>
    <t>Fagus_grandifolia_516_1</t>
  </si>
  <si>
    <t>Fagus_grandifolia_516_2</t>
  </si>
  <si>
    <t>Fagus_grandifolia_8_1</t>
  </si>
  <si>
    <t>Fagus_grandifolia_8_2</t>
  </si>
  <si>
    <t>Fagus_mexicana_540_1</t>
  </si>
  <si>
    <t>Fagus_mexicana_540_2</t>
  </si>
  <si>
    <t>Fagus_mexicana_550_1</t>
  </si>
  <si>
    <t>Fagus_mexicana_550_2</t>
  </si>
  <si>
    <t>Fagus_mexicana_554_1</t>
  </si>
  <si>
    <t>Fagus_mexicana_554_2</t>
  </si>
  <si>
    <t>Fagus_sylvatica_559_1</t>
  </si>
  <si>
    <t>Fagus_sylvatica_559_2</t>
  </si>
  <si>
    <t>Fagus_sylvatica_586_1</t>
  </si>
  <si>
    <t>Fagus_sylvatica_586_2</t>
  </si>
  <si>
    <t>Fagus_orientalis_662_1</t>
  </si>
  <si>
    <t>Fagus_orientalis_662_2</t>
  </si>
  <si>
    <t>Fagus_orientalis_674_1</t>
  </si>
  <si>
    <t>Fagus_orientalis_674_2</t>
  </si>
  <si>
    <t>Fagus_orientalis_678_1</t>
  </si>
  <si>
    <t>Fagus_orientalis_678_2</t>
  </si>
  <si>
    <t>Fagus_crenata_434_1</t>
  </si>
  <si>
    <t>Fagus_crenata_434_2</t>
  </si>
  <si>
    <t>Fagus_crenata_448_1</t>
  </si>
  <si>
    <t>Fagus_crenata_448_2</t>
  </si>
  <si>
    <t>Fagus_crenata_463_1</t>
  </si>
  <si>
    <t>Fagus_crenata_463_2</t>
  </si>
  <si>
    <t>Fagus_hayatae_331_1</t>
  </si>
  <si>
    <t>Fagus_hayatae_331_2</t>
  </si>
  <si>
    <t>Fagus_hayatae_345_1</t>
  </si>
  <si>
    <t>Fagus_hayatae_345_2</t>
  </si>
  <si>
    <t>Fagus_hayatae_359_1</t>
  </si>
  <si>
    <t>Fagus_hayatae_359_2</t>
  </si>
  <si>
    <t>Fagus_hayatae_372_1</t>
  </si>
  <si>
    <t>Fagus_hayatae_372_2</t>
  </si>
  <si>
    <t>Fagus_longipetiolata_232_1</t>
  </si>
  <si>
    <t>Fagus_longipetiolata_232_2</t>
  </si>
  <si>
    <t>Fagus_longipetiolata_238_1</t>
  </si>
  <si>
    <t>Fagus_longipetiolata_238_2</t>
  </si>
  <si>
    <t>Fagus_longipetiolata_291_1</t>
  </si>
  <si>
    <t>Fagus_longipetiolata_291_2</t>
  </si>
  <si>
    <t>Fagus_longipetiolata_2_1</t>
  </si>
  <si>
    <t>Fagus_longipetiolata_2_2</t>
  </si>
  <si>
    <t>Fagus_lucida_132_1</t>
  </si>
  <si>
    <t>Fagus_lucida_132_2</t>
  </si>
  <si>
    <t>Fagus_lucida_160_1</t>
  </si>
  <si>
    <t>Fagus_lucida_160_2</t>
  </si>
  <si>
    <t>Fagus_lucida_198_1</t>
  </si>
  <si>
    <t>Fagus_lucida_198_2</t>
  </si>
  <si>
    <t>Fagus_lucida_3_1</t>
  </si>
  <si>
    <t>Fagus_lucida_3_2</t>
  </si>
  <si>
    <t>Castanea_seguinii_1_1</t>
  </si>
  <si>
    <t>Castanea_seguinii_1_2</t>
  </si>
  <si>
    <t>Castanea_seguinii_3_1</t>
  </si>
  <si>
    <t>Castanea_seguinii_3_2</t>
  </si>
  <si>
    <t>Castanopsis_eyrei_4_1</t>
  </si>
  <si>
    <t>Castanopsis_eyrei_4_2</t>
  </si>
  <si>
    <t>Castanopsis_eyrei_6_1</t>
  </si>
  <si>
    <t>Castanopsis_eyrei_6_2</t>
  </si>
  <si>
    <t>Castanopsis_eyrei_7_1</t>
  </si>
  <si>
    <t>Castanopsis_eyrei_7_2</t>
  </si>
  <si>
    <t>Quercus_serrata_13_1</t>
  </si>
  <si>
    <t>Quercus_serrata_13_2</t>
  </si>
  <si>
    <t>Quercus_serrata_16_1</t>
  </si>
  <si>
    <t>Quercus_serrata_16_2</t>
  </si>
  <si>
    <t>Accession</t>
  </si>
  <si>
    <t>Missing genes</t>
  </si>
  <si>
    <t>Origin</t>
  </si>
  <si>
    <t>engleriana</t>
  </si>
  <si>
    <t>japonica</t>
  </si>
  <si>
    <t>multinervis</t>
  </si>
  <si>
    <t>grandifolia</t>
  </si>
  <si>
    <t>sylvatica</t>
  </si>
  <si>
    <t>crenata</t>
  </si>
  <si>
    <t>hayatae</t>
  </si>
  <si>
    <t>longipetiolata</t>
  </si>
  <si>
    <t>lucida</t>
  </si>
  <si>
    <t>quercoids</t>
  </si>
  <si>
    <t>Species/group</t>
  </si>
  <si>
    <t>JP: Gunma</t>
  </si>
  <si>
    <t>JP: Ehime</t>
  </si>
  <si>
    <t>JP: Toyama</t>
  </si>
  <si>
    <t>CN: Hubei</t>
  </si>
  <si>
    <t>CN: Shaanxi</t>
  </si>
  <si>
    <t>CN: Henan</t>
  </si>
  <si>
    <t>US: Tennessee</t>
  </si>
  <si>
    <t>US: Virginia</t>
  </si>
  <si>
    <t>US: Alabama</t>
  </si>
  <si>
    <t>US: New York</t>
  </si>
  <si>
    <t>CN: Zhejiang</t>
  </si>
  <si>
    <t>CN: Sichuan</t>
  </si>
  <si>
    <t>TW</t>
  </si>
  <si>
    <t>JP: Nagano</t>
  </si>
  <si>
    <t>JP: Shiga</t>
  </si>
  <si>
    <t>CN: Jiangxi</t>
  </si>
  <si>
    <t>CN: Fujian</t>
  </si>
  <si>
    <t>CN: Yunnan</t>
  </si>
  <si>
    <t>CN: Hunan</t>
  </si>
  <si>
    <t>KR: Ulleungdo</t>
  </si>
  <si>
    <t>MX: Hidalgo</t>
  </si>
  <si>
    <t>TR: Burgas</t>
  </si>
  <si>
    <t>TR: Osmaniye</t>
  </si>
  <si>
    <t>western orientalis</t>
  </si>
  <si>
    <t>orientalis inc. sed.</t>
  </si>
  <si>
    <t>UK: Surrey</t>
  </si>
  <si>
    <t>CH: Neuchâtel</t>
  </si>
  <si>
    <t>#14</t>
  </si>
  <si>
    <t>#66</t>
  </si>
  <si>
    <t>#110</t>
  </si>
  <si>
    <t>#117</t>
  </si>
  <si>
    <t>#118</t>
  </si>
  <si>
    <t>#122</t>
  </si>
  <si>
    <t>#126</t>
  </si>
  <si>
    <t>#129</t>
  </si>
  <si>
    <t>#165</t>
  </si>
  <si>
    <t>#173</t>
  </si>
  <si>
    <t>#185</t>
  </si>
  <si>
    <t>#190</t>
  </si>
  <si>
    <t>#221</t>
  </si>
  <si>
    <t>#239</t>
  </si>
  <si>
    <t>#273</t>
  </si>
  <si>
    <t>#275</t>
  </si>
  <si>
    <t>#284</t>
  </si>
  <si>
    <t>#293</t>
  </si>
  <si>
    <t>#296</t>
  </si>
  <si>
    <t>#299</t>
  </si>
  <si>
    <t>#303</t>
  </si>
  <si>
    <t>#321</t>
  </si>
  <si>
    <t>#327</t>
  </si>
  <si>
    <t>#361</t>
  </si>
  <si>
    <t>#362</t>
  </si>
  <si>
    <t>#372</t>
  </si>
  <si>
    <t>#381</t>
  </si>
  <si>
    <t>#384</t>
  </si>
  <si>
    <t>#387</t>
  </si>
  <si>
    <t>#405</t>
  </si>
  <si>
    <t>#407</t>
  </si>
  <si>
    <t>#423</t>
  </si>
  <si>
    <t>#437</t>
  </si>
  <si>
    <t>#446</t>
  </si>
  <si>
    <t>#455</t>
  </si>
  <si>
    <t>#492</t>
  </si>
  <si>
    <t>#504</t>
  </si>
  <si>
    <t>#551</t>
  </si>
  <si>
    <t>T</t>
  </si>
  <si>
    <t>A</t>
  </si>
  <si>
    <t>C</t>
  </si>
  <si>
    <t>G</t>
  </si>
  <si>
    <t>g</t>
  </si>
  <si>
    <t>a</t>
  </si>
  <si>
    <t>c</t>
  </si>
  <si>
    <t>#151–154</t>
  </si>
  <si>
    <t>GAGA</t>
  </si>
  <si>
    <r>
      <t>A</t>
    </r>
    <r>
      <rPr>
        <sz val="11"/>
        <color theme="1"/>
        <rFont val="Calibri"/>
        <family val="2"/>
        <scheme val="minor"/>
      </rPr>
      <t>AGA</t>
    </r>
  </si>
  <si>
    <r>
      <t>G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GA</t>
    </r>
  </si>
  <si>
    <t>SNP</t>
  </si>
  <si>
    <t>ONM</t>
  </si>
  <si>
    <t>#230–234</t>
  </si>
  <si>
    <t>ID</t>
  </si>
  <si>
    <r>
      <t>C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AGG</t>
    </r>
  </si>
  <si>
    <t>CGAGG</t>
  </si>
  <si>
    <r>
      <t>T</t>
    </r>
    <r>
      <rPr>
        <sz val="11"/>
        <color theme="1"/>
        <rFont val="Calibri"/>
        <family val="2"/>
        <scheme val="minor"/>
      </rPr>
      <t>GAGG</t>
    </r>
  </si>
  <si>
    <t>GG</t>
  </si>
  <si>
    <t>AG</t>
  </si>
  <si>
    <t>Genotype</t>
  </si>
  <si>
    <t>ENG-0</t>
  </si>
  <si>
    <t>ENG-0'</t>
  </si>
  <si>
    <t>FAG-0</t>
  </si>
  <si>
    <t>Lo-1</t>
  </si>
  <si>
    <t>Lo-2</t>
  </si>
  <si>
    <t>Lu-1</t>
  </si>
  <si>
    <t>Lu-2</t>
  </si>
  <si>
    <t>Cr-1</t>
  </si>
  <si>
    <t>WEA-1</t>
  </si>
  <si>
    <t>Ha-2</t>
  </si>
  <si>
    <t>#5</t>
  </si>
  <si>
    <t>#26</t>
  </si>
  <si>
    <t>#29</t>
  </si>
  <si>
    <t>#47</t>
  </si>
  <si>
    <t>#50</t>
  </si>
  <si>
    <t>#88</t>
  </si>
  <si>
    <t>#125</t>
  </si>
  <si>
    <t>#128</t>
  </si>
  <si>
    <t>#146</t>
  </si>
  <si>
    <t>#224</t>
  </si>
  <si>
    <t>#230</t>
  </si>
  <si>
    <t>#288</t>
  </si>
  <si>
    <t>#290</t>
  </si>
  <si>
    <t>#291</t>
  </si>
  <si>
    <t>#294</t>
  </si>
  <si>
    <t>#317</t>
  </si>
  <si>
    <t>#359</t>
  </si>
  <si>
    <t>#371</t>
  </si>
  <si>
    <t>#383</t>
  </si>
  <si>
    <t>#428</t>
  </si>
  <si>
    <t>#535</t>
  </si>
  <si>
    <t>#539</t>
  </si>
  <si>
    <t>#587</t>
  </si>
  <si>
    <t>#590</t>
  </si>
  <si>
    <t>#618</t>
  </si>
  <si>
    <t>#653</t>
  </si>
  <si>
    <t>#664</t>
  </si>
  <si>
    <t>#695</t>
  </si>
  <si>
    <t>#700</t>
  </si>
  <si>
    <t>#710</t>
  </si>
  <si>
    <t>#722</t>
  </si>
  <si>
    <t>Zygosity</t>
  </si>
  <si>
    <t>Homo</t>
  </si>
  <si>
    <t>K</t>
  </si>
  <si>
    <t>Hetero</t>
  </si>
  <si>
    <t>r</t>
  </si>
  <si>
    <t>M</t>
  </si>
  <si>
    <t>Y</t>
  </si>
  <si>
    <t>w</t>
  </si>
  <si>
    <t>Gr</t>
  </si>
  <si>
    <t>S</t>
  </si>
  <si>
    <t>y</t>
  </si>
  <si>
    <r>
      <rPr>
        <b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GA</t>
    </r>
  </si>
  <si>
    <t>R</t>
  </si>
  <si>
    <r>
      <t>G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GA</t>
    </r>
  </si>
  <si>
    <r>
      <t>C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AGG</t>
    </r>
  </si>
  <si>
    <t>± Homo</t>
  </si>
  <si>
    <t>Zygosity*</t>
  </si>
  <si>
    <t>s</t>
  </si>
  <si>
    <t>k</t>
  </si>
  <si>
    <t>(recomb.)</t>
  </si>
  <si>
    <t>Individual</t>
  </si>
  <si>
    <t>± homozygotic = only stochastically distributed, singleton 2ISPs.</t>
  </si>
  <si>
    <t>* Homozygotic = no sequence difference between Jiang et al.'s inferred haplotypes … _1 and … _2;</t>
  </si>
  <si>
    <t>multi-SNP</t>
  </si>
  <si>
    <t>t</t>
  </si>
  <si>
    <t>linked SNP</t>
  </si>
  <si>
    <t>#428…487f</t>
  </si>
  <si>
    <t>G … AA</t>
  </si>
  <si>
    <t>A … CT</t>
  </si>
  <si>
    <t>dSNP</t>
  </si>
  <si>
    <t>ENG'</t>
  </si>
  <si>
    <t>ENG</t>
  </si>
  <si>
    <t>Gr'</t>
  </si>
  <si>
    <t>WEA</t>
  </si>
  <si>
    <t>→ WEA-1</t>
  </si>
  <si>
    <t>WEA-1'</t>
  </si>
  <si>
    <t>WEA-0'</t>
  </si>
  <si>
    <t>EAS-0</t>
  </si>
  <si>
    <t>EAS-0'</t>
  </si>
  <si>
    <t>EAS-1</t>
  </si>
  <si>
    <t>EAS-1'</t>
  </si>
  <si>
    <t>EAS-1 (Lu)</t>
  </si>
  <si>
    <t>EAS-1'(')</t>
  </si>
  <si>
    <t>Lo-3</t>
  </si>
  <si>
    <t>Lo-4</t>
  </si>
  <si>
    <t>W</t>
  </si>
  <si>
    <t>Cr</t>
  </si>
  <si>
    <t>Ha</t>
  </si>
  <si>
    <t>LoLu</t>
  </si>
  <si>
    <t>#21</t>
  </si>
  <si>
    <t>#46</t>
  </si>
  <si>
    <t>#69</t>
  </si>
  <si>
    <t>#84</t>
  </si>
  <si>
    <t>#106</t>
  </si>
  <si>
    <t>#108</t>
  </si>
  <si>
    <t>#133</t>
  </si>
  <si>
    <t>#138</t>
  </si>
  <si>
    <t>#141</t>
  </si>
  <si>
    <t>#159</t>
  </si>
  <si>
    <t>#160</t>
  </si>
  <si>
    <t>#181</t>
  </si>
  <si>
    <t>#187</t>
  </si>
  <si>
    <t>#189</t>
  </si>
  <si>
    <t>#195</t>
  </si>
  <si>
    <t>#198</t>
  </si>
  <si>
    <t>#201</t>
  </si>
  <si>
    <t>#219</t>
  </si>
  <si>
    <t>#246</t>
  </si>
  <si>
    <t>#285</t>
  </si>
  <si>
    <t>#309</t>
  </si>
  <si>
    <t>#325</t>
  </si>
  <si>
    <t>#326</t>
  </si>
  <si>
    <t>#328</t>
  </si>
  <si>
    <t>#347</t>
  </si>
  <si>
    <t>#369</t>
  </si>
  <si>
    <t>#422</t>
  </si>
  <si>
    <t>#429</t>
  </si>
  <si>
    <t>#459</t>
  </si>
  <si>
    <t>#461</t>
  </si>
  <si>
    <t>#477</t>
  </si>
  <si>
    <t>#486</t>
  </si>
  <si>
    <t>#497</t>
  </si>
  <si>
    <t>#498</t>
  </si>
  <si>
    <t>Mutation</t>
  </si>
  <si>
    <t>#9--14</t>
  </si>
  <si>
    <r>
      <rPr>
        <sz val="11"/>
        <color theme="1"/>
        <rFont val="Calibri"/>
        <family val="2"/>
        <scheme val="minor"/>
      </rPr>
      <t>TCC-T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</t>
    </r>
  </si>
  <si>
    <r>
      <t>TCC-T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</t>
    </r>
  </si>
  <si>
    <r>
      <t>[TCC]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</si>
  <si>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TaC-TCC</t>
  </si>
  <si>
    <t>TCC</t>
  </si>
  <si>
    <t>cSNP</t>
  </si>
  <si>
    <t>CA</t>
  </si>
  <si>
    <t>gt</t>
  </si>
  <si>
    <t>Mu-1</t>
  </si>
  <si>
    <t>Ja-1</t>
  </si>
  <si>
    <t>En-2</t>
  </si>
  <si>
    <t>En-2'</t>
  </si>
  <si>
    <t>En-1</t>
  </si>
  <si>
    <t>A-0</t>
  </si>
  <si>
    <t>A-0'</t>
  </si>
  <si>
    <t>B-0</t>
  </si>
  <si>
    <t>A-1' (Gr)</t>
  </si>
  <si>
    <t>A-1 (Gr)</t>
  </si>
  <si>
    <t>A-2 (Sy)</t>
  </si>
  <si>
    <t>A-2' (Sy)</t>
  </si>
  <si>
    <t>B-1 (Mx)</t>
  </si>
  <si>
    <t>B-2 (Or)</t>
  </si>
  <si>
    <t>B-0' (Ha)</t>
  </si>
  <si>
    <t>B-0' (Lu)</t>
  </si>
  <si>
    <t>→ B-0</t>
  </si>
  <si>
    <t>→→ B-0'</t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</si>
  <si>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A, B-haplotypes may represent partly sorted paralogues. Accession Fagus_mexicana_550_2 recombines elements of both main types (→ P14 2ISPs)</t>
    </r>
  </si>
  <si>
    <t>sw</t>
  </si>
  <si>
    <r>
      <rPr>
        <b/>
        <sz val="11"/>
        <color theme="1"/>
        <rFont val="Calibri"/>
        <family val="2"/>
        <scheme val="minor"/>
      </rPr>
      <t>B-</t>
    </r>
    <r>
      <rPr>
        <sz val="11"/>
        <color theme="1"/>
        <rFont val="Calibri"/>
        <family val="2"/>
        <scheme val="minor"/>
      </rPr>
      <t>WEA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</si>
  <si>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A</t>
    </r>
  </si>
  <si>
    <t>TmC-TCC</t>
  </si>
  <si>
    <r>
      <t>anc.</t>
    </r>
    <r>
      <rPr>
        <b/>
        <sz val="11"/>
        <color theme="1"/>
        <rFont val="Calibri"/>
        <family val="2"/>
        <scheme val="minor"/>
      </rPr>
      <t xml:space="preserve"> B</t>
    </r>
  </si>
  <si>
    <t>Gene</t>
  </si>
  <si>
    <t>P4</t>
  </si>
  <si>
    <t>anc. FAG</t>
  </si>
  <si>
    <t>anc. FAG × Cr</t>
  </si>
  <si>
    <t>P12</t>
  </si>
  <si>
    <r>
      <t>N</t>
    </r>
    <r>
      <rPr>
        <vertAlign val="subscript"/>
        <sz val="11"/>
        <color theme="1"/>
        <rFont val="Calibri"/>
        <family val="2"/>
        <scheme val="minor"/>
      </rPr>
      <t>WEA</t>
    </r>
  </si>
  <si>
    <r>
      <t>N</t>
    </r>
    <r>
      <rPr>
        <vertAlign val="subscript"/>
        <sz val="11"/>
        <color theme="1"/>
        <rFont val="Calibri"/>
        <family val="2"/>
        <scheme val="minor"/>
      </rPr>
      <t>EAS</t>
    </r>
  </si>
  <si>
    <r>
      <t>N</t>
    </r>
    <r>
      <rPr>
        <vertAlign val="subscript"/>
        <sz val="11"/>
        <color theme="1"/>
        <rFont val="Calibri"/>
        <family val="2"/>
        <scheme val="minor"/>
      </rPr>
      <t>ENA</t>
    </r>
  </si>
  <si>
    <t>General remarks</t>
  </si>
  <si>
    <t>P14</t>
  </si>
  <si>
    <t>C…A…A pattern in indiv. 550…_2 likely inference error (→ 2ISP) and in fact belongs to _1</t>
  </si>
  <si>
    <t>Length polymorphism</t>
  </si>
  <si>
    <t>P21</t>
  </si>
  <si>
    <t>#17</t>
  </si>
  <si>
    <t>#40</t>
  </si>
  <si>
    <t>#53</t>
  </si>
  <si>
    <t>#95</t>
  </si>
  <si>
    <t>#98</t>
  </si>
  <si>
    <t>#143</t>
  </si>
  <si>
    <t>#154</t>
  </si>
  <si>
    <t>#193</t>
  </si>
  <si>
    <t>#200</t>
  </si>
  <si>
    <t>#209</t>
  </si>
  <si>
    <t>#242</t>
  </si>
  <si>
    <t>#244</t>
  </si>
  <si>
    <t>#263</t>
  </si>
  <si>
    <t>#281</t>
  </si>
  <si>
    <t>#286</t>
  </si>
  <si>
    <t>#336</t>
  </si>
  <si>
    <t>#352</t>
  </si>
  <si>
    <t>#353</t>
  </si>
  <si>
    <t>#386</t>
  </si>
  <si>
    <t>#404</t>
  </si>
  <si>
    <t>#420</t>
  </si>
  <si>
    <t>#457</t>
  </si>
  <si>
    <t>#494</t>
  </si>
  <si>
    <t>#500</t>
  </si>
  <si>
    <t>#509</t>
  </si>
  <si>
    <t>#521</t>
  </si>
  <si>
    <t>#540</t>
  </si>
  <si>
    <t>#562</t>
  </si>
  <si>
    <t>#631</t>
  </si>
  <si>
    <t>#643</t>
  </si>
  <si>
    <t>#674</t>
  </si>
  <si>
    <t>#697</t>
  </si>
  <si>
    <t>#706</t>
  </si>
  <si>
    <t>#713</t>
  </si>
  <si>
    <t>#714</t>
  </si>
  <si>
    <t>#718</t>
  </si>
  <si>
    <t>#734</t>
  </si>
  <si>
    <t>#743</t>
  </si>
  <si>
    <t>#746</t>
  </si>
  <si>
    <t>#763</t>
  </si>
  <si>
    <t>#776</t>
  </si>
  <si>
    <t>#793</t>
  </si>
  <si>
    <t>#803</t>
  </si>
  <si>
    <t>#809</t>
  </si>
  <si>
    <t>#814</t>
  </si>
  <si>
    <t>#820</t>
  </si>
  <si>
    <t>Mutation type</t>
  </si>
  <si>
    <t>#24–29</t>
  </si>
  <si>
    <r>
      <t>[AGG]</t>
    </r>
    <r>
      <rPr>
        <vertAlign val="subscript"/>
        <sz val="11"/>
        <color theme="1"/>
        <rFont val="Calibri"/>
        <family val="2"/>
        <scheme val="minor"/>
      </rPr>
      <t>2</t>
    </r>
  </si>
  <si>
    <t>mult.SNP</t>
  </si>
  <si>
    <r>
      <t>AG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-AGG</t>
    </r>
  </si>
  <si>
    <t>#63–68</t>
  </si>
  <si>
    <t>AAA-TCC</t>
  </si>
  <si>
    <t>#574f</t>
  </si>
  <si>
    <t>Tt</t>
  </si>
  <si>
    <t>TG</t>
  </si>
  <si>
    <t>cG</t>
  </si>
  <si>
    <t>AcG-AaG</t>
  </si>
  <si>
    <t>AAA-atC</t>
  </si>
  <si>
    <t>ENG-1</t>
  </si>
  <si>
    <t>ENG-1'</t>
  </si>
  <si>
    <t>ENG 0↔1</t>
  </si>
  <si>
    <t>ATL-1 (Gr)</t>
  </si>
  <si>
    <t>ATL-1 (Gr')</t>
  </si>
  <si>
    <t>ATL-2 (WEA)</t>
  </si>
  <si>
    <t>ATL-2 (WEA')</t>
  </si>
  <si>
    <t>EAS-1' (Lu)</t>
  </si>
  <si>
    <t>EAS-2</t>
  </si>
  <si>
    <t>EAS-2'</t>
  </si>
  <si>
    <t>EAS-2' (Lo)</t>
  </si>
  <si>
    <t>→ EAS-3</t>
  </si>
  <si>
    <t>EAS-3 (Lu)</t>
  </si>
  <si>
    <t>EAS-3 (Lu')</t>
  </si>
  <si>
    <t>Homo-</t>
  </si>
  <si>
    <t>Hetero-</t>
  </si>
  <si>
    <t>± Homo-</t>
  </si>
  <si>
    <t>m</t>
  </si>
  <si>
    <t>Tk</t>
  </si>
  <si>
    <t>Lu</t>
  </si>
  <si>
    <t>Ha × Lu</t>
  </si>
  <si>
    <t>CrLo</t>
  </si>
  <si>
    <r>
      <t xml:space="preserve">Relative high structuring, </t>
    </r>
    <r>
      <rPr>
        <i/>
        <sz val="11"/>
        <color theme="1"/>
        <rFont val="Calibri"/>
        <family val="2"/>
        <scheme val="minor"/>
      </rPr>
      <t xml:space="preserve">hayatae </t>
    </r>
    <r>
      <rPr>
        <sz val="11"/>
        <color theme="1"/>
        <rFont val="Calibri"/>
        <family val="2"/>
        <scheme val="minor"/>
      </rPr>
      <t>recombines mutations conserved within North American/west-Eurasian spp. vs. East Asian spp.</t>
    </r>
  </si>
  <si>
    <t>P28</t>
  </si>
  <si>
    <r>
      <t xml:space="preserve">Two indels in </t>
    </r>
    <r>
      <rPr>
        <i/>
        <sz val="11"/>
        <color theme="1"/>
        <rFont val="Calibri"/>
        <family val="2"/>
        <scheme val="minor"/>
      </rPr>
      <t xml:space="preserve">F. grandifolia </t>
    </r>
    <r>
      <rPr>
        <sz val="11"/>
        <color theme="1"/>
        <rFont val="Calibri"/>
        <family val="2"/>
        <scheme val="minor"/>
      </rPr>
      <t>s.l.</t>
    </r>
  </si>
  <si>
    <t>#86</t>
  </si>
  <si>
    <t>#92</t>
  </si>
  <si>
    <t>#116</t>
  </si>
  <si>
    <t>#135</t>
  </si>
  <si>
    <t>#152</t>
  </si>
  <si>
    <t>#153</t>
  </si>
  <si>
    <t>#156</t>
  </si>
  <si>
    <t>#169</t>
  </si>
  <si>
    <t>#179</t>
  </si>
  <si>
    <t>#204</t>
  </si>
  <si>
    <t>#223</t>
  </si>
  <si>
    <t>#227</t>
  </si>
  <si>
    <t>#257</t>
  </si>
  <si>
    <t>#265</t>
  </si>
  <si>
    <t>#292</t>
  </si>
  <si>
    <t>#305</t>
  </si>
  <si>
    <t>#351</t>
  </si>
  <si>
    <t>#368</t>
  </si>
  <si>
    <t>#378</t>
  </si>
  <si>
    <t>#400</t>
  </si>
  <si>
    <t>#414</t>
  </si>
  <si>
    <t>#416</t>
  </si>
  <si>
    <t>mult.T</t>
  </si>
  <si>
    <t>#1–11</t>
  </si>
  <si>
    <r>
      <t>T</t>
    </r>
    <r>
      <rPr>
        <vertAlign val="subscript"/>
        <sz val="11"/>
        <color theme="1"/>
        <rFont val="Calibri"/>
        <family val="2"/>
        <scheme val="minor"/>
      </rPr>
      <t>11</t>
    </r>
  </si>
  <si>
    <r>
      <t>CAA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8</t>
    </r>
  </si>
  <si>
    <t>#18–29</t>
  </si>
  <si>
    <r>
      <t>[ATTT]</t>
    </r>
    <r>
      <rPr>
        <vertAlign val="subscript"/>
        <sz val="11"/>
        <color theme="1"/>
        <rFont val="Calibri"/>
        <family val="2"/>
        <scheme val="minor"/>
      </rPr>
      <t>2</t>
    </r>
  </si>
  <si>
    <r>
      <t>[</t>
    </r>
    <r>
      <rPr>
        <sz val="11"/>
        <color theme="1"/>
        <rFont val="Calibri"/>
        <family val="2"/>
        <scheme val="minor"/>
      </rPr>
      <t>ATTT</t>
    </r>
    <r>
      <rPr>
        <b/>
        <sz val="11"/>
        <color theme="1"/>
        <rFont val="Calibri"/>
        <family val="2"/>
        <scheme val="minor"/>
      </rPr>
      <t>]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</si>
  <si>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#53f</t>
  </si>
  <si>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C</t>
    </r>
  </si>
  <si>
    <t>AC</t>
  </si>
  <si>
    <t>AT</t>
  </si>
  <si>
    <r>
      <t>A</t>
    </r>
    <r>
      <rPr>
        <sz val="11"/>
        <color theme="1"/>
        <rFont val="Calibri"/>
        <family val="2"/>
        <scheme val="minor"/>
      </rPr>
      <t>C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</si>
  <si>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C</t>
    </r>
  </si>
  <si>
    <t>G…C</t>
  </si>
  <si>
    <t>#61…68</t>
  </si>
  <si>
    <t>A…T</t>
  </si>
  <si>
    <t>9-nt Del.</t>
  </si>
  <si>
    <t>#69–77</t>
  </si>
  <si>
    <t>[no modif.]</t>
  </si>
  <si>
    <r>
      <t>C</t>
    </r>
    <r>
      <rPr>
        <sz val="11"/>
        <color theme="0"/>
        <rFont val="Calibri"/>
        <family val="2"/>
        <scheme val="minor"/>
      </rPr>
      <t>AA-</t>
    </r>
    <r>
      <rPr>
        <b/>
        <sz val="11"/>
        <color theme="0"/>
        <rFont val="Calibri"/>
        <family val="2"/>
        <scheme val="minor"/>
      </rPr>
      <t>C</t>
    </r>
    <r>
      <rPr>
        <sz val="11"/>
        <color theme="0"/>
        <rFont val="Calibri"/>
        <family val="2"/>
        <scheme val="minor"/>
      </rPr>
      <t>CG</t>
    </r>
  </si>
  <si>
    <r>
      <t>Ct</t>
    </r>
    <r>
      <rPr>
        <sz val="11"/>
        <color theme="1"/>
        <rFont val="Calibri"/>
        <family val="2"/>
        <scheme val="minor"/>
      </rPr>
      <t>A-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CG</t>
    </r>
  </si>
  <si>
    <r>
      <t>A</t>
    </r>
    <r>
      <rPr>
        <sz val="11"/>
        <color theme="0"/>
        <rFont val="Calibri"/>
        <family val="2"/>
        <scheme val="minor"/>
      </rPr>
      <t>AA-</t>
    </r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CG</t>
    </r>
  </si>
  <si>
    <r>
      <t>A</t>
    </r>
    <r>
      <rPr>
        <sz val="11"/>
        <color theme="0"/>
        <rFont val="Calibri"/>
        <family val="2"/>
        <scheme val="minor"/>
      </rPr>
      <t>AA-</t>
    </r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C</t>
    </r>
    <r>
      <rPr>
        <b/>
        <sz val="11"/>
        <color theme="0"/>
        <rFont val="Calibri"/>
        <family val="2"/>
        <scheme val="minor"/>
      </rPr>
      <t>t</t>
    </r>
  </si>
  <si>
    <t>#375f</t>
  </si>
  <si>
    <r>
      <t>G</t>
    </r>
    <r>
      <rPr>
        <sz val="11"/>
        <color theme="1"/>
        <rFont val="Calibri"/>
        <family val="2"/>
        <scheme val="minor"/>
      </rPr>
      <t>C</t>
    </r>
  </si>
  <si>
    <r>
      <t>N</t>
    </r>
    <r>
      <rPr>
        <vertAlign val="subscript"/>
        <sz val="11"/>
        <color theme="1"/>
        <rFont val="Calibri"/>
        <family val="2"/>
        <scheme val="minor"/>
      </rPr>
      <t>E|B</t>
    </r>
  </si>
  <si>
    <t>ENG-2</t>
  </si>
  <si>
    <t>→ ENG-2</t>
  </si>
  <si>
    <t>Gr-0</t>
  </si>
  <si>
    <t>Gr-1</t>
  </si>
  <si>
    <t>Gr-2</t>
  </si>
  <si>
    <t>→ Gr-1</t>
  </si>
  <si>
    <t>FAG-1b (WEA)</t>
  </si>
  <si>
    <t>FAG-1a (Ha)</t>
  </si>
  <si>
    <t>FAG-1 (anc.)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</si>
  <si>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</t>
    </r>
  </si>
  <si>
    <t>FAG-1a (WEA)</t>
  </si>
  <si>
    <t>FAG-1a' (WEA)</t>
  </si>
  <si>
    <t>FAG-0'</t>
  </si>
  <si>
    <t>FAG-2 (EAS)</t>
  </si>
  <si>
    <t>FAG-2' (EAS)</t>
  </si>
  <si>
    <t>FAG-2' (Lu)</t>
  </si>
  <si>
    <r>
      <t xml:space="preserve">FAG-1a </t>
    </r>
    <r>
      <rPr>
        <sz val="11"/>
        <color rgb="FFFF0000"/>
        <rFont val="Calibri"/>
        <family val="2"/>
        <scheme val="minor"/>
      </rPr>
      <t>(→ WEA)</t>
    </r>
  </si>
  <si>
    <t>FAG-0' (Ha)</t>
  </si>
  <si>
    <t>Mu</t>
  </si>
  <si>
    <t>En</t>
  </si>
  <si>
    <t>Ja</t>
  </si>
  <si>
    <t>EJ-2</t>
  </si>
  <si>
    <t>EJ-1 × EJ-2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</si>
  <si>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C</t>
    </r>
  </si>
  <si>
    <t>GS</t>
  </si>
  <si>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</t>
    </r>
  </si>
  <si>
    <t>heterozygotic = showing potentially systematic 2ISPs (e.g. polymorphism cover the consensual and species-exlusive point mutation);</t>
  </si>
  <si>
    <t>anc. ENG</t>
  </si>
  <si>
    <t>→ Ja</t>
  </si>
  <si>
    <t>± anc. FAG</t>
  </si>
  <si>
    <t>EAS</t>
  </si>
  <si>
    <t>→ WEA</t>
  </si>
  <si>
    <t>anc. FAG × Ha</t>
  </si>
  <si>
    <t>#99</t>
  </si>
  <si>
    <t>#107</t>
  </si>
  <si>
    <t>#113</t>
  </si>
  <si>
    <t>#121</t>
  </si>
  <si>
    <t>#127</t>
  </si>
  <si>
    <t>#158</t>
  </si>
  <si>
    <t>#220</t>
  </si>
  <si>
    <t>#287</t>
  </si>
  <si>
    <t>#314</t>
  </si>
  <si>
    <t>#315</t>
  </si>
  <si>
    <t>#348</t>
  </si>
  <si>
    <t>#356</t>
  </si>
  <si>
    <t>#358</t>
  </si>
  <si>
    <t>#364</t>
  </si>
  <si>
    <t>#382</t>
  </si>
  <si>
    <t>#388</t>
  </si>
  <si>
    <t>#395</t>
  </si>
  <si>
    <t>#426</t>
  </si>
  <si>
    <t>#434</t>
  </si>
  <si>
    <t>#453</t>
  </si>
  <si>
    <t>#482</t>
  </si>
  <si>
    <t>#501</t>
  </si>
  <si>
    <t>#519</t>
  </si>
  <si>
    <t>#524</t>
  </si>
  <si>
    <t>#543</t>
  </si>
  <si>
    <t>#547</t>
  </si>
  <si>
    <t>#591</t>
  </si>
  <si>
    <t>#598</t>
  </si>
  <si>
    <t>#610</t>
  </si>
  <si>
    <t>#622</t>
  </si>
  <si>
    <t>#636</t>
  </si>
  <si>
    <t>#676</t>
  </si>
  <si>
    <t>#677</t>
  </si>
  <si>
    <t>SNLP</t>
  </si>
  <si>
    <r>
      <t>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G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</si>
  <si>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G</t>
    </r>
  </si>
  <si>
    <r>
      <t>G</t>
    </r>
    <r>
      <rPr>
        <sz val="11"/>
        <color theme="0"/>
        <rFont val="Calibri"/>
        <family val="2"/>
        <scheme val="minor"/>
      </rPr>
      <t>G</t>
    </r>
  </si>
  <si>
    <t>AA</t>
  </si>
  <si>
    <t>2-nt del.</t>
  </si>
  <si>
    <t>2-nt Ins.</t>
  </si>
  <si>
    <t>TTT</t>
  </si>
  <si>
    <t>TT</t>
  </si>
  <si>
    <t>GT</t>
  </si>
  <si>
    <t>aa</t>
  </si>
  <si>
    <t>#60f</t>
  </si>
  <si>
    <t>#682f</t>
  </si>
  <si>
    <t>AAA</t>
  </si>
  <si>
    <t>AAA'</t>
  </si>
  <si>
    <t>BBB</t>
  </si>
  <si>
    <r>
      <rPr>
        <sz val="11"/>
        <color rgb="FFFF0000"/>
        <rFont val="Calibri"/>
        <family val="2"/>
        <scheme val="minor"/>
      </rPr>
      <t>mu-</t>
    </r>
    <r>
      <rPr>
        <b/>
        <sz val="11"/>
        <color rgb="FFFF0000"/>
        <rFont val="Calibri"/>
        <family val="2"/>
        <scheme val="minor"/>
      </rPr>
      <t>×AA</t>
    </r>
  </si>
  <si>
    <r>
      <rPr>
        <sz val="11"/>
        <color rgb="FFFF0000"/>
        <rFont val="Calibri"/>
        <family val="2"/>
        <scheme val="minor"/>
      </rPr>
      <t>mu-</t>
    </r>
    <r>
      <rPr>
        <b/>
        <sz val="11"/>
        <color rgb="FFFF0000"/>
        <rFont val="Calibri"/>
        <family val="2"/>
        <scheme val="minor"/>
      </rPr>
      <t>ABB</t>
    </r>
  </si>
  <si>
    <r>
      <rPr>
        <sz val="11"/>
        <color theme="1"/>
        <rFont val="Calibri"/>
        <family val="2"/>
        <scheme val="minor"/>
      </rPr>
      <t>mu-</t>
    </r>
    <r>
      <rPr>
        <b/>
        <sz val="11"/>
        <color theme="1"/>
        <rFont val="Calibri"/>
        <family val="2"/>
        <scheme val="minor"/>
      </rPr>
      <t xml:space="preserve">AAA </t>
    </r>
    <r>
      <rPr>
        <sz val="11"/>
        <color theme="1"/>
        <rFont val="Calibri"/>
        <family val="2"/>
        <scheme val="minor"/>
      </rPr>
      <t>→ Lu</t>
    </r>
  </si>
  <si>
    <r>
      <rPr>
        <sz val="11"/>
        <color rgb="FFFF0000"/>
        <rFont val="Calibri"/>
        <family val="2"/>
        <scheme val="minor"/>
      </rPr>
      <t>lu-</t>
    </r>
    <r>
      <rPr>
        <b/>
        <sz val="11"/>
        <color rgb="FFFF0000"/>
        <rFont val="Calibri"/>
        <family val="2"/>
        <scheme val="minor"/>
      </rPr>
      <t>BAB</t>
    </r>
  </si>
  <si>
    <r>
      <rPr>
        <sz val="11"/>
        <color theme="1"/>
        <rFont val="Calibri"/>
        <family val="2"/>
        <scheme val="minor"/>
      </rPr>
      <t>lu-</t>
    </r>
    <r>
      <rPr>
        <b/>
        <sz val="11"/>
        <color theme="1"/>
        <rFont val="Calibri"/>
        <family val="2"/>
        <scheme val="minor"/>
      </rPr>
      <t>BBB''</t>
    </r>
  </si>
  <si>
    <t>P34</t>
  </si>
  <si>
    <t>Insignificant</t>
  </si>
  <si>
    <r>
      <rPr>
        <sz val="11"/>
        <color theme="1"/>
        <rFont val="Calibri"/>
        <family val="2"/>
        <scheme val="minor"/>
      </rPr>
      <t xml:space="preserve">2-nt insert in </t>
    </r>
    <r>
      <rPr>
        <i/>
        <sz val="11"/>
        <color theme="1"/>
        <rFont val="Calibri"/>
        <family val="2"/>
        <scheme val="minor"/>
      </rPr>
      <t xml:space="preserve">F. grandifolia </t>
    </r>
    <r>
      <rPr>
        <sz val="11"/>
        <color theme="1"/>
        <rFont val="Calibri"/>
        <family val="2"/>
        <scheme val="minor"/>
      </rPr>
      <t>s.str.</t>
    </r>
  </si>
  <si>
    <r>
      <t>BBB</t>
    </r>
    <r>
      <rPr>
        <sz val="11"/>
        <color theme="1"/>
        <rFont val="Calibri"/>
        <family val="2"/>
        <scheme val="minor"/>
      </rPr>
      <t>-1</t>
    </r>
  </si>
  <si>
    <r>
      <t>BBB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'</t>
    </r>
  </si>
  <si>
    <r>
      <rPr>
        <sz val="11"/>
        <color rgb="FFFF0000"/>
        <rFont val="Calibri"/>
        <family val="2"/>
        <scheme val="minor"/>
      </rPr>
      <t xml:space="preserve">→ </t>
    </r>
    <r>
      <rPr>
        <b/>
        <sz val="11"/>
        <color rgb="FFFF0000"/>
        <rFont val="Calibri"/>
        <family val="2"/>
        <scheme val="minor"/>
      </rPr>
      <t>BBB</t>
    </r>
    <r>
      <rPr>
        <sz val="11"/>
        <color rgb="FFFF0000"/>
        <rFont val="Calibri"/>
        <family val="2"/>
        <scheme val="minor"/>
      </rPr>
      <t>-1</t>
    </r>
  </si>
  <si>
    <r>
      <t>BBB</t>
    </r>
    <r>
      <rPr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(Cr)</t>
    </r>
  </si>
  <si>
    <r>
      <t>BBB</t>
    </r>
    <r>
      <rPr>
        <sz val="11"/>
        <color theme="1"/>
        <rFont val="Calibri"/>
        <family val="2"/>
        <scheme val="minor"/>
      </rPr>
      <t>-0'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(Ha)</t>
    </r>
  </si>
  <si>
    <r>
      <t>BBB</t>
    </r>
    <r>
      <rPr>
        <sz val="11"/>
        <color theme="1"/>
        <rFont val="Calibri"/>
        <family val="2"/>
        <scheme val="minor"/>
      </rPr>
      <t>-0' (Lo)</t>
    </r>
  </si>
  <si>
    <r>
      <t>BBB</t>
    </r>
    <r>
      <rPr>
        <sz val="11"/>
        <color theme="1"/>
        <rFont val="Calibri"/>
        <family val="2"/>
        <scheme val="minor"/>
      </rPr>
      <t>-3 (Lo)</t>
    </r>
  </si>
  <si>
    <r>
      <t>→ BBB</t>
    </r>
    <r>
      <rPr>
        <sz val="11"/>
        <color theme="1"/>
        <rFont val="Calibri"/>
        <family val="2"/>
        <scheme val="minor"/>
      </rPr>
      <t>-3 (Lo)</t>
    </r>
  </si>
  <si>
    <r>
      <t>BBB</t>
    </r>
    <r>
      <rPr>
        <sz val="11"/>
        <color theme="1"/>
        <rFont val="Calibri"/>
        <family val="2"/>
        <scheme val="minor"/>
      </rPr>
      <t>-4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(Gr)</t>
    </r>
  </si>
  <si>
    <r>
      <t>B</t>
    </r>
    <r>
      <rPr>
        <sz val="11"/>
        <color theme="1"/>
        <rFont val="Calibri"/>
        <family val="2"/>
        <scheme val="minor"/>
      </rPr>
      <t>-1</t>
    </r>
  </si>
  <si>
    <r>
      <t>B</t>
    </r>
    <r>
      <rPr>
        <sz val="11"/>
        <color theme="1"/>
        <rFont val="Calibri"/>
        <family val="2"/>
        <scheme val="minor"/>
      </rPr>
      <t>-2 (Cr)</t>
    </r>
  </si>
  <si>
    <r>
      <t>B</t>
    </r>
    <r>
      <rPr>
        <sz val="11"/>
        <color theme="1"/>
        <rFont val="Calibri"/>
        <family val="2"/>
        <scheme val="minor"/>
      </rPr>
      <t>-3 (Ha)</t>
    </r>
  </si>
  <si>
    <r>
      <rPr>
        <sz val="11"/>
        <color theme="1"/>
        <rFont val="Calibri"/>
        <family val="2"/>
        <scheme val="minor"/>
      </rPr>
      <t xml:space="preserve">Lu-2 [div.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]</t>
    </r>
  </si>
  <si>
    <t>Lu-1 × 2</t>
  </si>
  <si>
    <r>
      <rPr>
        <sz val="11"/>
        <rFont val="Calibri"/>
        <family val="2"/>
        <scheme val="minor"/>
      </rPr>
      <t>Lu-1 [</t>
    </r>
    <r>
      <rPr>
        <b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-like]</t>
    </r>
  </si>
  <si>
    <r>
      <t>A × B</t>
    </r>
    <r>
      <rPr>
        <sz val="11"/>
        <color theme="0"/>
        <rFont val="Calibri"/>
        <family val="2"/>
        <scheme val="minor"/>
      </rPr>
      <t>-0</t>
    </r>
  </si>
  <si>
    <r>
      <t>B</t>
    </r>
    <r>
      <rPr>
        <sz val="11"/>
        <color theme="0"/>
        <rFont val="Calibri"/>
        <family val="2"/>
        <scheme val="minor"/>
      </rPr>
      <t>-0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× 1</t>
    </r>
  </si>
  <si>
    <r>
      <t>B</t>
    </r>
    <r>
      <rPr>
        <sz val="11"/>
        <color theme="1"/>
        <rFont val="Calibri"/>
        <family val="2"/>
        <scheme val="minor"/>
      </rPr>
      <t>-4 (Lo)</t>
    </r>
  </si>
  <si>
    <r>
      <t>B</t>
    </r>
    <r>
      <rPr>
        <sz val="11"/>
        <color theme="1"/>
        <rFont val="Calibri"/>
        <family val="2"/>
        <scheme val="minor"/>
      </rPr>
      <t>-5 (Lo)</t>
    </r>
  </si>
  <si>
    <r>
      <t>B</t>
    </r>
    <r>
      <rPr>
        <sz val="11"/>
        <color theme="1"/>
        <rFont val="Calibri"/>
        <family val="2"/>
        <scheme val="minor"/>
      </rPr>
      <t>-6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(App)</t>
    </r>
  </si>
  <si>
    <r>
      <t xml:space="preserve">×AA, ABB and BAB </t>
    </r>
    <r>
      <rPr>
        <sz val="11"/>
        <rFont val="Calibri"/>
        <family val="2"/>
        <scheme val="minor"/>
      </rPr>
      <t>haplotypes probably represent a detection/phasing chimeras (→ P34 2ISP)</t>
    </r>
  </si>
  <si>
    <r>
      <t xml:space="preserve">A × </t>
    </r>
    <r>
      <rPr>
        <sz val="11"/>
        <color theme="0"/>
        <rFont val="Calibri"/>
        <family val="2"/>
        <scheme val="minor"/>
      </rPr>
      <t>Lu-2</t>
    </r>
  </si>
  <si>
    <t>Unmodified ancestral sequence conserved in Hidalgo and Fujian</t>
  </si>
  <si>
    <t>#7</t>
  </si>
  <si>
    <t>#10</t>
  </si>
  <si>
    <t>#11</t>
  </si>
  <si>
    <t>#25</t>
  </si>
  <si>
    <t>#27</t>
  </si>
  <si>
    <t>#48</t>
  </si>
  <si>
    <t>#49</t>
  </si>
  <si>
    <t>#67</t>
  </si>
  <si>
    <t>#87</t>
  </si>
  <si>
    <t>#90</t>
  </si>
  <si>
    <t>#162</t>
  </si>
  <si>
    <t>#210</t>
  </si>
  <si>
    <t>#324</t>
  </si>
  <si>
    <t>#397</t>
  </si>
  <si>
    <t>#403</t>
  </si>
  <si>
    <t>#410</t>
  </si>
  <si>
    <t>#488</t>
  </si>
  <si>
    <t>#491</t>
  </si>
  <si>
    <t>#560</t>
  </si>
  <si>
    <t>#583</t>
  </si>
  <si>
    <t>#588</t>
  </si>
  <si>
    <t>#595</t>
  </si>
  <si>
    <t>#55–60</t>
  </si>
  <si>
    <r>
      <t>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-TG</t>
    </r>
  </si>
  <si>
    <r>
      <t>C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-T</t>
    </r>
    <r>
      <rPr>
        <b/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</si>
  <si>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>CC</t>
    </r>
    <r>
      <rPr>
        <sz val="11"/>
        <rFont val="Calibri"/>
        <family val="2"/>
        <scheme val="minor"/>
      </rPr>
      <t>G</t>
    </r>
  </si>
  <si>
    <t>LP</t>
  </si>
  <si>
    <t>#188–90</t>
  </si>
  <si>
    <t>CCC</t>
  </si>
  <si>
    <t>CC</t>
  </si>
  <si>
    <t>#458f</t>
  </si>
  <si>
    <t>ENG-1+2</t>
  </si>
  <si>
    <t>FAG-1</t>
  </si>
  <si>
    <t>dev. FAG-1</t>
  </si>
  <si>
    <t>FAG-1'</t>
  </si>
  <si>
    <t>P37</t>
  </si>
  <si>
    <t>2-nt deletion in one sg. Fagus type</t>
  </si>
  <si>
    <t>FAG-1 (Lo)</t>
  </si>
  <si>
    <t>FAG-1 (Lo→Lu)</t>
  </si>
  <si>
    <t>FAG-1 (Lu)</t>
  </si>
  <si>
    <t>FAG-2 (Ha)</t>
  </si>
  <si>
    <t>FAG-2 (Gr)</t>
  </si>
  <si>
    <t>≈ anc. FAG</t>
  </si>
  <si>
    <t>dev. Lo-2</t>
  </si>
  <si>
    <t>Lo-1 × 2</t>
  </si>
  <si>
    <t>Hypothetical sg. Fagus ancestor</t>
  </si>
  <si>
    <t>unsorted FAG</t>
  </si>
  <si>
    <t>#62</t>
  </si>
  <si>
    <t>#97</t>
  </si>
  <si>
    <t>#137</t>
  </si>
  <si>
    <t>#171</t>
  </si>
  <si>
    <t>#172</t>
  </si>
  <si>
    <t>#184</t>
  </si>
  <si>
    <t>#186</t>
  </si>
  <si>
    <t>#214</t>
  </si>
  <si>
    <t>#236</t>
  </si>
  <si>
    <t>#256</t>
  </si>
  <si>
    <t>#308</t>
  </si>
  <si>
    <t>#373</t>
  </si>
  <si>
    <t>#376</t>
  </si>
  <si>
    <t>#456</t>
  </si>
  <si>
    <t>#518</t>
  </si>
  <si>
    <t>#548</t>
  </si>
  <si>
    <t>#573</t>
  </si>
  <si>
    <t>#584</t>
  </si>
  <si>
    <t>#586</t>
  </si>
  <si>
    <t>#601</t>
  </si>
  <si>
    <t>#616</t>
  </si>
  <si>
    <t>#641</t>
  </si>
  <si>
    <t>#651</t>
  </si>
  <si>
    <t>#658</t>
  </si>
  <si>
    <t>#683</t>
  </si>
  <si>
    <t>#690</t>
  </si>
  <si>
    <t>Reconstructed haplotype</t>
  </si>
  <si>
    <t>→ BBB-1 haplotypes are likely a phasing artefact with SNP at pos. 113 and 598 being mixed up: the alternative Reconstructed haplotypes would be BBB-0(') and BBB-1(')</t>
  </si>
  <si>
    <r>
      <t>C</t>
    </r>
    <r>
      <rPr>
        <sz val="11"/>
        <color theme="1"/>
        <rFont val="Calibri"/>
        <family val="2"/>
        <scheme val="minor"/>
      </rPr>
      <t>T</t>
    </r>
  </si>
  <si>
    <t>#303–22</t>
  </si>
  <si>
    <t>TTG</t>
  </si>
  <si>
    <r>
      <t>T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…TAC</t>
    </r>
  </si>
  <si>
    <t>mSNP</t>
  </si>
  <si>
    <t>#555-561</t>
  </si>
  <si>
    <t>GACATAC</t>
  </si>
  <si>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A</t>
    </r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ATAC</t>
    </r>
  </si>
  <si>
    <r>
      <t>GACATA</t>
    </r>
    <r>
      <rPr>
        <b/>
        <sz val="11"/>
        <rFont val="Calibri"/>
        <family val="2"/>
        <scheme val="minor"/>
      </rPr>
      <t>a</t>
    </r>
  </si>
  <si>
    <r>
      <t>GACAT</t>
    </r>
    <r>
      <rPr>
        <b/>
        <sz val="11"/>
        <rFont val="Calibri"/>
        <family val="2"/>
        <scheme val="minor"/>
      </rPr>
      <t>G</t>
    </r>
    <r>
      <rPr>
        <sz val="11"/>
        <rFont val="Calibri"/>
        <family val="2"/>
        <scheme val="minor"/>
      </rPr>
      <t>C</t>
    </r>
  </si>
  <si>
    <r>
      <t>GAC</t>
    </r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TAC</t>
    </r>
  </si>
  <si>
    <t>#615–21</t>
  </si>
  <si>
    <t>…a</t>
  </si>
  <si>
    <t>…G</t>
  </si>
  <si>
    <t>7-nt Del.</t>
  </si>
  <si>
    <r>
      <t>A</t>
    </r>
    <r>
      <rPr>
        <b/>
        <vertAlign val="subscript"/>
        <sz val="11"/>
        <color theme="0"/>
        <rFont val="Calibri"/>
        <family val="2"/>
        <scheme val="minor"/>
      </rPr>
      <t>5</t>
    </r>
  </si>
  <si>
    <r>
      <t>A</t>
    </r>
    <r>
      <rPr>
        <b/>
        <vertAlign val="subscript"/>
        <sz val="11"/>
        <color theme="0"/>
        <rFont val="Calibri"/>
        <family val="2"/>
        <scheme val="minor"/>
      </rPr>
      <t>4</t>
    </r>
  </si>
  <si>
    <t>#675–79</t>
  </si>
  <si>
    <t>ga</t>
  </si>
  <si>
    <t>GTA</t>
  </si>
  <si>
    <t>→ ENG-1</t>
  </si>
  <si>
    <t>→→ ENG-1</t>
  </si>
  <si>
    <t>≈ Gr-0</t>
  </si>
  <si>
    <t>FAG-0' (Ha-2?)</t>
  </si>
  <si>
    <t>FAG-0' (Ha-1?)</t>
  </si>
  <si>
    <t>Lo-0</t>
  </si>
  <si>
    <t>Lo-0'</t>
  </si>
  <si>
    <t>→ Lo-1</t>
  </si>
  <si>
    <t>…r</t>
  </si>
  <si>
    <r>
      <t>C</t>
    </r>
    <r>
      <rPr>
        <sz val="11"/>
        <color theme="1"/>
        <rFont val="Calibri"/>
        <family val="2"/>
        <scheme val="minor"/>
      </rPr>
      <t>G…TAC</t>
    </r>
  </si>
  <si>
    <t>CY</t>
  </si>
  <si>
    <t>MY</t>
  </si>
  <si>
    <t>der. FAG</t>
  </si>
  <si>
    <t>anc. ENG × anc. FAG</t>
  </si>
  <si>
    <t>Hypothetical ancestor of sg. Engleriana</t>
  </si>
  <si>
    <t>anc. WEA</t>
  </si>
  <si>
    <t>Lo</t>
  </si>
  <si>
    <t>anc. Lo</t>
  </si>
  <si>
    <r>
      <t xml:space="preserve">Hypothetical </t>
    </r>
    <r>
      <rPr>
        <b/>
        <i/>
        <sz val="11"/>
        <color theme="0"/>
        <rFont val="Calibri"/>
        <family val="2"/>
        <scheme val="minor"/>
      </rPr>
      <t xml:space="preserve">lucida </t>
    </r>
    <r>
      <rPr>
        <b/>
        <sz val="11"/>
        <color theme="0"/>
        <rFont val="Calibri"/>
        <family val="2"/>
        <scheme val="minor"/>
      </rPr>
      <t>precursor</t>
    </r>
  </si>
  <si>
    <t>P38</t>
  </si>
  <si>
    <r>
      <t>Minor (</t>
    </r>
    <r>
      <rPr>
        <i/>
        <sz val="11"/>
        <color theme="1"/>
        <rFont val="Calibri"/>
        <family val="2"/>
        <scheme val="minor"/>
      </rPr>
      <t xml:space="preserve">sylvatica </t>
    </r>
    <r>
      <rPr>
        <sz val="11"/>
        <color theme="1"/>
        <rFont val="Calibri"/>
        <family val="2"/>
        <scheme val="minor"/>
      </rPr>
      <t xml:space="preserve">s.str., </t>
    </r>
    <r>
      <rPr>
        <i/>
        <sz val="11"/>
        <color theme="1"/>
        <rFont val="Calibri"/>
        <family val="2"/>
        <scheme val="minor"/>
      </rPr>
      <t>lucida</t>
    </r>
    <r>
      <rPr>
        <sz val="11"/>
        <color theme="1"/>
        <rFont val="Calibri"/>
        <family val="2"/>
        <scheme val="minor"/>
      </rPr>
      <t>)</t>
    </r>
  </si>
  <si>
    <t>P42</t>
  </si>
  <si>
    <r>
      <rPr>
        <sz val="11"/>
        <rFont val="Calibri"/>
        <family val="2"/>
        <scheme val="minor"/>
      </rPr>
      <t xml:space="preserve">Sg. Engleriana near-invariable; </t>
    </r>
    <r>
      <rPr>
        <sz val="11"/>
        <color rgb="FF3333FF"/>
        <rFont val="Calibri"/>
        <family val="2"/>
        <scheme val="minor"/>
      </rPr>
      <t xml:space="preserve">Fujian </t>
    </r>
    <r>
      <rPr>
        <i/>
        <sz val="11"/>
        <color rgb="FF3333FF"/>
        <rFont val="Calibri"/>
        <family val="2"/>
        <scheme val="minor"/>
      </rPr>
      <t xml:space="preserve">longipetiolata </t>
    </r>
    <r>
      <rPr>
        <sz val="11"/>
        <color rgb="FF3333FF"/>
        <rFont val="Calibri"/>
        <family val="2"/>
        <scheme val="minor"/>
      </rPr>
      <t>lacks EAS-clade conserved mutation</t>
    </r>
  </si>
  <si>
    <t>#37</t>
  </si>
  <si>
    <t>#75</t>
  </si>
  <si>
    <t>#83</t>
  </si>
  <si>
    <t>#96</t>
  </si>
  <si>
    <t>#103</t>
  </si>
  <si>
    <t>#147</t>
  </si>
  <si>
    <t>#178</t>
  </si>
  <si>
    <t>#261</t>
  </si>
  <si>
    <t>#269</t>
  </si>
  <si>
    <t>#274</t>
  </si>
  <si>
    <t>#333</t>
  </si>
  <si>
    <t>#345</t>
  </si>
  <si>
    <t>#389</t>
  </si>
  <si>
    <t>#398</t>
  </si>
  <si>
    <t>#409</t>
  </si>
  <si>
    <t>#421</t>
  </si>
  <si>
    <t>#430</t>
  </si>
  <si>
    <t>#447</t>
  </si>
  <si>
    <t>#476</t>
  </si>
  <si>
    <t>#480</t>
  </si>
  <si>
    <t>#544</t>
  </si>
  <si>
    <t>#574</t>
  </si>
  <si>
    <t>#614</t>
  </si>
  <si>
    <t>#642</t>
  </si>
  <si>
    <t>#646</t>
  </si>
  <si>
    <t>#647</t>
  </si>
  <si>
    <t>#648</t>
  </si>
  <si>
    <t>#649</t>
  </si>
  <si>
    <t>#656</t>
  </si>
  <si>
    <t>#663</t>
  </si>
  <si>
    <t>#665</t>
  </si>
  <si>
    <t>#687</t>
  </si>
  <si>
    <t>T-dom. LP</t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</si>
  <si>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</si>
  <si>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</si>
  <si>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#427–34</t>
  </si>
  <si>
    <t>TTAA</t>
  </si>
  <si>
    <r>
      <t>TTAA-TTA</t>
    </r>
    <r>
      <rPr>
        <b/>
        <sz val="11"/>
        <color theme="1"/>
        <rFont val="Calibri"/>
        <family val="2"/>
        <scheme val="minor"/>
      </rPr>
      <t>G</t>
    </r>
  </si>
  <si>
    <r>
      <t>TTA</t>
    </r>
    <r>
      <rPr>
        <b/>
        <sz val="11"/>
        <color theme="1"/>
        <rFont val="Calibri"/>
        <family val="2"/>
        <scheme val="minor"/>
      </rPr>
      <t>G</t>
    </r>
  </si>
  <si>
    <t>GTCTA</t>
  </si>
  <si>
    <t>#619--23</t>
  </si>
  <si>
    <t>#671–84</t>
  </si>
  <si>
    <r>
      <t>[TTTTG]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-GTCC</t>
    </r>
  </si>
  <si>
    <r>
      <t>[TTTTG]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-GT</t>
    </r>
    <r>
      <rPr>
        <b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C</t>
    </r>
  </si>
  <si>
    <r>
      <t>[TTTTG]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-G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CC</t>
    </r>
  </si>
  <si>
    <r>
      <t>TT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TG-TTTTG-GTCC</t>
    </r>
  </si>
  <si>
    <r>
      <t>TT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TG-</t>
    </r>
    <r>
      <rPr>
        <b/>
        <sz val="11"/>
        <rFont val="Calibri"/>
        <family val="2"/>
        <scheme val="minor"/>
      </rPr>
      <t>TC</t>
    </r>
    <r>
      <rPr>
        <sz val="11"/>
        <rFont val="Calibri"/>
        <family val="2"/>
        <scheme val="minor"/>
      </rPr>
      <t>TG-GTCC</t>
    </r>
  </si>
  <si>
    <r>
      <rPr>
        <sz val="11"/>
        <rFont val="Calibri"/>
        <family val="2"/>
        <scheme val="minor"/>
      </rPr>
      <t>TTTTG</t>
    </r>
    <r>
      <rPr>
        <b/>
        <sz val="11"/>
        <rFont val="Calibri"/>
        <family val="2"/>
        <scheme val="minor"/>
      </rPr>
      <t>-TTT-</t>
    </r>
    <r>
      <rPr>
        <sz val="11"/>
        <rFont val="Calibri"/>
        <family val="2"/>
        <scheme val="minor"/>
      </rPr>
      <t>GTCC</t>
    </r>
  </si>
  <si>
    <r>
      <rPr>
        <b/>
        <sz val="11"/>
        <color rgb="FFFF0000"/>
        <rFont val="Calibri"/>
        <family val="2"/>
        <scheme val="minor"/>
      </rPr>
      <t>ttt</t>
    </r>
    <r>
      <rPr>
        <sz val="11"/>
        <color rgb="FFFF0000"/>
        <rFont val="Calibri"/>
        <family val="2"/>
        <scheme val="minor"/>
      </rPr>
      <t>G</t>
    </r>
    <r>
      <rPr>
        <b/>
        <sz val="11"/>
        <color rgb="FFFF0000"/>
        <rFont val="Calibri"/>
        <family val="2"/>
        <scheme val="minor"/>
      </rPr>
      <t>-ttttt</t>
    </r>
    <r>
      <rPr>
        <sz val="11"/>
        <color rgb="FFFF0000"/>
        <rFont val="Calibri"/>
        <family val="2"/>
        <scheme val="minor"/>
      </rPr>
      <t>G</t>
    </r>
    <r>
      <rPr>
        <sz val="11"/>
        <rFont val="Calibri"/>
        <family val="2"/>
        <scheme val="minor"/>
      </rPr>
      <t>-GTCC</t>
    </r>
  </si>
  <si>
    <t>#151–54</t>
  </si>
  <si>
    <t>→ Mu</t>
  </si>
  <si>
    <t>Mu'</t>
  </si>
  <si>
    <t>Ha-1</t>
  </si>
  <si>
    <t>Ha-1'</t>
  </si>
  <si>
    <t>→ Ha-1</t>
  </si>
  <si>
    <t>Lo'</t>
  </si>
  <si>
    <t>→ Lu</t>
  </si>
  <si>
    <t>FAG-0' (CrLo)</t>
  </si>
  <si>
    <t>anc.FAG</t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</si>
  <si>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5</t>
    </r>
  </si>
  <si>
    <r>
      <t>[TTTTG]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-G</t>
    </r>
    <r>
      <rPr>
        <b/>
        <sz val="11"/>
        <color rgb="FFFF0000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CC</t>
    </r>
  </si>
  <si>
    <t>Minor (2 mult.T bits)</t>
  </si>
  <si>
    <r>
      <t xml:space="preserve">Beyond subgeneric split, little information; </t>
    </r>
    <r>
      <rPr>
        <i/>
        <sz val="11"/>
        <rFont val="Calibri"/>
        <family val="2"/>
        <scheme val="minor"/>
      </rPr>
      <t>longipetiolata</t>
    </r>
    <r>
      <rPr>
        <sz val="11"/>
        <rFont val="Calibri"/>
        <family val="2"/>
        <scheme val="minor"/>
      </rPr>
      <t xml:space="preserve"> with most distinct sequence in sg. Fagus, </t>
    </r>
    <r>
      <rPr>
        <i/>
        <sz val="11"/>
        <rFont val="Calibri"/>
        <family val="2"/>
        <scheme val="minor"/>
      </rPr>
      <t xml:space="preserve">grandifolia </t>
    </r>
    <r>
      <rPr>
        <sz val="11"/>
        <rFont val="Calibri"/>
        <family val="2"/>
        <scheme val="minor"/>
      </rPr>
      <t>with least distinct</t>
    </r>
  </si>
  <si>
    <t>#41</t>
  </si>
  <si>
    <t>#145</t>
  </si>
  <si>
    <t>#151</t>
  </si>
  <si>
    <t>#170</t>
  </si>
  <si>
    <t>#222</t>
  </si>
  <si>
    <t>#234</t>
  </si>
  <si>
    <t>#241</t>
  </si>
  <si>
    <t>#249</t>
  </si>
  <si>
    <t>#262</t>
  </si>
  <si>
    <t>#279</t>
  </si>
  <si>
    <t>#300</t>
  </si>
  <si>
    <t>#318</t>
  </si>
  <si>
    <t>#365</t>
  </si>
  <si>
    <t>#390</t>
  </si>
  <si>
    <t>#419</t>
  </si>
  <si>
    <t>#425</t>
  </si>
  <si>
    <t>#520</t>
  </si>
  <si>
    <t>#522</t>
  </si>
  <si>
    <t>#530</t>
  </si>
  <si>
    <t>#536</t>
  </si>
  <si>
    <t>#553</t>
  </si>
  <si>
    <t>#582</t>
  </si>
  <si>
    <t>#603</t>
  </si>
  <si>
    <t>#607</t>
  </si>
  <si>
    <t>#640</t>
  </si>
  <si>
    <t>#689</t>
  </si>
  <si>
    <t>#724</t>
  </si>
  <si>
    <t>#725</t>
  </si>
  <si>
    <t>#34–38</t>
  </si>
  <si>
    <r>
      <t>T</t>
    </r>
    <r>
      <rPr>
        <vertAlign val="subscript"/>
        <sz val="11"/>
        <color theme="0" tint="-0.499984740745262"/>
        <rFont val="Calibri"/>
        <family val="2"/>
        <scheme val="minor"/>
      </rPr>
      <t>5</t>
    </r>
  </si>
  <si>
    <r>
      <t>t</t>
    </r>
    <r>
      <rPr>
        <vertAlign val="subscript"/>
        <sz val="11"/>
        <color theme="0" tint="-0.499984740745262"/>
        <rFont val="Calibri"/>
        <family val="2"/>
        <scheme val="minor"/>
      </rPr>
      <t>4</t>
    </r>
  </si>
  <si>
    <t>TAT</t>
  </si>
  <si>
    <t>tt</t>
  </si>
  <si>
    <t>#282f</t>
  </si>
  <si>
    <t>5-nt Ind.</t>
  </si>
  <si>
    <t>#544-46</t>
  </si>
  <si>
    <r>
      <t>CG</t>
    </r>
    <r>
      <rPr>
        <b/>
        <sz val="11"/>
        <color theme="0"/>
        <rFont val="Calibri"/>
        <family val="2"/>
        <scheme val="minor"/>
      </rPr>
      <t>T</t>
    </r>
  </si>
  <si>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T</t>
    </r>
  </si>
  <si>
    <r>
      <t>C</t>
    </r>
    <r>
      <rPr>
        <b/>
        <sz val="11"/>
        <color theme="0"/>
        <rFont val="Calibri"/>
        <family val="2"/>
        <scheme val="minor"/>
      </rPr>
      <t>TG</t>
    </r>
  </si>
  <si>
    <r>
      <t>CG</t>
    </r>
    <r>
      <rPr>
        <b/>
        <sz val="11"/>
        <color theme="1"/>
        <rFont val="Calibri"/>
        <family val="2"/>
        <scheme val="minor"/>
      </rPr>
      <t>G</t>
    </r>
  </si>
  <si>
    <t>→ En</t>
  </si>
  <si>
    <t>ENG-0''</t>
  </si>
  <si>
    <t>Gr-1 × 2</t>
  </si>
  <si>
    <r>
      <t>C</t>
    </r>
    <r>
      <rPr>
        <b/>
        <sz val="11"/>
        <color rgb="FFFF0000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>G</t>
    </r>
  </si>
  <si>
    <t>aberr. FAG-0</t>
  </si>
  <si>
    <t>FAG-0' (WEA)</t>
  </si>
  <si>
    <t>FAG-0' (Lu)</t>
  </si>
  <si>
    <t>FAG-0' (Cr)</t>
  </si>
  <si>
    <r>
      <t>FAG-0' (</t>
    </r>
    <r>
      <rPr>
        <sz val="11"/>
        <color rgb="FFFF0000"/>
        <rFont val="Calibri"/>
        <family val="2"/>
        <scheme val="minor"/>
      </rPr>
      <t>WEA</t>
    </r>
    <r>
      <rPr>
        <sz val="11"/>
        <color theme="1"/>
        <rFont val="Calibri"/>
        <family val="2"/>
        <scheme val="minor"/>
      </rPr>
      <t>)</t>
    </r>
  </si>
  <si>
    <t>FAG-0' (LoLu)</t>
  </si>
  <si>
    <t>P48</t>
  </si>
  <si>
    <r>
      <t xml:space="preserve">5-nt insert in </t>
    </r>
    <r>
      <rPr>
        <i/>
        <sz val="11"/>
        <color theme="1"/>
        <rFont val="Calibri"/>
        <family val="2"/>
        <scheme val="minor"/>
      </rPr>
      <t>F. engleriana</t>
    </r>
  </si>
  <si>
    <r>
      <rPr>
        <b/>
        <sz val="11"/>
        <color theme="0"/>
        <rFont val="Calibri"/>
        <family val="2"/>
        <scheme val="minor"/>
      </rPr>
      <t>Y</t>
    </r>
    <r>
      <rPr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T</t>
    </r>
  </si>
  <si>
    <t>anc. ENG × En</t>
  </si>
  <si>
    <t>× ENG</t>
  </si>
  <si>
    <t>aberr. FAG</t>
  </si>
  <si>
    <t>HaCr</t>
  </si>
  <si>
    <r>
      <t>C</t>
    </r>
    <r>
      <rPr>
        <b/>
        <sz val="11"/>
        <color theme="0"/>
        <rFont val="Calibri"/>
        <family val="2"/>
        <scheme val="minor"/>
      </rPr>
      <t>KG</t>
    </r>
  </si>
  <si>
    <t>anc. FAG × Lu-1</t>
  </si>
  <si>
    <t>#2</t>
  </si>
  <si>
    <t>#4</t>
  </si>
  <si>
    <t>#56</t>
  </si>
  <si>
    <t>#71</t>
  </si>
  <si>
    <t>#101</t>
  </si>
  <si>
    <t>#136</t>
  </si>
  <si>
    <t>#139</t>
  </si>
  <si>
    <t>#166</t>
  </si>
  <si>
    <t>#205</t>
  </si>
  <si>
    <t>#218</t>
  </si>
  <si>
    <t>#237</t>
  </si>
  <si>
    <t>#238</t>
  </si>
  <si>
    <t>#266</t>
  </si>
  <si>
    <t>#322</t>
  </si>
  <si>
    <t>#413</t>
  </si>
  <si>
    <t>#436</t>
  </si>
  <si>
    <t>#443</t>
  </si>
  <si>
    <t>#484</t>
  </si>
  <si>
    <t>#508</t>
  </si>
  <si>
    <t>#531</t>
  </si>
  <si>
    <t>#532</t>
  </si>
  <si>
    <r>
      <t xml:space="preserve">9-nt </t>
    </r>
    <r>
      <rPr>
        <b/>
        <sz val="11"/>
        <color theme="1"/>
        <rFont val="Arial Narrow"/>
        <family val="2"/>
      </rPr>
      <t>Del.</t>
    </r>
  </si>
  <si>
    <t>ENG-0' (Ja)</t>
  </si>
  <si>
    <t>ENG-0' (En)</t>
  </si>
  <si>
    <t>Aa</t>
  </si>
  <si>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B</t>
    </r>
  </si>
  <si>
    <t>bX</t>
  </si>
  <si>
    <t>Two semi-sorted main haplotypes (paralogues?) in sg. Fagus differentiated by 11 SNPs (framed)</t>
  </si>
  <si>
    <r>
      <rPr>
        <b/>
        <sz val="11"/>
        <color theme="1"/>
        <rFont val="Calibri"/>
        <family val="2"/>
        <scheme val="minor"/>
      </rPr>
      <t xml:space="preserve">0B </t>
    </r>
    <r>
      <rPr>
        <sz val="11"/>
        <color theme="1"/>
        <rFont val="Calibri"/>
        <family val="2"/>
        <scheme val="minor"/>
      </rPr>
      <t xml:space="preserve">= 5' sequence in most </t>
    </r>
    <r>
      <rPr>
        <i/>
        <sz val="11"/>
        <color theme="1"/>
        <rFont val="Calibri"/>
        <family val="2"/>
        <scheme val="minor"/>
      </rPr>
      <t xml:space="preserve">longipetiolata </t>
    </r>
    <r>
      <rPr>
        <sz val="11"/>
        <color theme="1"/>
        <rFont val="Calibri"/>
        <family val="2"/>
        <scheme val="minor"/>
      </rPr>
      <t>lack (putatively derived; dark grey shading) A and B signatures (≡ sg. Engleriana)</t>
    </r>
  </si>
  <si>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Likely phasing artefact, probably heterozygote with </t>
    </r>
    <r>
      <rPr>
        <b/>
        <sz val="11"/>
        <color theme="1"/>
        <rFont val="Calibri"/>
        <family val="2"/>
        <scheme val="minor"/>
      </rPr>
      <t>0B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 xml:space="preserve"> haplotypes</t>
    </r>
  </si>
  <si>
    <r>
      <t>A</t>
    </r>
    <r>
      <rPr>
        <b/>
        <sz val="11"/>
        <color rgb="FFFF0000"/>
        <rFont val="Calibri"/>
        <family val="2"/>
        <scheme val="minor"/>
      </rPr>
      <t>X</t>
    </r>
  </si>
  <si>
    <r>
      <t>a</t>
    </r>
    <r>
      <rPr>
        <b/>
        <sz val="11"/>
        <color rgb="FFFF0000"/>
        <rFont val="Calibri"/>
        <family val="2"/>
        <scheme val="minor"/>
      </rPr>
      <t>b</t>
    </r>
  </si>
  <si>
    <r>
      <rPr>
        <b/>
        <sz val="11"/>
        <color rgb="FFFF0000"/>
        <rFont val="Calibri"/>
        <family val="2"/>
        <scheme val="minor"/>
      </rPr>
      <t>bX</t>
    </r>
    <r>
      <rPr>
        <sz val="11"/>
        <color theme="1"/>
        <rFont val="Calibri"/>
        <family val="2"/>
        <scheme val="minor"/>
      </rPr>
      <t xml:space="preserve"> = May involve detection artefacts, possibly shifted recombinant (between pos. 413 and 436)</t>
    </r>
  </si>
  <si>
    <r>
      <rPr>
        <b/>
        <sz val="11"/>
        <color theme="1"/>
        <rFont val="Calibri"/>
        <family val="2"/>
        <scheme val="minor"/>
      </rPr>
      <t>a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/A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 possible partial phasing artefacts (cf. </t>
    </r>
    <r>
      <rPr>
        <i/>
        <sz val="11"/>
        <color theme="1"/>
        <rFont val="Calibri"/>
        <family val="2"/>
        <scheme val="minor"/>
      </rPr>
      <t>P49 2ISP</t>
    </r>
    <r>
      <rPr>
        <sz val="11"/>
        <color theme="1"/>
        <rFont val="Calibri"/>
        <family val="2"/>
        <scheme val="minor"/>
      </rPr>
      <t>)</t>
    </r>
  </si>
  <si>
    <r>
      <t xml:space="preserve">AA </t>
    </r>
    <r>
      <rPr>
        <sz val="11"/>
        <color theme="1"/>
        <rFont val="Calibri"/>
        <family val="2"/>
        <scheme val="minor"/>
      </rPr>
      <t>(Gr)</t>
    </r>
  </si>
  <si>
    <r>
      <t xml:space="preserve">AA </t>
    </r>
    <r>
      <rPr>
        <sz val="11"/>
        <color theme="1"/>
        <rFont val="Calibri"/>
        <family val="2"/>
        <scheme val="minor"/>
      </rPr>
      <t>(Ja)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</si>
  <si>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AA</t>
    </r>
  </si>
  <si>
    <r>
      <rPr>
        <sz val="11"/>
        <color theme="1"/>
        <rFont val="Calibri"/>
        <family val="2"/>
        <scheme val="minor"/>
      </rPr>
      <t>Lo (</t>
    </r>
    <r>
      <rPr>
        <b/>
        <sz val="11"/>
        <color theme="1"/>
        <rFont val="Calibri"/>
        <family val="2"/>
        <scheme val="minor"/>
      </rPr>
      <t>0B</t>
    </r>
    <r>
      <rPr>
        <sz val="11"/>
        <color theme="1"/>
        <rFont val="Calibri"/>
        <family val="2"/>
        <scheme val="minor"/>
      </rPr>
      <t>)</t>
    </r>
  </si>
  <si>
    <r>
      <t xml:space="preserve">Aa </t>
    </r>
    <r>
      <rPr>
        <sz val="11"/>
        <color theme="0"/>
        <rFont val="Calibri"/>
        <family val="2"/>
        <scheme val="minor"/>
      </rPr>
      <t xml:space="preserve">× </t>
    </r>
    <r>
      <rPr>
        <b/>
        <sz val="11"/>
        <color theme="0"/>
        <rFont val="Calibri"/>
        <family val="2"/>
        <scheme val="minor"/>
      </rPr>
      <t>Ba</t>
    </r>
  </si>
  <si>
    <r>
      <rPr>
        <sz val="11"/>
        <color theme="1"/>
        <rFont val="Calibri"/>
        <family val="2"/>
        <scheme val="minor"/>
      </rPr>
      <t>Lu (</t>
    </r>
    <r>
      <rPr>
        <b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</si>
  <si>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BB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</si>
  <si>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 xml:space="preserve">BB </t>
    </r>
    <r>
      <rPr>
        <sz val="11"/>
        <color theme="1"/>
        <rFont val="Calibri"/>
        <family val="2"/>
        <scheme val="minor"/>
      </rPr>
      <t>× Lu</t>
    </r>
  </si>
  <si>
    <t>P49</t>
  </si>
  <si>
    <t>#157</t>
  </si>
  <si>
    <t>#271</t>
  </si>
  <si>
    <t>#280</t>
  </si>
  <si>
    <t>#340</t>
  </si>
  <si>
    <t>#444</t>
  </si>
  <si>
    <t>#474</t>
  </si>
  <si>
    <t>#496</t>
  </si>
  <si>
    <t>#563</t>
  </si>
  <si>
    <t>#611</t>
  </si>
  <si>
    <r>
      <t>BB</t>
    </r>
    <r>
      <rPr>
        <sz val="11"/>
        <color theme="1"/>
        <rFont val="Calibri"/>
        <family val="2"/>
        <scheme val="minor"/>
      </rPr>
      <t>-0</t>
    </r>
  </si>
  <si>
    <r>
      <t>BB</t>
    </r>
    <r>
      <rPr>
        <sz val="11"/>
        <color theme="1"/>
        <rFont val="Calibri"/>
        <family val="2"/>
        <scheme val="minor"/>
      </rPr>
      <t>-1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</si>
  <si>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-1</t>
    </r>
  </si>
  <si>
    <r>
      <t>BB</t>
    </r>
    <r>
      <rPr>
        <sz val="11"/>
        <color theme="1"/>
        <rFont val="Calibri"/>
        <family val="2"/>
        <scheme val="minor"/>
      </rPr>
      <t>-1' (Lu)</t>
    </r>
  </si>
  <si>
    <r>
      <t>BB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>'</t>
    </r>
  </si>
  <si>
    <r>
      <t>0B</t>
    </r>
    <r>
      <rPr>
        <sz val="11"/>
        <color theme="1"/>
        <rFont val="Calibri"/>
        <family val="2"/>
        <scheme val="minor"/>
      </rPr>
      <t xml:space="preserve"> (Lo)</t>
    </r>
  </si>
  <si>
    <r>
      <t>AA</t>
    </r>
    <r>
      <rPr>
        <sz val="11"/>
        <color theme="1"/>
        <rFont val="Calibri"/>
        <family val="2"/>
        <scheme val="minor"/>
      </rPr>
      <t>-0</t>
    </r>
  </si>
  <si>
    <r>
      <t>AA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>'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</si>
  <si>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>'</t>
    </r>
  </si>
  <si>
    <r>
      <t>aA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>'</t>
    </r>
  </si>
  <si>
    <r>
      <t>AA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 xml:space="preserve">' </t>
    </r>
    <r>
      <rPr>
        <sz val="11"/>
        <color theme="1"/>
        <rFont val="Calibri"/>
        <family val="2"/>
        <scheme val="minor"/>
      </rPr>
      <t>(Cr)</t>
    </r>
  </si>
  <si>
    <r>
      <t>AA</t>
    </r>
    <r>
      <rPr>
        <sz val="11"/>
        <color theme="1"/>
        <rFont val="Calibri"/>
        <family val="2"/>
        <scheme val="minor"/>
      </rPr>
      <t>-0</t>
    </r>
    <r>
      <rPr>
        <b/>
        <sz val="11"/>
        <color theme="1"/>
        <rFont val="Calibri"/>
        <family val="2"/>
        <scheme val="minor"/>
      </rPr>
      <t xml:space="preserve">' </t>
    </r>
    <r>
      <rPr>
        <sz val="11"/>
        <color theme="1"/>
        <rFont val="Calibri"/>
        <family val="2"/>
        <scheme val="minor"/>
      </rPr>
      <t>(Gr)</t>
    </r>
  </si>
  <si>
    <t>cg</t>
  </si>
  <si>
    <t>#68f</t>
  </si>
  <si>
    <t>P50</t>
  </si>
  <si>
    <r>
      <t xml:space="preserve">Few SNPs, but very clear differentiation pattern; sg. Engleriana sequence shared by two Hidalgo individuals and Sichuan </t>
    </r>
    <r>
      <rPr>
        <i/>
        <sz val="11"/>
        <rFont val="Calibri"/>
        <family val="2"/>
        <scheme val="minor"/>
      </rPr>
      <t>hayatae</t>
    </r>
  </si>
  <si>
    <t>WEA-2</t>
  </si>
  <si>
    <t>ANC-2</t>
  </si>
  <si>
    <t>ANC-1</t>
  </si>
  <si>
    <t>ANC-2'</t>
  </si>
  <si>
    <t>ANC-2' (Lu)</t>
  </si>
  <si>
    <t>ANC-2' (Cr)</t>
  </si>
  <si>
    <t>ANC-2' (Ha)</t>
  </si>
  <si>
    <t>mr</t>
  </si>
  <si>
    <t>Mapped (by median network)</t>
  </si>
  <si>
    <t>#6</t>
  </si>
  <si>
    <t>#12</t>
  </si>
  <si>
    <t>#60</t>
  </si>
  <si>
    <t>#114</t>
  </si>
  <si>
    <t>#150</t>
  </si>
  <si>
    <t>#194</t>
  </si>
  <si>
    <t>#215</t>
  </si>
  <si>
    <t>#240</t>
  </si>
  <si>
    <t>#243</t>
  </si>
  <si>
    <t>#272</t>
  </si>
  <si>
    <t>#304</t>
  </si>
  <si>
    <t>#312</t>
  </si>
  <si>
    <t>#338</t>
  </si>
  <si>
    <t>#354</t>
  </si>
  <si>
    <t>#439</t>
  </si>
  <si>
    <t>#470</t>
  </si>
  <si>
    <t>#483</t>
  </si>
  <si>
    <t>#505</t>
  </si>
  <si>
    <t>#511</t>
  </si>
  <si>
    <t>#527</t>
  </si>
  <si>
    <t>#537</t>
  </si>
  <si>
    <t>#599</t>
  </si>
  <si>
    <r>
      <t>[</t>
    </r>
    <r>
      <rPr>
        <sz val="11"/>
        <color theme="0"/>
        <rFont val="Calibri"/>
        <family val="2"/>
        <scheme val="minor"/>
      </rPr>
      <t>CAG</t>
    </r>
    <r>
      <rPr>
        <b/>
        <sz val="11"/>
        <color theme="0"/>
        <rFont val="Calibri"/>
        <family val="2"/>
        <scheme val="minor"/>
      </rPr>
      <t>]</t>
    </r>
    <r>
      <rPr>
        <b/>
        <vertAlign val="subscript"/>
        <sz val="11"/>
        <color theme="0"/>
        <rFont val="Calibri"/>
        <family val="2"/>
        <scheme val="minor"/>
      </rPr>
      <t>4</t>
    </r>
  </si>
  <si>
    <t>#43–54</t>
  </si>
  <si>
    <r>
      <rPr>
        <b/>
        <sz val="11"/>
        <color theme="0"/>
        <rFont val="Calibri"/>
        <family val="2"/>
        <scheme val="minor"/>
      </rPr>
      <t>[</t>
    </r>
    <r>
      <rPr>
        <sz val="11"/>
        <color theme="0"/>
        <rFont val="Calibri"/>
        <family val="2"/>
        <scheme val="minor"/>
      </rPr>
      <t>CAG</t>
    </r>
    <r>
      <rPr>
        <b/>
        <sz val="11"/>
        <color theme="0"/>
        <rFont val="Calibri"/>
        <family val="2"/>
        <scheme val="minor"/>
      </rPr>
      <t>]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</si>
  <si>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P52</t>
  </si>
  <si>
    <r>
      <t>N</t>
    </r>
    <r>
      <rPr>
        <vertAlign val="subscript"/>
        <sz val="11"/>
        <color theme="1"/>
        <rFont val="Calibri"/>
        <family val="2"/>
        <scheme val="minor"/>
      </rPr>
      <t>tot</t>
    </r>
  </si>
  <si>
    <r>
      <t>N</t>
    </r>
    <r>
      <rPr>
        <vertAlign val="subscript"/>
        <sz val="11"/>
        <color theme="1"/>
        <rFont val="Calibri"/>
        <family val="2"/>
        <scheme val="minor"/>
      </rPr>
      <t>PI</t>
    </r>
  </si>
  <si>
    <r>
      <t>N</t>
    </r>
    <r>
      <rPr>
        <vertAlign val="subscript"/>
        <sz val="11"/>
        <color theme="1"/>
        <rFont val="Calibri"/>
        <family val="2"/>
        <scheme val="minor"/>
      </rPr>
      <t>2ISP</t>
    </r>
  </si>
  <si>
    <t>WEA-0</t>
  </si>
  <si>
    <t>Indiv.</t>
  </si>
  <si>
    <t>FAG-1 (Gr)</t>
  </si>
  <si>
    <t>FAG-1 (Sy 1)</t>
  </si>
  <si>
    <t>FAG-1 (Sy 2)</t>
  </si>
  <si>
    <t>FAG-1 (→Gr)</t>
  </si>
  <si>
    <t>FAG-3</t>
  </si>
  <si>
    <t>FAG-3 (Cr)</t>
  </si>
  <si>
    <t>FAG-3 (Ha)</t>
  </si>
  <si>
    <t>FAG-3 (anc)</t>
  </si>
  <si>
    <t>FAG-3 (anc × Ha)</t>
  </si>
  <si>
    <t>FAG-2 × 3</t>
  </si>
  <si>
    <t>FAG-2</t>
  </si>
  <si>
    <t>→ FAG-3</t>
  </si>
  <si>
    <t>P54</t>
  </si>
  <si>
    <t>2-codon(?) duplication in sg. Engleriana</t>
  </si>
  <si>
    <t>#82</t>
  </si>
  <si>
    <t>#206</t>
  </si>
  <si>
    <t>#252</t>
  </si>
  <si>
    <t>#276</t>
  </si>
  <si>
    <t>#313</t>
  </si>
  <si>
    <t>#342</t>
  </si>
  <si>
    <t>#489</t>
  </si>
  <si>
    <t>#559</t>
  </si>
  <si>
    <t>#579</t>
  </si>
  <si>
    <t>#615</t>
  </si>
  <si>
    <t>#627</t>
  </si>
  <si>
    <t>#638</t>
  </si>
  <si>
    <t>#703</t>
  </si>
  <si>
    <t>#715</t>
  </si>
  <si>
    <t>#721</t>
  </si>
  <si>
    <t>#733</t>
  </si>
  <si>
    <t>#762</t>
  </si>
  <si>
    <t>#643f</t>
  </si>
  <si>
    <t>CG</t>
  </si>
  <si>
    <r>
      <t>T</t>
    </r>
    <r>
      <rPr>
        <sz val="11"/>
        <color theme="1"/>
        <rFont val="Calibri"/>
        <family val="2"/>
        <scheme val="minor"/>
      </rPr>
      <t>G</t>
    </r>
  </si>
  <si>
    <t>ATL</t>
  </si>
  <si>
    <t>ATL (WEA)</t>
  </si>
  <si>
    <t>ATL (Gr)</t>
  </si>
  <si>
    <t>ATL (Mx)</t>
  </si>
  <si>
    <t>EAS-0' (Ha)</t>
  </si>
  <si>
    <t>EAS-0' (→Ha)</t>
  </si>
  <si>
    <t>EAS-0' (Lo)</t>
  </si>
  <si>
    <r>
      <t xml:space="preserve">No prominent heterozygosity, well-sorted; </t>
    </r>
    <r>
      <rPr>
        <sz val="11"/>
        <color rgb="FF3333FF"/>
        <rFont val="Calibri"/>
        <family val="2"/>
        <scheme val="minor"/>
      </rPr>
      <t>last SG mutation missing in one indiv.</t>
    </r>
  </si>
  <si>
    <r>
      <t>N</t>
    </r>
    <r>
      <rPr>
        <vertAlign val="subscript"/>
        <sz val="11"/>
        <color theme="1"/>
        <rFont val="Calibri"/>
        <family val="2"/>
        <scheme val="minor"/>
      </rPr>
      <t>A|P</t>
    </r>
  </si>
  <si>
    <r>
      <t>WEA = west-Eurasian clade (</t>
    </r>
    <r>
      <rPr>
        <i/>
        <sz val="11"/>
        <color theme="1"/>
        <rFont val="Calibri"/>
        <family val="2"/>
        <scheme val="minor"/>
      </rPr>
      <t>F. sylvatica</t>
    </r>
    <r>
      <rPr>
        <sz val="11"/>
        <color theme="1"/>
        <rFont val="Calibri"/>
        <family val="2"/>
        <scheme val="minor"/>
      </rPr>
      <t xml:space="preserve"> s.l.); EAS = East Asian clade (Jiang et al. 2021); ENA = exclusive to American sp(p).; E|B = Eurasian-Beringian split: Sg. Engleriana + N. American sp(p). | Eurasian spp. of sg. Fagus;</t>
    </r>
  </si>
  <si>
    <t>anc. ATL</t>
  </si>
  <si>
    <r>
      <t>T</t>
    </r>
    <r>
      <rPr>
        <i/>
        <sz val="11"/>
        <color theme="1"/>
        <rFont val="Calibri"/>
        <family val="2"/>
        <scheme val="minor"/>
      </rPr>
      <t>G</t>
    </r>
  </si>
  <si>
    <t>None</t>
  </si>
  <si>
    <t>#39</t>
  </si>
  <si>
    <t>#42</t>
  </si>
  <si>
    <t>#73</t>
  </si>
  <si>
    <t>#161</t>
  </si>
  <si>
    <t>#182</t>
  </si>
  <si>
    <t>#208</t>
  </si>
  <si>
    <t>#295</t>
  </si>
  <si>
    <t>#306</t>
  </si>
  <si>
    <t>#323</t>
  </si>
  <si>
    <t>#344</t>
  </si>
  <si>
    <t>#440</t>
  </si>
  <si>
    <t>#514</t>
  </si>
  <si>
    <t>#541</t>
  </si>
  <si>
    <t>#594</t>
  </si>
  <si>
    <t>#634</t>
  </si>
  <si>
    <t>#691</t>
  </si>
  <si>
    <t>mult.G</t>
  </si>
  <si>
    <t>#613–29</t>
  </si>
  <si>
    <t>#81–86</t>
  </si>
  <si>
    <r>
      <t>g</t>
    </r>
    <r>
      <rPr>
        <vertAlign val="subscript"/>
        <sz val="11"/>
        <color theme="0" tint="-0.499984740745262"/>
        <rFont val="Calibri"/>
        <family val="2"/>
        <scheme val="minor"/>
      </rPr>
      <t>6</t>
    </r>
  </si>
  <si>
    <r>
      <t>G</t>
    </r>
    <r>
      <rPr>
        <vertAlign val="subscript"/>
        <sz val="11"/>
        <color theme="0" tint="-0.499984740745262"/>
        <rFont val="Calibri"/>
        <family val="2"/>
        <scheme val="minor"/>
      </rPr>
      <t>4</t>
    </r>
  </si>
  <si>
    <t>#113f</t>
  </si>
  <si>
    <t>GGAACC</t>
  </si>
  <si>
    <r>
      <t>G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AACC</t>
    </r>
  </si>
  <si>
    <t>GGAcCC</t>
  </si>
  <si>
    <r>
      <t>GGAA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C</t>
    </r>
  </si>
  <si>
    <t>#245–49</t>
  </si>
  <si>
    <r>
      <t>T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-AT</t>
    </r>
  </si>
  <si>
    <r>
      <t>T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-A</t>
    </r>
    <r>
      <rPr>
        <b/>
        <sz val="11"/>
        <color theme="1"/>
        <rFont val="Calibri"/>
        <family val="2"/>
        <scheme val="minor"/>
      </rPr>
      <t>C</t>
    </r>
  </si>
  <si>
    <r>
      <t>TgT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-AT</t>
    </r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</si>
  <si>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-AT</t>
    </r>
  </si>
  <si>
    <t>ac</t>
  </si>
  <si>
    <t>#585f</t>
  </si>
  <si>
    <t>ID*</t>
  </si>
  <si>
    <r>
      <t xml:space="preserve">* Possibly also found in </t>
    </r>
    <r>
      <rPr>
        <i/>
        <sz val="11"/>
        <color theme="1"/>
        <rFont val="Calibri"/>
        <family val="2"/>
        <scheme val="minor"/>
      </rPr>
      <t xml:space="preserve">hayatae </t>
    </r>
    <r>
      <rPr>
        <sz val="11"/>
        <color theme="1"/>
        <rFont val="Calibri"/>
        <family val="2"/>
        <scheme val="minor"/>
      </rPr>
      <t>as intra-genomic polymorphism; prominent length-polymorphism renders direct sequencing impossible, hence, the missing data starting 2 bp before the duplicated sequence motif.</t>
    </r>
  </si>
  <si>
    <t>17-nt dupl. w. 2 p.m.</t>
  </si>
  <si>
    <t>Fagus_hayatae_331_1*</t>
  </si>
  <si>
    <t>Fagus_hayatae_331_2*</t>
  </si>
  <si>
    <t>Fagus_hayatae_359_1*</t>
  </si>
  <si>
    <t>Fagus_hayatae_359_2*</t>
  </si>
  <si>
    <t>Fagus_hayatae_372_1*</t>
  </si>
  <si>
    <t>Fagus_hayatae_372_2*</t>
  </si>
  <si>
    <t>#670–72</t>
  </si>
  <si>
    <t>???</t>
  </si>
  <si>
    <t>P67</t>
  </si>
  <si>
    <t>ENG-2'</t>
  </si>
  <si>
    <r>
      <t>T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</si>
  <si>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</si>
  <si>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ENA-1</t>
  </si>
  <si>
    <t>Cr-2</t>
  </si>
  <si>
    <t>Cr-1''</t>
  </si>
  <si>
    <t>or-1</t>
  </si>
  <si>
    <t>Cr-3</t>
  </si>
  <si>
    <t>Sy-1</t>
  </si>
  <si>
    <t>Or-2</t>
  </si>
  <si>
    <t>LO-1a</t>
  </si>
  <si>
    <t>LO-1b</t>
  </si>
  <si>
    <t>interm.</t>
  </si>
  <si>
    <t>ENA-limited</t>
  </si>
  <si>
    <t>Lu-3</t>
  </si>
  <si>
    <t>Homo-*</t>
  </si>
  <si>
    <t>GGAmCC</t>
  </si>
  <si>
    <r>
      <t>G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AACC</t>
    </r>
  </si>
  <si>
    <r>
      <t>T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-A</t>
    </r>
    <r>
      <rPr>
        <b/>
        <sz val="11"/>
        <color theme="1"/>
        <rFont val="Calibri"/>
        <family val="2"/>
        <scheme val="minor"/>
      </rPr>
      <t>Y</t>
    </r>
  </si>
  <si>
    <r>
      <t>GGAA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</si>
  <si>
    <t>ANC</t>
  </si>
  <si>
    <t>ENG × ANC</t>
  </si>
  <si>
    <t>diffuse FAG</t>
  </si>
  <si>
    <t>Unclear</t>
  </si>
  <si>
    <t>Lack of structure and sorting probably related to phasing/detection issues (cf. P67 2ISPs)</t>
  </si>
  <si>
    <t>No apparent structure within sg. Fagus; with the main mutational patterns (dark grey shading) being incompatible to each other. Note: Detection issues are likely in case of high-polymorphic data (e.g. if gene paralogues exist).</t>
  </si>
  <si>
    <t>#3</t>
  </si>
  <si>
    <t>#34</t>
  </si>
  <si>
    <t>#85</t>
  </si>
  <si>
    <t>#94</t>
  </si>
  <si>
    <t>#130</t>
  </si>
  <si>
    <t>#132</t>
  </si>
  <si>
    <t>#142</t>
  </si>
  <si>
    <t>#164</t>
  </si>
  <si>
    <t>#188</t>
  </si>
  <si>
    <t>#192</t>
  </si>
  <si>
    <t>#228</t>
  </si>
  <si>
    <t>#251</t>
  </si>
  <si>
    <t>#255</t>
  </si>
  <si>
    <t>#267</t>
  </si>
  <si>
    <t>#277</t>
  </si>
  <si>
    <t>#307</t>
  </si>
  <si>
    <t>#349</t>
  </si>
  <si>
    <t>#385</t>
  </si>
  <si>
    <t>#406</t>
  </si>
  <si>
    <t>#424</t>
  </si>
  <si>
    <t>#427</t>
  </si>
  <si>
    <t>#431</t>
  </si>
  <si>
    <t>#458</t>
  </si>
  <si>
    <t>#464</t>
  </si>
  <si>
    <t>#473</t>
  </si>
  <si>
    <t>#475</t>
  </si>
  <si>
    <t>#490</t>
  </si>
  <si>
    <t>#542</t>
  </si>
  <si>
    <t>#558</t>
  </si>
  <si>
    <t>#571</t>
  </si>
  <si>
    <t>#592</t>
  </si>
  <si>
    <t>#737</t>
  </si>
  <si>
    <t>#745</t>
  </si>
  <si>
    <t>mult. SNP</t>
  </si>
  <si>
    <t>#64f</t>
  </si>
  <si>
    <r>
      <t>T</t>
    </r>
    <r>
      <rPr>
        <b/>
        <sz val="11"/>
        <color theme="1"/>
        <rFont val="Calibri"/>
        <family val="2"/>
        <scheme val="minor"/>
      </rPr>
      <t>T</t>
    </r>
  </si>
  <si>
    <t>TA</t>
  </si>
  <si>
    <r>
      <rPr>
        <b/>
        <sz val="11"/>
        <color theme="0"/>
        <rFont val="Calibri"/>
        <family val="2"/>
        <scheme val="minor"/>
      </rPr>
      <t>C</t>
    </r>
    <r>
      <rPr>
        <sz val="11"/>
        <color theme="0"/>
        <rFont val="Calibri"/>
        <family val="2"/>
        <scheme val="minor"/>
      </rPr>
      <t>A</t>
    </r>
  </si>
  <si>
    <t>11-nt del.</t>
  </si>
  <si>
    <t>mult. SNP + ID</t>
  </si>
  <si>
    <t>[#117→t]</t>
  </si>
  <si>
    <t>[#119→g]</t>
  </si>
  <si>
    <r>
      <t>[CCT]</t>
    </r>
    <r>
      <rPr>
        <vertAlign val="subscript"/>
        <sz val="11"/>
        <color theme="1"/>
        <rFont val="Calibri"/>
        <family val="2"/>
        <scheme val="minor"/>
      </rPr>
      <t>2</t>
    </r>
  </si>
  <si>
    <r>
      <t>CCT-C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T</t>
    </r>
  </si>
  <si>
    <r>
      <t>CC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-CCT</t>
    </r>
  </si>
  <si>
    <t>CCT-CCa</t>
  </si>
  <si>
    <r>
      <t>CCT-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CT</t>
    </r>
  </si>
  <si>
    <t>14-nt Del.</t>
  </si>
  <si>
    <t>[#219→t]</t>
  </si>
  <si>
    <t>#113–23</t>
  </si>
  <si>
    <t>TTTCCT-ACCTT</t>
  </si>
  <si>
    <r>
      <t>TTTCC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-ACCTT</t>
    </r>
  </si>
  <si>
    <r>
      <t>[#118→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]</t>
    </r>
  </si>
  <si>
    <r>
      <t>[#118f→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]</t>
    </r>
  </si>
  <si>
    <r>
      <t>[#120→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]</t>
    </r>
  </si>
  <si>
    <r>
      <t>TTTCC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-A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CTT</t>
    </r>
  </si>
  <si>
    <r>
      <t>TTTCCT-A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CTT</t>
    </r>
  </si>
  <si>
    <r>
      <t>TTTC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T-ACCTT</t>
    </r>
  </si>
  <si>
    <r>
      <t>TTTCCT-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ACTT</t>
    </r>
  </si>
  <si>
    <t>#443–49</t>
  </si>
  <si>
    <t>7-nt dupl.</t>
  </si>
  <si>
    <t>#704–9</t>
  </si>
  <si>
    <r>
      <t>TAT</t>
    </r>
    <r>
      <rPr>
        <b/>
        <sz val="11"/>
        <color theme="0"/>
        <rFont val="Calibri"/>
        <family val="2"/>
        <scheme val="minor"/>
      </rPr>
      <t>A</t>
    </r>
  </si>
  <si>
    <r>
      <t>TAT-</t>
    </r>
    <r>
      <rPr>
        <b/>
        <sz val="11"/>
        <color theme="0"/>
        <rFont val="Calibri"/>
        <family val="2"/>
        <scheme val="minor"/>
      </rPr>
      <t>AAA</t>
    </r>
  </si>
  <si>
    <r>
      <t>TA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AAA</t>
    </r>
  </si>
  <si>
    <t>#739f</t>
  </si>
  <si>
    <t>ENG-1a</t>
  </si>
  <si>
    <t>ENG-1b</t>
  </si>
  <si>
    <t>ENG-1c</t>
  </si>
  <si>
    <t>FAG-0' (ENA)</t>
  </si>
  <si>
    <t>Or</t>
  </si>
  <si>
    <t>(→) Or</t>
  </si>
  <si>
    <t>FAG-0' (Ha-1)</t>
  </si>
  <si>
    <t>recomb. Lo</t>
  </si>
  <si>
    <t>FAG-0' (Lu-1)</t>
  </si>
  <si>
    <t>→Lu-2</t>
  </si>
  <si>
    <t>P69</t>
  </si>
  <si>
    <t>#217–30</t>
  </si>
  <si>
    <t>1 lineage-split, 3 singletons</t>
  </si>
  <si>
    <t>YA</t>
  </si>
  <si>
    <t>CCT-CCw</t>
  </si>
  <si>
    <r>
      <t>TA</t>
    </r>
    <r>
      <rPr>
        <b/>
        <sz val="11"/>
        <color theme="0"/>
        <rFont val="Calibri"/>
        <family val="2"/>
        <scheme val="minor"/>
      </rPr>
      <t>Y</t>
    </r>
    <r>
      <rPr>
        <sz val="11"/>
        <color theme="0"/>
        <rFont val="Calibri"/>
        <family val="2"/>
        <scheme val="minor"/>
      </rPr>
      <t>-</t>
    </r>
    <r>
      <rPr>
        <b/>
        <sz val="11"/>
        <color theme="0"/>
        <rFont val="Calibri"/>
        <family val="2"/>
        <scheme val="minor"/>
      </rPr>
      <t>AAA</t>
    </r>
  </si>
  <si>
    <r>
      <t>[#120→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]</t>
    </r>
  </si>
  <si>
    <t>[#119→r]</t>
  </si>
  <si>
    <r>
      <t>CC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-CCT</t>
    </r>
  </si>
  <si>
    <r>
      <t>[#118→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]</t>
    </r>
  </si>
  <si>
    <t>Cr subtypes</t>
  </si>
  <si>
    <t>Ha subtype</t>
  </si>
  <si>
    <t>Gr subtype</t>
  </si>
  <si>
    <t>Sg. Fagus ancestor</t>
  </si>
  <si>
    <t>Sg. Engleriana ancestor</t>
  </si>
  <si>
    <t>ENG (×?)</t>
  </si>
  <si>
    <r>
      <t>[CC</t>
    </r>
    <r>
      <rPr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]</t>
    </r>
    <r>
      <rPr>
        <vertAlign val="subscript"/>
        <sz val="11"/>
        <color theme="1"/>
        <rFont val="Calibri"/>
        <family val="2"/>
        <scheme val="minor"/>
      </rPr>
      <t>2</t>
    </r>
  </si>
  <si>
    <t>± anc. FAG × Or</t>
  </si>
  <si>
    <t>HaLo</t>
  </si>
  <si>
    <t>Lo subtype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</si>
  <si>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Gr, Cr, Ha, Lo and Lu subtypes represent slightly evolved and sorted satellite genotypes of the putative ancestral sg. Fagus ("anc. FAG") type</t>
    </r>
  </si>
  <si>
    <r>
      <t xml:space="preserve">Same diversity in both subgenera, but sg. Fagus better sorted; generally higher diversity in </t>
    </r>
    <r>
      <rPr>
        <sz val="11"/>
        <color rgb="FF3333FF"/>
        <rFont val="Calibri"/>
        <family val="2"/>
        <scheme val="minor"/>
      </rPr>
      <t>low-lat. E. Asian</t>
    </r>
    <r>
      <rPr>
        <vertAlign val="superscript"/>
        <sz val="11"/>
        <color rgb="FF3333FF"/>
        <rFont val="Calibri"/>
        <family val="2"/>
        <scheme val="minor"/>
      </rPr>
      <t>b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vs high-lat. spp.</t>
    </r>
  </si>
  <si>
    <r>
      <t>b</t>
    </r>
    <r>
      <rPr>
        <sz val="11"/>
        <color rgb="FF3333FF"/>
        <rFont val="Calibri"/>
        <family val="2"/>
        <scheme val="minor"/>
      </rPr>
      <t xml:space="preserve"> Most evolved genotypes found in </t>
    </r>
    <r>
      <rPr>
        <i/>
        <sz val="11"/>
        <color rgb="FF3333FF"/>
        <rFont val="Calibri"/>
        <family val="2"/>
        <scheme val="minor"/>
      </rPr>
      <t>pashanica</t>
    </r>
    <r>
      <rPr>
        <sz val="11"/>
        <color rgb="FF3333FF"/>
        <rFont val="Calibri"/>
        <family val="2"/>
        <scheme val="minor"/>
      </rPr>
      <t>; genotypes of continental (</t>
    </r>
    <r>
      <rPr>
        <i/>
        <sz val="11"/>
        <color rgb="FF3333FF"/>
        <rFont val="Calibri"/>
        <family val="2"/>
        <scheme val="minor"/>
      </rPr>
      <t xml:space="preserve">hayatae </t>
    </r>
    <r>
      <rPr>
        <sz val="11"/>
        <color rgb="FF3333FF"/>
        <rFont val="Calibri"/>
        <family val="2"/>
        <scheme val="minor"/>
      </rPr>
      <t xml:space="preserve">subsp. </t>
    </r>
    <r>
      <rPr>
        <i/>
        <sz val="11"/>
        <color rgb="FF3333FF"/>
        <rFont val="Calibri"/>
        <family val="2"/>
        <scheme val="minor"/>
      </rPr>
      <t>pashanica</t>
    </r>
    <r>
      <rPr>
        <sz val="11"/>
        <color rgb="FF3333FF"/>
        <rFont val="Calibri"/>
        <family val="2"/>
        <scheme val="minor"/>
      </rPr>
      <t xml:space="preserve">) vs. insular (subsp. </t>
    </r>
    <r>
      <rPr>
        <i/>
        <sz val="11"/>
        <color rgb="FF3333FF"/>
        <rFont val="Calibri"/>
        <family val="2"/>
        <scheme val="minor"/>
      </rPr>
      <t>hayatae</t>
    </r>
    <r>
      <rPr>
        <sz val="11"/>
        <color rgb="FF3333FF"/>
        <rFont val="Calibri"/>
        <family val="2"/>
        <scheme val="minor"/>
      </rPr>
      <t>) differ by four conserved and taxon-unique SNPs.</t>
    </r>
  </si>
  <si>
    <t>P72</t>
  </si>
  <si>
    <t>#91</t>
  </si>
  <si>
    <t>#203</t>
  </si>
  <si>
    <t>#245</t>
  </si>
  <si>
    <t>#264</t>
  </si>
  <si>
    <t>#297</t>
  </si>
  <si>
    <t>#301</t>
  </si>
  <si>
    <t>#310</t>
  </si>
  <si>
    <t>#334</t>
  </si>
  <si>
    <t>#367</t>
  </si>
  <si>
    <t>#408</t>
  </si>
  <si>
    <t>#412</t>
  </si>
  <si>
    <t>#433</t>
  </si>
  <si>
    <t>#469</t>
  </si>
  <si>
    <t>#481</t>
  </si>
  <si>
    <t>#512</t>
  </si>
  <si>
    <t>#538</t>
  </si>
  <si>
    <t>#593</t>
  </si>
  <si>
    <t>#630</t>
  </si>
  <si>
    <t>#668</t>
  </si>
  <si>
    <t>#699</t>
  </si>
  <si>
    <t>#98f</t>
  </si>
  <si>
    <t>#127–29</t>
  </si>
  <si>
    <t>Undeleted: 17-nt long motif</t>
  </si>
  <si>
    <t>#146–162 (SNPs: 153f)</t>
  </si>
  <si>
    <r>
      <rPr>
        <sz val="11"/>
        <color theme="1"/>
        <rFont val="Arial Narrow"/>
        <family val="2"/>
      </rPr>
      <t>[17nt]</t>
    </r>
    <r>
      <rPr>
        <sz val="11"/>
        <color theme="1"/>
        <rFont val="Calibri"/>
        <family val="2"/>
        <scheme val="minor"/>
      </rPr>
      <t xml:space="preserve"> GG…TG…</t>
    </r>
  </si>
  <si>
    <r>
      <rPr>
        <sz val="11"/>
        <color theme="1"/>
        <rFont val="Arial Narrow"/>
        <family val="2"/>
      </rPr>
      <t>[</t>
    </r>
    <r>
      <rPr>
        <b/>
        <sz val="11"/>
        <color theme="1"/>
        <rFont val="Arial Narrow"/>
        <family val="2"/>
      </rPr>
      <t>16</t>
    </r>
    <r>
      <rPr>
        <sz val="11"/>
        <color theme="1"/>
        <rFont val="Arial Narrow"/>
        <family val="2"/>
      </rPr>
      <t>nt]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…TG…</t>
    </r>
  </si>
  <si>
    <r>
      <rPr>
        <sz val="11"/>
        <color theme="1"/>
        <rFont val="Arial Narrow"/>
        <family val="2"/>
      </rPr>
      <t xml:space="preserve">[17nt] </t>
    </r>
    <r>
      <rPr>
        <sz val="11"/>
        <color theme="1"/>
        <rFont val="Calibri"/>
        <family val="2"/>
        <scheme val="minor"/>
      </rPr>
      <t>GG…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G…</t>
    </r>
  </si>
  <si>
    <r>
      <rPr>
        <sz val="11"/>
        <color theme="1"/>
        <rFont val="Arial Narrow"/>
        <family val="2"/>
      </rPr>
      <t>[17nt]</t>
    </r>
    <r>
      <rPr>
        <sz val="11"/>
        <color theme="1"/>
        <rFont val="Calibri"/>
        <family val="2"/>
        <scheme val="minor"/>
      </rPr>
      <t xml:space="preserve"> GG…</t>
    </r>
    <r>
      <rPr>
        <b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>…</t>
    </r>
  </si>
  <si>
    <r>
      <rPr>
        <sz val="11"/>
        <color theme="1"/>
        <rFont val="Arial Narrow"/>
        <family val="2"/>
      </rPr>
      <t>[</t>
    </r>
    <r>
      <rPr>
        <b/>
        <sz val="11"/>
        <color theme="1"/>
        <rFont val="Arial Narrow"/>
        <family val="2"/>
      </rPr>
      <t>4</t>
    </r>
    <r>
      <rPr>
        <sz val="11"/>
        <color theme="1"/>
        <rFont val="Arial Narrow"/>
        <family val="2"/>
      </rPr>
      <t>nt]</t>
    </r>
    <r>
      <rPr>
        <sz val="11"/>
        <color theme="1"/>
        <rFont val="Calibri"/>
        <family val="2"/>
        <scheme val="minor"/>
      </rPr>
      <t xml:space="preserve"> GTTT</t>
    </r>
  </si>
  <si>
    <r>
      <rPr>
        <sz val="11"/>
        <color theme="1"/>
        <rFont val="Arial Narrow"/>
        <family val="2"/>
      </rPr>
      <t>[</t>
    </r>
    <r>
      <rPr>
        <b/>
        <sz val="11"/>
        <color theme="1"/>
        <rFont val="Arial Narrow"/>
        <family val="2"/>
      </rPr>
      <t>3</t>
    </r>
    <r>
      <rPr>
        <sz val="11"/>
        <color theme="1"/>
        <rFont val="Arial Narrow"/>
        <family val="2"/>
      </rPr>
      <t>nt]</t>
    </r>
    <r>
      <rPr>
        <sz val="11"/>
        <color theme="1"/>
        <rFont val="Calibri"/>
        <family val="2"/>
        <scheme val="minor"/>
      </rPr>
      <t xml:space="preserve"> Gtt</t>
    </r>
  </si>
  <si>
    <r>
      <t>C</t>
    </r>
    <r>
      <rPr>
        <sz val="11"/>
        <color theme="0"/>
        <rFont val="Calibri"/>
        <family val="2"/>
        <scheme val="minor"/>
      </rPr>
      <t>A</t>
    </r>
  </si>
  <si>
    <t>#415f</t>
  </si>
  <si>
    <t>#670f</t>
  </si>
  <si>
    <t>#692–95</t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</si>
  <si>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</si>
  <si>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</si>
  <si>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#718f</t>
  </si>
  <si>
    <t>cT</t>
  </si>
  <si>
    <t>En-1'</t>
  </si>
  <si>
    <t>→ Mu-1</t>
  </si>
  <si>
    <t>Mu-1'</t>
  </si>
  <si>
    <t>WEA'</t>
  </si>
  <si>
    <t>EAS-1 (Cr)</t>
  </si>
  <si>
    <t>EAS-2''</t>
  </si>
  <si>
    <t>ENA-1↔2</t>
  </si>
  <si>
    <t>ENA-2</t>
  </si>
  <si>
    <t>old Ha</t>
  </si>
  <si>
    <t>mod. Ha</t>
  </si>
  <si>
    <t>under. EAS</t>
  </si>
  <si>
    <t>ENA</t>
  </si>
  <si>
    <t>Minor (3 SNLPs)</t>
  </si>
  <si>
    <t>Well structured but incompletely sorted in E. Asian sg. Fagus</t>
  </si>
  <si>
    <t>#72</t>
  </si>
  <si>
    <t>#140</t>
  </si>
  <si>
    <t>#174</t>
  </si>
  <si>
    <t>#175</t>
  </si>
  <si>
    <t>#199</t>
  </si>
  <si>
    <t>#331</t>
  </si>
  <si>
    <t>#335</t>
  </si>
  <si>
    <t>#360</t>
  </si>
  <si>
    <t>#549</t>
  </si>
  <si>
    <t>#589</t>
  </si>
  <si>
    <t>#605</t>
  </si>
  <si>
    <t>#606</t>
  </si>
  <si>
    <t>#621</t>
  </si>
  <si>
    <t>#659</t>
  </si>
  <si>
    <t>#660</t>
  </si>
  <si>
    <t>P90</t>
  </si>
  <si>
    <t>ENA'</t>
  </si>
  <si>
    <t>ANC'</t>
  </si>
  <si>
    <t>→ Ha</t>
  </si>
  <si>
    <t>Unique</t>
  </si>
  <si>
    <t>Aberrant</t>
  </si>
  <si>
    <t>ANC'a</t>
  </si>
  <si>
    <t>ANC'b</t>
  </si>
  <si>
    <t>ANC'ab</t>
  </si>
  <si>
    <t>ANC'c (Lo)</t>
  </si>
  <si>
    <t>ANC × En</t>
  </si>
  <si>
    <t>Uninformative except for separating North American sp(p).</t>
  </si>
  <si>
    <t>#24</t>
  </si>
  <si>
    <t>#65</t>
  </si>
  <si>
    <t>#78</t>
  </si>
  <si>
    <t>#144</t>
  </si>
  <si>
    <t>#232</t>
  </si>
  <si>
    <t>#233</t>
  </si>
  <si>
    <t>#260</t>
  </si>
  <si>
    <t>#320</t>
  </si>
  <si>
    <t>#363</t>
  </si>
  <si>
    <t>#394</t>
  </si>
  <si>
    <t>#442</t>
  </si>
  <si>
    <t>#451</t>
  </si>
  <si>
    <t>#467</t>
  </si>
  <si>
    <t>#565</t>
  </si>
  <si>
    <t>#577</t>
  </si>
  <si>
    <t>#585</t>
  </si>
  <si>
    <t>#609</t>
  </si>
  <si>
    <t>#662</t>
  </si>
  <si>
    <t>#684</t>
  </si>
  <si>
    <t>#117–21</t>
  </si>
  <si>
    <r>
      <rPr>
        <sz val="11"/>
        <rFont val="Arial Narrow"/>
        <family val="2"/>
      </rPr>
      <t xml:space="preserve">5-nt </t>
    </r>
    <r>
      <rPr>
        <b/>
        <sz val="11"/>
        <rFont val="Arial Narrow"/>
        <family val="2"/>
      </rPr>
      <t xml:space="preserve">Ins. </t>
    </r>
    <r>
      <rPr>
        <sz val="11"/>
        <rFont val="Calibri"/>
        <family val="2"/>
        <scheme val="minor"/>
      </rPr>
      <t>(…T</t>
    </r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)</t>
    </r>
  </si>
  <si>
    <r>
      <rPr>
        <sz val="11"/>
        <color theme="0"/>
        <rFont val="Arial Narrow"/>
        <family val="2"/>
      </rPr>
      <t>5-nt</t>
    </r>
    <r>
      <rPr>
        <b/>
        <sz val="11"/>
        <color theme="0"/>
        <rFont val="Arial Narrow"/>
        <family val="2"/>
      </rPr>
      <t xml:space="preserve"> Ins. </t>
    </r>
    <r>
      <rPr>
        <sz val="11"/>
        <color theme="0"/>
        <rFont val="Calibri"/>
        <family val="2"/>
        <scheme val="minor"/>
      </rPr>
      <t>(…TG)</t>
    </r>
  </si>
  <si>
    <r>
      <rPr>
        <sz val="11"/>
        <color theme="0"/>
        <rFont val="Arial Narrow"/>
        <family val="2"/>
      </rPr>
      <t>5-nt</t>
    </r>
    <r>
      <rPr>
        <b/>
        <sz val="11"/>
        <color theme="0"/>
        <rFont val="Arial Narrow"/>
        <family val="2"/>
      </rPr>
      <t xml:space="preserve"> Ins. </t>
    </r>
    <r>
      <rPr>
        <sz val="11"/>
        <color theme="0"/>
        <rFont val="Calibri"/>
        <family val="2"/>
        <scheme val="minor"/>
      </rPr>
      <t>(…</t>
    </r>
    <r>
      <rPr>
        <b/>
        <sz val="11"/>
        <color theme="0"/>
        <rFont val="Calibri"/>
        <family val="2"/>
        <scheme val="minor"/>
      </rPr>
      <t>G</t>
    </r>
    <r>
      <rPr>
        <sz val="11"/>
        <color theme="0"/>
        <rFont val="Calibri"/>
        <family val="2"/>
        <scheme val="minor"/>
      </rPr>
      <t>G)</t>
    </r>
  </si>
  <si>
    <t>cctt</t>
  </si>
  <si>
    <r>
      <t>SNP</t>
    </r>
    <r>
      <rPr>
        <sz val="11"/>
        <color theme="0" tint="-0.499984740745262"/>
        <rFont val="Calibri"/>
        <family val="2"/>
        <scheme val="minor"/>
      </rPr>
      <t>+ID</t>
    </r>
  </si>
  <si>
    <r>
      <t>CCTT-C</t>
    </r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TT</t>
    </r>
  </si>
  <si>
    <r>
      <t>[</t>
    </r>
    <r>
      <rPr>
        <sz val="11"/>
        <color theme="0"/>
        <rFont val="Calibri"/>
        <family val="2"/>
        <scheme val="minor"/>
      </rPr>
      <t>CCTT</t>
    </r>
    <r>
      <rPr>
        <b/>
        <sz val="11"/>
        <color theme="0"/>
        <rFont val="Calibri"/>
        <family val="2"/>
        <scheme val="minor"/>
      </rPr>
      <t>]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</si>
  <si>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4-nt del.</t>
  </si>
  <si>
    <t>#416–19</t>
  </si>
  <si>
    <t>#433–36</t>
  </si>
  <si>
    <r>
      <t>a</t>
    </r>
    <r>
      <rPr>
        <b/>
        <vertAlign val="subscript"/>
        <sz val="11"/>
        <color theme="0" tint="-0.499984740745262"/>
        <rFont val="Calibri"/>
        <family val="2"/>
        <scheme val="minor"/>
      </rPr>
      <t>3</t>
    </r>
  </si>
  <si>
    <r>
      <t>A</t>
    </r>
    <r>
      <rPr>
        <vertAlign val="subscript"/>
        <sz val="11"/>
        <color theme="0" tint="-0.499984740745262"/>
        <rFont val="Calibri"/>
        <family val="2"/>
        <scheme val="minor"/>
      </rPr>
      <t>4</t>
    </r>
  </si>
  <si>
    <t>En-1↔2</t>
  </si>
  <si>
    <t>ENA' (Gr)</t>
  </si>
  <si>
    <t>CrLo-0</t>
  </si>
  <si>
    <t>→ CrLo-1'</t>
  </si>
  <si>
    <t>CrLo-1</t>
  </si>
  <si>
    <t>LuPa</t>
  </si>
  <si>
    <t>LuPa'</t>
  </si>
  <si>
    <t>P97</t>
  </si>
  <si>
    <t>ENG shared</t>
  </si>
  <si>
    <t>ENG (×)</t>
  </si>
  <si>
    <t>Cr × Lo</t>
  </si>
  <si>
    <t>Only singletons</t>
  </si>
  <si>
    <r>
      <t xml:space="preserve">Well sorted, W. Eurasian spp. most distinct; (western) </t>
    </r>
    <r>
      <rPr>
        <i/>
        <sz val="11"/>
        <color rgb="FF3333FF"/>
        <rFont val="Calibri"/>
        <family val="2"/>
        <scheme val="minor"/>
      </rPr>
      <t>orientalis</t>
    </r>
    <r>
      <rPr>
        <sz val="11"/>
        <color rgb="FF3333FF"/>
        <rFont val="Calibri"/>
        <family val="2"/>
        <scheme val="minor"/>
      </rPr>
      <t>-specific SNP found in one Osmanyie individual</t>
    </r>
  </si>
  <si>
    <t>#9–17</t>
  </si>
  <si>
    <t>ID+</t>
  </si>
  <si>
    <r>
      <t>TCC-T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C-TCC</t>
    </r>
  </si>
  <si>
    <r>
      <rPr>
        <b/>
        <sz val="11"/>
        <color theme="0"/>
        <rFont val="Calibri"/>
        <family val="2"/>
        <scheme val="minor"/>
      </rPr>
      <t>[</t>
    </r>
    <r>
      <rPr>
        <sz val="11"/>
        <color theme="0"/>
        <rFont val="Calibri"/>
        <family val="2"/>
        <scheme val="minor"/>
      </rPr>
      <t>TCC</t>
    </r>
    <r>
      <rPr>
        <b/>
        <sz val="11"/>
        <color theme="0"/>
        <rFont val="Calibri"/>
        <family val="2"/>
        <scheme val="minor"/>
      </rPr>
      <t>]</t>
    </r>
    <r>
      <rPr>
        <b/>
        <vertAlign val="subscript"/>
        <sz val="11"/>
        <color theme="0"/>
        <rFont val="Calibri"/>
        <family val="2"/>
        <scheme val="minor"/>
      </rPr>
      <t>3</t>
    </r>
  </si>
  <si>
    <r>
      <rPr>
        <b/>
        <sz val="11"/>
        <rFont val="Calibri"/>
        <family val="2"/>
        <scheme val="minor"/>
      </rPr>
      <t>[</t>
    </r>
    <r>
      <rPr>
        <sz val="11"/>
        <rFont val="Calibri"/>
        <family val="2"/>
        <scheme val="minor"/>
      </rPr>
      <t>tcc</t>
    </r>
    <r>
      <rPr>
        <b/>
        <sz val="11"/>
        <rFont val="Calibri"/>
        <family val="2"/>
        <scheme val="minor"/>
      </rPr>
      <t>]</t>
    </r>
    <r>
      <rPr>
        <b/>
        <vertAlign val="subscript"/>
        <sz val="11"/>
        <rFont val="Calibri"/>
        <family val="2"/>
        <scheme val="minor"/>
      </rPr>
      <t>2</t>
    </r>
  </si>
  <si>
    <r>
      <t>T</t>
    </r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C-</t>
    </r>
    <r>
      <rPr>
        <b/>
        <sz val="11"/>
        <rFont val="Calibri"/>
        <family val="2"/>
        <scheme val="minor"/>
      </rPr>
      <t>[</t>
    </r>
    <r>
      <rPr>
        <sz val="11"/>
        <rFont val="Calibri"/>
        <family val="2"/>
        <scheme val="minor"/>
      </rPr>
      <t>TCC</t>
    </r>
    <r>
      <rPr>
        <b/>
        <sz val="11"/>
        <rFont val="Calibri"/>
        <family val="2"/>
        <scheme val="minor"/>
      </rPr>
      <t>]</t>
    </r>
    <r>
      <rPr>
        <b/>
        <vertAlign val="subscript"/>
        <sz val="11"/>
        <rFont val="Calibri"/>
        <family val="2"/>
        <scheme val="minor"/>
      </rPr>
      <t>2</t>
    </r>
  </si>
  <si>
    <t>#160f</t>
  </si>
  <si>
    <t>→ En-1</t>
  </si>
  <si>
    <t>ENG-0' (→ En)</t>
  </si>
  <si>
    <r>
      <rPr>
        <b/>
        <sz val="11"/>
        <color rgb="FFFF0000"/>
        <rFont val="Calibri"/>
        <family val="2"/>
        <scheme val="minor"/>
      </rPr>
      <t>A-B</t>
    </r>
    <r>
      <rPr>
        <sz val="11"/>
        <color rgb="FFFF0000"/>
        <rFont val="Calibri"/>
        <family val="2"/>
        <scheme val="minor"/>
      </rPr>
      <t xml:space="preserve"> recomb.</t>
    </r>
  </si>
  <si>
    <r>
      <rPr>
        <b/>
        <sz val="11"/>
        <color rgb="FFFF0000"/>
        <rFont val="Calibri"/>
        <family val="2"/>
        <scheme val="minor"/>
      </rPr>
      <t>B-A</t>
    </r>
    <r>
      <rPr>
        <sz val="11"/>
        <color rgb="FFFF0000"/>
        <rFont val="Calibri"/>
        <family val="2"/>
        <scheme val="minor"/>
      </rPr>
      <t xml:space="preserve"> recomb.</t>
    </r>
  </si>
  <si>
    <r>
      <t>A'</t>
    </r>
    <r>
      <rPr>
        <sz val="11"/>
        <color theme="1"/>
        <rFont val="Calibri"/>
        <family val="2"/>
        <scheme val="minor"/>
      </rPr>
      <t xml:space="preserve"> (Gr)</t>
    </r>
  </si>
  <si>
    <r>
      <t>A'</t>
    </r>
    <r>
      <rPr>
        <sz val="11"/>
        <color theme="1"/>
        <rFont val="Calibri"/>
        <family val="2"/>
        <scheme val="minor"/>
      </rPr>
      <t xml:space="preserve"> (Sy)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</si>
  <si>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B</t>
    </r>
  </si>
  <si>
    <r>
      <t>B</t>
    </r>
    <r>
      <rPr>
        <sz val="11"/>
        <color theme="1"/>
        <rFont val="Calibri"/>
        <family val="2"/>
        <scheme val="minor"/>
      </rPr>
      <t>-0</t>
    </r>
  </si>
  <si>
    <r>
      <t>B</t>
    </r>
    <r>
      <rPr>
        <sz val="11"/>
        <color theme="1"/>
        <rFont val="Calibri"/>
        <family val="2"/>
        <scheme val="minor"/>
      </rPr>
      <t>-0'</t>
    </r>
  </si>
  <si>
    <r>
      <t>B</t>
    </r>
    <r>
      <rPr>
        <sz val="11"/>
        <color theme="1"/>
        <rFont val="Calibri"/>
        <family val="2"/>
        <scheme val="minor"/>
      </rPr>
      <t>-0' (Lu)</t>
    </r>
  </si>
  <si>
    <r>
      <t>B</t>
    </r>
    <r>
      <rPr>
        <sz val="11"/>
        <color theme="1"/>
        <rFont val="Calibri"/>
        <family val="2"/>
        <scheme val="minor"/>
      </rPr>
      <t>-1 (Mx)</t>
    </r>
  </si>
  <si>
    <r>
      <t>B</t>
    </r>
    <r>
      <rPr>
        <sz val="11"/>
        <color theme="1"/>
        <rFont val="Calibri"/>
        <family val="2"/>
        <scheme val="minor"/>
      </rPr>
      <t>-2 (Or)</t>
    </r>
  </si>
  <si>
    <r>
      <t xml:space="preserve">Possible gene paralogy, with polymorphic </t>
    </r>
    <r>
      <rPr>
        <i/>
        <sz val="11"/>
        <color theme="1"/>
        <rFont val="Calibri"/>
        <family val="2"/>
        <scheme val="minor"/>
      </rPr>
      <t>mexicana</t>
    </r>
    <r>
      <rPr>
        <sz val="11"/>
        <color theme="1"/>
        <rFont val="Calibri"/>
        <family val="2"/>
        <scheme val="minor"/>
      </rPr>
      <t xml:space="preserve"> individual (the reconstructed recombined sequences are an obvious phasing artefact; cf. P98 2ISP).</t>
    </r>
  </si>
  <si>
    <r>
      <t>T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C-</t>
    </r>
    <r>
      <rPr>
        <b/>
        <sz val="11"/>
        <rFont val="Calibri"/>
        <family val="2"/>
        <scheme val="minor"/>
      </rPr>
      <t>[</t>
    </r>
    <r>
      <rPr>
        <sz val="11"/>
        <rFont val="Calibri"/>
        <family val="2"/>
        <scheme val="minor"/>
      </rPr>
      <t>TCC</t>
    </r>
    <r>
      <rPr>
        <b/>
        <sz val="11"/>
        <rFont val="Calibri"/>
        <family val="2"/>
        <scheme val="minor"/>
      </rPr>
      <t>]</t>
    </r>
    <r>
      <rPr>
        <b/>
        <vertAlign val="subscript"/>
        <sz val="11"/>
        <rFont val="Calibri"/>
        <family val="2"/>
        <scheme val="minor"/>
      </rPr>
      <t>2</t>
    </r>
  </si>
  <si>
    <r>
      <t xml:space="preserve">A </t>
    </r>
    <r>
      <rPr>
        <sz val="11"/>
        <color theme="0"/>
        <rFont val="Calibri"/>
        <family val="2"/>
        <scheme val="minor"/>
      </rPr>
      <t xml:space="preserve">× </t>
    </r>
    <r>
      <rPr>
        <b/>
        <sz val="11"/>
        <color theme="0"/>
        <rFont val="Calibri"/>
        <family val="2"/>
        <scheme val="minor"/>
      </rPr>
      <t>B</t>
    </r>
    <r>
      <rPr>
        <sz val="11"/>
        <color theme="0"/>
        <rFont val="Calibri"/>
        <family val="2"/>
        <scheme val="minor"/>
      </rPr>
      <t>-Mx</t>
    </r>
  </si>
  <si>
    <r>
      <t>B</t>
    </r>
    <r>
      <rPr>
        <sz val="11"/>
        <color theme="1"/>
        <rFont val="Calibri"/>
        <family val="2"/>
        <scheme val="minor"/>
      </rPr>
      <t>-Mx</t>
    </r>
  </si>
  <si>
    <r>
      <t>B</t>
    </r>
    <r>
      <rPr>
        <sz val="11"/>
        <color theme="1"/>
        <rFont val="Calibri"/>
        <family val="2"/>
        <scheme val="minor"/>
      </rPr>
      <t>-Or</t>
    </r>
  </si>
  <si>
    <r>
      <t>A</t>
    </r>
    <r>
      <rPr>
        <sz val="11"/>
        <color theme="1"/>
        <rFont val="Calibri"/>
        <family val="2"/>
        <scheme val="minor"/>
      </rPr>
      <t>-Sy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</si>
  <si>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B</t>
    </r>
  </si>
  <si>
    <t>hypothetical ancestor</t>
  </si>
  <si>
    <r>
      <rPr>
        <i/>
        <sz val="11"/>
        <color theme="0"/>
        <rFont val="Calibri"/>
        <family val="2"/>
        <scheme val="minor"/>
      </rPr>
      <t xml:space="preserve">multinervis </t>
    </r>
    <r>
      <rPr>
        <sz val="11"/>
        <color theme="0"/>
        <rFont val="Calibri"/>
        <family val="2"/>
        <scheme val="minor"/>
      </rPr>
      <t>type (subtracted)</t>
    </r>
  </si>
  <si>
    <t>Ja × Mu</t>
  </si>
  <si>
    <t>F289</t>
  </si>
  <si>
    <t>#68</t>
  </si>
  <si>
    <t>#70</t>
  </si>
  <si>
    <t>#119</t>
  </si>
  <si>
    <t>#247</t>
  </si>
  <si>
    <t>#254</t>
  </si>
  <si>
    <t>#302</t>
  </si>
  <si>
    <t>#355</t>
  </si>
  <si>
    <t>#479</t>
  </si>
  <si>
    <t>#529</t>
  </si>
  <si>
    <t>#545</t>
  </si>
  <si>
    <t>#554</t>
  </si>
  <si>
    <t>#572</t>
  </si>
  <si>
    <t>#604</t>
  </si>
  <si>
    <t>#612</t>
  </si>
  <si>
    <t>#629</t>
  </si>
  <si>
    <t>#639</t>
  </si>
  <si>
    <t>#654</t>
  </si>
  <si>
    <t>#672</t>
  </si>
  <si>
    <t>6-nt Dupl.</t>
  </si>
  <si>
    <t>#490–93</t>
  </si>
  <si>
    <t>#171– 76</t>
  </si>
  <si>
    <t>P98</t>
  </si>
  <si>
    <t>FAG-1↔2</t>
  </si>
  <si>
    <t>FAG-2' (Gr)</t>
  </si>
  <si>
    <t>FAG-2'</t>
  </si>
  <si>
    <t>FAG-2' (WEA)</t>
  </si>
  <si>
    <t>FAG-2' (→ Cr)</t>
  </si>
  <si>
    <t>FAG-2' (Ha+)</t>
  </si>
  <si>
    <t>→→ Ja</t>
  </si>
  <si>
    <t>ENG-0' (Mu)</t>
  </si>
  <si>
    <t>≈ ENG-0</t>
  </si>
  <si>
    <t>≈ ENG-0' (Mu)</t>
  </si>
  <si>
    <t>? Mu × En</t>
  </si>
  <si>
    <t>relict FAG</t>
  </si>
  <si>
    <t>LoLu × sh.FAG</t>
  </si>
  <si>
    <t>LoLu (× sh.FAG)</t>
  </si>
  <si>
    <t>Shared FAG</t>
  </si>
  <si>
    <t>Shared FAG (×)</t>
  </si>
  <si>
    <t>#123</t>
  </si>
  <si>
    <t>#163</t>
  </si>
  <si>
    <t>#168</t>
  </si>
  <si>
    <t>#213</t>
  </si>
  <si>
    <t>#268</t>
  </si>
  <si>
    <t>#357</t>
  </si>
  <si>
    <t>#374</t>
  </si>
  <si>
    <t>#380</t>
  </si>
  <si>
    <t>#432</t>
  </si>
  <si>
    <t>#438</t>
  </si>
  <si>
    <t>#445</t>
  </si>
  <si>
    <t>#454</t>
  </si>
  <si>
    <t>#517</t>
  </si>
  <si>
    <t>#523</t>
  </si>
  <si>
    <t>#199 –201</t>
  </si>
  <si>
    <t>#218–23</t>
  </si>
  <si>
    <r>
      <t>T</t>
    </r>
    <r>
      <rPr>
        <vertAlign val="subscript"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>-C</t>
    </r>
    <r>
      <rPr>
        <b/>
        <sz val="11"/>
        <color theme="0"/>
        <rFont val="Calibri"/>
        <family val="2"/>
        <scheme val="minor"/>
      </rPr>
      <t>G</t>
    </r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</si>
  <si>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-CA</t>
    </r>
  </si>
  <si>
    <r>
      <t>T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</si>
  <si>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-CA</t>
    </r>
  </si>
  <si>
    <t>SNP+</t>
  </si>
  <si>
    <r>
      <t>G</t>
    </r>
    <r>
      <rPr>
        <sz val="11"/>
        <color theme="1"/>
        <rFont val="Calibri"/>
        <family val="2"/>
        <scheme val="minor"/>
      </rPr>
      <t>TT</t>
    </r>
  </si>
  <si>
    <t>#304–6</t>
  </si>
  <si>
    <t>31-nt Del.</t>
  </si>
  <si>
    <t>#355–85</t>
  </si>
  <si>
    <r>
      <t>[355]→</t>
    </r>
    <r>
      <rPr>
        <b/>
        <sz val="11"/>
        <color theme="1"/>
        <rFont val="Calibri"/>
        <family val="2"/>
        <scheme val="minor"/>
      </rPr>
      <t>A</t>
    </r>
  </si>
  <si>
    <r>
      <t>[380]→</t>
    </r>
    <r>
      <rPr>
        <b/>
        <sz val="11"/>
        <color theme="0"/>
        <rFont val="Calibri"/>
        <family val="2"/>
        <scheme val="minor"/>
      </rPr>
      <t>G</t>
    </r>
  </si>
  <si>
    <t>#414f</t>
  </si>
  <si>
    <r>
      <t>[355]→</t>
    </r>
    <r>
      <rPr>
        <b/>
        <sz val="11"/>
        <color rgb="FFFF0000"/>
        <rFont val="Calibri"/>
        <family val="2"/>
        <scheme val="minor"/>
      </rPr>
      <t>A</t>
    </r>
  </si>
  <si>
    <r>
      <t>T</t>
    </r>
    <r>
      <rPr>
        <vertAlign val="subscript"/>
        <sz val="11"/>
        <color rgb="FFFF0000"/>
        <rFont val="Calibri"/>
        <family val="2"/>
        <scheme val="minor"/>
      </rPr>
      <t>4</t>
    </r>
    <r>
      <rPr>
        <sz val="11"/>
        <color rgb="FFFF0000"/>
        <rFont val="Calibri"/>
        <family val="2"/>
        <scheme val="minor"/>
      </rPr>
      <t>-CA</t>
    </r>
  </si>
  <si>
    <r>
      <t>T</t>
    </r>
    <r>
      <rPr>
        <vertAlign val="subscript"/>
        <sz val="11"/>
        <color rgb="FFFF0000"/>
        <rFont val="Calibri"/>
        <family val="2"/>
        <scheme val="minor"/>
      </rPr>
      <t>4</t>
    </r>
    <r>
      <rPr>
        <sz val="11"/>
        <color rgb="FFFF0000"/>
        <rFont val="Calibri"/>
        <family val="2"/>
        <scheme val="minor"/>
      </rPr>
      <t>-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rgb="FFFF0000"/>
        <rFont val="Calibri"/>
        <family val="2"/>
        <scheme val="minor"/>
      </rPr>
      <t>A</t>
    </r>
  </si>
  <si>
    <t>EnJa</t>
  </si>
  <si>
    <t>EnJa'</t>
  </si>
  <si>
    <t>EnJa × Mu</t>
  </si>
  <si>
    <r>
      <t>Pa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</si>
  <si>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>Or (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</si>
  <si>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>(CrSy)</t>
    </r>
  </si>
  <si>
    <r>
      <rPr>
        <b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>(CrSy'')</t>
    </r>
  </si>
  <si>
    <r>
      <t>A</t>
    </r>
    <r>
      <rPr>
        <sz val="11"/>
        <color theme="1"/>
        <rFont val="Calibri"/>
        <family val="2"/>
        <scheme val="minor"/>
      </rPr>
      <t xml:space="preserve"> (Gr)</t>
    </r>
  </si>
  <si>
    <r>
      <t>Mx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</si>
  <si>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t>Pseudo-recombinants due to phasing errors (cf. F114 2ISP) or detection issues ("EnJa × Mu")</t>
  </si>
  <si>
    <t>X | A</t>
  </si>
  <si>
    <r>
      <rPr>
        <b/>
        <sz val="11"/>
        <color rgb="FFFF0000"/>
        <rFont val="Calibri"/>
        <family val="2"/>
        <scheme val="minor"/>
      </rPr>
      <t xml:space="preserve">A </t>
    </r>
    <r>
      <rPr>
        <sz val="11"/>
        <color rgb="FFFF0000"/>
        <rFont val="Calibri"/>
        <family val="2"/>
        <scheme val="minor"/>
      </rPr>
      <t>| Mx (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rgb="FFFF0000"/>
        <rFont val="Calibri"/>
        <family val="2"/>
        <scheme val="minor"/>
      </rPr>
      <t>)</t>
    </r>
  </si>
  <si>
    <r>
      <t>Mx (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rgb="FFFF0000"/>
        <rFont val="Calibri"/>
        <family val="2"/>
        <scheme val="minor"/>
      </rPr>
      <t>) | Gr (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rgb="FFFF0000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</si>
  <si>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-0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</si>
  <si>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-0'</t>
    </r>
  </si>
  <si>
    <r>
      <rPr>
        <sz val="11"/>
        <color theme="1"/>
        <rFont val="Calibri"/>
        <family val="2"/>
        <scheme val="minor"/>
      </rPr>
      <t>Ha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</si>
  <si>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Ha'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</si>
  <si>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Lo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</si>
  <si>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Lo'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</si>
  <si>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vertAlign val="subscript"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>-C</t>
    </r>
    <r>
      <rPr>
        <b/>
        <sz val="11"/>
        <color theme="0"/>
        <rFont val="Calibri"/>
        <family val="2"/>
        <scheme val="minor"/>
      </rPr>
      <t>R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</si>
  <si>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3–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-CA</t>
    </r>
  </si>
  <si>
    <r>
      <t>K</t>
    </r>
    <r>
      <rPr>
        <sz val="11"/>
        <color theme="1"/>
        <rFont val="Calibri"/>
        <family val="2"/>
        <scheme val="minor"/>
      </rPr>
      <t>TT</t>
    </r>
  </si>
  <si>
    <t>TT(t)</t>
  </si>
  <si>
    <t>G(G)</t>
  </si>
  <si>
    <t>TT(T)</t>
  </si>
  <si>
    <r>
      <t>T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</t>
    </r>
    <r>
      <rPr>
        <b/>
        <sz val="11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A</t>
    </r>
  </si>
  <si>
    <t>Length dimorph.</t>
  </si>
  <si>
    <r>
      <t>[355]→</t>
    </r>
    <r>
      <rPr>
        <b/>
        <sz val="11"/>
        <color theme="0"/>
        <rFont val="Calibri"/>
        <family val="2"/>
        <scheme val="minor"/>
      </rPr>
      <t>R</t>
    </r>
  </si>
  <si>
    <r>
      <t>Length dimorphism: reconstructed haplotypes with 31-nt Del. or [355]→</t>
    </r>
    <r>
      <rPr>
        <b/>
        <sz val="11"/>
        <rFont val="Calibri"/>
        <family val="2"/>
        <scheme val="minor"/>
      </rPr>
      <t>A</t>
    </r>
  </si>
  <si>
    <r>
      <rPr>
        <b/>
        <sz val="11"/>
        <color theme="1"/>
        <rFont val="Calibri"/>
        <family val="2"/>
        <scheme val="minor"/>
      </rPr>
      <t>B-</t>
    </r>
    <r>
      <rPr>
        <sz val="11"/>
        <color theme="1"/>
        <rFont val="Calibri"/>
        <family val="2"/>
        <scheme val="minor"/>
      </rPr>
      <t>Mx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</si>
  <si>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-EAS</t>
    </r>
  </si>
  <si>
    <r>
      <t xml:space="preserve">X </t>
    </r>
    <r>
      <rPr>
        <sz val="11"/>
        <color theme="1"/>
        <rFont val="Calibri"/>
        <family val="2"/>
        <scheme val="minor"/>
      </rPr>
      <t>(± under.)</t>
    </r>
  </si>
  <si>
    <t>F114</t>
  </si>
  <si>
    <t>31-nt del. in West-Eurasian individuals</t>
  </si>
  <si>
    <t>#63</t>
  </si>
  <si>
    <t>#81</t>
  </si>
  <si>
    <t>#89</t>
  </si>
  <si>
    <t>#258</t>
  </si>
  <si>
    <t>#337</t>
  </si>
  <si>
    <t>#448</t>
  </si>
  <si>
    <t>#525</t>
  </si>
  <si>
    <t>#625</t>
  </si>
  <si>
    <t>#637</t>
  </si>
  <si>
    <t>#661</t>
  </si>
  <si>
    <t>mult. T</t>
  </si>
  <si>
    <t>#252–255</t>
  </si>
  <si>
    <t>TC</t>
  </si>
  <si>
    <r>
      <t>[TC]</t>
    </r>
    <r>
      <rPr>
        <vertAlign val="subscript"/>
        <sz val="11"/>
        <color theme="1"/>
        <rFont val="Calibri"/>
        <family val="2"/>
        <scheme val="minor"/>
      </rPr>
      <t>2</t>
    </r>
  </si>
  <si>
    <t>#315–19</t>
  </si>
  <si>
    <t>#547–60</t>
  </si>
  <si>
    <r>
      <t>t</t>
    </r>
    <r>
      <rPr>
        <vertAlign val="sub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-AGA</t>
    </r>
  </si>
  <si>
    <r>
      <t>T</t>
    </r>
    <r>
      <rPr>
        <vertAlign val="subscript"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-AGA</t>
    </r>
  </si>
  <si>
    <r>
      <t>T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-AGA</t>
    </r>
  </si>
  <si>
    <r>
      <t>T</t>
    </r>
    <r>
      <rPr>
        <vertAlign val="subscript"/>
        <sz val="11"/>
        <color theme="0"/>
        <rFont val="Calibri"/>
        <family val="2"/>
        <scheme val="minor"/>
      </rPr>
      <t>11</t>
    </r>
    <r>
      <rPr>
        <sz val="11"/>
        <color theme="0"/>
        <rFont val="Calibri"/>
        <family val="2"/>
        <scheme val="minor"/>
      </rPr>
      <t>-A</t>
    </r>
    <r>
      <rPr>
        <b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A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</si>
  <si>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11</t>
    </r>
    <r>
      <rPr>
        <sz val="11"/>
        <color theme="0"/>
        <rFont val="Calibri"/>
        <family val="2"/>
        <scheme val="minor"/>
      </rPr>
      <t>-AGA</t>
    </r>
  </si>
  <si>
    <t>ENA-0'</t>
  </si>
  <si>
    <t>ENA-1'</t>
  </si>
  <si>
    <r>
      <t>ENA-</t>
    </r>
    <r>
      <rPr>
        <sz val="11"/>
        <color rgb="FFFF0000"/>
        <rFont val="Calibri"/>
        <family val="2"/>
        <scheme val="minor"/>
      </rPr>
      <t>1'|0'</t>
    </r>
  </si>
  <si>
    <t>FAG-0''</t>
  </si>
  <si>
    <t>FAG-0' (→ Sy)</t>
  </si>
  <si>
    <t>FAG-0' (Sy)</t>
  </si>
  <si>
    <t>→ FAG-0</t>
  </si>
  <si>
    <t>→→ Ha</t>
  </si>
  <si>
    <t>Lu'</t>
  </si>
  <si>
    <t>ENA-2 (Gr)</t>
  </si>
  <si>
    <t>ENA-2|1</t>
  </si>
  <si>
    <r>
      <t>T</t>
    </r>
    <r>
      <rPr>
        <vertAlign val="subscript"/>
        <sz val="11"/>
        <color rgb="FFFF0000"/>
        <rFont val="Calibri"/>
        <family val="2"/>
        <scheme val="minor"/>
      </rPr>
      <t>10</t>
    </r>
    <r>
      <rPr>
        <sz val="11"/>
        <color rgb="FFFF0000"/>
        <rFont val="Calibri"/>
        <family val="2"/>
        <scheme val="minor"/>
      </rPr>
      <t>-AGA</t>
    </r>
  </si>
  <si>
    <r>
      <t>T</t>
    </r>
    <r>
      <rPr>
        <vertAlign val="subscript"/>
        <sz val="11"/>
        <color rgb="FFFF0000"/>
        <rFont val="Calibri"/>
        <family val="2"/>
        <scheme val="minor"/>
      </rPr>
      <t>9</t>
    </r>
    <r>
      <rPr>
        <sz val="11"/>
        <color rgb="FFFF0000"/>
        <rFont val="Calibri"/>
        <family val="2"/>
        <scheme val="minor"/>
      </rPr>
      <t>-AGA</t>
    </r>
  </si>
  <si>
    <r>
      <t xml:space="preserve">Most </t>
    </r>
    <r>
      <rPr>
        <i/>
        <sz val="11"/>
        <color rgb="FFFF0000"/>
        <rFont val="Calibri"/>
        <family val="2"/>
        <scheme val="minor"/>
      </rPr>
      <t>grandifolia (</t>
    </r>
    <r>
      <rPr>
        <sz val="11"/>
        <color rgb="FFFF0000"/>
        <rFont val="Calibri"/>
        <family val="2"/>
        <scheme val="minor"/>
      </rPr>
      <t>s.l.) individuals show the same 2ISP pattern, which may as well consist out of the ancestral ENA type (ENA-0) and a derived type (ENA-1) differing by 5 mutations (not 3–4 as seen in the reconstructed haplotypes)</t>
    </r>
  </si>
  <si>
    <r>
      <t>t</t>
    </r>
    <r>
      <rPr>
        <vertAlign val="subscript"/>
        <sz val="11"/>
        <color theme="0" tint="-0.499984740745262"/>
        <rFont val="Calibri"/>
        <family val="2"/>
        <scheme val="minor"/>
      </rPr>
      <t>4–5</t>
    </r>
  </si>
  <si>
    <r>
      <t>T</t>
    </r>
    <r>
      <rPr>
        <b/>
        <vertAlign val="subscript"/>
        <sz val="11"/>
        <rFont val="Calibri"/>
        <family val="2"/>
        <scheme val="minor"/>
      </rPr>
      <t>10–11</t>
    </r>
    <r>
      <rPr>
        <sz val="11"/>
        <rFont val="Calibri"/>
        <family val="2"/>
        <scheme val="minor"/>
      </rPr>
      <t>-AGA</t>
    </r>
  </si>
  <si>
    <r>
      <t>T</t>
    </r>
    <r>
      <rPr>
        <vertAlign val="subscript"/>
        <sz val="11"/>
        <rFont val="Calibri"/>
        <family val="2"/>
        <scheme val="minor"/>
      </rPr>
      <t>9–10</t>
    </r>
    <r>
      <rPr>
        <sz val="11"/>
        <rFont val="Calibri"/>
        <family val="2"/>
        <scheme val="minor"/>
      </rPr>
      <t>-AGA</t>
    </r>
  </si>
  <si>
    <r>
      <t>t</t>
    </r>
    <r>
      <rPr>
        <vertAlign val="subscript"/>
        <sz val="11"/>
        <rFont val="Calibri"/>
        <family val="2"/>
        <scheme val="minor"/>
      </rPr>
      <t>8–9</t>
    </r>
    <r>
      <rPr>
        <sz val="11"/>
        <rFont val="Calibri"/>
        <family val="2"/>
        <scheme val="minor"/>
      </rPr>
      <t>-AGA</t>
    </r>
  </si>
  <si>
    <t>± der. ENG</t>
  </si>
  <si>
    <t>anc. FAG (×)</t>
  </si>
  <si>
    <r>
      <t>[TC]</t>
    </r>
    <r>
      <rPr>
        <b/>
        <vertAlign val="subscript"/>
        <sz val="11"/>
        <color theme="1"/>
        <rFont val="Calibri"/>
        <family val="2"/>
        <scheme val="minor"/>
      </rPr>
      <t>1–2</t>
    </r>
  </si>
  <si>
    <t>ENA-1×2</t>
  </si>
  <si>
    <r>
      <rPr>
        <i/>
        <sz val="11"/>
        <color rgb="FFFF0000"/>
        <rFont val="Calibri"/>
        <family val="2"/>
        <scheme val="minor"/>
      </rPr>
      <t xml:space="preserve">Grandifolia </t>
    </r>
    <r>
      <rPr>
        <sz val="11"/>
        <color rgb="FFFF0000"/>
        <rFont val="Calibri"/>
        <family val="2"/>
        <scheme val="minor"/>
      </rPr>
      <t>(s.l.) individuals</t>
    </r>
    <r>
      <rPr>
        <i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showing a relative clear pattern with polymorphic southern individuals (Mexico, Alabama) and sorted, ± homozygotic northern individuals</t>
    </r>
  </si>
  <si>
    <t>F128</t>
  </si>
  <si>
    <t>Minor</t>
  </si>
  <si>
    <r>
      <t xml:space="preserve">High specifity in sg. Fagus except for west-Eurasian + </t>
    </r>
    <r>
      <rPr>
        <i/>
        <sz val="11"/>
        <rFont val="Calibri"/>
        <family val="2"/>
        <scheme val="minor"/>
      </rPr>
      <t>crenata</t>
    </r>
    <r>
      <rPr>
        <sz val="11"/>
        <rFont val="Calibri"/>
        <family val="2"/>
        <scheme val="minor"/>
      </rPr>
      <t xml:space="preserve">; </t>
    </r>
    <r>
      <rPr>
        <sz val="11"/>
        <color rgb="FF3333FF"/>
        <rFont val="Calibri"/>
        <family val="2"/>
        <scheme val="minor"/>
      </rPr>
      <t>1 SG mutation realised as 2ISP in the English individual</t>
    </r>
  </si>
  <si>
    <t>F202</t>
  </si>
  <si>
    <t>#13</t>
  </si>
  <si>
    <t>#45</t>
  </si>
  <si>
    <t>#51</t>
  </si>
  <si>
    <t>#59</t>
  </si>
  <si>
    <t>#61</t>
  </si>
  <si>
    <t>#76</t>
  </si>
  <si>
    <t>#79</t>
  </si>
  <si>
    <t>#102</t>
  </si>
  <si>
    <t>#112</t>
  </si>
  <si>
    <t>#167</t>
  </si>
  <si>
    <t>#183</t>
  </si>
  <si>
    <t>#196</t>
  </si>
  <si>
    <t>#202</t>
  </si>
  <si>
    <t>#216</t>
  </si>
  <si>
    <t>#248</t>
  </si>
  <si>
    <t>#278</t>
  </si>
  <si>
    <t>#375</t>
  </si>
  <si>
    <t>#435</t>
  </si>
  <si>
    <t>#450</t>
  </si>
  <si>
    <t>#463</t>
  </si>
  <si>
    <t>#507</t>
  </si>
  <si>
    <t>#533</t>
  </si>
  <si>
    <t>#258f</t>
  </si>
  <si>
    <t>#294f</t>
  </si>
  <si>
    <t>2-nt Del.</t>
  </si>
  <si>
    <t>TTCT</t>
  </si>
  <si>
    <r>
      <t>TT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-CT</t>
    </r>
    <r>
      <rPr>
        <b/>
        <sz val="11"/>
        <color theme="1"/>
        <rFont val="Calibri"/>
        <family val="2"/>
        <scheme val="minor"/>
      </rPr>
      <t>T</t>
    </r>
  </si>
  <si>
    <t>CC/C</t>
  </si>
  <si>
    <t xml:space="preserve">Potential basic type </t>
  </si>
  <si>
    <t>?</t>
  </si>
  <si>
    <t xml:space="preserve">Genus' consensus </t>
  </si>
  <si>
    <t>A × B</t>
  </si>
  <si>
    <t>B</t>
  </si>
  <si>
    <t>Gr × Mx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</si>
  <si>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-1'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</si>
  <si>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</t>
    </r>
  </si>
  <si>
    <r>
      <t xml:space="preserve">→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-1'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</si>
  <si>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-1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</si>
  <si>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-1'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</si>
  <si>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-2</t>
    </r>
  </si>
  <si>
    <r>
      <t>C</t>
    </r>
    <r>
      <rPr>
        <sz val="11"/>
        <color theme="1"/>
        <rFont val="Calibri"/>
        <family val="2"/>
        <scheme val="minor"/>
      </rPr>
      <t>-0'</t>
    </r>
  </si>
  <si>
    <r>
      <t>C</t>
    </r>
    <r>
      <rPr>
        <sz val="11"/>
        <color theme="1"/>
        <rFont val="Calibri"/>
        <family val="2"/>
        <scheme val="minor"/>
      </rPr>
      <t>-0</t>
    </r>
  </si>
  <si>
    <r>
      <t>C</t>
    </r>
    <r>
      <rPr>
        <sz val="11"/>
        <color rgb="FFFF0000"/>
        <rFont val="Calibri"/>
        <family val="2"/>
        <scheme val="minor"/>
      </rPr>
      <t>-0'</t>
    </r>
  </si>
  <si>
    <r>
      <t>C</t>
    </r>
    <r>
      <rPr>
        <sz val="11"/>
        <color theme="1"/>
        <rFont val="Calibri"/>
        <family val="2"/>
        <scheme val="minor"/>
      </rPr>
      <t>→Lu</t>
    </r>
  </si>
  <si>
    <r>
      <t>C</t>
    </r>
    <r>
      <rPr>
        <sz val="11"/>
        <color theme="1"/>
        <rFont val="Calibri"/>
        <family val="2"/>
        <scheme val="minor"/>
      </rPr>
      <t>(→Lu)</t>
    </r>
  </si>
  <si>
    <r>
      <t>C</t>
    </r>
    <r>
      <rPr>
        <sz val="11"/>
        <color theme="1"/>
        <rFont val="Calibri"/>
        <family val="2"/>
        <scheme val="minor"/>
      </rPr>
      <t xml:space="preserve"> (Lu)</t>
    </r>
  </si>
  <si>
    <r>
      <t>D</t>
    </r>
    <r>
      <rPr>
        <sz val="11"/>
        <color theme="1"/>
        <rFont val="Calibri"/>
        <family val="2"/>
        <scheme val="minor"/>
      </rPr>
      <t>-Lo2</t>
    </r>
  </si>
  <si>
    <t>C | D</t>
  </si>
  <si>
    <r>
      <t>D</t>
    </r>
    <r>
      <rPr>
        <sz val="11"/>
        <color theme="1"/>
        <rFont val="Calibri"/>
        <family val="2"/>
        <scheme val="minor"/>
      </rPr>
      <t>-Lo1</t>
    </r>
  </si>
  <si>
    <r>
      <t>D</t>
    </r>
    <r>
      <rPr>
        <sz val="11"/>
        <color theme="1"/>
        <rFont val="Calibri"/>
        <family val="2"/>
        <scheme val="minor"/>
      </rPr>
      <t>-Lo1</t>
    </r>
    <r>
      <rPr>
        <b/>
        <sz val="11"/>
        <color theme="1"/>
        <rFont val="Calibri"/>
        <family val="2"/>
        <scheme val="minor"/>
      </rPr>
      <t>'</t>
    </r>
  </si>
  <si>
    <r>
      <t>→D</t>
    </r>
    <r>
      <rPr>
        <sz val="11"/>
        <color theme="1"/>
        <rFont val="Calibri"/>
        <family val="2"/>
        <scheme val="minor"/>
      </rPr>
      <t>-Ha'</t>
    </r>
  </si>
  <si>
    <r>
      <t>D</t>
    </r>
    <r>
      <rPr>
        <sz val="11"/>
        <color theme="1"/>
        <rFont val="Calibri"/>
        <family val="2"/>
        <scheme val="minor"/>
      </rPr>
      <t>-Ha'</t>
    </r>
  </si>
  <si>
    <r>
      <t>D</t>
    </r>
    <r>
      <rPr>
        <sz val="11"/>
        <color theme="1"/>
        <rFont val="Calibri"/>
        <family val="2"/>
        <scheme val="minor"/>
      </rPr>
      <t>-Ha</t>
    </r>
  </si>
  <si>
    <r>
      <t>D</t>
    </r>
    <r>
      <rPr>
        <sz val="11"/>
        <color theme="1"/>
        <rFont val="Calibri"/>
        <family val="2"/>
        <scheme val="minor"/>
      </rPr>
      <t>-1' (→→Cr)</t>
    </r>
  </si>
  <si>
    <r>
      <t>D</t>
    </r>
    <r>
      <rPr>
        <sz val="11"/>
        <color theme="1"/>
        <rFont val="Calibri"/>
        <family val="2"/>
        <scheme val="minor"/>
      </rPr>
      <t>-1'' (Cr)</t>
    </r>
  </si>
  <si>
    <r>
      <t>D</t>
    </r>
    <r>
      <rPr>
        <sz val="11"/>
        <color theme="1"/>
        <rFont val="Calibri"/>
        <family val="2"/>
        <scheme val="minor"/>
      </rPr>
      <t>-1'</t>
    </r>
  </si>
  <si>
    <r>
      <t>D</t>
    </r>
    <r>
      <rPr>
        <sz val="11"/>
        <color theme="1"/>
        <rFont val="Calibri"/>
        <family val="2"/>
        <scheme val="minor"/>
      </rPr>
      <t>-2a</t>
    </r>
  </si>
  <si>
    <r>
      <t>D</t>
    </r>
    <r>
      <rPr>
        <sz val="11"/>
        <color theme="1"/>
        <rFont val="Calibri"/>
        <family val="2"/>
        <scheme val="minor"/>
      </rPr>
      <t>-2b</t>
    </r>
  </si>
  <si>
    <r>
      <t>D</t>
    </r>
    <r>
      <rPr>
        <sz val="11"/>
        <color theme="1"/>
        <rFont val="Calibri"/>
        <family val="2"/>
        <scheme val="minor"/>
      </rPr>
      <t>-2b'</t>
    </r>
  </si>
  <si>
    <r>
      <t>C</t>
    </r>
    <r>
      <rPr>
        <sz val="11"/>
        <color theme="1"/>
        <rFont val="Calibri"/>
        <family val="2"/>
        <scheme val="minor"/>
      </rPr>
      <t>-Lu</t>
    </r>
  </si>
  <si>
    <r>
      <t xml:space="preserve">C </t>
    </r>
    <r>
      <rPr>
        <sz val="11"/>
        <color theme="0"/>
        <rFont val="Calibri"/>
        <family val="2"/>
        <scheme val="minor"/>
      </rPr>
      <t>(× Lu)</t>
    </r>
  </si>
  <si>
    <r>
      <t>C × D</t>
    </r>
    <r>
      <rPr>
        <sz val="11"/>
        <color theme="0"/>
        <rFont val="Calibri"/>
        <family val="2"/>
        <scheme val="minor"/>
      </rPr>
      <t>-CrSy</t>
    </r>
  </si>
  <si>
    <r>
      <t>C × D</t>
    </r>
    <r>
      <rPr>
        <sz val="11"/>
        <color theme="0"/>
        <rFont val="Calibri"/>
        <family val="2"/>
        <scheme val="minor"/>
      </rPr>
      <t>-Ha</t>
    </r>
  </si>
  <si>
    <r>
      <t>C × D</t>
    </r>
    <r>
      <rPr>
        <sz val="11"/>
        <color theme="0"/>
        <rFont val="Calibri"/>
        <family val="2"/>
        <scheme val="minor"/>
      </rPr>
      <t>-Lo</t>
    </r>
  </si>
  <si>
    <r>
      <t>D</t>
    </r>
    <r>
      <rPr>
        <sz val="11"/>
        <color theme="1"/>
        <rFont val="Calibri"/>
        <family val="2"/>
        <scheme val="minor"/>
      </rPr>
      <t>-Lo</t>
    </r>
  </si>
  <si>
    <r>
      <t>D</t>
    </r>
    <r>
      <rPr>
        <sz val="11"/>
        <color theme="1"/>
        <rFont val="Calibri"/>
        <family val="2"/>
        <scheme val="minor"/>
      </rPr>
      <t>-CrSy</t>
    </r>
  </si>
  <si>
    <r>
      <t>D</t>
    </r>
    <r>
      <rPr>
        <sz val="11"/>
        <color theme="1"/>
        <rFont val="Calibri"/>
        <family val="2"/>
        <scheme val="minor"/>
      </rPr>
      <t>-Mx</t>
    </r>
  </si>
  <si>
    <r>
      <t>D</t>
    </r>
    <r>
      <rPr>
        <sz val="11"/>
        <color theme="1"/>
        <rFont val="Calibri"/>
        <family val="2"/>
        <scheme val="minor"/>
      </rPr>
      <t>-Gr</t>
    </r>
  </si>
  <si>
    <t>(2-nt Del.)</t>
  </si>
  <si>
    <t>#54</t>
  </si>
  <si>
    <t>#58</t>
  </si>
  <si>
    <t>#80</t>
  </si>
  <si>
    <t>#104</t>
  </si>
  <si>
    <t>#105</t>
  </si>
  <si>
    <t>#177</t>
  </si>
  <si>
    <t>#235</t>
  </si>
  <si>
    <t>#350</t>
  </si>
  <si>
    <t>mult.-A</t>
  </si>
  <si>
    <t>SNLP+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</si>
  <si>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</si>
  <si>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T</t>
    </r>
    <r>
      <rPr>
        <sz val="11"/>
        <color theme="0"/>
        <rFont val="Calibri"/>
        <family val="2"/>
        <scheme val="minor"/>
      </rPr>
      <t>A</t>
    </r>
    <r>
      <rPr>
        <vertAlign val="subscript"/>
        <sz val="11"/>
        <color theme="0"/>
        <rFont val="Calibri"/>
        <family val="2"/>
        <scheme val="minor"/>
      </rPr>
      <t>4</t>
    </r>
  </si>
  <si>
    <t>#56–60</t>
  </si>
  <si>
    <r>
      <t>GG</t>
    </r>
    <r>
      <rPr>
        <sz val="11"/>
        <color theme="0"/>
        <rFont val="Calibri"/>
        <family val="2"/>
        <scheme val="minor"/>
      </rPr>
      <t>A</t>
    </r>
  </si>
  <si>
    <r>
      <t>aG</t>
    </r>
    <r>
      <rPr>
        <sz val="11"/>
        <color theme="0"/>
        <rFont val="Calibri"/>
        <family val="2"/>
        <scheme val="minor"/>
      </rPr>
      <t>A</t>
    </r>
  </si>
  <si>
    <r>
      <rPr>
        <sz val="11"/>
        <color theme="1"/>
        <rFont val="Calibri"/>
        <family val="2"/>
        <scheme val="minor"/>
      </rPr>
      <t>GG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</t>
    </r>
  </si>
  <si>
    <r>
      <t>GG</t>
    </r>
    <r>
      <rPr>
        <b/>
        <sz val="11"/>
        <color theme="0"/>
        <rFont val="Calibri"/>
        <family val="2"/>
        <scheme val="minor"/>
      </rPr>
      <t>G</t>
    </r>
    <r>
      <rPr>
        <sz val="11"/>
        <color theme="0"/>
        <rFont val="Calibri"/>
        <family val="2"/>
        <scheme val="minor"/>
      </rPr>
      <t>A</t>
    </r>
  </si>
  <si>
    <t>LoLu-0</t>
  </si>
  <si>
    <t>CrHa'</t>
  </si>
  <si>
    <t>CrHa' (Cr)</t>
  </si>
  <si>
    <t>CrHa</t>
  </si>
  <si>
    <t>ENA-0 (Mx)</t>
  </si>
  <si>
    <t>ENA-0' (Gr)</t>
  </si>
  <si>
    <t>ENA-0' (Mx)</t>
  </si>
  <si>
    <t>F253</t>
  </si>
  <si>
    <t>1 lineage-sorted SNLP</t>
  </si>
  <si>
    <r>
      <rPr>
        <i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A</t>
    </r>
    <r>
      <rPr>
        <vertAlign val="subscript"/>
        <sz val="11"/>
        <color theme="0"/>
        <rFont val="Calibri"/>
        <family val="2"/>
        <scheme val="minor"/>
      </rPr>
      <t>4</t>
    </r>
  </si>
  <si>
    <r>
      <t>rG</t>
    </r>
    <r>
      <rPr>
        <sz val="11"/>
        <color theme="0"/>
        <rFont val="Calibri"/>
        <family val="2"/>
        <scheme val="minor"/>
      </rPr>
      <t>A</t>
    </r>
  </si>
  <si>
    <t>anc. FAG × Or</t>
  </si>
  <si>
    <t>anc. FAG × CrHa</t>
  </si>
  <si>
    <t>der. Lo</t>
  </si>
  <si>
    <t>LoLu × der. Lo</t>
  </si>
  <si>
    <t>anc. ENA</t>
  </si>
  <si>
    <r>
      <t xml:space="preserve">Low-divergent but clear differentiation pattern with the consensual sequence of sg. Fagus retained in </t>
    </r>
    <r>
      <rPr>
        <i/>
        <sz val="11"/>
        <rFont val="Calibri"/>
        <family val="2"/>
        <scheme val="minor"/>
      </rPr>
      <t xml:space="preserve">sylvatica </t>
    </r>
    <r>
      <rPr>
        <sz val="11"/>
        <rFont val="Calibri"/>
        <family val="2"/>
        <scheme val="minor"/>
      </rPr>
      <t xml:space="preserve">s.str. </t>
    </r>
    <r>
      <rPr>
        <sz val="11"/>
        <color rgb="FF3333FF"/>
        <rFont val="Calibri"/>
        <family val="2"/>
        <scheme val="minor"/>
      </rPr>
      <t>(cf. Median network)</t>
    </r>
  </si>
  <si>
    <t>F286</t>
  </si>
  <si>
    <t>#22</t>
  </si>
  <si>
    <t>#124</t>
  </si>
  <si>
    <t>#148</t>
  </si>
  <si>
    <t>#155</t>
  </si>
  <si>
    <t>#211</t>
  </si>
  <si>
    <t>#212</t>
  </si>
  <si>
    <t>#401</t>
  </si>
  <si>
    <t>#417</t>
  </si>
  <si>
    <t>aberr. ENG</t>
  </si>
  <si>
    <t>FAG-0' (Cr')</t>
  </si>
  <si>
    <t>ENA-0</t>
  </si>
  <si>
    <t>Hypothetical ancestral type</t>
  </si>
  <si>
    <t>der. ENG</t>
  </si>
  <si>
    <t>anc. × der. ENG</t>
  </si>
  <si>
    <t>anc. FAG × Lu</t>
  </si>
  <si>
    <t>anc. FAG × Sy</t>
  </si>
  <si>
    <t>Sy</t>
  </si>
  <si>
    <t>anc. ENA × Gr</t>
  </si>
  <si>
    <t>1 lineage-split (start of MSA)</t>
  </si>
  <si>
    <t>Gradual replacement of the putative ancestral sequence types; examplifying signal behing the paraphyletic EAS clade in Jiang et al. (2021, fig. 2)</t>
  </si>
  <si>
    <t>Sum</t>
  </si>
  <si>
    <r>
      <t xml:space="preserve">Sg. Fagus with two </t>
    </r>
    <r>
      <rPr>
        <b/>
        <sz val="11"/>
        <color theme="1"/>
        <rFont val="Calibri"/>
        <family val="2"/>
        <scheme val="minor"/>
      </rPr>
      <t>potential paralogues</t>
    </r>
    <r>
      <rPr>
        <sz val="11"/>
        <color theme="1"/>
        <rFont val="Calibri"/>
        <family val="2"/>
        <scheme val="minor"/>
      </rPr>
      <t>; apparently co-existing in one Hidalgo individual</t>
    </r>
  </si>
  <si>
    <r>
      <rPr>
        <b/>
        <sz val="11"/>
        <rFont val="Calibri"/>
        <family val="2"/>
        <scheme val="minor"/>
      </rPr>
      <t>Two main sequence types</t>
    </r>
    <r>
      <rPr>
        <sz val="11"/>
        <rFont val="Calibri"/>
        <family val="2"/>
        <scheme val="minor"/>
      </rPr>
      <t xml:space="preserve"> differing by 5 consistent transitions, intermixing in </t>
    </r>
    <r>
      <rPr>
        <i/>
        <sz val="11"/>
        <rFont val="Calibri"/>
        <family val="2"/>
        <scheme val="minor"/>
      </rPr>
      <t xml:space="preserve">multinervis </t>
    </r>
    <r>
      <rPr>
        <sz val="11"/>
        <rFont val="Calibri"/>
        <family val="2"/>
        <scheme val="minor"/>
      </rPr>
      <t xml:space="preserve">and SE. Turkey; </t>
    </r>
    <r>
      <rPr>
        <i/>
        <sz val="11"/>
        <rFont val="Calibri"/>
        <family val="2"/>
        <scheme val="minor"/>
      </rPr>
      <t xml:space="preserve">lucida </t>
    </r>
    <r>
      <rPr>
        <sz val="11"/>
        <rFont val="Calibri"/>
        <family val="2"/>
        <scheme val="minor"/>
      </rPr>
      <t>with pronounced intra-individual/-species diversity</t>
    </r>
  </si>
  <si>
    <r>
      <t>Sg. Fagus with</t>
    </r>
    <r>
      <rPr>
        <b/>
        <sz val="11"/>
        <color theme="1"/>
        <rFont val="Calibri"/>
        <family val="2"/>
        <scheme val="minor"/>
      </rPr>
      <t xml:space="preserve"> two main sequence types</t>
    </r>
    <r>
      <rPr>
        <sz val="11"/>
        <color theme="1"/>
        <rFont val="Calibri"/>
        <family val="2"/>
        <scheme val="minor"/>
      </rPr>
      <t xml:space="preserve">, possibly recombined, mixing in </t>
    </r>
    <r>
      <rPr>
        <i/>
        <sz val="11"/>
        <color theme="1"/>
        <rFont val="Calibri"/>
        <family val="2"/>
        <scheme val="minor"/>
      </rPr>
      <t xml:space="preserve">pashanica. longipetiolata </t>
    </r>
    <r>
      <rPr>
        <sz val="11"/>
        <color theme="1"/>
        <rFont val="Calibri"/>
        <family val="2"/>
        <scheme val="minor"/>
      </rPr>
      <t xml:space="preserve">with unique combination, reticulation apparent in </t>
    </r>
    <r>
      <rPr>
        <i/>
        <sz val="11"/>
        <color theme="1"/>
        <rFont val="Calibri"/>
        <family val="2"/>
        <scheme val="minor"/>
      </rPr>
      <t>mexicana</t>
    </r>
  </si>
  <si>
    <r>
      <t xml:space="preserve">Diverse but poorly sorted, </t>
    </r>
    <r>
      <rPr>
        <b/>
        <sz val="11"/>
        <rFont val="Calibri"/>
        <family val="2"/>
        <scheme val="minor"/>
      </rPr>
      <t>both subgenera with two potential paralogues</t>
    </r>
    <r>
      <rPr>
        <sz val="11"/>
        <rFont val="Calibri"/>
        <family val="2"/>
        <scheme val="minor"/>
      </rPr>
      <t xml:space="preserve">; </t>
    </r>
    <r>
      <rPr>
        <sz val="11"/>
        <color rgb="FF3333FF"/>
        <rFont val="Calibri"/>
        <family val="2"/>
        <scheme val="minor"/>
      </rPr>
      <t xml:space="preserve">1 ENA mutation shared with a single </t>
    </r>
    <r>
      <rPr>
        <i/>
        <sz val="11"/>
        <color rgb="FF3333FF"/>
        <rFont val="Calibri"/>
        <family val="2"/>
        <scheme val="minor"/>
      </rPr>
      <t>japonica</t>
    </r>
  </si>
  <si>
    <r>
      <t xml:space="preserve">Sg. Fagus with </t>
    </r>
    <r>
      <rPr>
        <b/>
        <sz val="11"/>
        <rFont val="Calibri"/>
        <family val="2"/>
        <scheme val="minor"/>
      </rPr>
      <t>two potential paralogues</t>
    </r>
    <r>
      <rPr>
        <sz val="11"/>
        <rFont val="Calibri"/>
        <family val="2"/>
        <scheme val="minor"/>
      </rPr>
      <t xml:space="preserve">, </t>
    </r>
    <r>
      <rPr>
        <sz val="11"/>
        <color rgb="FF3333FF"/>
        <rFont val="Calibri"/>
        <family val="2"/>
        <scheme val="minor"/>
      </rPr>
      <t>one linking North American sp(p.) to western Europe</t>
    </r>
  </si>
  <si>
    <t>Number of missing individuals (in- + outgroup)</t>
  </si>
  <si>
    <t>Ingroup only</t>
  </si>
  <si>
    <t>P04</t>
  </si>
  <si>
    <t>F138</t>
  </si>
  <si>
    <t>F159</t>
  </si>
  <si>
    <t>#28</t>
  </si>
  <si>
    <t>#31</t>
  </si>
  <si>
    <t>#115</t>
  </si>
  <si>
    <t>#131</t>
  </si>
  <si>
    <t>#329</t>
  </si>
  <si>
    <t>#534</t>
  </si>
  <si>
    <t>#578</t>
  </si>
  <si>
    <t>#5f</t>
  </si>
  <si>
    <t>#57–60</t>
  </si>
  <si>
    <t>4-nt dupl.</t>
  </si>
  <si>
    <r>
      <t>T</t>
    </r>
    <r>
      <rPr>
        <b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T</t>
    </r>
  </si>
  <si>
    <r>
      <t>T</t>
    </r>
    <r>
      <rPr>
        <b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T</t>
    </r>
  </si>
  <si>
    <t>#215–42</t>
  </si>
  <si>
    <t>TTGAGAG</t>
  </si>
  <si>
    <t>2 repeats</t>
  </si>
  <si>
    <t>µSat</t>
  </si>
  <si>
    <t>Repeated motif</t>
  </si>
  <si>
    <r>
      <t xml:space="preserve">3 </t>
    </r>
    <r>
      <rPr>
        <sz val="11"/>
        <color theme="0"/>
        <rFont val="Calibri"/>
        <family val="2"/>
        <scheme val="minor"/>
      </rPr>
      <t>repeats</t>
    </r>
  </si>
  <si>
    <r>
      <rPr>
        <b/>
        <sz val="11"/>
        <color theme="0"/>
        <rFont val="Calibri"/>
        <family val="2"/>
        <scheme val="minor"/>
      </rPr>
      <t xml:space="preserve">4 </t>
    </r>
    <r>
      <rPr>
        <sz val="11"/>
        <color theme="0"/>
        <rFont val="Calibri"/>
        <family val="2"/>
        <scheme val="minor"/>
      </rPr>
      <t>repeats</t>
    </r>
  </si>
  <si>
    <t>→ ENG-0/En</t>
  </si>
  <si>
    <t>FAG-c</t>
  </si>
  <si>
    <t>FAG-c'</t>
  </si>
  <si>
    <t>FAG-a</t>
  </si>
  <si>
    <t>FAG-a'</t>
  </si>
  <si>
    <t>Ha (FAG-a')</t>
  </si>
  <si>
    <t>FAG-b'</t>
  </si>
  <si>
    <t>FAG-b</t>
  </si>
  <si>
    <t>FAG-b' (Lo)</t>
  </si>
  <si>
    <t>FAG-b' (Or)</t>
  </si>
  <si>
    <t>(4-nt dupl.)</t>
  </si>
  <si>
    <r>
      <t xml:space="preserve">3 </t>
    </r>
    <r>
      <rPr>
        <sz val="11"/>
        <color theme="0"/>
        <rFont val="Arial Narrow"/>
        <family val="2"/>
      </rPr>
      <t>repeats</t>
    </r>
  </si>
  <si>
    <r>
      <rPr>
        <b/>
        <sz val="11"/>
        <color theme="0"/>
        <rFont val="Arial Narrow"/>
        <family val="2"/>
      </rPr>
      <t xml:space="preserve">3–4 </t>
    </r>
    <r>
      <rPr>
        <sz val="11"/>
        <color theme="0"/>
        <rFont val="Arial Narrow"/>
        <family val="2"/>
      </rPr>
      <t>repeats</t>
    </r>
  </si>
  <si>
    <t>ENG (× ?)</t>
  </si>
  <si>
    <t>Mx</t>
  </si>
  <si>
    <t>anc. ENA × Mx</t>
  </si>
  <si>
    <t>Pa</t>
  </si>
  <si>
    <r>
      <t>N</t>
    </r>
    <r>
      <rPr>
        <vertAlign val="subscript"/>
        <sz val="11"/>
        <color theme="1"/>
        <rFont val="Calibri"/>
        <family val="2"/>
        <scheme val="minor"/>
      </rPr>
      <t>Mu</t>
    </r>
  </si>
  <si>
    <r>
      <t>N</t>
    </r>
    <r>
      <rPr>
        <vertAlign val="subscript"/>
        <sz val="11"/>
        <color theme="1"/>
        <rFont val="Calibri"/>
        <family val="2"/>
        <scheme val="minor"/>
      </rPr>
      <t>Sy</t>
    </r>
  </si>
  <si>
    <r>
      <t>N</t>
    </r>
    <r>
      <rPr>
        <vertAlign val="subscript"/>
        <sz val="11"/>
        <color theme="1"/>
        <rFont val="Calibri"/>
        <family val="2"/>
        <scheme val="minor"/>
      </rPr>
      <t>Or</t>
    </r>
  </si>
  <si>
    <r>
      <t>N</t>
    </r>
    <r>
      <rPr>
        <vertAlign val="subscript"/>
        <sz val="11"/>
        <color theme="1"/>
        <rFont val="Calibri"/>
        <family val="2"/>
        <scheme val="minor"/>
      </rPr>
      <t>Cr</t>
    </r>
  </si>
  <si>
    <r>
      <t>N</t>
    </r>
    <r>
      <rPr>
        <vertAlign val="subscript"/>
        <sz val="11"/>
        <color theme="1"/>
        <rFont val="Calibri"/>
        <family val="2"/>
        <scheme val="minor"/>
      </rPr>
      <t>Ha</t>
    </r>
  </si>
  <si>
    <r>
      <t>N</t>
    </r>
    <r>
      <rPr>
        <vertAlign val="subscript"/>
        <sz val="11"/>
        <color theme="1"/>
        <rFont val="Calibri"/>
        <family val="2"/>
        <scheme val="minor"/>
      </rPr>
      <t>Pa</t>
    </r>
  </si>
  <si>
    <r>
      <t>N</t>
    </r>
    <r>
      <rPr>
        <vertAlign val="subscript"/>
        <sz val="11"/>
        <color theme="1"/>
        <rFont val="Calibri"/>
        <family val="2"/>
        <scheme val="minor"/>
      </rPr>
      <t>Lo</t>
    </r>
  </si>
  <si>
    <r>
      <t>N</t>
    </r>
    <r>
      <rPr>
        <vertAlign val="subscript"/>
        <sz val="11"/>
        <color theme="1"/>
        <rFont val="Calibri"/>
        <family val="2"/>
        <scheme val="minor"/>
      </rPr>
      <t>Lu</t>
    </r>
  </si>
  <si>
    <r>
      <t>N</t>
    </r>
    <r>
      <rPr>
        <vertAlign val="subscript"/>
        <sz val="11"/>
        <color theme="1"/>
        <rFont val="Calibri"/>
        <family val="2"/>
        <scheme val="minor"/>
      </rPr>
      <t>Mx</t>
    </r>
  </si>
  <si>
    <r>
      <t>N</t>
    </r>
    <r>
      <rPr>
        <vertAlign val="subscript"/>
        <sz val="11"/>
        <color theme="1"/>
        <rFont val="Calibri"/>
        <family val="2"/>
        <scheme val="minor"/>
      </rPr>
      <t>Gr</t>
    </r>
  </si>
  <si>
    <r>
      <t>N</t>
    </r>
    <r>
      <rPr>
        <vertAlign val="subscript"/>
        <sz val="11"/>
        <color theme="0"/>
        <rFont val="Calibri"/>
        <family val="2"/>
        <scheme val="minor"/>
      </rPr>
      <t>En</t>
    </r>
  </si>
  <si>
    <r>
      <t>N</t>
    </r>
    <r>
      <rPr>
        <vertAlign val="subscript"/>
        <sz val="11"/>
        <color theme="0"/>
        <rFont val="Calibri"/>
        <family val="2"/>
        <scheme val="minor"/>
      </rPr>
      <t>Ja</t>
    </r>
  </si>
  <si>
    <r>
      <t>N</t>
    </r>
    <r>
      <rPr>
        <vertAlign val="subscript"/>
        <sz val="11"/>
        <color theme="0"/>
        <rFont val="Calibri"/>
        <family val="2"/>
        <scheme val="minor"/>
      </rPr>
      <t>SG</t>
    </r>
  </si>
  <si>
    <t>Number (N) of lineage-conserved/ -restricted mutations</t>
  </si>
  <si>
    <t>One prominent duplication pattern</t>
  </si>
  <si>
    <r>
      <t>c</t>
    </r>
    <r>
      <rPr>
        <sz val="11"/>
        <color rgb="FF3333FF"/>
        <rFont val="Calibri"/>
        <family val="2"/>
        <scheme val="minor"/>
      </rPr>
      <t xml:space="preserve"> One SG mutation missing in Hubei </t>
    </r>
    <r>
      <rPr>
        <i/>
        <sz val="11"/>
        <color rgb="FF3333FF"/>
        <rFont val="Calibri"/>
        <family val="2"/>
        <scheme val="minor"/>
      </rPr>
      <t xml:space="preserve">engleriana </t>
    </r>
    <r>
      <rPr>
        <sz val="11"/>
        <color rgb="FF3333FF"/>
        <rFont val="Calibri"/>
        <family val="2"/>
        <scheme val="minor"/>
      </rPr>
      <t>(2 instead 3 TTGAGAG repeats)</t>
    </r>
    <r>
      <rPr>
        <i/>
        <sz val="11"/>
        <color rgb="FF3333FF"/>
        <rFont val="Calibri"/>
        <family val="2"/>
        <scheme val="minor"/>
      </rPr>
      <t xml:space="preserve">; one ENA mutation found as 2ISP in Henan </t>
    </r>
    <r>
      <rPr>
        <sz val="11"/>
        <color rgb="FF3333FF"/>
        <rFont val="Calibri"/>
        <family val="2"/>
        <scheme val="minor"/>
      </rPr>
      <t>engleriana</t>
    </r>
  </si>
  <si>
    <r>
      <t xml:space="preserve">Only deepest splits resolved; </t>
    </r>
    <r>
      <rPr>
        <sz val="11"/>
        <color rgb="FF3333FF"/>
        <rFont val="Calibri"/>
        <family val="2"/>
        <scheme val="minor"/>
      </rPr>
      <t xml:space="preserve">one </t>
    </r>
    <r>
      <rPr>
        <i/>
        <sz val="11"/>
        <color rgb="FF3333FF"/>
        <rFont val="Calibri"/>
        <family val="2"/>
        <scheme val="minor"/>
      </rPr>
      <t xml:space="preserve">crenata </t>
    </r>
    <r>
      <rPr>
        <sz val="11"/>
        <color rgb="FF3333FF"/>
        <rFont val="Calibri"/>
        <family val="2"/>
        <scheme val="minor"/>
      </rPr>
      <t xml:space="preserve">showing E+B polymorphism; </t>
    </r>
    <r>
      <rPr>
        <vertAlign val="superscript"/>
        <sz val="11"/>
        <color rgb="FF3333FF"/>
        <rFont val="Calibri"/>
        <family val="2"/>
        <scheme val="minor"/>
      </rPr>
      <t>c</t>
    </r>
  </si>
  <si>
    <t>orientalis</t>
  </si>
  <si>
    <t>mexicana</t>
  </si>
  <si>
    <t>Phase</t>
  </si>
  <si>
    <t>Taxon</t>
  </si>
  <si>
    <t>Provenance</t>
  </si>
  <si>
    <t>Species</t>
  </si>
  <si>
    <t>pashanica</t>
  </si>
  <si>
    <t>Host</t>
  </si>
  <si>
    <t>Associate</t>
  </si>
  <si>
    <t>#217</t>
  </si>
  <si>
    <t>#259</t>
  </si>
  <si>
    <t>#341</t>
  </si>
  <si>
    <t>#203f</t>
  </si>
  <si>
    <t>Reconstructed
haplotype</t>
  </si>
  <si>
    <r>
      <t>O</t>
    </r>
    <r>
      <rPr>
        <sz val="11"/>
        <color theme="1"/>
        <rFont val="Calibri"/>
        <family val="2"/>
        <scheme val="minor"/>
      </rPr>
      <t>-0</t>
    </r>
  </si>
  <si>
    <r>
      <t>A</t>
    </r>
    <r>
      <rPr>
        <sz val="11"/>
        <color theme="1"/>
        <rFont val="Calibri"/>
        <family val="2"/>
        <scheme val="minor"/>
      </rPr>
      <t>-0'</t>
    </r>
  </si>
  <si>
    <r>
      <t>A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(ENG)</t>
    </r>
  </si>
  <si>
    <r>
      <t>A</t>
    </r>
    <r>
      <rPr>
        <sz val="11"/>
        <color theme="1"/>
        <rFont val="Calibri"/>
        <family val="2"/>
        <scheme val="minor"/>
      </rPr>
      <t>-1''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(ENG)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</si>
  <si>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(ENG)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</si>
  <si>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 xml:space="preserve"> (ENG)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</si>
  <si>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(ENG)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</si>
  <si>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-1'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(ENG)</t>
    </r>
  </si>
  <si>
    <r>
      <t>A</t>
    </r>
    <r>
      <rPr>
        <sz val="11"/>
        <color theme="1"/>
        <rFont val="Calibri"/>
        <family val="2"/>
        <scheme val="minor"/>
      </rPr>
      <t>-0</t>
    </r>
  </si>
  <si>
    <r>
      <t>A</t>
    </r>
    <r>
      <rPr>
        <sz val="11"/>
        <color theme="1"/>
        <rFont val="Calibri"/>
        <family val="2"/>
        <scheme val="minor"/>
      </rPr>
      <t>-3</t>
    </r>
  </si>
  <si>
    <r>
      <t>B</t>
    </r>
    <r>
      <rPr>
        <sz val="11"/>
        <color theme="1"/>
        <rFont val="Calibri"/>
        <family val="2"/>
        <scheme val="minor"/>
      </rPr>
      <t>-1'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</si>
  <si>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-1' (WEA)</t>
    </r>
  </si>
  <si>
    <r>
      <t>B</t>
    </r>
    <r>
      <rPr>
        <sz val="11"/>
        <color theme="1"/>
        <rFont val="Calibri"/>
        <family val="2"/>
        <scheme val="minor"/>
      </rPr>
      <t>-1' (WEA)</t>
    </r>
  </si>
  <si>
    <r>
      <t>B</t>
    </r>
    <r>
      <rPr>
        <sz val="11"/>
        <color theme="1"/>
        <rFont val="Calibri"/>
        <family val="2"/>
        <scheme val="minor"/>
      </rPr>
      <t>-1' (Pa')</t>
    </r>
  </si>
  <si>
    <r>
      <rPr>
        <sz val="11"/>
        <color theme="1"/>
        <rFont val="Calibri"/>
        <family val="2"/>
        <scheme val="minor"/>
      </rPr>
      <t xml:space="preserve">→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-1' (Pa)</t>
    </r>
  </si>
  <si>
    <r>
      <t>B</t>
    </r>
    <r>
      <rPr>
        <sz val="11"/>
        <color theme="1"/>
        <rFont val="Calibri"/>
        <family val="2"/>
        <scheme val="minor"/>
      </rPr>
      <t>-2 (ENA)</t>
    </r>
  </si>
  <si>
    <r>
      <rPr>
        <sz val="11"/>
        <color theme="1"/>
        <rFont val="Calibri"/>
        <family val="2"/>
        <scheme val="minor"/>
      </rPr>
      <t>Cr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</si>
  <si>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0"/>
        <rFont val="Calibri"/>
        <family val="2"/>
        <scheme val="minor"/>
      </rPr>
      <t xml:space="preserve">anc. </t>
    </r>
    <r>
      <rPr>
        <b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× LoLu</t>
    </r>
  </si>
  <si>
    <t>Cr × LoLu</t>
  </si>
  <si>
    <r>
      <rPr>
        <sz val="11"/>
        <color rgb="FFFF0000"/>
        <rFont val="Calibri"/>
        <family val="2"/>
        <scheme val="minor"/>
      </rPr>
      <t>Cr (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rgb="FFFF0000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</si>
  <si>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LoLu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↔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</si>
  <si>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>B</t>
    </r>
    <r>
      <rPr>
        <sz val="11"/>
        <color theme="1"/>
        <rFont val="Calibri"/>
        <family val="2"/>
        <scheme val="minor"/>
      </rPr>
      <t>-2 ENA</t>
    </r>
  </si>
  <si>
    <r>
      <t>B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EuAs</t>
    </r>
  </si>
  <si>
    <r>
      <t xml:space="preserve">Putative </t>
    </r>
    <r>
      <rPr>
        <b/>
        <sz val="11"/>
        <color theme="0"/>
        <rFont val="Calibri"/>
        <family val="2"/>
        <scheme val="minor"/>
      </rPr>
      <t>B</t>
    </r>
    <r>
      <rPr>
        <sz val="11"/>
        <color theme="0"/>
        <rFont val="Calibri"/>
        <family val="2"/>
        <scheme val="minor"/>
      </rPr>
      <t>-ancestor</t>
    </r>
  </si>
  <si>
    <r>
      <rPr>
        <b/>
        <sz val="11"/>
        <color theme="0"/>
        <rFont val="Calibri"/>
        <family val="2"/>
        <scheme val="minor"/>
      </rPr>
      <t>B</t>
    </r>
    <r>
      <rPr>
        <sz val="11"/>
        <color theme="0"/>
        <rFont val="Calibri"/>
        <family val="2"/>
        <scheme val="minor"/>
      </rPr>
      <t>1-ancestor</t>
    </r>
  </si>
  <si>
    <t>± der. FAG</t>
  </si>
  <si>
    <t>Possible sg. Fagus ancestor</t>
  </si>
  <si>
    <t>anc. EAS</t>
  </si>
  <si>
    <t>EJ-1</t>
  </si>
  <si>
    <t>Mu × EJ-1</t>
  </si>
  <si>
    <t>anc. FAG × WEA</t>
  </si>
  <si>
    <r>
      <t>B</t>
    </r>
    <r>
      <rPr>
        <sz val="11"/>
        <color theme="0"/>
        <rFont val="Calibri"/>
        <family val="2"/>
        <scheme val="minor"/>
      </rPr>
      <t>-4 × 5</t>
    </r>
  </si>
  <si>
    <t>± anc. ENG</t>
  </si>
  <si>
    <t>Hypothetical WEA/Or precursor</t>
  </si>
  <si>
    <t>anc. WEA × Mx</t>
  </si>
  <si>
    <t>Lo × anc. FAG</t>
  </si>
  <si>
    <t>Hypothetical ENA (Gr + Mx) precursor</t>
  </si>
  <si>
    <t>anc. FAG × Gr</t>
  </si>
  <si>
    <t>anc. FAG (× Gr)</t>
  </si>
  <si>
    <t>EAS (×)</t>
  </si>
  <si>
    <t>C/T</t>
  </si>
  <si>
    <t>G/A</t>
  </si>
  <si>
    <t>Possible East Asian precursor</t>
  </si>
  <si>
    <t>Possible Beringian precursor</t>
  </si>
  <si>
    <t>anc. BER</t>
  </si>
  <si>
    <t>sg. Engleriana ancestor</t>
  </si>
  <si>
    <t>ENG ×</t>
  </si>
  <si>
    <r>
      <t>B-</t>
    </r>
    <r>
      <rPr>
        <sz val="11"/>
        <color theme="1"/>
        <rFont val="Calibri"/>
        <family val="2"/>
        <scheme val="minor"/>
      </rPr>
      <t>Mx</t>
    </r>
  </si>
  <si>
    <r>
      <t xml:space="preserve">anc. </t>
    </r>
    <r>
      <rPr>
        <b/>
        <sz val="11"/>
        <color theme="0"/>
        <rFont val="Calibri"/>
        <family val="2"/>
        <scheme val="minor"/>
      </rPr>
      <t>A × B</t>
    </r>
    <r>
      <rPr>
        <sz val="11"/>
        <color theme="0"/>
        <rFont val="Calibri"/>
        <family val="2"/>
        <scheme val="minor"/>
      </rPr>
      <t>-Mx</t>
    </r>
  </si>
  <si>
    <r>
      <t>B</t>
    </r>
    <r>
      <rPr>
        <sz val="11"/>
        <color theme="0"/>
        <rFont val="Calibri"/>
        <family val="2"/>
        <scheme val="minor"/>
      </rPr>
      <t>-0</t>
    </r>
  </si>
  <si>
    <t>Ancestral B sequence</t>
  </si>
  <si>
    <t>Possible Eurasian ancestor</t>
  </si>
  <si>
    <t>Lo (×)</t>
  </si>
  <si>
    <t>anc. Pa × Ha</t>
  </si>
  <si>
    <r>
      <t xml:space="preserve">Possible  </t>
    </r>
    <r>
      <rPr>
        <i/>
        <sz val="11"/>
        <color theme="0"/>
        <rFont val="Calibri"/>
        <family val="2"/>
        <scheme val="minor"/>
      </rPr>
      <t xml:space="preserve">hayatae </t>
    </r>
    <r>
      <rPr>
        <sz val="11"/>
        <color theme="0"/>
        <rFont val="Calibri"/>
        <family val="2"/>
        <scheme val="minor"/>
      </rPr>
      <t>precursor</t>
    </r>
  </si>
  <si>
    <t>anc. Pa</t>
  </si>
  <si>
    <t>tot = total number of mutated sites/motives (mostly SNPs); PI = thereof parsimony-informative (individual-level); 2ISP = PI involving intra-individual site polymorphism; SG = supporting two subgenera;</t>
  </si>
  <si>
    <r>
      <t>Cw</t>
    </r>
    <r>
      <rPr>
        <sz val="11"/>
        <rFont val="Calibri"/>
        <family val="2"/>
        <scheme val="minor"/>
      </rPr>
      <t>A-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CG</t>
    </r>
  </si>
  <si>
    <r>
      <t>C</t>
    </r>
    <r>
      <rPr>
        <sz val="11"/>
        <rFont val="Calibri"/>
        <family val="2"/>
        <scheme val="minor"/>
      </rPr>
      <t>AA-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CG</t>
    </r>
  </si>
  <si>
    <r>
      <t>G</t>
    </r>
    <r>
      <rPr>
        <sz val="11"/>
        <color theme="0"/>
        <rFont val="Calibri"/>
        <family val="2"/>
        <scheme val="minor"/>
      </rPr>
      <t>C</t>
    </r>
  </si>
  <si>
    <r>
      <t>R</t>
    </r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</si>
  <si>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More variation in sg. Engleriana/</t>
    </r>
    <r>
      <rPr>
        <i/>
        <sz val="11"/>
        <rFont val="Calibri"/>
        <family val="2"/>
        <scheme val="minor"/>
      </rPr>
      <t xml:space="preserve">grandifolia </t>
    </r>
    <r>
      <rPr>
        <sz val="11"/>
        <rFont val="Calibri"/>
        <family val="2"/>
        <scheme val="minor"/>
      </rPr>
      <t>than in Eurasian sg. Fagus spp.;</t>
    </r>
    <r>
      <rPr>
        <sz val="11"/>
        <color rgb="FF3333FF"/>
        <rFont val="Calibri"/>
        <family val="2"/>
        <scheme val="minor"/>
      </rPr>
      <t xml:space="preserve"> forth E|B mutation not found in </t>
    </r>
    <r>
      <rPr>
        <i/>
        <sz val="11"/>
        <color rgb="FF3333FF"/>
        <rFont val="Calibri"/>
        <family val="2"/>
        <scheme val="minor"/>
      </rPr>
      <t>multinervis</t>
    </r>
  </si>
  <si>
    <t>anc. Eura × WEA</t>
  </si>
  <si>
    <t>anc. Eura (→ WEA)</t>
  </si>
  <si>
    <t>anc. Eura</t>
  </si>
  <si>
    <t>anc. Eura × Ha</t>
  </si>
  <si>
    <t>anc. Eura × EAS</t>
  </si>
  <si>
    <r>
      <t>N</t>
    </r>
    <r>
      <rPr>
        <vertAlign val="subscript"/>
        <sz val="11"/>
        <color theme="1"/>
        <rFont val="Calibri"/>
        <family val="2"/>
        <scheme val="minor"/>
      </rPr>
      <t>HP</t>
    </r>
  </si>
  <si>
    <r>
      <t xml:space="preserve">A|P = Atlantic (ENA+WEA)-Pacific (sg. Engleriana + EAS sg. Fagus) split; En, Mu, Ja etc. additional (sub)species-diagnostic mutation patterns (including 2ISPs; Or = western </t>
    </r>
    <r>
      <rPr>
        <i/>
        <sz val="11"/>
        <color theme="1"/>
        <rFont val="Calibri"/>
        <family val="2"/>
        <scheme val="minor"/>
      </rPr>
      <t xml:space="preserve">orientalis, </t>
    </r>
    <r>
      <rPr>
        <sz val="11"/>
        <color theme="1"/>
        <rFont val="Calibri"/>
        <family val="2"/>
        <scheme val="minor"/>
      </rPr>
      <t xml:space="preserve">may include Osmaniye indiv.; HP = </t>
    </r>
    <r>
      <rPr>
        <i/>
        <sz val="11"/>
        <color theme="1"/>
        <rFont val="Calibri"/>
        <family val="2"/>
        <scheme val="minor"/>
      </rPr>
      <t>hayatae</t>
    </r>
    <r>
      <rPr>
        <sz val="11"/>
        <color theme="1"/>
        <rFont val="Calibri"/>
        <family val="2"/>
        <scheme val="minor"/>
      </rPr>
      <t>)</t>
    </r>
  </si>
  <si>
    <r>
      <t>s</t>
    </r>
    <r>
      <rPr>
        <sz val="11"/>
        <rFont val="Calibri"/>
        <family val="2"/>
        <scheme val="minor"/>
      </rPr>
      <t>G</t>
    </r>
  </si>
  <si>
    <r>
      <t>B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(WEA)</t>
    </r>
  </si>
  <si>
    <r>
      <t>B</t>
    </r>
    <r>
      <rPr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(WEA)</t>
    </r>
  </si>
  <si>
    <r>
      <t xml:space="preserve">Three basic sequence types in sg. Fagus: Cr + Sy, Lo + Lu, Ha + Gr; </t>
    </r>
    <r>
      <rPr>
        <sz val="11"/>
        <color rgb="FF3333FF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</t>
    </r>
    <r>
      <rPr>
        <sz val="11"/>
        <color rgb="FF3333FF"/>
        <rFont val="Calibri"/>
        <family val="2"/>
        <scheme val="minor"/>
      </rPr>
      <t xml:space="preserve">SG mutation shared by one </t>
    </r>
    <r>
      <rPr>
        <i/>
        <sz val="11"/>
        <color rgb="FF3333FF"/>
        <rFont val="Calibri"/>
        <family val="2"/>
        <scheme val="minor"/>
      </rPr>
      <t>longipetiolata</t>
    </r>
  </si>
  <si>
    <t>#555</t>
  </si>
  <si>
    <t>#557</t>
  </si>
  <si>
    <t>#561</t>
  </si>
  <si>
    <t>#46f</t>
  </si>
  <si>
    <r>
      <t xml:space="preserve">Most species/pairs with </t>
    </r>
    <r>
      <rPr>
        <sz val="11"/>
        <color rgb="FF3333FF"/>
        <rFont val="Calibri"/>
        <family val="2"/>
        <scheme val="minor"/>
      </rPr>
      <t>lineage-conserved mutations</t>
    </r>
    <r>
      <rPr>
        <vertAlign val="superscript"/>
        <sz val="11"/>
        <color rgb="FF3333FF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, except </t>
    </r>
    <r>
      <rPr>
        <i/>
        <sz val="11"/>
        <rFont val="Calibri"/>
        <family val="2"/>
        <scheme val="minor"/>
      </rPr>
      <t xml:space="preserve">F. hayatae </t>
    </r>
    <r>
      <rPr>
        <sz val="11"/>
        <rFont val="Calibri"/>
        <family val="2"/>
        <scheme val="minor"/>
      </rPr>
      <t xml:space="preserve">(2 indiv. missing); </t>
    </r>
    <r>
      <rPr>
        <i/>
        <sz val="11"/>
        <rFont val="Calibri"/>
        <family val="2"/>
        <scheme val="minor"/>
      </rPr>
      <t xml:space="preserve">F. crenata </t>
    </r>
    <r>
      <rPr>
        <sz val="11"/>
        <rFont val="Calibri"/>
        <family val="2"/>
        <scheme val="minor"/>
      </rPr>
      <t xml:space="preserve">showing the putative ancestral type of subg. </t>
    </r>
    <r>
      <rPr>
        <i/>
        <sz val="11"/>
        <rFont val="Calibri"/>
        <family val="2"/>
        <scheme val="minor"/>
      </rPr>
      <t>Fagus</t>
    </r>
  </si>
  <si>
    <r>
      <t>a</t>
    </r>
    <r>
      <rPr>
        <sz val="11"/>
        <color rgb="FF3333FF"/>
        <rFont val="Calibri"/>
        <family val="2"/>
        <scheme val="minor"/>
      </rPr>
      <t xml:space="preserve"> One </t>
    </r>
    <r>
      <rPr>
        <i/>
        <sz val="11"/>
        <color rgb="FF3333FF"/>
        <rFont val="Calibri"/>
        <family val="2"/>
        <scheme val="minor"/>
      </rPr>
      <t xml:space="preserve">japonica </t>
    </r>
    <r>
      <rPr>
        <sz val="11"/>
        <color rgb="FF3333FF"/>
        <rFont val="Calibri"/>
        <family val="2"/>
        <scheme val="minor"/>
      </rPr>
      <t xml:space="preserve">with according 2ISPs at the subgenus-split pattern sites; one </t>
    </r>
    <r>
      <rPr>
        <i/>
        <sz val="11"/>
        <color rgb="FF3333FF"/>
        <rFont val="Calibri"/>
        <family val="2"/>
        <scheme val="minor"/>
      </rPr>
      <t xml:space="preserve">mexicana </t>
    </r>
    <r>
      <rPr>
        <sz val="11"/>
        <color rgb="FF3333FF"/>
        <rFont val="Calibri"/>
        <family val="2"/>
        <scheme val="minor"/>
      </rPr>
      <t xml:space="preserve">showing a potentially ancestral polymorphism (ENA-WEA heterozygote); one </t>
    </r>
    <r>
      <rPr>
        <i/>
        <sz val="11"/>
        <color rgb="FF3333FF"/>
        <rFont val="Calibri"/>
        <family val="2"/>
        <scheme val="minor"/>
      </rPr>
      <t xml:space="preserve">lucida </t>
    </r>
    <r>
      <rPr>
        <sz val="11"/>
        <color rgb="FF3333FF"/>
        <rFont val="Calibri"/>
        <family val="2"/>
        <scheme val="minor"/>
      </rPr>
      <t xml:space="preserve">mixing </t>
    </r>
    <r>
      <rPr>
        <i/>
        <sz val="11"/>
        <color rgb="FF3333FF"/>
        <rFont val="Calibri"/>
        <family val="2"/>
        <scheme val="minor"/>
      </rPr>
      <t>longipetiolata + lucida</t>
    </r>
    <r>
      <rPr>
        <sz val="11"/>
        <color rgb="FF3333FF"/>
        <rFont val="Calibri"/>
        <family val="2"/>
        <scheme val="minor"/>
      </rPr>
      <t xml:space="preserve"> characteristics</t>
    </r>
  </si>
  <si>
    <r>
      <t xml:space="preserve">Lu-2 × </t>
    </r>
    <r>
      <rPr>
        <sz val="11"/>
        <color rgb="FFFFCCCC"/>
        <rFont val="Calibri"/>
        <family val="2"/>
        <scheme val="minor"/>
      </rPr>
      <t>WEA</t>
    </r>
  </si>
  <si>
    <t>Potential sg. Englerian precursor</t>
  </si>
  <si>
    <r>
      <t>Sorted but max. 2 diff. to consensus (</t>
    </r>
    <r>
      <rPr>
        <sz val="11"/>
        <rFont val="Calibri"/>
        <family val="2"/>
      </rPr>
      <t xml:space="preserve">≡ </t>
    </r>
    <r>
      <rPr>
        <sz val="11"/>
        <rFont val="Calibri"/>
        <family val="2"/>
        <scheme val="minor"/>
      </rPr>
      <t xml:space="preserve">Sichuan </t>
    </r>
    <r>
      <rPr>
        <i/>
        <sz val="11"/>
        <rFont val="Calibri"/>
        <family val="2"/>
        <scheme val="minor"/>
      </rPr>
      <t>longipetiolata</t>
    </r>
    <r>
      <rPr>
        <sz val="11"/>
        <rFont val="Calibri"/>
        <family val="2"/>
        <scheme val="minor"/>
      </rPr>
      <t>)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in sg. Fagus (except Jiangxi </t>
    </r>
    <r>
      <rPr>
        <i/>
        <sz val="11"/>
        <rFont val="Calibri"/>
        <family val="2"/>
        <scheme val="minor"/>
      </rPr>
      <t>longip.</t>
    </r>
    <r>
      <rPr>
        <sz val="11"/>
        <rFont val="Calibri"/>
        <family val="2"/>
        <scheme val="minor"/>
      </rPr>
      <t xml:space="preserve">); </t>
    </r>
    <r>
      <rPr>
        <sz val="11"/>
        <color rgb="FF3333FF"/>
        <rFont val="Calibri"/>
        <family val="2"/>
        <scheme val="minor"/>
      </rPr>
      <t xml:space="preserve">ENA mutation as 2ISP in single </t>
    </r>
    <r>
      <rPr>
        <i/>
        <sz val="11"/>
        <color rgb="FF3333FF"/>
        <rFont val="Calibri"/>
        <family val="2"/>
        <scheme val="minor"/>
      </rPr>
      <t>japonica</t>
    </r>
  </si>
  <si>
    <r>
      <rPr>
        <sz val="11"/>
        <color theme="0"/>
        <rFont val="Calibri"/>
        <family val="2"/>
        <scheme val="minor"/>
      </rPr>
      <t xml:space="preserve">anc. </t>
    </r>
    <r>
      <rPr>
        <b/>
        <sz val="11"/>
        <color theme="0"/>
        <rFont val="Calibri"/>
        <family val="2"/>
        <scheme val="minor"/>
      </rPr>
      <t>AA</t>
    </r>
  </si>
  <si>
    <t>00</t>
  </si>
  <si>
    <r>
      <rPr>
        <b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 xml:space="preserve"> (Ja)</t>
    </r>
  </si>
  <si>
    <r>
      <t xml:space="preserve">00 </t>
    </r>
    <r>
      <rPr>
        <sz val="11"/>
        <color theme="1"/>
        <rFont val="Calibri"/>
        <family val="2"/>
        <scheme val="minor"/>
      </rPr>
      <t>(En)</t>
    </r>
  </si>
  <si>
    <r>
      <t xml:space="preserve">0B </t>
    </r>
    <r>
      <rPr>
        <sz val="11"/>
        <color theme="0"/>
        <rFont val="Calibri"/>
        <family val="2"/>
        <scheme val="minor"/>
      </rPr>
      <t xml:space="preserve">× </t>
    </r>
    <r>
      <rPr>
        <b/>
        <sz val="11"/>
        <color theme="0"/>
        <rFont val="Calibri"/>
        <family val="2"/>
        <scheme val="minor"/>
      </rPr>
      <t>BB</t>
    </r>
  </si>
  <si>
    <t>Or × Sy</t>
  </si>
  <si>
    <r>
      <t>Or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-1)</t>
    </r>
  </si>
  <si>
    <r>
      <t>Sy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-2)</t>
    </r>
  </si>
  <si>
    <r>
      <t>Lo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-2)</t>
    </r>
  </si>
  <si>
    <r>
      <t>B</t>
    </r>
    <r>
      <rPr>
        <sz val="11"/>
        <color theme="1"/>
        <rFont val="Calibri"/>
        <family val="2"/>
        <scheme val="minor"/>
      </rPr>
      <t xml:space="preserve"> (Cr)</t>
    </r>
  </si>
  <si>
    <r>
      <t>B</t>
    </r>
    <r>
      <rPr>
        <sz val="11"/>
        <color theme="1"/>
        <rFont val="Calibri"/>
        <family val="2"/>
        <scheme val="minor"/>
      </rPr>
      <t xml:space="preserve"> (Ha)</t>
    </r>
  </si>
  <si>
    <r>
      <t xml:space="preserve">B </t>
    </r>
    <r>
      <rPr>
        <sz val="11"/>
        <color theme="1"/>
        <rFont val="Calibri"/>
        <family val="2"/>
        <scheme val="minor"/>
      </rPr>
      <t>(Lu)</t>
    </r>
  </si>
  <si>
    <t>FAG-0 × Sy-1</t>
  </si>
  <si>
    <t>FAG-2 (Lu)</t>
  </si>
  <si>
    <r>
      <t>FAG-2 (</t>
    </r>
    <r>
      <rPr>
        <sz val="11"/>
        <color rgb="FFFF0000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)</t>
    </r>
  </si>
  <si>
    <t>anc. FAG-1</t>
  </si>
  <si>
    <r>
      <t>Sg. Fagus with</t>
    </r>
    <r>
      <rPr>
        <b/>
        <sz val="11"/>
        <rFont val="Calibri"/>
        <family val="2"/>
        <scheme val="minor"/>
      </rPr>
      <t xml:space="preserve"> two main genetic lineages</t>
    </r>
    <r>
      <rPr>
        <sz val="11"/>
        <rFont val="Calibri"/>
        <family val="2"/>
        <scheme val="minor"/>
      </rPr>
      <t xml:space="preserve">, highly structured but poorly sorted; </t>
    </r>
    <r>
      <rPr>
        <sz val="11"/>
        <color rgb="FF3333FF"/>
        <rFont val="Calibri"/>
        <family val="2"/>
        <scheme val="minor"/>
      </rPr>
      <t xml:space="preserve">1 SG mutation found as 2ISP in Osmaniye beech/ Fujian </t>
    </r>
    <r>
      <rPr>
        <i/>
        <sz val="11"/>
        <color rgb="FF3333FF"/>
        <rFont val="Calibri"/>
        <family val="2"/>
        <scheme val="minor"/>
      </rPr>
      <t xml:space="preserve">longipet. </t>
    </r>
    <r>
      <rPr>
        <sz val="11"/>
        <color rgb="FF3333FF"/>
        <rFont val="Calibri"/>
        <family val="2"/>
        <scheme val="minor"/>
      </rPr>
      <t xml:space="preserve">with </t>
    </r>
    <r>
      <rPr>
        <i/>
        <sz val="11"/>
        <color rgb="FF3333FF"/>
        <rFont val="Calibri"/>
        <family val="2"/>
        <scheme val="minor"/>
      </rPr>
      <t xml:space="preserve">lucida </t>
    </r>
    <r>
      <rPr>
        <sz val="11"/>
        <color rgb="FF3333FF"/>
        <rFont val="Calibri"/>
        <family val="2"/>
        <scheme val="minor"/>
      </rPr>
      <t>genotype</t>
    </r>
  </si>
  <si>
    <t>EAS (Lu)</t>
  </si>
  <si>
    <t>EAS (shared)</t>
  </si>
  <si>
    <t>LCA of sg. Fagus</t>
  </si>
  <si>
    <t>Hypothetical East Asia common ancestor</t>
  </si>
  <si>
    <t>[no data]</t>
  </si>
  <si>
    <t>ANC ?</t>
  </si>
  <si>
    <t>unclear</t>
  </si>
  <si>
    <t>diffuse FAG ×</t>
  </si>
  <si>
    <r>
      <rPr>
        <sz val="11"/>
        <color theme="1"/>
        <rFont val="Calibri"/>
        <family val="2"/>
        <scheme val="minor"/>
      </rPr>
      <t>CCT-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CT</t>
    </r>
  </si>
  <si>
    <t>HaLo∞Lo</t>
  </si>
  <si>
    <t>Lucida subtract</t>
  </si>
  <si>
    <t>Lu subtype 1</t>
  </si>
  <si>
    <t>Lu subtype 2</t>
  </si>
  <si>
    <r>
      <t>EAS(</t>
    </r>
    <r>
      <rPr>
        <sz val="11"/>
        <color theme="1"/>
        <rFont val="Calibri"/>
        <family val="2"/>
      </rPr>
      <t>∞</t>
    </r>
    <r>
      <rPr>
        <sz val="11"/>
        <color theme="1"/>
        <rFont val="Calibri"/>
        <family val="2"/>
        <scheme val="minor"/>
      </rPr>
      <t>der.FAG)</t>
    </r>
  </si>
  <si>
    <t>der.FAG(∞EAS)</t>
  </si>
  <si>
    <t>anc.FAG(∞EAS)</t>
  </si>
  <si>
    <t>Lu 1 × 2</t>
  </si>
  <si>
    <t>#188–95</t>
  </si>
  <si>
    <t>sg. Fagus precursor</t>
  </si>
  <si>
    <t>sg. Engleriana precursor</t>
  </si>
  <si>
    <r>
      <t xml:space="preserve">Few potentially informative patterns; </t>
    </r>
    <r>
      <rPr>
        <sz val="11"/>
        <color rgb="FF3333FF"/>
        <rFont val="Calibri"/>
        <family val="2"/>
        <scheme val="minor"/>
      </rPr>
      <t>2 SG mutations missing in one individual each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</si>
  <si>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-EAS (×)</t>
    </r>
  </si>
  <si>
    <r>
      <t>N</t>
    </r>
    <r>
      <rPr>
        <vertAlign val="subscript"/>
        <sz val="11"/>
        <color theme="0"/>
        <rFont val="Calibri"/>
        <family val="2"/>
        <scheme val="minor"/>
      </rPr>
      <t>JE</t>
    </r>
  </si>
  <si>
    <t>Well structured, with four combined tree-incongruent main types and mixes in Mexico, western Eurasia and Japan</t>
  </si>
  <si>
    <t>Hyptothetical principal genotype 1</t>
  </si>
  <si>
    <t>Hyptothetical principal genotype 2</t>
  </si>
  <si>
    <r>
      <t>Two main types differing by six point mutations + intermediates/mixes (</t>
    </r>
    <r>
      <rPr>
        <i/>
        <sz val="11"/>
        <rFont val="Calibri"/>
        <family val="2"/>
        <scheme val="minor"/>
      </rPr>
      <t>lucida, longipetiolata</t>
    </r>
    <r>
      <rPr>
        <sz val="11"/>
        <rFont val="Calibri"/>
        <family val="2"/>
        <scheme val="minor"/>
      </rPr>
      <t xml:space="preserve">); </t>
    </r>
    <r>
      <rPr>
        <sz val="11"/>
        <color rgb="FF3333FF"/>
        <rFont val="Calibri"/>
        <family val="2"/>
        <scheme val="minor"/>
      </rPr>
      <t xml:space="preserve">one </t>
    </r>
    <r>
      <rPr>
        <i/>
        <sz val="11"/>
        <color rgb="FF3333FF"/>
        <rFont val="Calibri"/>
        <family val="2"/>
        <scheme val="minor"/>
      </rPr>
      <t>longip.</t>
    </r>
    <r>
      <rPr>
        <sz val="11"/>
        <color rgb="FF3333FF"/>
        <rFont val="Calibri"/>
        <family val="2"/>
        <scheme val="minor"/>
      </rPr>
      <t xml:space="preserve"> genotypically </t>
    </r>
    <r>
      <rPr>
        <i/>
        <sz val="11"/>
        <color rgb="FF3333FF"/>
        <rFont val="Calibri"/>
        <family val="2"/>
        <scheme val="minor"/>
      </rPr>
      <t>crenata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</si>
  <si>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(×)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</si>
  <si>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× ENG</t>
    </r>
  </si>
  <si>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(ENG)</t>
    </r>
  </si>
  <si>
    <r>
      <t xml:space="preserve">Putative </t>
    </r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-ancestor</t>
    </r>
  </si>
  <si>
    <r>
      <rPr>
        <sz val="11"/>
        <color theme="0"/>
        <rFont val="Calibri"/>
        <family val="2"/>
        <scheme val="minor"/>
      </rPr>
      <t xml:space="preserve">anc. </t>
    </r>
    <r>
      <rPr>
        <b/>
        <sz val="11"/>
        <color theme="0"/>
        <rFont val="Calibri"/>
        <family val="2"/>
        <scheme val="minor"/>
      </rPr>
      <t>B</t>
    </r>
  </si>
  <si>
    <r>
      <t>Ja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</si>
  <si>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 xml:space="preserve">Possible </t>
    </r>
    <r>
      <rPr>
        <i/>
        <sz val="11"/>
        <color theme="0"/>
        <rFont val="Calibri"/>
        <family val="2"/>
        <scheme val="minor"/>
      </rPr>
      <t>japonica</t>
    </r>
    <r>
      <rPr>
        <sz val="11"/>
        <color theme="0"/>
        <rFont val="Calibri"/>
        <family val="2"/>
        <scheme val="minor"/>
      </rPr>
      <t xml:space="preserve"> genotype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</si>
  <si>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×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Ja</t>
    </r>
  </si>
  <si>
    <t>ENG × Ja</t>
  </si>
  <si>
    <t>Putative sg. Engleriana ancestor</t>
  </si>
  <si>
    <r>
      <rPr>
        <b/>
        <sz val="11"/>
        <color theme="0"/>
        <rFont val="Arial Narrow"/>
        <family val="2"/>
      </rPr>
      <t xml:space="preserve">4 </t>
    </r>
    <r>
      <rPr>
        <sz val="11"/>
        <color theme="0"/>
        <rFont val="Arial Narrow"/>
        <family val="2"/>
      </rPr>
      <t>repeats</t>
    </r>
  </si>
  <si>
    <t>anc. Eura × anc. ENA</t>
  </si>
  <si>
    <t>anc. Eura (×)</t>
  </si>
  <si>
    <t>anc. Eura × Lu</t>
  </si>
  <si>
    <t>der. Eura</t>
  </si>
  <si>
    <t>der. Eura (×)</t>
  </si>
  <si>
    <t>relict ENG</t>
  </si>
  <si>
    <r>
      <t xml:space="preserve">Subtracted </t>
    </r>
    <r>
      <rPr>
        <i/>
        <sz val="11"/>
        <color theme="1"/>
        <rFont val="Calibri"/>
        <family val="2"/>
        <scheme val="minor"/>
      </rPr>
      <t>japonica</t>
    </r>
    <r>
      <rPr>
        <sz val="11"/>
        <color theme="1"/>
        <rFont val="Calibri"/>
        <family val="2"/>
        <scheme val="minor"/>
      </rPr>
      <t>-unique genotype</t>
    </r>
  </si>
  <si>
    <r>
      <t xml:space="preserve">anc. </t>
    </r>
    <r>
      <rPr>
        <b/>
        <sz val="11"/>
        <color theme="1"/>
        <rFont val="Calibri"/>
        <family val="2"/>
        <scheme val="minor"/>
      </rPr>
      <t>B</t>
    </r>
  </si>
  <si>
    <r>
      <t>B</t>
    </r>
    <r>
      <rPr>
        <sz val="11"/>
        <color theme="1"/>
        <rFont val="Calibri"/>
        <family val="2"/>
        <scheme val="minor"/>
      </rPr>
      <t>-En</t>
    </r>
  </si>
  <si>
    <r>
      <t>B</t>
    </r>
    <r>
      <rPr>
        <sz val="11"/>
        <color theme="1"/>
        <rFont val="Calibri"/>
        <family val="2"/>
        <scheme val="minor"/>
      </rPr>
      <t>-Ja</t>
    </r>
  </si>
  <si>
    <r>
      <t>A</t>
    </r>
    <r>
      <rPr>
        <sz val="11"/>
        <color theme="1"/>
        <rFont val="Calibri"/>
        <family val="2"/>
        <scheme val="minor"/>
      </rPr>
      <t>-En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</si>
  <si>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</si>
  <si>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Calibri"/>
        <family val="2"/>
        <scheme val="minor"/>
      </rPr>
      <t xml:space="preserve">± anc. </t>
    </r>
    <r>
      <rPr>
        <b/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</si>
  <si>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× Or</t>
    </r>
  </si>
  <si>
    <r>
      <t>C</t>
    </r>
    <r>
      <rPr>
        <sz val="11"/>
        <color theme="1"/>
        <rFont val="Calibri"/>
        <family val="2"/>
        <scheme val="minor"/>
      </rPr>
      <t>-Or(?)</t>
    </r>
  </si>
  <si>
    <r>
      <rPr>
        <sz val="11"/>
        <color theme="1"/>
        <rFont val="Calibri"/>
        <family val="2"/>
        <scheme val="minor"/>
      </rPr>
      <t xml:space="preserve">anc. </t>
    </r>
    <r>
      <rPr>
        <b/>
        <sz val="11"/>
        <color theme="1"/>
        <rFont val="Calibri"/>
        <family val="2"/>
        <scheme val="minor"/>
      </rPr>
      <t>D</t>
    </r>
  </si>
  <si>
    <t>aberr. ENG*</t>
  </si>
  <si>
    <t>* Sequence differs from other sg. Engleriana by 6 additional singleton SNPs, but only in the central part of the sequenced partition</t>
  </si>
  <si>
    <r>
      <t>anc. ENG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× Mu</t>
    </r>
  </si>
  <si>
    <r>
      <t xml:space="preserve">Possible gene paralogy, with dimorphic </t>
    </r>
    <r>
      <rPr>
        <i/>
        <sz val="11"/>
        <color theme="1"/>
        <rFont val="Calibri"/>
        <family val="2"/>
        <scheme val="minor"/>
      </rPr>
      <t>mexicana</t>
    </r>
    <r>
      <rPr>
        <sz val="11"/>
        <color theme="1"/>
        <rFont val="Calibri"/>
        <family val="2"/>
        <scheme val="minor"/>
      </rPr>
      <t xml:space="preserve"> individual; and the lesser evolved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-type being shared cross-Atlantic.</t>
    </r>
  </si>
  <si>
    <t>EnJa | Mu</t>
  </si>
  <si>
    <r>
      <t xml:space="preserve">Very poor sorting of mutational patterns (many involving 2ISPs). </t>
    </r>
    <r>
      <rPr>
        <b/>
        <sz val="11"/>
        <color rgb="FFFF0000"/>
        <rFont val="Calibri"/>
        <family val="2"/>
        <scheme val="minor"/>
      </rPr>
      <t>Data would need to be verified by cloning (paralogues?).</t>
    </r>
  </si>
  <si>
    <t>D</t>
  </si>
  <si>
    <t>Segregating site for variant (pot. paralogue) …</t>
  </si>
  <si>
    <t>Max</t>
  </si>
  <si>
    <t>Median</t>
  </si>
  <si>
    <t>CrHa ×</t>
  </si>
  <si>
    <t>CrHa (Ha)</t>
  </si>
  <si>
    <t>CrHa (Cr)</t>
  </si>
  <si>
    <r>
      <rPr>
        <b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(Cr) × </t>
    </r>
    <r>
      <rPr>
        <b/>
        <sz val="11"/>
        <color theme="0"/>
        <rFont val="Calibri"/>
        <family val="2"/>
        <scheme val="minor"/>
      </rPr>
      <t>X</t>
    </r>
  </si>
  <si>
    <r>
      <t>A</t>
    </r>
    <r>
      <rPr>
        <sz val="11"/>
        <rFont val="Calibri"/>
        <family val="2"/>
        <scheme val="minor"/>
      </rPr>
      <t>(Cr)</t>
    </r>
  </si>
  <si>
    <r>
      <t>A</t>
    </r>
    <r>
      <rPr>
        <sz val="11"/>
        <color theme="1"/>
        <rFont val="Calibri"/>
        <family val="2"/>
        <scheme val="minor"/>
      </rPr>
      <t>(Gr)</t>
    </r>
  </si>
  <si>
    <r>
      <rPr>
        <b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>(Gr)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 xml:space="preserve">× </t>
    </r>
    <r>
      <rPr>
        <b/>
        <sz val="11"/>
        <color theme="0"/>
        <rFont val="Calibri"/>
        <family val="2"/>
        <scheme val="minor"/>
      </rPr>
      <t>B-</t>
    </r>
    <r>
      <rPr>
        <sz val="11"/>
        <color theme="0"/>
        <rFont val="Calibri"/>
        <family val="2"/>
        <scheme val="minor"/>
      </rPr>
      <t>Mx</t>
    </r>
  </si>
  <si>
    <t>CrHa × WEA</t>
  </si>
  <si>
    <r>
      <t>0B</t>
    </r>
    <r>
      <rPr>
        <sz val="11"/>
        <color theme="0"/>
        <rFont val="Calibri"/>
        <family val="2"/>
        <scheme val="minor"/>
      </rPr>
      <t xml:space="preserve">(?) × </t>
    </r>
    <r>
      <rPr>
        <b/>
        <sz val="11"/>
        <color theme="0"/>
        <rFont val="Calibri"/>
        <family val="2"/>
        <scheme val="minor"/>
      </rPr>
      <t xml:space="preserve">AA </t>
    </r>
    <r>
      <rPr>
        <sz val="11"/>
        <color theme="0"/>
        <rFont val="Calibri"/>
        <family val="2"/>
        <scheme val="minor"/>
      </rPr>
      <t>(Gr)</t>
    </r>
  </si>
  <si>
    <r>
      <t>0B</t>
    </r>
    <r>
      <rPr>
        <sz val="11"/>
        <color theme="0"/>
        <rFont val="Calibri"/>
        <family val="2"/>
        <scheme val="minor"/>
      </rPr>
      <t>(?)</t>
    </r>
  </si>
  <si>
    <t>Phased haplotypes of disparate phylogenetic affinity</t>
  </si>
  <si>
    <t>≈CrSy | Or</t>
  </si>
  <si>
    <r>
      <rPr>
        <b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≈CrSy</t>
    </r>
    <r>
      <rPr>
        <sz val="11"/>
        <rFont val="Calibri"/>
        <family val="2"/>
        <scheme val="minor"/>
      </rPr>
      <t>)</t>
    </r>
  </si>
  <si>
    <t>→ENA-0</t>
  </si>
  <si>
    <t>NTax</t>
  </si>
  <si>
    <t>NChar</t>
  </si>
  <si>
    <t>Matrix dimensions</t>
  </si>
  <si>
    <t>DAP</t>
  </si>
  <si>
    <t>Bootstrapping</t>
  </si>
  <si>
    <t>NRep</t>
  </si>
  <si>
    <t>WRF</t>
  </si>
  <si>
    <t>α</t>
  </si>
  <si>
    <t>A↔C</t>
  </si>
  <si>
    <t>A↔G</t>
  </si>
  <si>
    <t>A↔T</t>
  </si>
  <si>
    <t>C↔G</t>
  </si>
  <si>
    <t>Rates (G↔T := 1)</t>
  </si>
  <si>
    <t>C↔T</t>
  </si>
  <si>
    <t>Base frequencies</t>
  </si>
  <si>
    <t>abacda</t>
  </si>
  <si>
    <t>PUC</t>
  </si>
  <si>
    <t>abaaab</t>
  </si>
  <si>
    <t>a &lt; c &lt; b</t>
  </si>
  <si>
    <t>a &lt; b</t>
  </si>
  <si>
    <t>abbccd</t>
  </si>
  <si>
    <r>
      <t xml:space="preserve">d &lt; b &lt; c; a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0</t>
    </r>
  </si>
  <si>
    <t>abacba</t>
  </si>
  <si>
    <t>abacbc</t>
  </si>
  <si>
    <t>c &lt; a &lt;&lt; b &lt; d</t>
  </si>
  <si>
    <t>Bootstopcrition not reached</t>
  </si>
  <si>
    <t>ababcb</t>
  </si>
  <si>
    <t>a &lt;&lt; b &lt;c</t>
  </si>
  <si>
    <t>abcbbb</t>
  </si>
  <si>
    <t>c &lt; b; a → 0</t>
  </si>
  <si>
    <t>Max. possible value</t>
  </si>
  <si>
    <t>abacac</t>
  </si>
  <si>
    <t>c &lt; a &lt; b</t>
  </si>
  <si>
    <t>aabbca</t>
  </si>
  <si>
    <t>b ≲ a &lt; c</t>
  </si>
  <si>
    <t>abacbb</t>
  </si>
  <si>
    <t>a &lt;&lt; b; c → 0</t>
  </si>
  <si>
    <t>d &lt; a ≲ c &lt;&lt; b</t>
  </si>
  <si>
    <t>abcdbc</t>
  </si>
  <si>
    <t>abaaaa</t>
  </si>
  <si>
    <t>a &lt;&lt; b</t>
  </si>
  <si>
    <t>abcacc</t>
  </si>
  <si>
    <t>a ≲ c &lt; b</t>
  </si>
  <si>
    <t>a &lt; b; c→ 0</t>
  </si>
  <si>
    <t>abaabc</t>
  </si>
  <si>
    <t>a ≲ c ≲ b</t>
  </si>
  <si>
    <t>abaccd</t>
  </si>
  <si>
    <t>a &lt; d ≲ c ≲ b</t>
  </si>
  <si>
    <t>aaabacc</t>
  </si>
  <si>
    <t>b &lt;&lt; a ≲ c</t>
  </si>
  <si>
    <t>abcbda</t>
  </si>
  <si>
    <t>c &lt;&lt; a ≲ b &lt;&lt; d</t>
  </si>
  <si>
    <t>aabcde</t>
  </si>
  <si>
    <t>e &lt; b &lt; a &lt;&lt; d; c → 0</t>
  </si>
  <si>
    <t>aaabbb</t>
  </si>
  <si>
    <t>a ≲ b</t>
  </si>
  <si>
    <t>abcbba</t>
  </si>
  <si>
    <t>c &lt; a ≲ b</t>
  </si>
  <si>
    <t>ababca</t>
  </si>
  <si>
    <t>a &lt; b &lt; c</t>
  </si>
  <si>
    <t>aaabca</t>
  </si>
  <si>
    <t>c &lt;&lt; a &lt;&lt; b</t>
  </si>
  <si>
    <t>abccba</t>
  </si>
  <si>
    <t>c &lt;&lt; a ≲ b</t>
  </si>
  <si>
    <t>d &lt; b &lt; c; a → 0</t>
  </si>
  <si>
    <t>aabaaa</t>
  </si>
  <si>
    <t>b &lt;&lt; a</t>
  </si>
  <si>
    <t>Approximate general model</t>
  </si>
  <si>
    <t>Type</t>
  </si>
  <si>
    <t>Rates</t>
  </si>
  <si>
    <t>abaaca</t>
  </si>
  <si>
    <t>a ≲ b &lt; c</t>
  </si>
  <si>
    <t>NRep = number of necessary BS pseudoreplicates; WRF = averaged weighted Robinson-Foulds distance of 100 randomly selected splits</t>
  </si>
  <si>
    <t xml:space="preserve">Abbrev. (from left to right): NIOTU = non-identical OTUs; DAP = distinct alignment patterns; PUC = proportion of completely undetermined characters; </t>
  </si>
  <si>
    <t>NIOTU</t>
  </si>
  <si>
    <t>Basic properties</t>
  </si>
  <si>
    <t>Optimised substitution model</t>
  </si>
  <si>
    <t>Split</t>
  </si>
  <si>
    <t>Eurasian clade</t>
  </si>
  <si>
    <r>
      <t xml:space="preserve">F. grandifolia </t>
    </r>
    <r>
      <rPr>
        <b/>
        <sz val="11"/>
        <color theme="1"/>
        <rFont val="Calibri"/>
        <family val="2"/>
        <scheme val="minor"/>
      </rPr>
      <t>(s.l.)</t>
    </r>
  </si>
  <si>
    <t>East Asian pseudoclade</t>
  </si>
  <si>
    <t>Concatenated</t>
  </si>
  <si>
    <t>&lt;20</t>
  </si>
  <si>
    <t>&lt;25</t>
  </si>
  <si>
    <t>&lt;5</t>
  </si>
  <si>
    <t>&lt;10</t>
  </si>
  <si>
    <t>&lt;15</t>
  </si>
  <si>
    <t>&lt;1</t>
  </si>
  <si>
    <r>
      <t xml:space="preserve">* </t>
    </r>
    <r>
      <rPr>
        <i/>
        <sz val="11"/>
        <color theme="1"/>
        <rFont val="Calibri"/>
        <family val="2"/>
        <scheme val="minor"/>
      </rPr>
      <t xml:space="preserve">F. grandifolia </t>
    </r>
    <r>
      <rPr>
        <sz val="11"/>
        <color theme="1"/>
        <rFont val="Calibri"/>
        <family val="2"/>
        <scheme val="minor"/>
      </rPr>
      <t xml:space="preserve">(s.l., N. America) + </t>
    </r>
    <r>
      <rPr>
        <i/>
        <sz val="11"/>
        <color theme="1"/>
        <rFont val="Calibri"/>
        <family val="2"/>
        <scheme val="minor"/>
      </rPr>
      <t xml:space="preserve">F. hayatae </t>
    </r>
    <r>
      <rPr>
        <sz val="11"/>
        <color theme="1"/>
        <rFont val="Calibri"/>
        <family val="2"/>
        <scheme val="minor"/>
      </rPr>
      <t>(both subspp.; East Asia) +</t>
    </r>
    <r>
      <rPr>
        <i/>
        <sz val="11"/>
        <color theme="1"/>
        <rFont val="Calibri"/>
        <family val="2"/>
        <scheme val="minor"/>
      </rPr>
      <t xml:space="preserve"> F. sylvatica </t>
    </r>
    <r>
      <rPr>
        <sz val="11"/>
        <color theme="1"/>
        <rFont val="Calibri"/>
        <family val="2"/>
        <scheme val="minor"/>
      </rPr>
      <t>s.l. (≡ Westeurasian clade)</t>
    </r>
  </si>
  <si>
    <r>
      <t xml:space="preserve">F. hayatae + </t>
    </r>
    <r>
      <rPr>
        <sz val="11"/>
        <color theme="1"/>
        <rFont val="Calibri"/>
        <family val="2"/>
        <scheme val="minor"/>
      </rPr>
      <t>WEA spp.</t>
    </r>
  </si>
  <si>
    <t>Eurasian clade excl. cr|463</t>
  </si>
  <si>
    <t>&lt;2</t>
  </si>
  <si>
    <r>
      <t xml:space="preserve">† </t>
    </r>
    <r>
      <rPr>
        <sz val="11"/>
        <color theme="1"/>
        <rFont val="Calibri"/>
        <family val="2"/>
      </rPr>
      <t>Value of the root-proximal split</t>
    </r>
  </si>
  <si>
    <r>
      <t>F202</t>
    </r>
    <r>
      <rPr>
        <vertAlign val="superscript"/>
        <sz val="11"/>
        <rFont val="Calibri"/>
        <family val="2"/>
        <scheme val="minor"/>
      </rPr>
      <t>b</t>
    </r>
  </si>
  <si>
    <r>
      <t>b</t>
    </r>
    <r>
      <rPr>
        <sz val="11"/>
        <color theme="1"/>
        <rFont val="Calibri"/>
        <family val="2"/>
        <scheme val="minor"/>
      </rPr>
      <t xml:space="preserve"> Clade comprising </t>
    </r>
    <r>
      <rPr>
        <i/>
        <sz val="11"/>
        <color theme="1"/>
        <rFont val="Calibri"/>
        <family val="2"/>
        <scheme val="minor"/>
      </rPr>
      <t xml:space="preserve">F. lucida </t>
    </r>
    <r>
      <rPr>
        <sz val="11"/>
        <color theme="1"/>
        <rFont val="Calibri"/>
        <family val="2"/>
        <scheme val="minor"/>
      </rPr>
      <t>and most WEA indiv. received BS = 52</t>
    </r>
  </si>
  <si>
    <t>Cr-Pa</t>
  </si>
  <si>
    <r>
      <t>F289</t>
    </r>
    <r>
      <rPr>
        <vertAlign val="superscript"/>
        <sz val="11"/>
        <rFont val="Calibri"/>
        <family val="2"/>
        <scheme val="minor"/>
      </rPr>
      <t>c</t>
    </r>
  </si>
  <si>
    <r>
      <rPr>
        <i/>
        <sz val="11"/>
        <color theme="0" tint="-0.499984740745262"/>
        <rFont val="Calibri"/>
        <family val="2"/>
        <scheme val="minor"/>
      </rPr>
      <t xml:space="preserve">Me/Or </t>
    </r>
    <r>
      <rPr>
        <sz val="11"/>
        <color theme="0" tint="-0.499984740745262"/>
        <rFont val="Calibri"/>
        <family val="2"/>
        <scheme val="minor"/>
      </rPr>
      <t>among E. Asian spp.</t>
    </r>
    <r>
      <rPr>
        <vertAlign val="superscript"/>
        <sz val="11"/>
        <color theme="0" tint="-0.499984740745262"/>
        <rFont val="Calibri"/>
        <family val="2"/>
      </rPr>
      <t>‡</t>
    </r>
  </si>
  <si>
    <r>
      <t xml:space="preserve">lo|238 + </t>
    </r>
    <r>
      <rPr>
        <i/>
        <sz val="11"/>
        <color theme="0" tint="-0.499984740745262"/>
        <rFont val="Calibri"/>
        <family val="2"/>
        <scheme val="minor"/>
      </rPr>
      <t>F. crenata</t>
    </r>
  </si>
  <si>
    <t>Me-Ha-Lo-Lu</t>
  </si>
  <si>
    <r>
      <t xml:space="preserve">c </t>
    </r>
    <r>
      <rPr>
        <sz val="11"/>
        <color theme="1"/>
        <rFont val="Calibri"/>
        <family val="2"/>
        <scheme val="minor"/>
      </rPr>
      <t xml:space="preserve">Clade comprising me|540, most East Asian and all Orientalis indiv. (BS = 54) connected with larger clade including me|550 (BS = 44) and lo|2 (BS = 35) ↔ Euamerican clade comprising me|550, me|554 + </t>
    </r>
    <r>
      <rPr>
        <i/>
        <sz val="11"/>
        <color theme="1"/>
        <rFont val="Calibri"/>
        <family val="2"/>
        <scheme val="minor"/>
      </rPr>
      <t>Gr + Sy</t>
    </r>
  </si>
  <si>
    <t>Conc.</t>
  </si>
  <si>
    <r>
      <t>P4</t>
    </r>
    <r>
      <rPr>
        <vertAlign val="superscript"/>
        <sz val="11"/>
        <color theme="1"/>
        <rFont val="Calibri"/>
        <family val="2"/>
        <scheme val="minor"/>
      </rPr>
      <t>d</t>
    </r>
  </si>
  <si>
    <r>
      <t xml:space="preserve">d </t>
    </r>
    <r>
      <rPr>
        <sz val="11"/>
        <color theme="1"/>
        <rFont val="Calibri"/>
        <family val="2"/>
        <scheme val="minor"/>
      </rPr>
      <t>Longipetiolata + lu|3 grouping with most WEA indiv. (BS = 32/38)</t>
    </r>
  </si>
  <si>
    <r>
      <t>P12</t>
    </r>
    <r>
      <rPr>
        <vertAlign val="superscript"/>
        <sz val="11"/>
        <color theme="1"/>
        <rFont val="Calibri"/>
        <family val="2"/>
        <scheme val="minor"/>
      </rPr>
      <t>e</t>
    </r>
  </si>
  <si>
    <r>
      <t>e</t>
    </r>
    <r>
      <rPr>
        <sz val="11"/>
        <color theme="1"/>
        <rFont val="Calibri"/>
        <family val="2"/>
        <scheme val="minor"/>
      </rPr>
      <t xml:space="preserve"> East Asian individuals not sorted by species; </t>
    </r>
    <r>
      <rPr>
        <i/>
        <sz val="11"/>
        <color theme="1"/>
        <rFont val="Calibri"/>
        <family val="2"/>
        <scheme val="minor"/>
      </rPr>
      <t xml:space="preserve">F. longipetiolata </t>
    </r>
    <r>
      <rPr>
        <sz val="11"/>
        <color theme="1"/>
        <rFont val="Calibri"/>
        <family val="2"/>
        <scheme val="minor"/>
      </rPr>
      <t>strongly scattered</t>
    </r>
  </si>
  <si>
    <t>Split found in 28-gene tree</t>
  </si>
  <si>
    <t>Split in strong conflict (BS ≥ 80) with the 28-gene tree</t>
  </si>
  <si>
    <r>
      <t>P21</t>
    </r>
    <r>
      <rPr>
        <vertAlign val="superscript"/>
        <sz val="11"/>
        <color theme="1"/>
        <rFont val="Calibri"/>
        <family val="2"/>
        <scheme val="minor"/>
      </rPr>
      <t>g</t>
    </r>
  </si>
  <si>
    <r>
      <t>Ha-Lo-Lu</t>
    </r>
    <r>
      <rPr>
        <vertAlign val="superscript"/>
        <sz val="11"/>
        <color theme="1"/>
        <rFont val="Calibri"/>
        <family val="2"/>
        <scheme val="minor"/>
      </rPr>
      <t>f</t>
    </r>
  </si>
  <si>
    <r>
      <t>g</t>
    </r>
    <r>
      <rPr>
        <sz val="11"/>
        <color theme="1"/>
        <rFont val="Calibri"/>
        <family val="2"/>
        <scheme val="minor"/>
      </rPr>
      <t xml:space="preserve"> Perfect </t>
    </r>
    <r>
      <rPr>
        <i/>
        <sz val="11"/>
        <color theme="1"/>
        <rFont val="Calibri"/>
        <family val="2"/>
        <scheme val="minor"/>
      </rPr>
      <t xml:space="preserve">multinervis → japonica → engleriana </t>
    </r>
    <r>
      <rPr>
        <sz val="11"/>
        <color theme="1"/>
        <rFont val="Calibri"/>
        <family val="2"/>
        <scheme val="minor"/>
      </rPr>
      <t>grade</t>
    </r>
  </si>
  <si>
    <r>
      <t xml:space="preserve">ENA </t>
    </r>
    <r>
      <rPr>
        <i/>
        <sz val="11"/>
        <color theme="1"/>
        <rFont val="Calibri"/>
        <family val="2"/>
        <scheme val="minor"/>
      </rPr>
      <t>grandifolia + F. crenata</t>
    </r>
    <r>
      <rPr>
        <sz val="11"/>
        <color theme="1"/>
        <rFont val="Calibri"/>
        <family val="2"/>
        <scheme val="minor"/>
      </rPr>
      <t xml:space="preserve"> [</t>
    </r>
    <r>
      <rPr>
        <i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]</t>
    </r>
  </si>
  <si>
    <r>
      <t xml:space="preserve">F. engleriana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]</t>
    </r>
  </si>
  <si>
    <r>
      <t>F. multinervis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>]</t>
    </r>
  </si>
  <si>
    <r>
      <t xml:space="preserve">F. japonica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>]</t>
    </r>
  </si>
  <si>
    <r>
      <t>F. sylvatica</t>
    </r>
    <r>
      <rPr>
        <sz val="11"/>
        <color theme="1"/>
        <rFont val="Calibri"/>
        <family val="2"/>
        <scheme val="minor"/>
      </rPr>
      <t xml:space="preserve"> [</t>
    </r>
    <r>
      <rPr>
        <i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>]</t>
    </r>
  </si>
  <si>
    <r>
      <t xml:space="preserve">(Western) </t>
    </r>
    <r>
      <rPr>
        <b/>
        <i/>
        <sz val="11"/>
        <color theme="1"/>
        <rFont val="Calibri"/>
        <family val="2"/>
        <scheme val="minor"/>
      </rPr>
      <t>Orientalis</t>
    </r>
    <r>
      <rPr>
        <sz val="11"/>
        <color theme="1"/>
        <rFont val="Calibri"/>
        <family val="2"/>
        <scheme val="minor"/>
      </rPr>
      <t xml:space="preserve"> [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]</t>
    </r>
  </si>
  <si>
    <r>
      <rPr>
        <b/>
        <sz val="11"/>
        <color theme="1"/>
        <rFont val="Calibri"/>
        <family val="2"/>
        <scheme val="minor"/>
      </rPr>
      <t xml:space="preserve">Subsp. </t>
    </r>
    <r>
      <rPr>
        <b/>
        <i/>
        <sz val="11"/>
        <color theme="1"/>
        <rFont val="Calibri"/>
        <family val="2"/>
        <scheme val="minor"/>
      </rPr>
      <t xml:space="preserve">hayatae </t>
    </r>
    <r>
      <rPr>
        <b/>
        <sz val="11"/>
        <color theme="1"/>
        <rFont val="Calibri"/>
        <family val="2"/>
        <scheme val="minor"/>
      </rPr>
      <t>(Taiwan)</t>
    </r>
    <r>
      <rPr>
        <sz val="11"/>
        <color theme="1"/>
        <rFont val="Calibri"/>
        <family val="2"/>
        <scheme val="minor"/>
      </rPr>
      <t xml:space="preserve"> [</t>
    </r>
    <r>
      <rPr>
        <i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>]</t>
    </r>
  </si>
  <si>
    <r>
      <rPr>
        <b/>
        <sz val="11"/>
        <color theme="1"/>
        <rFont val="Calibri"/>
        <family val="2"/>
        <scheme val="minor"/>
      </rPr>
      <t xml:space="preserve">Subsp. </t>
    </r>
    <r>
      <rPr>
        <b/>
        <i/>
        <sz val="11"/>
        <color theme="1"/>
        <rFont val="Calibri"/>
        <family val="2"/>
        <scheme val="minor"/>
      </rPr>
      <t xml:space="preserve">pashanica </t>
    </r>
    <r>
      <rPr>
        <b/>
        <sz val="11"/>
        <color theme="1"/>
        <rFont val="Calibri"/>
        <family val="2"/>
        <scheme val="minor"/>
      </rPr>
      <t>(SC. China)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Pa</t>
    </r>
    <r>
      <rPr>
        <sz val="11"/>
        <color theme="1"/>
        <rFont val="Calibri"/>
        <family val="2"/>
        <scheme val="minor"/>
      </rPr>
      <t>]</t>
    </r>
  </si>
  <si>
    <r>
      <t xml:space="preserve">F. crenata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]</t>
    </r>
  </si>
  <si>
    <r>
      <t xml:space="preserve">Hidalgo (subsp. </t>
    </r>
    <r>
      <rPr>
        <b/>
        <i/>
        <sz val="11"/>
        <color theme="1"/>
        <rFont val="Calibri"/>
        <family val="2"/>
        <scheme val="minor"/>
      </rPr>
      <t>mexicana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>]</t>
    </r>
  </si>
  <si>
    <r>
      <t>Euamerican clade (</t>
    </r>
    <r>
      <rPr>
        <i/>
        <sz val="11"/>
        <color theme="1"/>
        <rFont val="Calibri"/>
        <family val="2"/>
        <scheme val="minor"/>
      </rPr>
      <t>Gr/Me + Or/Sy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§</t>
    </r>
  </si>
  <si>
    <r>
      <rPr>
        <sz val="11"/>
        <color theme="0" tint="-0.499984740745262"/>
        <rFont val="Calibri"/>
        <family val="2"/>
        <scheme val="minor"/>
      </rPr>
      <t xml:space="preserve">lu|3 + </t>
    </r>
    <r>
      <rPr>
        <i/>
        <sz val="11"/>
        <color theme="0" tint="-0.499984740745262"/>
        <rFont val="Calibri"/>
        <family val="2"/>
        <scheme val="minor"/>
      </rPr>
      <t>F. hayatae</t>
    </r>
  </si>
  <si>
    <t>Cr-Lo</t>
  </si>
  <si>
    <r>
      <t>P28</t>
    </r>
    <r>
      <rPr>
        <vertAlign val="superscript"/>
        <sz val="11"/>
        <color theme="1"/>
        <rFont val="Calibri"/>
        <family val="2"/>
        <scheme val="minor"/>
      </rPr>
      <t>h</t>
    </r>
  </si>
  <si>
    <r>
      <t xml:space="preserve">h </t>
    </r>
    <r>
      <rPr>
        <sz val="11"/>
        <color theme="1"/>
        <rFont val="Calibri"/>
        <family val="2"/>
        <scheme val="minor"/>
      </rPr>
      <t>Conflicting edges building a west-Eurasian grade, from which the East Asian spp. evolved</t>
    </r>
  </si>
  <si>
    <r>
      <t>P14</t>
    </r>
    <r>
      <rPr>
        <b/>
        <vertAlign val="superscript"/>
        <sz val="11"/>
        <color rgb="FFFF0000"/>
        <rFont val="Calibri"/>
        <family val="2"/>
        <scheme val="minor"/>
      </rPr>
      <t>f</t>
    </r>
  </si>
  <si>
    <r>
      <rPr>
        <b/>
        <vertAlign val="superscript"/>
        <sz val="11"/>
        <color rgb="FFFF0000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or|678</t>
    </r>
    <r>
      <rPr>
        <sz val="11"/>
        <color theme="1"/>
        <rFont val="Calibri"/>
        <family val="2"/>
        <scheme val="minor"/>
      </rPr>
      <t xml:space="preserve"> grouping with sg. Engleriana</t>
    </r>
  </si>
  <si>
    <r>
      <rPr>
        <b/>
        <vertAlign val="superscript"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Excluding </t>
    </r>
    <r>
      <rPr>
        <sz val="11"/>
        <color rgb="FFFF0000"/>
        <rFont val="Calibri"/>
        <family val="2"/>
        <scheme val="minor"/>
      </rPr>
      <t>cr|434</t>
    </r>
    <r>
      <rPr>
        <sz val="11"/>
        <color theme="1"/>
        <rFont val="Calibri"/>
        <family val="2"/>
        <scheme val="minor"/>
      </rPr>
      <t xml:space="preserve">, grouping with </t>
    </r>
    <r>
      <rPr>
        <i/>
        <sz val="11"/>
        <color theme="1"/>
        <rFont val="Calibri"/>
        <family val="2"/>
        <scheme val="minor"/>
      </rPr>
      <t>F. hayatae</t>
    </r>
  </si>
  <si>
    <r>
      <rPr>
        <b/>
        <vertAlign val="superscript"/>
        <sz val="11"/>
        <color rgb="FFFF000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pa|346</t>
    </r>
    <r>
      <rPr>
        <sz val="11"/>
        <color theme="1"/>
        <rFont val="Calibri"/>
        <family val="2"/>
        <scheme val="minor"/>
      </rPr>
      <t xml:space="preserve"> part of sg. Engleriana-</t>
    </r>
    <r>
      <rPr>
        <i/>
        <sz val="11"/>
        <color theme="1"/>
        <rFont val="Calibri"/>
        <family val="2"/>
        <scheme val="minor"/>
      </rPr>
      <t xml:space="preserve">mexicana </t>
    </r>
    <r>
      <rPr>
        <sz val="11"/>
        <color theme="1"/>
        <rFont val="Calibri"/>
        <family val="2"/>
        <scheme val="minor"/>
      </rPr>
      <t>lineage</t>
    </r>
  </si>
  <si>
    <r>
      <t>F114</t>
    </r>
    <r>
      <rPr>
        <b/>
        <vertAlign val="superscript"/>
        <sz val="11"/>
        <color rgb="FFFF0000"/>
        <rFont val="Calibri"/>
        <family val="2"/>
        <scheme val="minor"/>
      </rPr>
      <t>a</t>
    </r>
  </si>
  <si>
    <r>
      <t>P34</t>
    </r>
    <r>
      <rPr>
        <b/>
        <vertAlign val="superscript"/>
        <sz val="11"/>
        <color rgb="FFFF0000"/>
        <rFont val="Calibri"/>
        <family val="2"/>
        <scheme val="minor"/>
      </rPr>
      <t>i,j</t>
    </r>
  </si>
  <si>
    <r>
      <rPr>
        <b/>
        <vertAlign val="super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gr|516</t>
    </r>
    <r>
      <rPr>
        <sz val="11"/>
        <color theme="1"/>
        <rFont val="Calibri"/>
        <family val="2"/>
        <scheme val="minor"/>
      </rPr>
      <t xml:space="preserve"> nested in West-Eurasian clade</t>
    </r>
  </si>
  <si>
    <r>
      <t xml:space="preserve">Ja-Mu </t>
    </r>
    <r>
      <rPr>
        <sz val="11"/>
        <color theme="1"/>
        <rFont val="Calibri"/>
        <family val="2"/>
        <scheme val="minor"/>
      </rPr>
      <t>clade</t>
    </r>
  </si>
  <si>
    <t>N/A</t>
  </si>
  <si>
    <r>
      <t xml:space="preserve">Longipetiolata </t>
    </r>
    <r>
      <rPr>
        <sz val="11"/>
        <color theme="1"/>
        <rFont val="Calibri"/>
        <family val="2"/>
        <scheme val="minor"/>
      </rPr>
      <t>grade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</si>
  <si>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P37</t>
    </r>
    <r>
      <rPr>
        <b/>
        <vertAlign val="superscript"/>
        <sz val="11"/>
        <color rgb="FFFF0000"/>
        <rFont val="Calibri"/>
        <family val="2"/>
        <scheme val="minor"/>
      </rPr>
      <t>k</t>
    </r>
  </si>
  <si>
    <r>
      <t>Westeurasian clade [WEA]</t>
    </r>
    <r>
      <rPr>
        <vertAlign val="superscript"/>
        <sz val="11"/>
        <color theme="1"/>
        <rFont val="Calibri"/>
        <family val="2"/>
        <scheme val="minor"/>
      </rPr>
      <t>h,</t>
    </r>
    <r>
      <rPr>
        <b/>
        <vertAlign val="superscript"/>
        <sz val="11"/>
        <color rgb="FFFF0000"/>
        <rFont val="Calibri"/>
        <family val="2"/>
        <scheme val="minor"/>
      </rPr>
      <t>j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k</t>
    </r>
  </si>
  <si>
    <r>
      <rPr>
        <b/>
        <vertAlign val="superscript"/>
        <sz val="11"/>
        <color rgb="FFFF0000"/>
        <rFont val="Calibri"/>
        <family val="2"/>
        <scheme val="minor"/>
      </rPr>
      <t>k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Excluding </t>
    </r>
    <r>
      <rPr>
        <sz val="11"/>
        <color rgb="FFFF0000"/>
        <rFont val="Calibri"/>
        <family val="2"/>
        <scheme val="minor"/>
      </rPr>
      <t>or|678</t>
    </r>
    <r>
      <rPr>
        <sz val="11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placing with (unresolved) </t>
    </r>
    <r>
      <rPr>
        <i/>
        <sz val="11"/>
        <rFont val="Calibri"/>
        <family val="2"/>
        <scheme val="minor"/>
      </rPr>
      <t>F. crenata</t>
    </r>
  </si>
  <si>
    <t>ja|419 sister to rem. sg. Engleriana</t>
  </si>
  <si>
    <r>
      <rPr>
        <b/>
        <vertAlign val="superscript"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Including </t>
    </r>
    <r>
      <rPr>
        <sz val="11"/>
        <color rgb="FFFF0000"/>
        <rFont val="Calibri"/>
        <family val="2"/>
        <scheme val="minor"/>
      </rPr>
      <t>lu|160</t>
    </r>
  </si>
  <si>
    <r>
      <t>P38</t>
    </r>
    <r>
      <rPr>
        <vertAlign val="superscript"/>
        <sz val="11"/>
        <color theme="1"/>
        <rFont val="Calibri"/>
        <family val="2"/>
        <scheme val="minor"/>
      </rPr>
      <t>l,</t>
    </r>
    <r>
      <rPr>
        <b/>
        <vertAlign val="superscript"/>
        <sz val="11"/>
        <color rgb="FFFF0000"/>
        <rFont val="Calibri"/>
        <family val="2"/>
        <scheme val="minor"/>
      </rPr>
      <t>m</t>
    </r>
  </si>
  <si>
    <r>
      <t>l</t>
    </r>
    <r>
      <rPr>
        <sz val="11"/>
        <color theme="1"/>
        <rFont val="Calibri"/>
        <family val="2"/>
        <scheme val="minor"/>
      </rPr>
      <t xml:space="preserve"> Best-supported topology with WEA grade: </t>
    </r>
    <r>
      <rPr>
        <i/>
        <sz val="11"/>
        <color theme="1"/>
        <rFont val="Calibri"/>
        <family val="2"/>
        <scheme val="minor"/>
      </rPr>
      <t xml:space="preserve">Or → Sy → Lo </t>
    </r>
    <r>
      <rPr>
        <sz val="11"/>
        <color theme="1"/>
        <rFont val="Calibri"/>
        <family val="2"/>
        <scheme val="minor"/>
      </rPr>
      <t xml:space="preserve">(BS = 45/48); pa|345 either sister to Hidalgo </t>
    </r>
    <r>
      <rPr>
        <i/>
        <sz val="11"/>
        <color theme="1"/>
        <rFont val="Calibri"/>
        <family val="2"/>
        <scheme val="minor"/>
      </rPr>
      <t xml:space="preserve">grandifolia </t>
    </r>
    <r>
      <rPr>
        <sz val="11"/>
        <color theme="1"/>
        <rFont val="Calibri"/>
        <family val="2"/>
        <scheme val="minor"/>
      </rPr>
      <t>(BS = 25) or most sg. Engleriana (BS = 25)</t>
    </r>
  </si>
  <si>
    <r>
      <rPr>
        <sz val="11"/>
        <color theme="0" tint="-0.499984740745262"/>
        <rFont val="Calibri"/>
        <family val="2"/>
        <scheme val="minor"/>
      </rPr>
      <t>(lu|198 + )</t>
    </r>
    <r>
      <rPr>
        <i/>
        <sz val="11"/>
        <rFont val="Calibri"/>
        <family val="2"/>
        <scheme val="minor"/>
      </rPr>
      <t xml:space="preserve">F. longipetiolata </t>
    </r>
    <r>
      <rPr>
        <sz val="11"/>
        <rFont val="Calibri"/>
        <family val="2"/>
        <scheme val="minor"/>
      </rPr>
      <t>+ WEA spp.</t>
    </r>
  </si>
  <si>
    <t>ja|418 sister to rem. sg. Engleriana</t>
  </si>
  <si>
    <r>
      <t>P42</t>
    </r>
    <r>
      <rPr>
        <b/>
        <vertAlign val="superscript"/>
        <sz val="11"/>
        <color rgb="FFFF0000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</si>
  <si>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 xml:space="preserve">F. grandifolia </t>
    </r>
    <r>
      <rPr>
        <sz val="11"/>
        <color theme="1"/>
        <rFont val="Calibri"/>
        <family val="2"/>
        <scheme val="minor"/>
      </rPr>
      <t xml:space="preserve">(s.l.) + </t>
    </r>
    <r>
      <rPr>
        <i/>
        <sz val="11"/>
        <color theme="1"/>
        <rFont val="Calibri"/>
        <family val="2"/>
        <scheme val="minor"/>
      </rPr>
      <t xml:space="preserve">F. hayatae </t>
    </r>
    <r>
      <rPr>
        <sz val="11"/>
        <color theme="1"/>
        <rFont val="Calibri"/>
        <family val="2"/>
        <scheme val="minor"/>
      </rPr>
      <t>(s.l.)</t>
    </r>
    <r>
      <rPr>
        <b/>
        <vertAlign val="superscript"/>
        <sz val="11"/>
        <color rgb="FFFF0000"/>
        <rFont val="Calibri"/>
        <family val="2"/>
        <scheme val="minor"/>
      </rPr>
      <t>n</t>
    </r>
  </si>
  <si>
    <r>
      <rPr>
        <b/>
        <vertAlign val="superscript"/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Including </t>
    </r>
    <r>
      <rPr>
        <sz val="11"/>
        <color rgb="FFFF0000"/>
        <rFont val="Calibri"/>
        <family val="2"/>
        <scheme val="minor"/>
      </rPr>
      <t>lu|3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rgb="FFFF0000"/>
        <rFont val="Calibri"/>
        <family val="2"/>
        <scheme val="minor"/>
      </rPr>
      <t>lu|160</t>
    </r>
  </si>
  <si>
    <r>
      <t>P48</t>
    </r>
    <r>
      <rPr>
        <vertAlign val="superscript"/>
        <sz val="11"/>
        <color theme="1"/>
        <rFont val="Calibri"/>
        <family val="2"/>
        <scheme val="minor"/>
      </rPr>
      <t>o</t>
    </r>
  </si>
  <si>
    <r>
      <t xml:space="preserve">o </t>
    </r>
    <r>
      <rPr>
        <sz val="11"/>
        <color theme="1"/>
        <rFont val="Calibri"/>
        <family val="2"/>
        <scheme val="minor"/>
      </rPr>
      <t xml:space="preserve">Two clearly structured subclades (BS = 70/54) in sg. Engleriana, each with on </t>
    </r>
    <r>
      <rPr>
        <i/>
        <sz val="11"/>
        <color theme="1"/>
        <rFont val="Calibri"/>
        <family val="2"/>
        <scheme val="minor"/>
      </rPr>
      <t xml:space="preserve">F. japonica </t>
    </r>
    <r>
      <rPr>
        <sz val="11"/>
        <color theme="1"/>
        <rFont val="Calibri"/>
        <family val="2"/>
        <scheme val="minor"/>
      </rPr>
      <t xml:space="preserve">as sister to rest (only </t>
    </r>
    <r>
      <rPr>
        <i/>
        <sz val="11"/>
        <color theme="1"/>
        <rFont val="Calibri"/>
        <family val="2"/>
        <scheme val="minor"/>
      </rPr>
      <t xml:space="preserve">F. engleriana </t>
    </r>
    <r>
      <rPr>
        <sz val="11"/>
        <color theme="1"/>
        <rFont val="Calibri"/>
        <family val="2"/>
        <scheme val="minor"/>
      </rPr>
      <t xml:space="preserve">vs </t>
    </r>
    <r>
      <rPr>
        <i/>
        <sz val="11"/>
        <color theme="1"/>
        <rFont val="Calibri"/>
        <family val="2"/>
        <scheme val="minor"/>
      </rPr>
      <t xml:space="preserve">F. multinervis </t>
    </r>
    <r>
      <rPr>
        <sz val="11"/>
        <color theme="1"/>
        <rFont val="Calibri"/>
        <family val="2"/>
        <scheme val="minor"/>
      </rPr>
      <t>+ en|12)</t>
    </r>
  </si>
  <si>
    <t>N/D</t>
  </si>
  <si>
    <r>
      <t>P49</t>
    </r>
    <r>
      <rPr>
        <b/>
        <vertAlign val="superscript"/>
        <sz val="11"/>
        <color rgb="FFFF0000"/>
        <rFont val="Calibri"/>
        <family val="2"/>
        <scheme val="minor"/>
      </rPr>
      <t>p</t>
    </r>
  </si>
  <si>
    <r>
      <rPr>
        <b/>
        <vertAlign val="superscript"/>
        <sz val="11"/>
        <color rgb="FFFF000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Best-supported splits places the </t>
    </r>
    <r>
      <rPr>
        <i/>
        <sz val="11"/>
        <color theme="1"/>
        <rFont val="Calibri"/>
        <family val="2"/>
        <scheme val="minor"/>
      </rPr>
      <t xml:space="preserve">F. japonica </t>
    </r>
    <r>
      <rPr>
        <sz val="11"/>
        <color theme="1"/>
        <rFont val="Calibri"/>
        <family val="2"/>
        <scheme val="minor"/>
      </rPr>
      <t xml:space="preserve">as a grade (BS = 27/45) to a mixed cross-continental clade (BS = 87) including one Hidalgo indiv. (me|540), </t>
    </r>
    <r>
      <rPr>
        <i/>
        <sz val="11"/>
        <color theme="1"/>
        <rFont val="Calibri"/>
        <family val="2"/>
        <scheme val="minor"/>
      </rPr>
      <t xml:space="preserve">F. lucida </t>
    </r>
    <r>
      <rPr>
        <sz val="11"/>
        <color theme="1"/>
        <rFont val="Calibri"/>
        <family val="2"/>
        <scheme val="minor"/>
      </rPr>
      <t xml:space="preserve">as well as pa|345 and </t>
    </r>
    <r>
      <rPr>
        <sz val="11"/>
        <color rgb="FFFF0000"/>
        <rFont val="Calibri"/>
        <family val="2"/>
        <scheme val="minor"/>
      </rPr>
      <t>lo|238</t>
    </r>
    <r>
      <rPr>
        <sz val="11"/>
        <color theme="1"/>
        <rFont val="Calibri"/>
        <family val="2"/>
        <scheme val="minor"/>
      </rPr>
      <t xml:space="preserve"> (part of </t>
    </r>
    <r>
      <rPr>
        <i/>
        <sz val="11"/>
        <color theme="1"/>
        <rFont val="Calibri"/>
        <family val="2"/>
        <scheme val="minor"/>
      </rPr>
      <t>lucida-</t>
    </r>
    <r>
      <rPr>
        <sz val="11"/>
        <color theme="1"/>
        <rFont val="Calibri"/>
        <family val="2"/>
        <scheme val="minor"/>
      </rPr>
      <t>lineage)</t>
    </r>
  </si>
  <si>
    <r>
      <t xml:space="preserve">‡ </t>
    </r>
    <r>
      <rPr>
        <b/>
        <sz val="11"/>
        <color theme="1"/>
        <rFont val="Calibri"/>
        <family val="2"/>
      </rPr>
      <t>Gene F289</t>
    </r>
    <r>
      <rPr>
        <sz val="11"/>
        <color theme="1"/>
        <rFont val="Calibri"/>
        <family val="2"/>
      </rPr>
      <t xml:space="preserve">: Except of lo|2, me|550, and me|554 (→ Gr); </t>
    </r>
    <r>
      <rPr>
        <b/>
        <sz val="11"/>
        <color theme="1"/>
        <rFont val="Calibri"/>
        <family val="2"/>
      </rPr>
      <t xml:space="preserve">P4: </t>
    </r>
    <r>
      <rPr>
        <sz val="11"/>
        <color theme="1"/>
        <rFont val="Calibri"/>
        <family val="2"/>
      </rPr>
      <t xml:space="preserve">or|674 grouping with </t>
    </r>
    <r>
      <rPr>
        <i/>
        <sz val="11"/>
        <color theme="1"/>
        <rFont val="Calibri"/>
        <family val="2"/>
      </rPr>
      <t>Cr-Ha-Pa</t>
    </r>
    <r>
      <rPr>
        <sz val="11"/>
        <color theme="1"/>
        <rFont val="Calibri"/>
        <family val="2"/>
      </rPr>
      <t xml:space="preserve">; </t>
    </r>
    <r>
      <rPr>
        <b/>
        <sz val="11"/>
        <color theme="1"/>
        <rFont val="Calibri"/>
        <family val="2"/>
      </rPr>
      <t xml:space="preserve">P49: </t>
    </r>
    <r>
      <rPr>
        <sz val="11"/>
        <color theme="1"/>
        <rFont val="Calibri"/>
        <family val="2"/>
      </rPr>
      <t>→ footnote p</t>
    </r>
  </si>
  <si>
    <r>
      <t>Cr-Gr/Me-Or/Sy-Ha/Pa</t>
    </r>
    <r>
      <rPr>
        <b/>
        <vertAlign val="superscript"/>
        <sz val="11"/>
        <color rgb="FFFF0000"/>
        <rFont val="Calibri"/>
        <family val="2"/>
        <scheme val="minor"/>
      </rPr>
      <t>p</t>
    </r>
  </si>
  <si>
    <r>
      <t>P50</t>
    </r>
    <r>
      <rPr>
        <b/>
        <vertAlign val="superscript"/>
        <sz val="11"/>
        <color rgb="FFFF0000"/>
        <rFont val="Calibri"/>
        <family val="2"/>
        <scheme val="minor"/>
      </rPr>
      <t>q</t>
    </r>
  </si>
  <si>
    <r>
      <t xml:space="preserve">Sg. Engleriana + Hidalgo </t>
    </r>
    <r>
      <rPr>
        <i/>
        <sz val="11"/>
        <rFont val="Calibri"/>
        <family val="2"/>
        <scheme val="minor"/>
      </rPr>
      <t>grandif.</t>
    </r>
    <r>
      <rPr>
        <sz val="11"/>
        <rFont val="Calibri"/>
        <family val="2"/>
        <scheme val="minor"/>
      </rPr>
      <t xml:space="preserve"> | rem. Fagus</t>
    </r>
    <r>
      <rPr>
        <b/>
        <vertAlign val="superscript"/>
        <sz val="11"/>
        <color rgb="FFFF0000"/>
        <rFont val="Calibri"/>
        <family val="2"/>
        <scheme val="minor"/>
      </rPr>
      <t>i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q</t>
    </r>
  </si>
  <si>
    <r>
      <t>Cr-Gr/Me-Or</t>
    </r>
    <r>
      <rPr>
        <vertAlign val="superscript"/>
        <sz val="11"/>
        <color theme="1"/>
        <rFont val="Calibri"/>
        <family val="2"/>
        <scheme val="minor"/>
      </rPr>
      <t>f</t>
    </r>
  </si>
  <si>
    <r>
      <rPr>
        <b/>
        <vertAlign val="superscript"/>
        <sz val="11"/>
        <color rgb="FFFF0000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pa|345</t>
    </r>
    <r>
      <rPr>
        <sz val="11"/>
        <color theme="1"/>
        <rFont val="Calibri"/>
        <family val="2"/>
        <scheme val="minor"/>
      </rPr>
      <t xml:space="preserve"> grouping  with sg. Engleriana, </t>
    </r>
    <r>
      <rPr>
        <sz val="11"/>
        <color rgb="FFFF0000"/>
        <rFont val="Calibri"/>
        <family val="2"/>
        <scheme val="minor"/>
      </rPr>
      <t xml:space="preserve">me|554 </t>
    </r>
    <r>
      <rPr>
        <sz val="11"/>
        <rFont val="Calibri"/>
        <family val="2"/>
        <scheme val="minor"/>
      </rPr>
      <t>with sg. Fagus</t>
    </r>
  </si>
  <si>
    <r>
      <t xml:space="preserve">ENA </t>
    </r>
    <r>
      <rPr>
        <i/>
        <sz val="11"/>
        <color theme="1"/>
        <rFont val="Calibri"/>
        <family val="2"/>
        <scheme val="minor"/>
      </rPr>
      <t xml:space="preserve">grandifolia </t>
    </r>
    <r>
      <rPr>
        <sz val="11"/>
        <color theme="1"/>
        <rFont val="Calibri"/>
        <family val="2"/>
        <scheme val="minor"/>
      </rPr>
      <t>+ WEA spp. (</t>
    </r>
    <r>
      <rPr>
        <i/>
        <sz val="11"/>
        <color theme="1"/>
        <rFont val="Calibri"/>
        <family val="2"/>
        <scheme val="minor"/>
      </rPr>
      <t>Gr-Or-Sy</t>
    </r>
    <r>
      <rPr>
        <sz val="11"/>
        <color theme="1"/>
        <rFont val="Calibri"/>
        <family val="2"/>
        <scheme val="minor"/>
      </rPr>
      <t>)</t>
    </r>
  </si>
  <si>
    <r>
      <t xml:space="preserve">ENA </t>
    </r>
    <r>
      <rPr>
        <i/>
        <sz val="11"/>
        <color theme="1"/>
        <rFont val="Calibri"/>
        <family val="2"/>
        <scheme val="minor"/>
      </rPr>
      <t xml:space="preserve">grandifolia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F. sylvatica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Gr+Sy</t>
    </r>
    <r>
      <rPr>
        <sz val="11"/>
        <color theme="1"/>
        <rFont val="Calibri"/>
        <family val="2"/>
        <scheme val="minor"/>
      </rPr>
      <t>)</t>
    </r>
  </si>
  <si>
    <r>
      <t xml:space="preserve">Me </t>
    </r>
    <r>
      <rPr>
        <sz val="11"/>
        <color theme="1"/>
        <rFont val="Calibri"/>
        <family val="2"/>
        <scheme val="minor"/>
      </rPr>
      <t>+ East Asian spp.</t>
    </r>
  </si>
  <si>
    <r>
      <t>P52</t>
    </r>
    <r>
      <rPr>
        <b/>
        <vertAlign val="superscript"/>
        <sz val="11"/>
        <color rgb="FFFF0000"/>
        <rFont val="Calibri"/>
        <family val="2"/>
        <scheme val="minor"/>
      </rPr>
      <t>r</t>
    </r>
  </si>
  <si>
    <r>
      <t xml:space="preserve">F. lucida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Lu</t>
    </r>
    <r>
      <rPr>
        <sz val="11"/>
        <color theme="1"/>
        <rFont val="Calibri"/>
        <family val="2"/>
        <scheme val="minor"/>
      </rPr>
      <t>]</t>
    </r>
    <r>
      <rPr>
        <b/>
        <vertAlign val="superscript"/>
        <sz val="11"/>
        <color rgb="FFFF0000"/>
        <rFont val="Calibri"/>
        <family val="2"/>
        <scheme val="minor"/>
      </rPr>
      <t>m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p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r</t>
    </r>
  </si>
  <si>
    <r>
      <rPr>
        <b/>
        <vertAlign val="superscript"/>
        <sz val="11"/>
        <color rgb="FFFF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lo|291</t>
    </r>
    <r>
      <rPr>
        <sz val="11"/>
        <color theme="1"/>
        <rFont val="Calibri"/>
        <family val="2"/>
        <scheme val="minor"/>
      </rPr>
      <t xml:space="preserve"> grouping with (BS = 38)/placed as sister (BS = 48) to </t>
    </r>
    <r>
      <rPr>
        <i/>
        <sz val="11"/>
        <color theme="1"/>
        <rFont val="Calibri"/>
        <family val="2"/>
        <scheme val="minor"/>
      </rPr>
      <t>F. lucida</t>
    </r>
    <r>
      <rPr>
        <sz val="11"/>
        <color theme="1"/>
        <rFont val="Calibri"/>
        <family val="2"/>
        <scheme val="minor"/>
      </rPr>
      <t xml:space="preserve">; Hidalgo indivs embedded in a </t>
    </r>
    <r>
      <rPr>
        <i/>
        <sz val="11"/>
        <color theme="1"/>
        <rFont val="Calibri"/>
        <family val="2"/>
        <scheme val="minor"/>
      </rPr>
      <t xml:space="preserve">F. hayatae-F. longipetiolata </t>
    </r>
    <r>
      <rPr>
        <sz val="11"/>
        <color theme="1"/>
        <rFont val="Calibri"/>
        <family val="2"/>
        <scheme val="minor"/>
      </rPr>
      <t>clade (BS = 39/41/72/69)</t>
    </r>
  </si>
  <si>
    <t xml:space="preserve">Cr-Lo-Lu </t>
  </si>
  <si>
    <r>
      <t>P67</t>
    </r>
    <r>
      <rPr>
        <b/>
        <vertAlign val="superscript"/>
        <sz val="11"/>
        <color rgb="FFFF0000"/>
        <rFont val="Calibri"/>
        <family val="2"/>
        <scheme val="minor"/>
      </rPr>
      <t>s</t>
    </r>
  </si>
  <si>
    <r>
      <t>Subgenera: Engleriana | Fagus</t>
    </r>
    <r>
      <rPr>
        <b/>
        <vertAlign val="superscript"/>
        <sz val="11"/>
        <color rgb="FFFF0000"/>
        <rFont val="Calibri"/>
        <family val="2"/>
        <scheme val="minor"/>
      </rPr>
      <t>a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s</t>
    </r>
  </si>
  <si>
    <r>
      <rPr>
        <b/>
        <vertAlign val="superscript"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Sg. Engleriana subtree incl. </t>
    </r>
    <r>
      <rPr>
        <sz val="11"/>
        <color rgb="FFFF0000"/>
        <rFont val="Calibri"/>
        <family val="2"/>
        <scheme val="minor"/>
      </rPr>
      <t>pa|331</t>
    </r>
  </si>
  <si>
    <r>
      <t>F. hayatae</t>
    </r>
    <r>
      <rPr>
        <b/>
        <vertAlign val="superscript"/>
        <sz val="11"/>
        <color rgb="FFFF0000"/>
        <rFont val="Calibri"/>
        <family val="2"/>
        <scheme val="minor"/>
      </rPr>
      <t>f</t>
    </r>
    <r>
      <rPr>
        <b/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i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q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s</t>
    </r>
  </si>
  <si>
    <t>Highly diffuse signal</t>
  </si>
  <si>
    <r>
      <t>P69</t>
    </r>
    <r>
      <rPr>
        <vertAlign val="superscript"/>
        <sz val="11"/>
        <rFont val="Calibri"/>
        <family val="2"/>
        <scheme val="minor"/>
      </rPr>
      <t>t</t>
    </r>
  </si>
  <si>
    <r>
      <t xml:space="preserve">Pa + </t>
    </r>
    <r>
      <rPr>
        <sz val="11"/>
        <color theme="1"/>
        <rFont val="Calibri"/>
        <family val="2"/>
        <scheme val="minor"/>
      </rPr>
      <t>lo|232 + lo|238</t>
    </r>
  </si>
  <si>
    <r>
      <t>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F. longipetiolata </t>
    </r>
    <r>
      <rPr>
        <sz val="11"/>
        <color theme="1"/>
        <rFont val="Calibri"/>
        <family val="2"/>
        <scheme val="minor"/>
      </rPr>
      <t xml:space="preserve">forming a grade (BS=25/40/98), in which the subsp. </t>
    </r>
    <r>
      <rPr>
        <i/>
        <sz val="11"/>
        <color theme="1"/>
        <rFont val="Calibri"/>
        <family val="2"/>
        <scheme val="minor"/>
      </rPr>
      <t xml:space="preserve">pashanica </t>
    </r>
    <r>
      <rPr>
        <sz val="11"/>
        <color theme="1"/>
        <rFont val="Calibri"/>
        <family val="2"/>
        <scheme val="minor"/>
      </rPr>
      <t xml:space="preserve">are nested, and in conflict with split collecting the other two and </t>
    </r>
    <r>
      <rPr>
        <i/>
        <sz val="11"/>
        <color theme="1"/>
        <rFont val="Calibri"/>
        <family val="2"/>
        <scheme val="minor"/>
      </rPr>
      <t xml:space="preserve">F. lucida </t>
    </r>
    <r>
      <rPr>
        <sz val="11"/>
        <color theme="1"/>
        <rFont val="Calibri"/>
        <family val="2"/>
        <scheme val="minor"/>
      </rPr>
      <t>(BS=41)</t>
    </r>
  </si>
  <si>
    <t>Ha/Pa-Lo-Lu</t>
  </si>
  <si>
    <t>Cr-Gr/Me-Lo-Lu</t>
  </si>
  <si>
    <r>
      <t>P72</t>
    </r>
    <r>
      <rPr>
        <b/>
        <vertAlign val="superscript"/>
        <sz val="11"/>
        <color rgb="FFFF0000"/>
        <rFont val="Calibri"/>
        <family val="2"/>
        <scheme val="minor"/>
      </rPr>
      <t>u</t>
    </r>
  </si>
  <si>
    <r>
      <t xml:space="preserve">F. longipetiolata </t>
    </r>
    <r>
      <rPr>
        <sz val="11"/>
        <color theme="1"/>
        <rFont val="Calibri"/>
        <family val="2"/>
        <scheme val="minor"/>
      </rPr>
      <t>[</t>
    </r>
    <r>
      <rPr>
        <i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>]</t>
    </r>
    <r>
      <rPr>
        <b/>
        <vertAlign val="superscript"/>
        <sz val="11"/>
        <color rgb="FFFF0000"/>
        <rFont val="Calibri"/>
        <family val="2"/>
        <scheme val="minor"/>
      </rPr>
      <t>m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p</t>
    </r>
    <r>
      <rPr>
        <vertAlign val="superscript"/>
        <sz val="11"/>
        <rFont val="Calibri"/>
        <family val="2"/>
        <scheme val="minor"/>
      </rPr>
      <t>,</t>
    </r>
    <r>
      <rPr>
        <b/>
        <vertAlign val="superscript"/>
        <sz val="11"/>
        <color rgb="FFFF0000"/>
        <rFont val="Calibri"/>
        <family val="2"/>
        <scheme val="minor"/>
      </rPr>
      <t>u</t>
    </r>
  </si>
  <si>
    <r>
      <t>u</t>
    </r>
    <r>
      <rPr>
        <sz val="11"/>
        <color theme="1"/>
        <rFont val="Calibri"/>
        <family val="2"/>
        <scheme val="minor"/>
      </rPr>
      <t xml:space="preserve"> With </t>
    </r>
    <r>
      <rPr>
        <sz val="11"/>
        <color rgb="FFFF0000"/>
        <rFont val="Calibri"/>
        <family val="2"/>
        <scheme val="minor"/>
      </rPr>
      <t>cr|448</t>
    </r>
    <r>
      <rPr>
        <sz val="11"/>
        <color theme="1"/>
        <rFont val="Calibri"/>
        <family val="2"/>
        <scheme val="minor"/>
      </rPr>
      <t xml:space="preserve"> → </t>
    </r>
    <r>
      <rPr>
        <sz val="11"/>
        <color rgb="FFFF0000"/>
        <rFont val="Calibri"/>
        <family val="2"/>
        <scheme val="minor"/>
      </rPr>
      <t>lu|3</t>
    </r>
    <r>
      <rPr>
        <sz val="11"/>
        <color theme="1"/>
        <rFont val="Calibri"/>
        <family val="2"/>
        <scheme val="minor"/>
      </rPr>
      <t xml:space="preserve"> (BS=55) as sister to → </t>
    </r>
    <r>
      <rPr>
        <i/>
        <sz val="11"/>
        <color theme="1"/>
        <rFont val="Calibri"/>
        <family val="2"/>
        <scheme val="minor"/>
      </rPr>
      <t xml:space="preserve">F. longipetiolata </t>
    </r>
    <r>
      <rPr>
        <sz val="11"/>
        <color theme="1"/>
        <rFont val="Calibri"/>
        <family val="2"/>
        <scheme val="minor"/>
      </rPr>
      <t>(BS=34)</t>
    </r>
  </si>
  <si>
    <r>
      <t>§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Gene F159: </t>
    </r>
    <r>
      <rPr>
        <sz val="11"/>
        <color theme="1"/>
        <rFont val="Calibri"/>
        <family val="2"/>
      </rPr>
      <t>+ cr|463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; </t>
    </r>
    <r>
      <rPr>
        <b/>
        <sz val="11"/>
        <color theme="1"/>
        <rFont val="Calibri"/>
        <family val="2"/>
      </rPr>
      <t>P12:</t>
    </r>
    <r>
      <rPr>
        <sz val="11"/>
        <color theme="1"/>
        <rFont val="Calibri"/>
        <family val="2"/>
      </rPr>
      <t xml:space="preserve"> + lo|291; </t>
    </r>
    <r>
      <rPr>
        <b/>
        <sz val="11"/>
        <color theme="1"/>
        <rFont val="Calibri"/>
        <family val="2"/>
      </rPr>
      <t>P90:</t>
    </r>
    <r>
      <rPr>
        <sz val="11"/>
        <color theme="1"/>
        <rFont val="Calibri"/>
        <family val="2"/>
      </rPr>
      <t xml:space="preserve"> ha|372 sister to </t>
    </r>
    <r>
      <rPr>
        <i/>
        <sz val="11"/>
        <color theme="1"/>
        <rFont val="Calibri"/>
        <family val="2"/>
      </rPr>
      <t>F. grandifolia</t>
    </r>
  </si>
  <si>
    <r>
      <t>P90</t>
    </r>
    <r>
      <rPr>
        <vertAlign val="superscript"/>
        <sz val="11"/>
        <rFont val="Calibri"/>
        <family val="2"/>
        <scheme val="minor"/>
      </rPr>
      <t>v</t>
    </r>
  </si>
  <si>
    <r>
      <t>v</t>
    </r>
    <r>
      <rPr>
        <sz val="11"/>
        <color theme="1"/>
        <rFont val="Calibri"/>
        <family val="2"/>
        <scheme val="minor"/>
      </rPr>
      <t xml:space="preserve"> Only </t>
    </r>
    <r>
      <rPr>
        <i/>
        <sz val="11"/>
        <color theme="1"/>
        <rFont val="Calibri"/>
        <family val="2"/>
        <scheme val="minor"/>
      </rPr>
      <t xml:space="preserve">F. grandifolia </t>
    </r>
    <r>
      <rPr>
        <sz val="11"/>
        <color theme="1"/>
        <rFont val="Calibri"/>
        <family val="2"/>
        <scheme val="minor"/>
      </rPr>
      <t xml:space="preserve">+ ha|372 subtree with BS &gt; 70; the remainder has few splits with BS &gt; 25 (ja|419 + lo|2; lu|198 + pa|345/… + ha|359; ha|359 + lo|238; en|1/5/64) within Turkish </t>
    </r>
    <r>
      <rPr>
        <i/>
        <sz val="11"/>
        <color theme="1"/>
        <rFont val="Calibri"/>
        <family val="2"/>
        <scheme val="minor"/>
      </rPr>
      <t xml:space="preserve">orientalis </t>
    </r>
    <r>
      <rPr>
        <sz val="11"/>
        <color theme="1"/>
        <rFont val="Calibri"/>
        <family val="2"/>
        <scheme val="minor"/>
      </rPr>
      <t>(BS=32) placed outside the main clade (BS=35/58)</t>
    </r>
  </si>
  <si>
    <r>
      <t xml:space="preserve">En-Ja </t>
    </r>
    <r>
      <rPr>
        <sz val="11"/>
        <color theme="1"/>
        <rFont val="Calibri"/>
        <family val="2"/>
        <scheme val="minor"/>
      </rPr>
      <t>clade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Mu</t>
    </r>
    <r>
      <rPr>
        <sz val="11"/>
        <color theme="1"/>
        <rFont val="Calibri"/>
        <family val="2"/>
        <scheme val="minor"/>
      </rPr>
      <t xml:space="preserve"> sister to rem. Engl.)</t>
    </r>
  </si>
  <si>
    <t>or|678 sister to rem. WEA</t>
  </si>
  <si>
    <t>No</t>
  </si>
  <si>
    <r>
      <rPr>
        <sz val="11"/>
        <color rgb="FFFF0000"/>
        <rFont val="Calibri"/>
        <family val="2"/>
        <scheme val="minor"/>
      </rPr>
      <t>sy|589</t>
    </r>
    <r>
      <rPr>
        <sz val="11"/>
        <color theme="0" tint="-0.499984740745262"/>
        <rFont val="Calibri"/>
        <family val="2"/>
        <scheme val="minor"/>
      </rPr>
      <t xml:space="preserve"> + </t>
    </r>
    <r>
      <rPr>
        <i/>
        <sz val="11"/>
        <color theme="0" tint="-0.499984740745262"/>
        <rFont val="Calibri"/>
        <family val="2"/>
        <scheme val="minor"/>
      </rPr>
      <t>F. crenata</t>
    </r>
  </si>
  <si>
    <r>
      <rPr>
        <i/>
        <sz val="11"/>
        <color theme="0" tint="-0.499984740745262"/>
        <rFont val="Calibri"/>
        <family val="2"/>
        <scheme val="minor"/>
      </rPr>
      <t xml:space="preserve">F. grandifolia </t>
    </r>
    <r>
      <rPr>
        <sz val="11"/>
        <color theme="0" tint="-0.499984740745262"/>
        <rFont val="Calibri"/>
        <family val="2"/>
        <scheme val="minor"/>
      </rPr>
      <t xml:space="preserve">(s.l.) + </t>
    </r>
    <r>
      <rPr>
        <sz val="11"/>
        <color rgb="FFFF0000"/>
        <rFont val="Calibri"/>
        <family val="2"/>
        <scheme val="minor"/>
      </rPr>
      <t>E. Asian rogue</t>
    </r>
    <r>
      <rPr>
        <vertAlign val="superscript"/>
        <sz val="11"/>
        <color theme="0" tint="-0.499984740745262"/>
        <rFont val="Calibri"/>
        <family val="2"/>
        <scheme val="minor"/>
      </rPr>
      <t>§</t>
    </r>
  </si>
  <si>
    <r>
      <t xml:space="preserve">F. multinervis </t>
    </r>
    <r>
      <rPr>
        <sz val="11"/>
        <color theme="0" tint="-0.499984740745262"/>
        <rFont val="Calibri"/>
        <family val="2"/>
        <scheme val="minor"/>
      </rPr>
      <t xml:space="preserve">+ </t>
    </r>
    <r>
      <rPr>
        <sz val="11"/>
        <color rgb="FFFF0000"/>
        <rFont val="Calibri"/>
        <family val="2"/>
        <scheme val="minor"/>
      </rPr>
      <t>or|678</t>
    </r>
  </si>
  <si>
    <t>Cr-Ha/Pa-Lo</t>
  </si>
  <si>
    <r>
      <t>Cr-Ha/Pa</t>
    </r>
    <r>
      <rPr>
        <b/>
        <vertAlign val="superscript"/>
        <sz val="11"/>
        <color rgb="FFFF0000"/>
        <rFont val="Calibri"/>
        <family val="2"/>
        <scheme val="minor"/>
      </rPr>
      <t>q</t>
    </r>
  </si>
  <si>
    <t>Pa + Lu</t>
  </si>
  <si>
    <t>Cr-Ha-Lo</t>
  </si>
  <si>
    <r>
      <t xml:space="preserve">Lo-Lu </t>
    </r>
    <r>
      <rPr>
        <sz val="11"/>
        <color theme="1"/>
        <rFont val="Calibri"/>
        <family val="2"/>
        <scheme val="minor"/>
      </rPr>
      <t>clade</t>
    </r>
    <r>
      <rPr>
        <b/>
        <vertAlign val="superscript"/>
        <sz val="11"/>
        <color rgb="FFFF0000"/>
        <rFont val="Calibri"/>
        <family val="2"/>
        <scheme val="minor"/>
      </rPr>
      <t>w</t>
    </r>
  </si>
  <si>
    <r>
      <rPr>
        <b/>
        <vertAlign val="superscript"/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Lo-Lu</t>
    </r>
    <r>
      <rPr>
        <sz val="11"/>
        <color theme="1"/>
        <rFont val="Calibri"/>
        <family val="2"/>
        <scheme val="minor"/>
      </rPr>
      <t xml:space="preserve"> clade placed as sister to sg. Fagus (BS=36) → lo|232 (BS=31); </t>
    </r>
    <r>
      <rPr>
        <sz val="11"/>
        <color rgb="FFFF0000"/>
        <rFont val="Calibri"/>
        <family val="2"/>
        <scheme val="minor"/>
      </rPr>
      <t>lu|132</t>
    </r>
    <r>
      <rPr>
        <sz val="11"/>
        <color theme="1"/>
        <rFont val="Calibri"/>
        <family val="2"/>
        <scheme val="minor"/>
      </rPr>
      <t xml:space="preserve"> grouping with pa|345 and Taiwan-</t>
    </r>
    <r>
      <rPr>
        <i/>
        <sz val="11"/>
        <color theme="1"/>
        <rFont val="Calibri"/>
        <family val="2"/>
        <scheme val="minor"/>
      </rPr>
      <t>F. hayatae</t>
    </r>
  </si>
  <si>
    <r>
      <t>P98</t>
    </r>
    <r>
      <rPr>
        <b/>
        <vertAlign val="superscript"/>
        <sz val="11"/>
        <color rgb="FFFF0000"/>
        <rFont val="Calibri"/>
        <family val="2"/>
        <scheme val="minor"/>
      </rPr>
      <t>w</t>
    </r>
  </si>
  <si>
    <t>Median of 
splits BS&gt;25</t>
  </si>
  <si>
    <t>Min. averaged support</t>
  </si>
  <si>
    <t>Max support</t>
  </si>
  <si>
    <r>
      <t>Eastern U.S.</t>
    </r>
    <r>
      <rPr>
        <sz val="11"/>
        <color theme="1"/>
        <rFont val="Calibri"/>
        <family val="2"/>
        <scheme val="minor"/>
      </rPr>
      <t xml:space="preserve"> [</t>
    </r>
    <r>
      <rPr>
        <i/>
        <sz val="11"/>
        <color theme="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]</t>
    </r>
    <r>
      <rPr>
        <b/>
        <vertAlign val="superscript"/>
        <sz val="11"/>
        <color rgb="FFFF0000"/>
        <rFont val="Calibri"/>
        <family val="2"/>
        <scheme val="minor"/>
      </rPr>
      <t>j</t>
    </r>
  </si>
  <si>
    <t>Min support</t>
  </si>
  <si>
    <t>Marker</t>
  </si>
  <si>
    <t>Number of genes producing BS &gt; 25</t>
  </si>
  <si>
    <r>
      <t>"Disjunct pseudoclade" (</t>
    </r>
    <r>
      <rPr>
        <i/>
        <sz val="11"/>
        <color theme="1"/>
        <rFont val="Calibri"/>
        <family val="2"/>
        <scheme val="minor"/>
      </rPr>
      <t>Gr/Me + Or/Sy + Ha/Pa</t>
    </r>
    <r>
      <rPr>
        <sz val="11"/>
        <color theme="1"/>
        <rFont val="Calibri"/>
        <family val="2"/>
        <scheme val="minor"/>
      </rPr>
      <t>)*</t>
    </r>
  </si>
  <si>
    <t>Sheet</t>
  </si>
  <si>
    <t>Content</t>
  </si>
  <si>
    <t>Summary</t>
  </si>
  <si>
    <t>General overview about information content of each individual gene</t>
  </si>
  <si>
    <t>NUC</t>
  </si>
  <si>
    <t>AccHostList</t>
  </si>
  <si>
    <r>
      <t xml:space="preserve">Associate-host </t>
    </r>
    <r>
      <rPr>
        <sz val="11"/>
        <color theme="1"/>
        <rFont val="Calibri"/>
        <family val="2"/>
        <scheme val="minor"/>
      </rPr>
      <t>list used for dephasing Jiang et al.'s data into actual individual-wise data (2ISP-enriched)</t>
    </r>
  </si>
  <si>
    <t>GeneTrees</t>
  </si>
  <si>
    <t>Statistics of gene-wise analyses (matrix dimensions, base frequencies, in-run optimised substitution model)</t>
  </si>
  <si>
    <t>… 2ISP</t>
  </si>
  <si>
    <t>Tabulation of mutation patterns, including intra-individual polymorphism, for each gene (all variable sites are listed)</t>
  </si>
  <si>
    <t>… rHT</t>
  </si>
  <si>
    <t>Data coverage: number of defined characters (non-missing, non-gap nucleotides) tabulated per phase (each individual represented by two phases) and gene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</si>
  <si>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two accessions (_1, _2) per individual (first number) represent reconstructed haplotypes generated by de-phasing observed sequence polymorphism. Concatenated as used by Jiang et al. (2021), they likely represent artificial chimeras.</t>
    </r>
  </si>
  <si>
    <t>GenewiseSplitSupport</t>
  </si>
  <si>
    <t>Tabulation of gene-wise split support based on non-parametric bootstrapping (BS)</t>
  </si>
  <si>
    <t>Only BS supports &gt; 25 are listed (extracted from corresponding BS consensus networks), and only for splits that received moderate to unambiguous support from at least one gene.</t>
  </si>
  <si>
    <t xml:space="preserve">Same, but for the originally used (by Jiang et al.) phased reconstructed (artificial) haplotypes (two per individual). </t>
  </si>
  <si>
    <t>Note: These data were not used for our re-investigation and are only included for documentation purposes (since not documented or discussed by Jiang et al.)</t>
  </si>
  <si>
    <r>
      <t xml:space="preserve">Sg. Engleriana + </t>
    </r>
    <r>
      <rPr>
        <i/>
        <sz val="11"/>
        <rFont val="Calibri"/>
        <family val="2"/>
        <scheme val="minor"/>
      </rPr>
      <t>F. sylvatica</t>
    </r>
    <r>
      <rPr>
        <sz val="11"/>
        <rFont val="Calibri"/>
        <family val="2"/>
        <scheme val="minor"/>
      </rPr>
      <t xml:space="preserve"> (s.str.) | rem. Fagus</t>
    </r>
  </si>
  <si>
    <t>Data S5. Tabulation and characterisation of gene incongruence seen in, and phylogenetic information that can be extracted from, the 28-gene data of Jiang et al. (2021)</t>
  </si>
  <si>
    <r>
      <t xml:space="preserve">Explanatory doodle included in </t>
    </r>
    <r>
      <rPr>
        <i/>
        <sz val="11"/>
        <color theme="1"/>
        <rFont val="Calibri"/>
        <family val="2"/>
        <scheme val="minor"/>
      </rPr>
      <t xml:space="preserve">Data S1, </t>
    </r>
    <r>
      <rPr>
        <sz val="11"/>
        <color theme="1"/>
        <rFont val="Calibri"/>
        <family val="2"/>
        <scheme val="minor"/>
      </rPr>
      <t>section 4.5</t>
    </r>
  </si>
  <si>
    <t>→ Gr</t>
  </si>
  <si>
    <t>EAS-0 (Pa)</t>
  </si>
  <si>
    <t>LoLu'</t>
  </si>
  <si>
    <t>LoLu'' (→ Lu)</t>
  </si>
  <si>
    <t>Visual note: Parsimony-unformative columns are blended out.</t>
  </si>
  <si>
    <r>
      <t>G</t>
    </r>
    <r>
      <rPr>
        <b/>
        <sz val="11"/>
        <color rgb="FFFF0000"/>
        <rFont val="Calibri"/>
        <family val="2"/>
        <scheme val="minor"/>
      </rPr>
      <t>G</t>
    </r>
    <r>
      <rPr>
        <sz val="11"/>
        <color rgb="FFFF0000"/>
        <rFont val="Calibri"/>
        <family val="2"/>
        <scheme val="minor"/>
      </rPr>
      <t>GA</t>
    </r>
  </si>
  <si>
    <r>
      <t>C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rgb="FFFF0000"/>
        <rFont val="Calibri"/>
        <family val="2"/>
        <scheme val="minor"/>
      </rPr>
      <t>AGG</t>
    </r>
  </si>
  <si>
    <t>EAS-0' (→ WEA)</t>
  </si>
  <si>
    <t>→ Cr</t>
  </si>
  <si>
    <t>EAS-0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</si>
</sst>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E+00"/>
    <numFmt numFmtId="166" formatCode="0.000"/>
  </numFmts>
  <fonts count="6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Arial Narrow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rgb="FFFFCCCC"/>
      <name val="Calibri"/>
      <family val="2"/>
      <scheme val="minor"/>
    </font>
    <font>
      <sz val="11"/>
      <color rgb="FFFFCCCC"/>
      <name val="Calibri"/>
      <family val="2"/>
      <scheme val="minor"/>
    </font>
    <font>
      <b/>
      <sz val="11"/>
      <color theme="1"/>
      <name val="Arial Narrow"/>
      <family val="2"/>
    </font>
    <font>
      <vertAlign val="subscript"/>
      <sz val="1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rgb="FF3333FF"/>
      <name val="Calibri"/>
      <family val="2"/>
      <scheme val="minor"/>
    </font>
    <font>
      <vertAlign val="superscript"/>
      <sz val="11"/>
      <color rgb="FF3333FF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vertAlign val="subscript"/>
      <sz val="11"/>
      <color theme="0" tint="-0.499984740745262"/>
      <name val="Calibri"/>
      <family val="2"/>
      <scheme val="minor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rgb="FFFF9999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bscript"/>
      <sz val="11"/>
      <color theme="0" tint="-0.49998474074526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i/>
      <sz val="11"/>
      <color rgb="FFFFCCCC"/>
      <name val="Calibri"/>
      <family val="2"/>
      <scheme val="minor"/>
    </font>
    <font>
      <i/>
      <sz val="11"/>
      <color theme="0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i/>
      <sz val="11"/>
      <color theme="0" tint="-0.499984740745262"/>
      <name val="Calibri"/>
      <family val="2"/>
      <scheme val="minor"/>
    </font>
    <font>
      <vertAlign val="superscript"/>
      <sz val="11"/>
      <color theme="0" tint="-0.49998474074526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0" tint="-0.499984740745262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FF0000"/>
      <name val="Calibri"/>
      <family val="2"/>
    </font>
  </fonts>
  <fills count="2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CC9900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patternFill patternType="lightGray">
        <fgColor theme="4" tint="0.79995117038483843"/>
        <bgColor rgb="FF92D050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>
        <stop position="0">
          <color theme="0" tint="-0.1490218817712943"/>
        </stop>
        <stop position="1">
          <color rgb="FF7030A0"/>
        </stop>
      </gradientFill>
    </fill>
    <fill>
      <gradientFill>
        <stop position="0">
          <color theme="0" tint="-0.1490218817712943"/>
        </stop>
        <stop position="1">
          <color theme="5" tint="0.59999389629810485"/>
        </stop>
      </gradientFill>
    </fill>
    <fill>
      <gradientFill>
        <stop position="0">
          <color theme="0" tint="-0.1490218817712943"/>
        </stop>
        <stop position="1">
          <color theme="9" tint="0.40000610370189521"/>
        </stop>
      </gradientFill>
    </fill>
    <fill>
      <gradientFill>
        <stop position="0">
          <color theme="0" tint="-0.1490218817712943"/>
        </stop>
        <stop position="1">
          <color rgb="FF92D050"/>
        </stop>
      </gradientFill>
    </fill>
    <fill>
      <gradientFill>
        <stop position="0">
          <color theme="0" tint="-0.1490218817712943"/>
        </stop>
        <stop position="1">
          <color theme="0"/>
        </stop>
      </gradientFill>
    </fill>
    <fill>
      <gradientFill>
        <stop position="0">
          <color theme="0" tint="-0.1490218817712943"/>
        </stop>
        <stop position="1">
          <color theme="0" tint="-0.34900967436750391"/>
        </stop>
      </gradientFill>
    </fill>
    <fill>
      <gradientFill>
        <stop position="0">
          <color theme="0" tint="-0.1490218817712943"/>
        </stop>
        <stop position="1">
          <color rgb="FFFFFF00"/>
        </stop>
      </gradientFill>
    </fill>
    <fill>
      <gradientFill>
        <stop position="0">
          <color theme="0" tint="-0.1490218817712943"/>
        </stop>
        <stop position="1">
          <color rgb="FFCC99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gray125">
        <fgColor theme="0" tint="-0.14996795556505021"/>
        <bgColor rgb="FF92D050"/>
      </patternFill>
    </fill>
    <fill>
      <gradientFill>
        <stop position="0">
          <color theme="0" tint="-0.1490218817712943"/>
        </stop>
        <stop position="1">
          <color rgb="FF00B0F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darkVertical">
        <fgColor theme="9" tint="0.39994506668294322"/>
        <bgColor theme="5" tint="0.59996337778862885"/>
      </patternFill>
    </fill>
    <fill>
      <patternFill patternType="darkVertical">
        <fgColor theme="9" tint="0.39994506668294322"/>
        <bgColor theme="5" tint="0.79998168889431442"/>
      </patternFill>
    </fill>
    <fill>
      <patternFill patternType="darkVertical">
        <fgColor theme="9" tint="0.39994506668294322"/>
        <bgColor theme="5" tint="0.79995117038483843"/>
      </patternFill>
    </fill>
    <fill>
      <gradientFill degree="90">
        <stop position="0">
          <color theme="0"/>
        </stop>
        <stop position="1">
          <color rgb="FFFFCCFF"/>
        </stop>
      </gradient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rgb="FFFF00FF"/>
        </stop>
      </gradientFill>
    </fill>
    <fill>
      <gradientFill>
        <stop position="0">
          <color theme="0" tint="-0.1490218817712943"/>
        </stop>
        <stop position="1">
          <color rgb="FFFFCCFF"/>
        </stop>
      </gradientFill>
    </fill>
    <fill>
      <gradientFill>
        <stop position="0">
          <color theme="0" tint="-0.1490218817712943"/>
        </stop>
        <stop position="1">
          <color rgb="FF002060"/>
        </stop>
      </gradientFill>
    </fill>
    <fill>
      <gradientFill>
        <stop position="0">
          <color theme="0" tint="-0.1490218817712943"/>
        </stop>
        <stop position="1">
          <color theme="5" tint="0.80001220740379042"/>
        </stop>
      </gradientFill>
    </fill>
    <fill>
      <gradientFill>
        <stop position="0">
          <color theme="0" tint="-0.1490218817712943"/>
        </stop>
        <stop position="1">
          <color rgb="FFFFC000"/>
        </stop>
      </gradientFill>
    </fill>
    <fill>
      <gradientFill>
        <stop position="0">
          <color theme="0" tint="-0.1490218817712943"/>
        </stop>
        <stop position="1">
          <color rgb="FFFF0000"/>
        </stop>
      </gradientFill>
    </fill>
    <fill>
      <gradientFill>
        <stop position="0">
          <color theme="2" tint="-0.25098422193060094"/>
        </stop>
        <stop position="0.5">
          <color theme="0" tint="-5.0965910824915313E-2"/>
        </stop>
        <stop position="1">
          <color theme="2" tint="-0.25098422193060094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patternFill patternType="darkVertical">
        <fgColor rgb="FFFF00FF"/>
        <bgColor rgb="FF7030A0"/>
      </patternFill>
    </fill>
    <fill>
      <patternFill patternType="darkUp">
        <fgColor rgb="FF92D050"/>
        <bgColor theme="7" tint="0.79998168889431442"/>
      </patternFill>
    </fill>
    <fill>
      <gradientFill>
        <stop position="0">
          <color theme="0" tint="-0.1490218817712943"/>
        </stop>
        <stop position="1">
          <color theme="7" tint="0.80001220740379042"/>
        </stop>
      </gradientFill>
    </fill>
    <fill>
      <patternFill patternType="solid">
        <fgColor theme="2" tint="-9.9978637043366805E-2"/>
        <bgColor indexed="64"/>
      </patternFill>
    </fill>
    <fill>
      <gradientFill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darkVertical">
        <fgColor rgb="FF92D050"/>
        <bgColor theme="5" tint="0.39994506668294322"/>
      </patternFill>
    </fill>
    <fill>
      <patternFill patternType="darkVertical">
        <fgColor rgb="FF92D050"/>
        <bgColor theme="5"/>
      </patternFill>
    </fill>
    <fill>
      <patternFill patternType="darkVertical">
        <fgColor rgb="FFFF00FF"/>
        <bgColor theme="0" tint="-0.14996795556505021"/>
      </pattern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>
        <stop position="0">
          <color rgb="FFFF0000"/>
        </stop>
        <stop position="0.5">
          <color theme="0"/>
        </stop>
        <stop position="1">
          <color rgb="FFFF0000"/>
        </stop>
      </gradientFill>
    </fill>
    <fill>
      <patternFill patternType="darkUp">
        <fgColor rgb="FF7030A0"/>
        <bgColor rgb="FFFF00FF"/>
      </patternFill>
    </fill>
    <fill>
      <patternFill patternType="gray125">
        <fgColor theme="0" tint="-0.14996795556505021"/>
        <bgColor rgb="FFCC9900"/>
      </patternFill>
    </fill>
    <fill>
      <patternFill patternType="solid">
        <fgColor rgb="FFFF0000"/>
        <bgColor theme="5"/>
      </patternFill>
    </fill>
    <fill>
      <patternFill patternType="darkUp">
        <fgColor rgb="FF7030A0"/>
        <bgColor rgb="FF7030A0"/>
      </patternFill>
    </fill>
    <fill>
      <gradientFill>
        <stop position="0">
          <color rgb="FF92D050"/>
        </stop>
        <stop position="1">
          <color theme="7" tint="0.80001220740379042"/>
        </stop>
      </gradientFill>
    </fill>
    <fill>
      <gradientFill>
        <stop position="0">
          <color theme="0" tint="-0.1490218817712943"/>
        </stop>
        <stop position="1">
          <color theme="4" tint="0.80001220740379042"/>
        </stop>
      </gradientFill>
    </fill>
    <fill>
      <gradientFill>
        <stop position="0">
          <color theme="0" tint="-0.1490218817712943"/>
        </stop>
        <stop position="1">
          <color theme="4" tint="0.59999389629810485"/>
        </stop>
      </gradientFill>
    </fill>
    <fill>
      <patternFill patternType="darkVertical">
        <fgColor theme="0"/>
        <bgColor theme="0" tint="-0.34998626667073579"/>
      </patternFill>
    </fill>
    <fill>
      <patternFill patternType="darkVertical">
        <fgColor rgb="FF00B0F0"/>
        <bgColor theme="5" tint="0.59996337778862885"/>
      </patternFill>
    </fill>
    <fill>
      <patternFill patternType="darkVertical">
        <fgColor theme="5" tint="0.59996337778862885"/>
        <bgColor rgb="FF92D05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theme="2"/>
        </stop>
        <stop position="1">
          <color theme="2" tint="-0.49803155613879818"/>
        </stop>
      </gradientFill>
    </fill>
    <fill>
      <patternFill patternType="darkVertical">
        <fgColor rgb="FF92D050"/>
        <bgColor rgb="FFFFFF00"/>
      </patternFill>
    </fill>
    <fill>
      <patternFill patternType="darkVertical">
        <fgColor rgb="FFCC9900"/>
        <bgColor theme="4" tint="0.59996337778862885"/>
      </patternFill>
    </fill>
    <fill>
      <patternFill patternType="darkVertical">
        <fgColor theme="4" tint="0.79998168889431442"/>
        <bgColor theme="5" tint="0.39994506668294322"/>
      </patternFill>
    </fill>
    <fill>
      <patternFill patternType="darkVertical">
        <fgColor rgb="FFCC9900"/>
        <bgColor rgb="FF00B0F0"/>
      </patternFill>
    </fill>
    <fill>
      <gradientFill>
        <stop position="0">
          <color theme="0" tint="-0.1490218817712943"/>
        </stop>
        <stop position="1">
          <color rgb="FFFF00FF"/>
        </stop>
      </gradientFill>
    </fill>
    <fill>
      <patternFill patternType="darkUp">
        <fgColor theme="0" tint="-0.14996795556505021"/>
        <bgColor rgb="FF00B0F0"/>
      </patternFill>
    </fill>
    <fill>
      <patternFill patternType="darkVertical">
        <fgColor theme="9" tint="0.59996337778862885"/>
        <bgColor theme="9" tint="0.79995117038483843"/>
      </patternFill>
    </fill>
    <fill>
      <gradientFill degree="180">
        <stop position="0">
          <color theme="0" tint="-0.1490218817712943"/>
        </stop>
        <stop position="1">
          <color theme="0"/>
        </stop>
      </gradientFill>
    </fill>
    <fill>
      <patternFill patternType="lightVertical">
        <fgColor rgb="FF7030A0"/>
        <bgColor rgb="FFFFCCFF"/>
      </patternFill>
    </fill>
    <fill>
      <patternFill patternType="darkTrellis">
        <fgColor auto="1"/>
        <bgColor rgb="FFFF0000"/>
      </patternFill>
    </fill>
    <fill>
      <patternFill patternType="darkUp">
        <fgColor rgb="FFCC9900"/>
        <bgColor rgb="FFFFFF00"/>
      </patternFill>
    </fill>
    <fill>
      <gradientFill degree="45">
        <stop position="0">
          <color rgb="FF92D050"/>
        </stop>
        <stop position="1">
          <color rgb="FF00B0F0"/>
        </stop>
      </gradientFill>
    </fill>
    <fill>
      <patternFill patternType="solid">
        <fgColor theme="4" tint="0.79998168889431442"/>
        <bgColor auto="1"/>
      </patternFill>
    </fill>
    <fill>
      <gradientFill>
        <stop position="0">
          <color theme="0" tint="-0.1490218817712943"/>
        </stop>
        <stop position="0.5">
          <color rgb="FFFF00FF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patternFill patternType="darkUp">
        <fgColor rgb="FFFF00FF"/>
        <bgColor rgb="FFFFCCFF"/>
      </patternFill>
    </fill>
    <fill>
      <patternFill patternType="darkVertical">
        <fgColor theme="4" tint="0.79998168889431442"/>
        <bgColor rgb="FFFFFF00"/>
      </patternFill>
    </fill>
    <fill>
      <patternFill patternType="lightVertical">
        <fgColor rgb="FFFF00FF"/>
        <bgColor rgb="FF7030A0"/>
      </patternFill>
    </fill>
    <fill>
      <gradientFill>
        <stop position="0">
          <color rgb="FFFF0000"/>
        </stop>
        <stop position="1">
          <color rgb="FF7030A0"/>
        </stop>
      </gradientFill>
    </fill>
    <fill>
      <gradientFill>
        <stop position="0">
          <color theme="0" tint="-0.1490218817712943"/>
        </stop>
        <stop position="1">
          <color theme="5" tint="0.40000610370189521"/>
        </stop>
      </gradientFill>
    </fill>
    <fill>
      <patternFill patternType="solid">
        <fgColor rgb="FF7030A0"/>
        <bgColor rgb="FFFF00FF"/>
      </patternFill>
    </fill>
    <fill>
      <gradientFill degree="180">
        <stop position="0">
          <color theme="0" tint="-0.1490218817712943"/>
        </stop>
        <stop position="1">
          <color rgb="FFFF0000"/>
        </stop>
      </gradientFill>
    </fill>
    <fill>
      <gradientFill>
        <stop position="0">
          <color theme="2" tint="-0.49803155613879818"/>
        </stop>
        <stop position="1">
          <color rgb="FFFF0000"/>
        </stop>
      </gradientFill>
    </fill>
    <fill>
      <patternFill patternType="lightVertical">
        <fgColor rgb="FF00B0F0"/>
        <bgColor rgb="FFCC9900"/>
      </patternFill>
    </fill>
    <fill>
      <patternFill patternType="lightVertical">
        <fgColor theme="4" tint="0.79998168889431442"/>
        <bgColor rgb="FF00B0F0"/>
      </patternFill>
    </fill>
    <fill>
      <patternFill patternType="solid">
        <fgColor rgb="FFCC9900"/>
        <bgColor rgb="FF00B0F0"/>
      </patternFill>
    </fill>
    <fill>
      <patternFill patternType="solid">
        <fgColor rgb="FF00B0F0"/>
        <bgColor theme="4" tint="0.79995117038483843"/>
      </patternFill>
    </fill>
    <fill>
      <patternFill patternType="darkVertical">
        <fgColor rgb="FF00B0F0"/>
        <bgColor rgb="FF92D050"/>
      </patternFill>
    </fill>
    <fill>
      <patternFill patternType="lightVertical">
        <fgColor rgb="FFCC9900"/>
        <bgColor rgb="FF00B0F0"/>
      </patternFill>
    </fill>
    <fill>
      <patternFill patternType="solid">
        <fgColor theme="0" tint="-0.34998626667073579"/>
        <bgColor rgb="FF00B0F0"/>
      </patternFill>
    </fill>
    <fill>
      <patternFill patternType="darkUp">
        <fgColor theme="2" tint="-0.499984740745262"/>
        <bgColor theme="0" tint="-0.34998626667073579"/>
      </patternFill>
    </fill>
    <fill>
      <patternFill patternType="darkVertical">
        <fgColor rgb="FF92D050"/>
        <bgColor theme="5" tint="0.59999389629810485"/>
      </patternFill>
    </fill>
    <fill>
      <patternFill patternType="solid">
        <fgColor theme="0" tint="-0.34998626667073579"/>
        <bgColor theme="2" tint="-0.499984740745262"/>
      </patternFill>
    </fill>
    <fill>
      <patternFill patternType="darkUp">
        <fgColor theme="9" tint="0.79998168889431442"/>
        <bgColor rgb="FFFFFF00"/>
      </patternFill>
    </fill>
    <fill>
      <patternFill patternType="lightVertical">
        <fgColor rgb="FFCC9900"/>
        <bgColor theme="4" tint="0.79995117038483843"/>
      </patternFill>
    </fill>
    <fill>
      <patternFill patternType="darkVertical">
        <fgColor rgb="FF00B0F0"/>
        <bgColor theme="4" tint="0.79998168889431442"/>
      </pattern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  <fill>
      <gradientFill degree="270">
        <stop position="0">
          <color theme="0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92D050"/>
        </stop>
      </gradientFill>
    </fill>
    <fill>
      <patternFill patternType="darkVertical">
        <fgColor rgb="FFFFCCFF"/>
        <bgColor rgb="FF7030A0"/>
      </patternFill>
    </fill>
    <fill>
      <patternFill patternType="darkVertical">
        <fgColor rgb="FF00B0F0"/>
        <bgColor theme="4" tint="0.79995117038483843"/>
      </patternFill>
    </fill>
    <fill>
      <gradientFill>
        <stop position="0">
          <color rgb="FF92D050"/>
        </stop>
        <stop position="1">
          <color theme="0" tint="-0.34900967436750391"/>
        </stop>
      </gradientFill>
    </fill>
    <fill>
      <patternFill patternType="mediumGray">
        <fgColor rgb="FF00B0F0"/>
        <bgColor theme="4" tint="0.79992065187536243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patternFill patternType="darkUp">
        <fgColor rgb="FF7030A0"/>
        <bgColor rgb="FFFFCCFF"/>
      </pattern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>
        <stop position="0">
          <color theme="0" tint="-0.1490218817712943"/>
        </stop>
        <stop position="1">
          <color theme="9" tint="0.59999389629810485"/>
        </stop>
      </gradientFill>
    </fill>
    <fill>
      <gradientFill degree="180">
        <stop position="0">
          <color theme="0"/>
        </stop>
        <stop position="1">
          <color theme="9" tint="0.59999389629810485"/>
        </stop>
      </gradientFill>
    </fill>
    <fill>
      <gradientFill>
        <stop position="0">
          <color theme="2" tint="-0.49803155613879818"/>
        </stop>
        <stop position="1">
          <color rgb="FF92D050"/>
        </stop>
      </gradientFill>
    </fill>
    <fill>
      <gradientFill>
        <stop position="0">
          <color theme="0" tint="-0.1490218817712943"/>
        </stop>
        <stop position="1">
          <color theme="7" tint="0.40000610370189521"/>
        </stop>
      </gradientFill>
    </fill>
    <fill>
      <patternFill patternType="solid">
        <fgColor rgb="FFFF0000"/>
        <bgColor rgb="FFFFCCFF"/>
      </patternFill>
    </fill>
    <fill>
      <patternFill patternType="solid">
        <fgColor rgb="FFFF0000"/>
        <bgColor rgb="FF7030A0"/>
      </patternFill>
    </fill>
    <fill>
      <patternFill patternType="solid">
        <fgColor rgb="FFFF0000"/>
        <bgColor rgb="FFFF00FF"/>
      </patternFill>
    </fill>
    <fill>
      <gradientFill>
        <stop position="0">
          <color theme="0" tint="-0.34900967436750391"/>
        </stop>
        <stop position="0.5">
          <color theme="0"/>
        </stop>
        <stop position="1">
          <color theme="0" tint="-0.34900967436750391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7" tint="0.39991454817346722"/>
      </patternFill>
    </fill>
    <fill>
      <gradientFill>
        <stop position="0">
          <color theme="7" tint="0.59999389629810485"/>
        </stop>
        <stop position="0.5">
          <color theme="0"/>
        </stop>
        <stop position="1">
          <color theme="7" tint="0.59999389629810485"/>
        </stop>
      </gradientFill>
    </fill>
    <fill>
      <patternFill patternType="solid">
        <fgColor rgb="FF92D050"/>
        <bgColor auto="1"/>
      </patternFill>
    </fill>
    <fill>
      <gradientFill>
        <stop position="0">
          <color rgb="FFFF0000"/>
        </stop>
        <stop position="1">
          <color theme="0"/>
        </stop>
      </gradientFill>
    </fill>
    <fill>
      <patternFill patternType="darkVertical">
        <fgColor rgb="FF7030A0"/>
        <bgColor rgb="FFFF00FF"/>
      </patternFill>
    </fill>
    <fill>
      <patternFill patternType="darkUp">
        <fgColor rgb="FFCC9900"/>
        <bgColor theme="4" tint="0.79998168889431442"/>
      </patternFill>
    </fill>
    <fill>
      <patternFill patternType="lightVertical">
        <fgColor rgb="FFFFFF00"/>
        <bgColor rgb="FF00B0F0"/>
      </patternFill>
    </fill>
    <fill>
      <patternFill patternType="darkVertical">
        <fgColor rgb="FFFFFF00"/>
        <bgColor rgb="FF00B0F0"/>
      </patternFill>
    </fill>
    <fill>
      <gradientFill>
        <stop position="0">
          <color rgb="FFFF0000"/>
        </stop>
        <stop position="1">
          <color rgb="FFCC9900"/>
        </stop>
      </gradientFill>
    </fill>
    <fill>
      <patternFill patternType="solid">
        <fgColor rgb="FF00B0F0"/>
        <bgColor rgb="FFFFFF00"/>
      </patternFill>
    </fill>
    <fill>
      <gradientFill degree="45">
        <stop position="0">
          <color rgb="FFFF0000"/>
        </stop>
        <stop position="1">
          <color rgb="FF7030A0"/>
        </stop>
      </gradientFill>
    </fill>
    <fill>
      <gradientFill>
        <stop position="0">
          <color theme="2" tint="-0.49803155613879818"/>
        </stop>
        <stop position="0.5">
          <color theme="0"/>
        </stop>
        <stop position="1">
          <color theme="2" tint="-0.49803155613879818"/>
        </stop>
      </gradientFill>
    </fill>
    <fill>
      <patternFill patternType="darkUp">
        <fgColor rgb="FFCC9900"/>
        <bgColor rgb="FF7030A0"/>
      </patternFill>
    </fill>
    <fill>
      <patternFill patternType="lightVertical">
        <fgColor theme="9" tint="0.39994506668294322"/>
        <bgColor theme="5" tint="0.39994506668294322"/>
      </patternFill>
    </fill>
    <fill>
      <patternFill patternType="lightVertical">
        <fgColor theme="9" tint="0.39994506668294322"/>
        <bgColor theme="5" tint="0.39991454817346722"/>
      </patternFill>
    </fill>
    <fill>
      <patternFill patternType="darkUp">
        <fgColor theme="9" tint="0.79998168889431442"/>
        <bgColor theme="9" tint="0.59999389629810485"/>
      </patternFill>
    </fill>
    <fill>
      <patternFill patternType="darkUp">
        <fgColor theme="9" tint="0.79998168889431442"/>
        <bgColor theme="0" tint="-0.14999847407452621"/>
      </patternFill>
    </fill>
    <fill>
      <gradientFill degree="90">
        <stop position="0">
          <color rgb="FFFFC000"/>
        </stop>
        <stop position="1">
          <color theme="2"/>
        </stop>
      </gradientFill>
    </fill>
    <fill>
      <patternFill patternType="darkUp">
        <fgColor theme="9" tint="0.59996337778862885"/>
        <bgColor rgb="FFFFC000"/>
      </patternFill>
    </fill>
    <fill>
      <patternFill patternType="lightVertical">
        <fgColor rgb="FFFFCCFF"/>
        <bgColor rgb="FFFF00FF"/>
      </patternFill>
    </fill>
    <fill>
      <patternFill patternType="solid">
        <fgColor rgb="FF00B050"/>
        <bgColor indexed="64"/>
      </patternFill>
    </fill>
    <fill>
      <patternFill patternType="solid">
        <fgColor rgb="FFCC9900"/>
        <bgColor rgb="FFCC9900"/>
      </patternFill>
    </fill>
    <fill>
      <patternFill patternType="solid">
        <fgColor rgb="FFFF00FF"/>
        <bgColor rgb="FFFFCCFF"/>
      </patternFill>
    </fill>
    <fill>
      <patternFill patternType="darkUp">
        <fgColor theme="2" tint="-0.499984740745262"/>
        <bgColor theme="2"/>
      </patternFill>
    </fill>
    <fill>
      <patternFill patternType="darkUp">
        <fgColor rgb="FFCC9900"/>
        <bgColor rgb="FFCC9900"/>
      </patternFill>
    </fill>
    <fill>
      <patternFill patternType="solid">
        <fgColor rgb="FFFFCCFF"/>
        <bgColor auto="1"/>
      </patternFill>
    </fill>
    <fill>
      <patternFill patternType="solid">
        <fgColor rgb="FFFF00FF"/>
        <bgColor auto="1"/>
      </patternFill>
    </fill>
    <fill>
      <patternFill patternType="solid">
        <fgColor theme="9" tint="0.39997558519241921"/>
        <bgColor auto="1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7" tint="0.39997558519241921"/>
        <bgColor rgb="FFCC9900"/>
      </patternFill>
    </fill>
    <fill>
      <gradientFill>
        <stop position="0">
          <color theme="0"/>
        </stop>
        <stop position="1">
          <color theme="7" tint="0.40000610370189521"/>
        </stop>
      </gradientFill>
    </fill>
    <fill>
      <gradientFill>
        <stop position="0">
          <color theme="0" tint="-0.34900967436750391"/>
        </stop>
        <stop position="1">
          <color rgb="FF92D050"/>
        </stop>
      </gradientFill>
    </fill>
    <fill>
      <patternFill patternType="solid">
        <fgColor theme="0" tint="-0.34998626667073579"/>
        <bgColor rgb="FF92D050"/>
      </patternFill>
    </fill>
    <fill>
      <gradientFill>
        <stop position="0">
          <color theme="0" tint="-0.1490218817712943"/>
        </stop>
        <stop position="1">
          <color theme="2" tint="-0.49803155613879818"/>
        </stop>
      </gradientFill>
    </fill>
    <fill>
      <patternFill patternType="lightVertical">
        <fgColor theme="5" tint="0.39994506668294322"/>
        <bgColor rgb="FF00B0F0"/>
      </patternFill>
    </fill>
    <fill>
      <gradientFill degree="180">
        <stop position="0">
          <color theme="0" tint="-0.34900967436750391"/>
        </stop>
        <stop position="1">
          <color theme="0"/>
        </stop>
      </gradientFill>
    </fill>
    <fill>
      <gradientFill>
        <stop position="0">
          <color theme="0" tint="-0.34900967436750391"/>
        </stop>
        <stop position="1">
          <color theme="0"/>
        </stop>
      </gradientFill>
    </fill>
    <fill>
      <gradientFill>
        <stop position="0">
          <color theme="1"/>
        </stop>
        <stop position="1">
          <color rgb="FFCC9900"/>
        </stop>
      </gradientFill>
    </fill>
    <fill>
      <gradientFill>
        <stop position="0">
          <color rgb="FFFF0000"/>
        </stop>
        <stop position="1">
          <color theme="1"/>
        </stop>
      </gradientFill>
    </fill>
    <fill>
      <patternFill patternType="solid">
        <fgColor theme="0" tint="-0.34998626667073579"/>
        <bgColor theme="5" tint="0.39991454817346722"/>
      </patternFill>
    </fill>
    <fill>
      <patternFill patternType="solid">
        <fgColor theme="9" tint="0.59999389629810485"/>
        <bgColor auto="1"/>
      </patternFill>
    </fill>
    <fill>
      <patternFill patternType="darkVertical">
        <fgColor theme="5" tint="0.79998168889431442"/>
        <bgColor rgb="FFFF0000"/>
      </patternFill>
    </fill>
    <fill>
      <patternFill patternType="darkVertical">
        <fgColor rgb="FFFFFF00"/>
        <bgColor theme="4" tint="0.79995117038483843"/>
      </patternFill>
    </fill>
    <fill>
      <patternFill patternType="darkUp">
        <fgColor rgb="FFFFCCFF"/>
        <bgColor rgb="FF7030A0"/>
      </patternFill>
    </fill>
    <fill>
      <patternFill patternType="lightVertical">
        <fgColor rgb="FFFFCCFF"/>
        <bgColor rgb="FF7030A0"/>
      </patternFill>
    </fill>
    <fill>
      <patternFill patternType="darkUp">
        <fgColor rgb="FF7030A0"/>
        <bgColor theme="4" tint="0.79995117038483843"/>
      </patternFill>
    </fill>
    <fill>
      <patternFill patternType="lightVertical">
        <fgColor rgb="FFFF00FF"/>
        <bgColor theme="5" tint="0.39994506668294322"/>
      </patternFill>
    </fill>
    <fill>
      <gradientFill>
        <stop position="0">
          <color theme="0" tint="-0.1490218817712943"/>
        </stop>
        <stop position="1">
          <color rgb="FFC00000"/>
        </stop>
      </gradientFill>
    </fill>
    <fill>
      <patternFill patternType="solid">
        <fgColor theme="7" tint="0.79995117038483843"/>
        <bgColor rgb="FF00B0F0"/>
      </patternFill>
    </fill>
    <fill>
      <patternFill patternType="solid">
        <fgColor theme="7" tint="0.59999389629810485"/>
        <bgColor rgb="FFFFFF00"/>
      </patternFill>
    </fill>
    <fill>
      <gradientFill>
        <stop position="0">
          <color theme="0" tint="-0.1490218817712943"/>
        </stop>
        <stop position="1">
          <color theme="7" tint="0.59999389629810485"/>
        </stop>
      </gradientFill>
    </fill>
    <fill>
      <patternFill patternType="solid">
        <fgColor rgb="FFFF0000"/>
        <bgColor theme="5" tint="0.79995117038483843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00B0F0"/>
        <bgColor auto="1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 degree="45">
        <stop position="0">
          <color rgb="FFFF0000"/>
        </stop>
        <stop position="1">
          <color theme="5" tint="0.59999389629810485"/>
        </stop>
      </gradientFill>
    </fill>
    <fill>
      <patternFill patternType="solid">
        <fgColor theme="7" tint="0.59999389629810485"/>
        <bgColor theme="4" tint="0.79995117038483843"/>
      </patternFill>
    </fill>
    <fill>
      <patternFill patternType="darkUp">
        <fgColor auto="1"/>
        <bgColor rgb="FFFF0000"/>
      </patternFill>
    </fill>
    <fill>
      <patternFill patternType="darkUp">
        <bgColor rgb="FFFF0000"/>
      </patternFill>
    </fill>
    <fill>
      <patternFill patternType="darkUp">
        <fgColor theme="7"/>
        <bgColor rgb="FFFF0000"/>
      </patternFill>
    </fill>
    <fill>
      <patternFill patternType="solid">
        <fgColor theme="7"/>
        <bgColor rgb="FFCC9900"/>
      </patternFill>
    </fill>
    <fill>
      <patternFill patternType="gray0625">
        <fgColor theme="0"/>
        <bgColor theme="5" tint="0.59999389629810485"/>
      </patternFill>
    </fill>
    <fill>
      <patternFill patternType="gray0625">
        <fgColor theme="0"/>
        <bgColor theme="5" tint="0.39994506668294322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7" tint="0.39997558519241921"/>
        <bgColor indexed="64"/>
      </patternFill>
    </fill>
    <fill>
      <gradientFill>
        <stop position="0">
          <color rgb="FFFF0000"/>
        </stop>
        <stop position="1">
          <color rgb="FFFFCCFF"/>
        </stop>
      </gradientFill>
    </fill>
    <fill>
      <gradientFill>
        <stop position="0">
          <color rgb="FFFF0000"/>
        </stop>
        <stop position="1">
          <color rgb="FFFF00FF"/>
        </stop>
      </gradientFill>
    </fill>
    <fill>
      <patternFill patternType="lightVertical">
        <fgColor theme="0" tint="-0.34998626667073579"/>
        <bgColor theme="5" tint="0.39994506668294322"/>
      </patternFill>
    </fill>
    <fill>
      <patternFill patternType="lightVertical">
        <fgColor rgb="FFFFFF00"/>
        <bgColor theme="5" tint="0.39994506668294322"/>
      </patternFill>
    </fill>
    <fill>
      <gradientFill>
        <stop position="0">
          <color theme="0"/>
        </stop>
        <stop position="1">
          <color rgb="FFC00000"/>
        </stop>
      </gradientFill>
    </fill>
    <fill>
      <patternFill patternType="solid">
        <fgColor theme="5" tint="0.79998168889431442"/>
        <bgColor auto="1"/>
      </patternFill>
    </fill>
    <fill>
      <patternFill patternType="lightVertical">
        <fgColor theme="9" tint="0.79998168889431442"/>
        <bgColor theme="9" tint="0.39994506668294322"/>
      </patternFill>
    </fill>
    <fill>
      <patternFill patternType="lightVertical">
        <fgColor theme="9" tint="0.79998168889431442"/>
        <bgColor theme="9" tint="0.59999389629810485"/>
      </patternFill>
    </fill>
    <fill>
      <gradientFill>
        <stop position="0">
          <color theme="7" tint="0.80001220740379042"/>
        </stop>
        <stop position="1">
          <color theme="7"/>
        </stop>
      </gradientFill>
    </fill>
    <fill>
      <patternFill patternType="darkUp">
        <fgColor theme="4" tint="0.79998168889431442"/>
        <bgColor rgb="FF92D050"/>
      </patternFill>
    </fill>
    <fill>
      <patternFill patternType="darkUp">
        <fgColor rgb="FFCC9900"/>
        <bgColor rgb="FF00B0F0"/>
      </patternFill>
    </fill>
    <fill>
      <gradientFill>
        <stop position="0">
          <color theme="0" tint="-0.1490218817712943"/>
        </stop>
        <stop position="1">
          <color theme="7"/>
        </stop>
      </gradientFill>
    </fill>
    <fill>
      <gradientFill degree="180">
        <stop position="0">
          <color theme="0"/>
        </stop>
        <stop position="1">
          <color rgb="FFC00000"/>
        </stop>
      </gradientFill>
    </fill>
    <fill>
      <patternFill patternType="solid">
        <fgColor theme="0" tint="-0.34998626667073579"/>
        <bgColor theme="5" tint="0.59996337778862885"/>
      </patternFill>
    </fill>
    <fill>
      <patternFill patternType="darkVertical">
        <fgColor theme="9" tint="0.59996337778862885"/>
        <bgColor theme="9" tint="0.59999389629810485"/>
      </patternFill>
    </fill>
    <fill>
      <patternFill patternType="solid">
        <fgColor theme="9" tint="0.59999389629810485"/>
        <bgColor theme="9" tint="0.59996337778862885"/>
      </patternFill>
    </fill>
    <fill>
      <patternFill patternType="solid">
        <fgColor theme="0" tint="-0.34998626667073579"/>
        <bgColor theme="4" tint="0.79995117038483843"/>
      </patternFill>
    </fill>
    <fill>
      <patternFill patternType="darkVertical">
        <fgColor theme="0" tint="-0.14996795556505021"/>
        <bgColor theme="0" tint="-0.3499862666707357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theme="4" tint="0.79995117038483843"/>
      </patternFill>
    </fill>
    <fill>
      <gradientFill degree="45">
        <stop position="0">
          <color rgb="FFFFFF00"/>
        </stop>
        <stop position="1">
          <color rgb="FFFF00FF"/>
        </stop>
      </gradient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theme="2"/>
        <bgColor theme="5"/>
      </patternFill>
    </fill>
    <fill>
      <gradientFill>
        <stop position="0">
          <color theme="2"/>
        </stop>
        <stop position="0.5">
          <color theme="0"/>
        </stop>
        <stop position="1">
          <color theme="2"/>
        </stop>
      </gradientFill>
    </fill>
    <fill>
      <gradientFill>
        <stop position="0">
          <color theme="2" tint="-0.49803155613879818"/>
        </stop>
        <stop position="1">
          <color rgb="FFCC9900"/>
        </stop>
      </gradientFill>
    </fill>
    <fill>
      <patternFill patternType="lightHorizontal">
        <fgColor theme="4" tint="0.79995117038483843"/>
        <bgColor theme="8" tint="0.59999389629810485"/>
      </patternFill>
    </fill>
    <fill>
      <gradientFill>
        <stop position="0">
          <color theme="2" tint="-0.49803155613879818"/>
        </stop>
        <stop position="1">
          <color theme="0"/>
        </stop>
      </gradientFill>
    </fill>
    <fill>
      <patternFill patternType="solid">
        <fgColor theme="2" tint="-0.249977111117893"/>
        <bgColor rgb="FF92D050"/>
      </patternFill>
    </fill>
    <fill>
      <patternFill patternType="solid">
        <fgColor theme="7" tint="0.39994506668294322"/>
        <bgColor rgb="FFCC9900"/>
      </patternFill>
    </fill>
    <fill>
      <patternFill patternType="solid">
        <fgColor rgb="FFCC9900"/>
        <bgColor auto="1"/>
      </patternFill>
    </fill>
    <fill>
      <patternFill patternType="solid">
        <fgColor theme="7" tint="0.79998168889431442"/>
        <bgColor theme="4" tint="0.79995117038483843"/>
      </patternFill>
    </fill>
    <fill>
      <patternFill patternType="darkVertical">
        <fgColor rgb="FFCC9900"/>
        <bgColor rgb="FFCC9900"/>
      </patternFill>
    </fill>
    <fill>
      <gradientFill>
        <stop position="0">
          <color theme="5" tint="0.40000610370189521"/>
        </stop>
        <stop position="1">
          <color theme="1"/>
        </stop>
      </gradientFill>
    </fill>
    <fill>
      <patternFill patternType="solid">
        <fgColor rgb="FFFFFF00"/>
        <bgColor auto="1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rgb="FF00B0F0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gradientFill>
        <stop position="0">
          <color rgb="FFFFC000"/>
        </stop>
        <stop position="1">
          <color rgb="FFC00000"/>
        </stop>
      </gradientFill>
    </fill>
    <fill>
      <patternFill patternType="solid">
        <fgColor theme="7" tint="0.59999389629810485"/>
        <bgColor rgb="FFCC9900"/>
      </patternFill>
    </fill>
    <fill>
      <patternFill patternType="solid">
        <fgColor theme="7" tint="0.79995117038483843"/>
        <bgColor rgb="FFFFFF00"/>
      </patternFill>
    </fill>
    <fill>
      <patternFill patternType="solid">
        <fgColor rgb="FFFF0000"/>
        <bgColor theme="0"/>
      </patternFill>
    </fill>
    <fill>
      <gradientFill>
        <stop position="0">
          <color theme="0" tint="-0.1490218817712943"/>
        </stop>
        <stop position="1">
          <color theme="9" tint="0.80001220740379042"/>
        </stop>
      </gradientFill>
    </fill>
    <fill>
      <patternFill patternType="solid">
        <fgColor rgb="FFFFC000"/>
        <bgColor theme="9" tint="0.39991454817346722"/>
      </patternFill>
    </fill>
    <fill>
      <patternFill patternType="solid">
        <fgColor theme="9" tint="0.59999389629810485"/>
        <bgColor theme="9" tint="0.79995117038483843"/>
      </patternFill>
    </fill>
    <fill>
      <patternFill patternType="darkUp">
        <fgColor rgb="FFFFC000"/>
        <bgColor theme="9" tint="0.59999389629810485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9" fontId="55" fillId="0" borderId="0" applyFont="0" applyFill="0" applyBorder="0" applyAlignment="0" applyProtection="0"/>
  </cellStyleXfs>
  <cellXfs count="1077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top" textRotation="90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0" borderId="0" xfId="0" applyFont="1" applyFill="1" applyAlignment="1">
      <alignment horizontal="center" vertical="top" textRotation="90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8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 applyAlignment="1">
      <alignment horizontal="center"/>
    </xf>
    <xf numFmtId="0" fontId="3" fillId="16" borderId="0" xfId="0" applyFont="1" applyFill="1"/>
    <xf numFmtId="0" fontId="3" fillId="16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7" borderId="0" xfId="0" applyFill="1"/>
    <xf numFmtId="0" fontId="0" fillId="18" borderId="0" xfId="0" applyFill="1"/>
    <xf numFmtId="0" fontId="0" fillId="19" borderId="0" xfId="0" applyFill="1"/>
    <xf numFmtId="0" fontId="2" fillId="1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17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" fillId="4" borderId="0" xfId="0" applyFont="1" applyFill="1" applyAlignment="1">
      <alignment horizontal="center" vertical="top" textRotation="90"/>
    </xf>
    <xf numFmtId="0" fontId="1" fillId="21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14" borderId="0" xfId="0" applyFill="1" applyAlignment="1">
      <alignment horizontal="center" vertical="top" textRotation="90"/>
    </xf>
    <xf numFmtId="0" fontId="0" fillId="22" borderId="0" xfId="0" applyFill="1" applyAlignment="1">
      <alignment horizontal="center" vertical="top" textRotation="90"/>
    </xf>
    <xf numFmtId="0" fontId="0" fillId="23" borderId="0" xfId="0" applyFill="1" applyAlignment="1">
      <alignment horizontal="center" vertical="top" textRotation="90"/>
    </xf>
    <xf numFmtId="0" fontId="0" fillId="24" borderId="0" xfId="0" applyNumberFormat="1" applyFill="1" applyAlignment="1">
      <alignment horizontal="center" vertical="top" textRotation="90"/>
    </xf>
    <xf numFmtId="0" fontId="0" fillId="25" borderId="0" xfId="0" applyFill="1" applyAlignment="1">
      <alignment horizontal="center" vertical="top" textRotation="90"/>
    </xf>
    <xf numFmtId="0" fontId="0" fillId="26" borderId="0" xfId="0" applyFill="1" applyAlignment="1">
      <alignment horizontal="center" vertical="top" textRotation="90"/>
    </xf>
    <xf numFmtId="0" fontId="7" fillId="14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28" borderId="0" xfId="0" applyFill="1" applyAlignment="1">
      <alignment horizontal="center" vertical="top" textRotation="90"/>
    </xf>
    <xf numFmtId="0" fontId="0" fillId="29" borderId="0" xfId="0" applyFill="1" applyAlignment="1">
      <alignment horizontal="center" vertical="top" textRotation="90"/>
    </xf>
    <xf numFmtId="0" fontId="0" fillId="0" borderId="0" xfId="0" applyFill="1"/>
    <xf numFmtId="0" fontId="9" fillId="14" borderId="0" xfId="0" applyFont="1" applyFill="1" applyAlignment="1">
      <alignment horizontal="center"/>
    </xf>
    <xf numFmtId="0" fontId="7" fillId="27" borderId="0" xfId="0" applyFont="1" applyFill="1" applyAlignment="1">
      <alignment horizontal="center" vertical="top" textRotation="90"/>
    </xf>
    <xf numFmtId="0" fontId="0" fillId="0" borderId="0" xfId="0" applyAlignment="1">
      <alignment horizontal="center" vertical="top" textRotation="90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7" fillId="0" borderId="0" xfId="0" applyFont="1" applyAlignment="1">
      <alignment horizontal="center" vertical="top" textRotation="90"/>
    </xf>
    <xf numFmtId="0" fontId="7" fillId="2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 textRotation="90"/>
    </xf>
    <xf numFmtId="0" fontId="0" fillId="14" borderId="0" xfId="0" applyFill="1" applyAlignment="1">
      <alignment horizontal="center"/>
    </xf>
    <xf numFmtId="0" fontId="0" fillId="38" borderId="0" xfId="0" applyFill="1" applyAlignment="1">
      <alignment horizontal="center" vertical="top" textRotation="90"/>
    </xf>
    <xf numFmtId="0" fontId="7" fillId="8" borderId="0" xfId="0" applyFont="1" applyFill="1" applyAlignment="1">
      <alignment horizontal="center"/>
    </xf>
    <xf numFmtId="0" fontId="0" fillId="39" borderId="0" xfId="0" applyFill="1" applyAlignment="1">
      <alignment horizontal="center" vertical="top" textRotation="90"/>
    </xf>
    <xf numFmtId="0" fontId="0" fillId="40" borderId="0" xfId="0" applyFill="1" applyAlignment="1">
      <alignment horizontal="center" vertical="top" textRotation="90"/>
    </xf>
    <xf numFmtId="0" fontId="2" fillId="5" borderId="0" xfId="0" applyFont="1" applyFill="1" applyAlignment="1">
      <alignment horizontal="center" vertical="top" textRotation="90"/>
    </xf>
    <xf numFmtId="0" fontId="2" fillId="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 textRotation="90"/>
    </xf>
    <xf numFmtId="0" fontId="2" fillId="8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 textRotation="90"/>
    </xf>
    <xf numFmtId="0" fontId="0" fillId="13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 textRotation="90"/>
    </xf>
    <xf numFmtId="0" fontId="0" fillId="14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top" textRotation="90"/>
    </xf>
    <xf numFmtId="0" fontId="0" fillId="43" borderId="0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2" fillId="9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7" fillId="46" borderId="0" xfId="0" applyFont="1" applyFill="1" applyAlignment="1">
      <alignment horizontal="center"/>
    </xf>
    <xf numFmtId="0" fontId="7" fillId="47" borderId="0" xfId="0" applyFont="1" applyFill="1" applyAlignment="1">
      <alignment horizontal="center"/>
    </xf>
    <xf numFmtId="0" fontId="7" fillId="45" borderId="0" xfId="0" applyFont="1" applyFill="1" applyAlignment="1">
      <alignment horizontal="center" vertical="top" textRotation="90"/>
    </xf>
    <xf numFmtId="0" fontId="7" fillId="47" borderId="0" xfId="0" applyFont="1" applyFill="1" applyAlignment="1">
      <alignment horizontal="center" vertical="top" textRotation="90"/>
    </xf>
    <xf numFmtId="0" fontId="0" fillId="48" borderId="0" xfId="0" applyFill="1" applyAlignment="1">
      <alignment horizontal="center" vertical="top" textRotation="90"/>
    </xf>
    <xf numFmtId="0" fontId="5" fillId="0" borderId="0" xfId="0" applyFont="1" applyAlignment="1"/>
    <xf numFmtId="0" fontId="7" fillId="49" borderId="0" xfId="0" applyFont="1" applyFill="1" applyAlignment="1">
      <alignment horizontal="center" vertical="top" textRotation="90"/>
    </xf>
    <xf numFmtId="0" fontId="7" fillId="49" borderId="0" xfId="0" applyFont="1" applyFill="1" applyAlignment="1">
      <alignment horizontal="center"/>
    </xf>
    <xf numFmtId="0" fontId="0" fillId="49" borderId="0" xfId="0" applyFill="1"/>
    <xf numFmtId="0" fontId="0" fillId="2" borderId="0" xfId="0" applyFont="1" applyFill="1" applyBorder="1" applyAlignment="1">
      <alignment horizontal="center"/>
    </xf>
    <xf numFmtId="0" fontId="0" fillId="24" borderId="0" xfId="0" applyFill="1" applyAlignment="1">
      <alignment horizontal="center" vertical="top" textRotation="90"/>
    </xf>
    <xf numFmtId="0" fontId="0" fillId="18" borderId="0" xfId="0" applyFill="1" applyAlignment="1">
      <alignment horizontal="center"/>
    </xf>
    <xf numFmtId="0" fontId="0" fillId="51" borderId="0" xfId="0" applyFill="1" applyAlignment="1">
      <alignment horizontal="center" vertical="top" textRotation="90"/>
    </xf>
    <xf numFmtId="0" fontId="14" fillId="16" borderId="0" xfId="0" applyFont="1" applyFill="1" applyAlignment="1">
      <alignment horizontal="center"/>
    </xf>
    <xf numFmtId="0" fontId="0" fillId="52" borderId="0" xfId="0" applyFill="1" applyAlignment="1">
      <alignment horizontal="center"/>
    </xf>
    <xf numFmtId="0" fontId="3" fillId="53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0" fillId="54" borderId="0" xfId="0" applyFill="1" applyAlignment="1">
      <alignment horizontal="center"/>
    </xf>
    <xf numFmtId="0" fontId="0" fillId="55" borderId="0" xfId="0" applyFill="1" applyAlignment="1">
      <alignment horizontal="center"/>
    </xf>
    <xf numFmtId="0" fontId="2" fillId="0" borderId="0" xfId="0" applyFont="1"/>
    <xf numFmtId="0" fontId="0" fillId="55" borderId="0" xfId="0" applyFont="1" applyFill="1" applyAlignment="1">
      <alignment horizontal="center"/>
    </xf>
    <xf numFmtId="0" fontId="0" fillId="57" borderId="0" xfId="0" applyFill="1" applyBorder="1" applyAlignment="1">
      <alignment horizontal="center"/>
    </xf>
    <xf numFmtId="0" fontId="3" fillId="58" borderId="0" xfId="0" applyFont="1" applyFill="1"/>
    <xf numFmtId="0" fontId="16" fillId="58" borderId="0" xfId="0" applyFont="1" applyFill="1"/>
    <xf numFmtId="0" fontId="2" fillId="7" borderId="0" xfId="0" applyFont="1" applyFill="1" applyAlignment="1">
      <alignment horizontal="center" vertical="top" textRotation="90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2" fillId="50" borderId="0" xfId="0" applyFont="1" applyFill="1" applyAlignment="1">
      <alignment horizontal="center"/>
    </xf>
    <xf numFmtId="0" fontId="0" fillId="50" borderId="0" xfId="0" applyFill="1" applyAlignment="1">
      <alignment horizontal="center" vertical="top"/>
    </xf>
    <xf numFmtId="0" fontId="0" fillId="50" borderId="0" xfId="0" applyFill="1" applyAlignment="1">
      <alignment horizontal="center"/>
    </xf>
    <xf numFmtId="0" fontId="0" fillId="59" borderId="0" xfId="0" applyFill="1" applyAlignment="1">
      <alignment horizontal="center" vertical="top" textRotation="90"/>
    </xf>
    <xf numFmtId="0" fontId="10" fillId="0" borderId="0" xfId="0" applyFont="1"/>
    <xf numFmtId="0" fontId="10" fillId="2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60" borderId="0" xfId="0" applyFont="1" applyFill="1" applyAlignment="1">
      <alignment horizontal="center"/>
    </xf>
    <xf numFmtId="0" fontId="14" fillId="60" borderId="0" xfId="0" applyFont="1" applyFill="1" applyAlignment="1">
      <alignment horizontal="center"/>
    </xf>
    <xf numFmtId="0" fontId="0" fillId="50" borderId="0" xfId="0" applyFill="1" applyAlignment="1">
      <alignment horizontal="center" vertical="top" textRotation="90"/>
    </xf>
    <xf numFmtId="0" fontId="9" fillId="50" borderId="0" xfId="0" applyFont="1" applyFill="1" applyAlignment="1">
      <alignment horizontal="center"/>
    </xf>
    <xf numFmtId="0" fontId="0" fillId="61" borderId="0" xfId="0" applyFill="1" applyAlignment="1">
      <alignment horizontal="center"/>
    </xf>
    <xf numFmtId="0" fontId="0" fillId="62" borderId="0" xfId="0" applyFill="1" applyAlignment="1">
      <alignment horizontal="center"/>
    </xf>
    <xf numFmtId="0" fontId="10" fillId="49" borderId="0" xfId="0" applyFont="1" applyFill="1"/>
    <xf numFmtId="0" fontId="2" fillId="49" borderId="0" xfId="0" applyFont="1" applyFill="1"/>
    <xf numFmtId="0" fontId="5" fillId="39" borderId="0" xfId="0" applyFont="1" applyFill="1" applyAlignment="1">
      <alignment horizontal="center" vertical="top" textRotation="90"/>
    </xf>
    <xf numFmtId="0" fontId="5" fillId="25" borderId="0" xfId="0" applyFont="1" applyFill="1" applyAlignment="1">
      <alignment horizontal="center" vertical="top" textRotation="90"/>
    </xf>
    <xf numFmtId="0" fontId="0" fillId="6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6" borderId="0" xfId="0" applyFill="1" applyAlignment="1">
      <alignment horizontal="center" vertical="top" textRotation="90"/>
    </xf>
    <xf numFmtId="0" fontId="5" fillId="0" borderId="0" xfId="0" applyFont="1" applyFill="1" applyAlignment="1">
      <alignment horizontal="center" vertical="top"/>
    </xf>
    <xf numFmtId="0" fontId="0" fillId="23" borderId="0" xfId="0" applyFill="1" applyAlignment="1">
      <alignment horizontal="center" vertical="top"/>
    </xf>
    <xf numFmtId="0" fontId="2" fillId="65" borderId="0" xfId="0" applyFont="1" applyFill="1" applyAlignment="1">
      <alignment horizontal="center"/>
    </xf>
    <xf numFmtId="0" fontId="1" fillId="6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3" fillId="3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5" fillId="67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5" fillId="68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7" borderId="0" xfId="0" applyFont="1" applyFill="1" applyAlignment="1">
      <alignment horizontal="center" vertical="top"/>
    </xf>
    <xf numFmtId="0" fontId="2" fillId="7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/>
    </xf>
    <xf numFmtId="0" fontId="2" fillId="40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71" borderId="0" xfId="0" applyFill="1" applyAlignment="1">
      <alignment horizontal="center" vertical="top" textRotation="90"/>
    </xf>
    <xf numFmtId="0" fontId="2" fillId="0" borderId="0" xfId="0" applyFont="1" applyAlignment="1">
      <alignment horizontal="center" vertical="top"/>
    </xf>
    <xf numFmtId="0" fontId="18" fillId="7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72" borderId="0" xfId="0" applyFont="1" applyFill="1" applyAlignment="1">
      <alignment horizontal="center"/>
    </xf>
    <xf numFmtId="0" fontId="3" fillId="7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4" borderId="0" xfId="0" applyFont="1" applyFill="1" applyAlignment="1">
      <alignment horizontal="center" vertical="top" textRotation="90"/>
    </xf>
    <xf numFmtId="0" fontId="2" fillId="15" borderId="0" xfId="0" applyFont="1" applyFill="1" applyAlignment="1">
      <alignment horizontal="center"/>
    </xf>
    <xf numFmtId="0" fontId="1" fillId="75" borderId="0" xfId="0" applyFont="1" applyFill="1" applyAlignment="1">
      <alignment horizontal="center"/>
    </xf>
    <xf numFmtId="0" fontId="10" fillId="5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76" borderId="0" xfId="0" applyFont="1" applyFill="1" applyAlignment="1">
      <alignment horizontal="center"/>
    </xf>
    <xf numFmtId="0" fontId="1" fillId="73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77" borderId="0" xfId="0" applyFill="1" applyAlignment="1">
      <alignment horizontal="center"/>
    </xf>
    <xf numFmtId="0" fontId="0" fillId="77" borderId="0" xfId="0" applyFont="1" applyFill="1" applyAlignment="1">
      <alignment horizontal="center"/>
    </xf>
    <xf numFmtId="0" fontId="0" fillId="78" borderId="0" xfId="0" applyFill="1" applyAlignment="1">
      <alignment horizontal="center"/>
    </xf>
    <xf numFmtId="0" fontId="0" fillId="79" borderId="0" xfId="0" applyFill="1" applyAlignment="1">
      <alignment horizontal="center"/>
    </xf>
    <xf numFmtId="0" fontId="2" fillId="37" borderId="0" xfId="0" applyFont="1" applyFill="1" applyAlignment="1">
      <alignment horizontal="center"/>
    </xf>
    <xf numFmtId="0" fontId="10" fillId="6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19" borderId="0" xfId="0" applyFill="1" applyAlignment="1">
      <alignment horizontal="center" vertical="top" textRotation="90"/>
    </xf>
    <xf numFmtId="0" fontId="0" fillId="80" borderId="0" xfId="0" applyFill="1" applyAlignment="1">
      <alignment horizontal="center"/>
    </xf>
    <xf numFmtId="0" fontId="0" fillId="81" borderId="0" xfId="0" applyFill="1" applyAlignment="1">
      <alignment horizontal="center"/>
    </xf>
    <xf numFmtId="0" fontId="0" fillId="82" borderId="0" xfId="0" applyFill="1" applyAlignment="1">
      <alignment horizontal="center"/>
    </xf>
    <xf numFmtId="0" fontId="0" fillId="8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83" borderId="0" xfId="0" applyFont="1" applyFill="1" applyAlignment="1">
      <alignment horizontal="center"/>
    </xf>
    <xf numFmtId="0" fontId="14" fillId="83" borderId="0" xfId="0" applyFont="1" applyFill="1" applyAlignment="1">
      <alignment horizontal="center"/>
    </xf>
    <xf numFmtId="0" fontId="3" fillId="83" borderId="0" xfId="0" applyFont="1" applyFill="1" applyAlignment="1">
      <alignment horizontal="center"/>
    </xf>
    <xf numFmtId="0" fontId="0" fillId="84" borderId="0" xfId="0" applyFill="1" applyAlignment="1">
      <alignment horizontal="center"/>
    </xf>
    <xf numFmtId="0" fontId="0" fillId="84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/>
    <xf numFmtId="0" fontId="2" fillId="17" borderId="0" xfId="0" applyFont="1" applyFill="1" applyAlignment="1">
      <alignment horizontal="center" vertical="top" textRotation="90"/>
    </xf>
    <xf numFmtId="0" fontId="2" fillId="13" borderId="0" xfId="0" applyFont="1" applyFill="1" applyAlignment="1">
      <alignment horizontal="center" vertical="top" textRotation="90"/>
    </xf>
    <xf numFmtId="0" fontId="2" fillId="9" borderId="0" xfId="0" applyFont="1" applyFill="1" applyAlignment="1">
      <alignment horizontal="center" vertical="top" textRotation="90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0" fontId="10" fillId="82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42" borderId="0" xfId="0" applyFont="1" applyFill="1" applyAlignment="1">
      <alignment horizontal="center"/>
    </xf>
    <xf numFmtId="0" fontId="22" fillId="8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58" borderId="0" xfId="0" applyFont="1" applyFill="1" applyAlignment="1">
      <alignment horizontal="left"/>
    </xf>
    <xf numFmtId="0" fontId="1" fillId="58" borderId="0" xfId="0" applyFont="1" applyFill="1" applyAlignment="1">
      <alignment horizontal="left"/>
    </xf>
    <xf numFmtId="0" fontId="24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84" borderId="0" xfId="0" applyFont="1" applyFill="1" applyAlignment="1">
      <alignment horizontal="center"/>
    </xf>
    <xf numFmtId="0" fontId="19" fillId="8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86" borderId="0" xfId="0" applyFont="1" applyFill="1" applyAlignment="1">
      <alignment horizontal="center"/>
    </xf>
    <xf numFmtId="0" fontId="11" fillId="87" borderId="0" xfId="0" applyFont="1" applyFill="1" applyAlignment="1">
      <alignment horizontal="center"/>
    </xf>
    <xf numFmtId="0" fontId="11" fillId="88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8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1" fillId="89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 textRotation="90"/>
    </xf>
    <xf numFmtId="0" fontId="6" fillId="3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top" textRotation="90"/>
    </xf>
    <xf numFmtId="0" fontId="6" fillId="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0" fillId="49" borderId="0" xfId="0" applyFont="1" applyFill="1" applyAlignment="1">
      <alignment horizontal="center"/>
    </xf>
    <xf numFmtId="0" fontId="5" fillId="49" borderId="0" xfId="0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7" borderId="0" xfId="0" applyFont="1" applyFill="1" applyAlignment="1">
      <alignment horizontal="center"/>
    </xf>
    <xf numFmtId="0" fontId="3" fillId="58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91" borderId="0" xfId="0" applyFont="1" applyFill="1" applyAlignment="1">
      <alignment horizontal="center"/>
    </xf>
    <xf numFmtId="0" fontId="0" fillId="88" borderId="0" xfId="0" applyFill="1" applyAlignment="1">
      <alignment horizontal="center"/>
    </xf>
    <xf numFmtId="0" fontId="2" fillId="92" borderId="0" xfId="0" applyFont="1" applyFill="1" applyAlignment="1">
      <alignment horizontal="center"/>
    </xf>
    <xf numFmtId="0" fontId="0" fillId="23" borderId="0" xfId="0" applyFont="1" applyFill="1" applyAlignment="1">
      <alignment horizontal="center" vertical="top" textRotation="90"/>
    </xf>
    <xf numFmtId="0" fontId="7" fillId="92" borderId="0" xfId="0" applyFont="1" applyFill="1" applyAlignment="1">
      <alignment horizontal="center"/>
    </xf>
    <xf numFmtId="0" fontId="9" fillId="92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0" fontId="11" fillId="68" borderId="0" xfId="0" applyFont="1" applyFill="1" applyAlignment="1">
      <alignment horizontal="center"/>
    </xf>
    <xf numFmtId="0" fontId="11" fillId="93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94" borderId="0" xfId="0" applyFill="1" applyAlignment="1">
      <alignment horizontal="center"/>
    </xf>
    <xf numFmtId="0" fontId="0" fillId="68" borderId="0" xfId="0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95" borderId="0" xfId="0" applyFont="1" applyFill="1" applyAlignment="1">
      <alignment horizontal="center"/>
    </xf>
    <xf numFmtId="0" fontId="1" fillId="21" borderId="0" xfId="0" applyFont="1" applyFill="1"/>
    <xf numFmtId="0" fontId="19" fillId="6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28" fillId="0" borderId="0" xfId="0" applyFont="1"/>
    <xf numFmtId="0" fontId="3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89" borderId="0" xfId="0" applyFont="1" applyFill="1" applyAlignment="1">
      <alignment horizontal="center"/>
    </xf>
    <xf numFmtId="0" fontId="0" fillId="0" borderId="0" xfId="0" applyFont="1" applyAlignment="1">
      <alignment horizontal="center" vertical="top" textRotation="90"/>
    </xf>
    <xf numFmtId="0" fontId="9" fillId="0" borderId="0" xfId="0" applyFont="1" applyAlignment="1">
      <alignment horizontal="center" vertical="top" textRotation="90"/>
    </xf>
    <xf numFmtId="0" fontId="9" fillId="84" borderId="0" xfId="0" applyFont="1" applyFill="1" applyAlignment="1">
      <alignment horizontal="center"/>
    </xf>
    <xf numFmtId="0" fontId="27" fillId="8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2" fillId="97" borderId="0" xfId="0" applyFont="1" applyFill="1" applyAlignment="1">
      <alignment horizontal="center" vertical="top"/>
    </xf>
    <xf numFmtId="0" fontId="7" fillId="84" borderId="0" xfId="0" applyFont="1" applyFill="1" applyAlignment="1">
      <alignment horizontal="center"/>
    </xf>
    <xf numFmtId="0" fontId="2" fillId="19" borderId="0" xfId="0" applyFont="1" applyFill="1" applyAlignment="1">
      <alignment horizontal="center" vertical="top" textRotation="90"/>
    </xf>
    <xf numFmtId="0" fontId="3" fillId="4" borderId="0" xfId="0" applyFont="1" applyFill="1" applyAlignment="1">
      <alignment horizontal="center" vertical="top" textRotation="90"/>
    </xf>
    <xf numFmtId="0" fontId="2" fillId="14" borderId="0" xfId="0" applyFont="1" applyFill="1" applyAlignment="1">
      <alignment horizontal="center" vertical="top" textRotation="90"/>
    </xf>
    <xf numFmtId="0" fontId="11" fillId="0" borderId="0" xfId="0" applyFont="1" applyFill="1" applyAlignment="1">
      <alignment horizontal="center" vertical="top" textRotation="90"/>
    </xf>
    <xf numFmtId="0" fontId="11" fillId="98" borderId="0" xfId="0" applyFont="1" applyFill="1" applyAlignment="1">
      <alignment horizontal="center"/>
    </xf>
    <xf numFmtId="0" fontId="11" fillId="64" borderId="0" xfId="0" applyFont="1" applyFill="1" applyAlignment="1">
      <alignment horizontal="center"/>
    </xf>
    <xf numFmtId="0" fontId="11" fillId="99" borderId="0" xfId="0" applyFont="1" applyFill="1" applyAlignment="1">
      <alignment horizontal="center"/>
    </xf>
    <xf numFmtId="0" fontId="6" fillId="19" borderId="0" xfId="0" applyFont="1" applyFill="1" applyAlignment="1">
      <alignment horizontal="center"/>
    </xf>
    <xf numFmtId="0" fontId="0" fillId="100" borderId="0" xfId="0" applyFill="1" applyAlignment="1">
      <alignment horizontal="center" vertical="top" textRotation="90"/>
    </xf>
    <xf numFmtId="0" fontId="0" fillId="56" borderId="0" xfId="0" applyFill="1" applyAlignment="1">
      <alignment horizontal="center"/>
    </xf>
    <xf numFmtId="0" fontId="3" fillId="56" borderId="0" xfId="0" applyFont="1" applyFill="1" applyAlignment="1">
      <alignment horizontal="center"/>
    </xf>
    <xf numFmtId="0" fontId="3" fillId="100" borderId="0" xfId="0" applyFont="1" applyFill="1" applyAlignment="1">
      <alignment horizontal="center" vertical="top" textRotation="90"/>
    </xf>
    <xf numFmtId="0" fontId="0" fillId="14" borderId="0" xfId="0" applyFill="1" applyAlignment="1">
      <alignment horizontal="center" vertical="top"/>
    </xf>
    <xf numFmtId="0" fontId="6" fillId="84" borderId="0" xfId="0" applyFont="1" applyFill="1" applyAlignment="1">
      <alignment horizontal="center"/>
    </xf>
    <xf numFmtId="0" fontId="15" fillId="84" borderId="0" xfId="0" applyFont="1" applyFill="1" applyAlignment="1">
      <alignment horizontal="center"/>
    </xf>
    <xf numFmtId="0" fontId="15" fillId="85" borderId="0" xfId="0" applyFont="1" applyFill="1" applyAlignment="1">
      <alignment horizontal="center"/>
    </xf>
    <xf numFmtId="0" fontId="11" fillId="56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textRotation="90"/>
    </xf>
    <xf numFmtId="0" fontId="11" fillId="101" borderId="0" xfId="0" applyFont="1" applyFill="1" applyAlignment="1">
      <alignment horizontal="center"/>
    </xf>
    <xf numFmtId="0" fontId="2" fillId="9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top" wrapText="1"/>
    </xf>
    <xf numFmtId="0" fontId="7" fillId="96" borderId="0" xfId="0" applyFont="1" applyFill="1" applyAlignment="1">
      <alignment horizontal="center"/>
    </xf>
    <xf numFmtId="0" fontId="0" fillId="0" borderId="0" xfId="0" applyFill="1" applyAlignment="1"/>
    <xf numFmtId="0" fontId="7" fillId="85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7" fillId="100" borderId="0" xfId="0" applyFont="1" applyFill="1" applyAlignment="1">
      <alignment horizontal="center" vertical="top" textRotation="90"/>
    </xf>
    <xf numFmtId="0" fontId="9" fillId="8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102" borderId="0" xfId="0" applyFont="1" applyFill="1" applyAlignment="1">
      <alignment horizontal="center"/>
    </xf>
    <xf numFmtId="0" fontId="2" fillId="102" borderId="0" xfId="0" applyFont="1" applyFill="1" applyAlignment="1">
      <alignment horizontal="center" vertical="top" textRotation="90"/>
    </xf>
    <xf numFmtId="0" fontId="5" fillId="0" borderId="0" xfId="0" applyFont="1" applyAlignment="1">
      <alignment horizontal="center" vertical="top" wrapText="1"/>
    </xf>
    <xf numFmtId="0" fontId="33" fillId="16" borderId="0" xfId="0" applyFont="1" applyFill="1" applyAlignment="1">
      <alignment horizontal="center"/>
    </xf>
    <xf numFmtId="0" fontId="3" fillId="103" borderId="0" xfId="0" applyFont="1" applyFill="1" applyAlignment="1">
      <alignment horizontal="center"/>
    </xf>
    <xf numFmtId="0" fontId="0" fillId="101" borderId="0" xfId="0" applyFill="1" applyAlignment="1">
      <alignment horizontal="center"/>
    </xf>
    <xf numFmtId="0" fontId="0" fillId="94" borderId="0" xfId="0" applyFont="1" applyFill="1" applyAlignment="1">
      <alignment horizontal="center"/>
    </xf>
    <xf numFmtId="0" fontId="3" fillId="104" borderId="0" xfId="0" applyFont="1" applyFill="1" applyAlignment="1">
      <alignment horizontal="center"/>
    </xf>
    <xf numFmtId="0" fontId="0" fillId="105" borderId="0" xfId="0" applyFill="1" applyAlignment="1">
      <alignment horizontal="center"/>
    </xf>
    <xf numFmtId="0" fontId="0" fillId="85" borderId="0" xfId="0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7" fillId="7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7" borderId="0" xfId="0" applyFont="1" applyFill="1" applyAlignment="1">
      <alignment horizontal="center"/>
    </xf>
    <xf numFmtId="0" fontId="11" fillId="83" borderId="0" xfId="0" applyFont="1" applyFill="1" applyAlignment="1">
      <alignment horizontal="center"/>
    </xf>
    <xf numFmtId="0" fontId="11" fillId="49" borderId="0" xfId="0" applyFont="1" applyFill="1" applyAlignment="1">
      <alignment horizontal="center"/>
    </xf>
    <xf numFmtId="0" fontId="0" fillId="7" borderId="0" xfId="0" applyFill="1" applyAlignment="1">
      <alignment horizontal="center" vertical="top" textRotation="90"/>
    </xf>
    <xf numFmtId="0" fontId="7" fillId="105" borderId="0" xfId="0" applyFont="1" applyFill="1" applyAlignment="1">
      <alignment horizontal="center"/>
    </xf>
    <xf numFmtId="0" fontId="3" fillId="106" borderId="0" xfId="0" applyFont="1" applyFill="1" applyAlignment="1">
      <alignment horizontal="center"/>
    </xf>
    <xf numFmtId="0" fontId="3" fillId="108" borderId="0" xfId="0" applyFont="1" applyFill="1" applyAlignment="1">
      <alignment horizontal="center"/>
    </xf>
    <xf numFmtId="0" fontId="2" fillId="62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8" borderId="0" xfId="0" applyFont="1" applyFill="1" applyAlignment="1">
      <alignment horizontal="center" vertical="top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83" borderId="0" xfId="0" applyFont="1" applyFill="1"/>
    <xf numFmtId="0" fontId="3" fillId="83" borderId="0" xfId="0" applyFont="1" applyFill="1" applyAlignment="1">
      <alignment horizontal="right"/>
    </xf>
    <xf numFmtId="0" fontId="15" fillId="8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36" fillId="15" borderId="0" xfId="0" applyFont="1" applyFill="1" applyAlignment="1">
      <alignment horizontal="center"/>
    </xf>
    <xf numFmtId="0" fontId="0" fillId="109" borderId="0" xfId="0" applyFill="1" applyAlignment="1">
      <alignment horizontal="center"/>
    </xf>
    <xf numFmtId="0" fontId="0" fillId="110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1" fillId="16" borderId="0" xfId="0" applyFont="1" applyFill="1" applyAlignment="1">
      <alignment horizontal="center" vertical="top" textRotation="90"/>
    </xf>
    <xf numFmtId="0" fontId="2" fillId="0" borderId="1" xfId="0" applyFont="1" applyBorder="1" applyAlignment="1">
      <alignment horizontal="center" vertical="top" textRotation="90"/>
    </xf>
    <xf numFmtId="0" fontId="0" fillId="84" borderId="2" xfId="0" applyFont="1" applyFill="1" applyBorder="1" applyAlignment="1">
      <alignment horizontal="center"/>
    </xf>
    <xf numFmtId="0" fontId="1" fillId="83" borderId="2" xfId="0" applyFont="1" applyFill="1" applyBorder="1" applyAlignment="1">
      <alignment horizontal="center"/>
    </xf>
    <xf numFmtId="0" fontId="27" fillId="83" borderId="2" xfId="0" applyFont="1" applyFill="1" applyBorder="1" applyAlignment="1">
      <alignment horizontal="center"/>
    </xf>
    <xf numFmtId="0" fontId="9" fillId="84" borderId="2" xfId="0" applyFont="1" applyFill="1" applyBorder="1" applyAlignment="1">
      <alignment horizontal="center"/>
    </xf>
    <xf numFmtId="0" fontId="1" fillId="8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textRotation="90"/>
    </xf>
    <xf numFmtId="0" fontId="2" fillId="0" borderId="5" xfId="0" applyFont="1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19" fillId="15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 textRotation="90"/>
    </xf>
    <xf numFmtId="0" fontId="0" fillId="2" borderId="7" xfId="0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15" borderId="2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90" borderId="0" xfId="0" applyFont="1" applyFill="1" applyAlignment="1">
      <alignment horizontal="center"/>
    </xf>
    <xf numFmtId="0" fontId="0" fillId="35" borderId="8" xfId="0" applyFill="1" applyBorder="1" applyAlignment="1">
      <alignment horizontal="center"/>
    </xf>
    <xf numFmtId="0" fontId="0" fillId="111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1" fillId="58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" xfId="0" applyFont="1" applyFill="1" applyBorder="1" applyAlignment="1">
      <alignment horizontal="center"/>
    </xf>
    <xf numFmtId="0" fontId="2" fillId="105" borderId="0" xfId="0" applyFont="1" applyFill="1" applyAlignment="1">
      <alignment horizontal="center"/>
    </xf>
    <xf numFmtId="0" fontId="2" fillId="25" borderId="0" xfId="0" applyFont="1" applyFill="1" applyAlignment="1">
      <alignment horizontal="center" vertical="top" textRotation="90"/>
    </xf>
    <xf numFmtId="0" fontId="2" fillId="112" borderId="0" xfId="0" applyFont="1" applyFill="1" applyAlignment="1">
      <alignment horizontal="center"/>
    </xf>
    <xf numFmtId="0" fontId="2" fillId="35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111" borderId="0" xfId="0" applyFont="1" applyFill="1" applyAlignment="1">
      <alignment horizontal="center"/>
    </xf>
    <xf numFmtId="0" fontId="11" fillId="84" borderId="0" xfId="0" applyFont="1" applyFill="1" applyAlignment="1">
      <alignment horizontal="center"/>
    </xf>
    <xf numFmtId="0" fontId="0" fillId="113" borderId="0" xfId="0" applyFill="1" applyAlignment="1">
      <alignment horizontal="center"/>
    </xf>
    <xf numFmtId="0" fontId="2" fillId="114" borderId="0" xfId="0" applyFont="1" applyFill="1" applyAlignment="1">
      <alignment horizontal="center"/>
    </xf>
    <xf numFmtId="0" fontId="7" fillId="114" borderId="0" xfId="0" applyFont="1" applyFill="1" applyAlignment="1">
      <alignment horizontal="center"/>
    </xf>
    <xf numFmtId="0" fontId="7" fillId="115" borderId="0" xfId="0" applyFont="1" applyFill="1" applyAlignment="1">
      <alignment horizontal="center"/>
    </xf>
    <xf numFmtId="0" fontId="37" fillId="8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3" fillId="21" borderId="0" xfId="0" applyFont="1" applyFill="1" applyAlignment="1">
      <alignment horizontal="center"/>
    </xf>
    <xf numFmtId="0" fontId="3" fillId="116" borderId="0" xfId="0" applyFont="1" applyFill="1" applyAlignment="1">
      <alignment horizontal="center"/>
    </xf>
    <xf numFmtId="0" fontId="9" fillId="117" borderId="0" xfId="0" applyFont="1" applyFill="1" applyAlignment="1">
      <alignment horizontal="center"/>
    </xf>
    <xf numFmtId="0" fontId="7" fillId="117" borderId="0" xfId="0" applyFont="1" applyFill="1" applyAlignment="1">
      <alignment horizontal="center"/>
    </xf>
    <xf numFmtId="0" fontId="11" fillId="118" borderId="0" xfId="0" applyFont="1" applyFill="1" applyAlignment="1">
      <alignment horizontal="center"/>
    </xf>
    <xf numFmtId="0" fontId="2" fillId="109" borderId="0" xfId="0" applyFont="1" applyFill="1" applyAlignment="1">
      <alignment horizontal="center"/>
    </xf>
    <xf numFmtId="0" fontId="0" fillId="109" borderId="0" xfId="0" applyFill="1" applyAlignment="1">
      <alignment horizontal="center" vertical="top" textRotation="90"/>
    </xf>
    <xf numFmtId="0" fontId="7" fillId="119" borderId="0" xfId="0" applyFont="1" applyFill="1" applyAlignment="1">
      <alignment horizontal="center"/>
    </xf>
    <xf numFmtId="0" fontId="0" fillId="0" borderId="0" xfId="0" applyAlignment="1">
      <alignment horizontal="left" indent="3"/>
    </xf>
    <xf numFmtId="0" fontId="15" fillId="0" borderId="0" xfId="0" applyFont="1" applyAlignment="1">
      <alignment horizontal="center" vertical="top" textRotation="90"/>
    </xf>
    <xf numFmtId="0" fontId="15" fillId="117" borderId="0" xfId="0" applyFont="1" applyFill="1" applyAlignment="1">
      <alignment horizontal="center"/>
    </xf>
    <xf numFmtId="0" fontId="36" fillId="117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21" borderId="0" xfId="0" applyFont="1" applyFill="1"/>
    <xf numFmtId="0" fontId="3" fillId="21" borderId="0" xfId="0" applyFont="1" applyFill="1" applyAlignment="1">
      <alignment horizontal="right"/>
    </xf>
    <xf numFmtId="0" fontId="2" fillId="120" borderId="0" xfId="0" applyFont="1" applyFill="1" applyAlignment="1">
      <alignment horizontal="center"/>
    </xf>
    <xf numFmtId="0" fontId="7" fillId="120" borderId="0" xfId="0" applyFont="1" applyFill="1" applyAlignment="1">
      <alignment horizontal="center"/>
    </xf>
    <xf numFmtId="0" fontId="0" fillId="120" borderId="0" xfId="0" applyFill="1" applyAlignment="1">
      <alignment horizontal="center" vertical="top" textRotation="90"/>
    </xf>
    <xf numFmtId="0" fontId="2" fillId="65" borderId="0" xfId="0" applyFont="1" applyFill="1" applyAlignment="1">
      <alignment horizontal="center" vertical="top" textRotation="90"/>
    </xf>
    <xf numFmtId="0" fontId="2" fillId="50" borderId="0" xfId="0" applyFont="1" applyFill="1" applyAlignment="1">
      <alignment horizontal="center" vertical="top" textRotation="90"/>
    </xf>
    <xf numFmtId="0" fontId="5" fillId="0" borderId="0" xfId="0" applyFont="1" applyAlignment="1">
      <alignment horizontal="center" vertical="top"/>
    </xf>
    <xf numFmtId="0" fontId="0" fillId="64" borderId="0" xfId="0" applyFill="1" applyAlignment="1">
      <alignment horizontal="center"/>
    </xf>
    <xf numFmtId="0" fontId="0" fillId="122" borderId="0" xfId="0" applyFill="1" applyAlignment="1">
      <alignment horizontal="center"/>
    </xf>
    <xf numFmtId="0" fontId="5" fillId="12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116" borderId="0" xfId="0" applyFont="1" applyFill="1" applyAlignment="1">
      <alignment horizontal="center"/>
    </xf>
    <xf numFmtId="0" fontId="7" fillId="121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wrapText="1"/>
    </xf>
    <xf numFmtId="0" fontId="14" fillId="8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11" fillId="0" borderId="0" xfId="0" applyFont="1" applyAlignment="1">
      <alignment wrapText="1"/>
    </xf>
    <xf numFmtId="0" fontId="0" fillId="49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15" fillId="118" borderId="0" xfId="0" applyFont="1" applyFill="1" applyAlignment="1">
      <alignment horizontal="center"/>
    </xf>
    <xf numFmtId="0" fontId="0" fillId="49" borderId="0" xfId="0" applyFill="1" applyAlignment="1">
      <alignment horizontal="center" vertical="top" textRotation="90"/>
    </xf>
    <xf numFmtId="0" fontId="2" fillId="49" borderId="0" xfId="0" applyFont="1" applyFill="1" applyAlignment="1">
      <alignment horizontal="center" vertical="top" textRotation="90"/>
    </xf>
    <xf numFmtId="0" fontId="0" fillId="10" borderId="0" xfId="0" applyFill="1" applyAlignment="1">
      <alignment horizontal="center" vertical="top" textRotation="90"/>
    </xf>
    <xf numFmtId="0" fontId="2" fillId="10" borderId="0" xfId="0" applyFont="1" applyFill="1" applyAlignment="1">
      <alignment horizontal="center" vertical="top" textRotation="90"/>
    </xf>
    <xf numFmtId="0" fontId="2" fillId="1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124" borderId="0" xfId="0" applyFill="1" applyAlignment="1">
      <alignment horizontal="center"/>
    </xf>
    <xf numFmtId="0" fontId="3" fillId="16" borderId="0" xfId="0" applyFont="1" applyFill="1" applyAlignment="1">
      <alignment horizontal="center" vertical="top" textRotation="90"/>
    </xf>
    <xf numFmtId="0" fontId="0" fillId="125" borderId="0" xfId="0" applyFill="1" applyAlignment="1">
      <alignment horizontal="center" vertical="top" textRotation="90"/>
    </xf>
    <xf numFmtId="0" fontId="3" fillId="127" borderId="0" xfId="0" applyFont="1" applyFill="1" applyAlignment="1">
      <alignment horizontal="center"/>
    </xf>
    <xf numFmtId="0" fontId="11" fillId="128" borderId="0" xfId="0" applyFont="1" applyFill="1" applyAlignment="1">
      <alignment horizontal="center"/>
    </xf>
    <xf numFmtId="0" fontId="0" fillId="126" borderId="0" xfId="0" applyFill="1" applyAlignment="1">
      <alignment horizontal="center" vertical="top"/>
    </xf>
    <xf numFmtId="0" fontId="0" fillId="129" borderId="0" xfId="0" applyFill="1" applyAlignment="1">
      <alignment horizontal="center"/>
    </xf>
    <xf numFmtId="0" fontId="18" fillId="9" borderId="0" xfId="0" applyFont="1" applyFill="1" applyAlignment="1">
      <alignment horizontal="center"/>
    </xf>
    <xf numFmtId="0" fontId="11" fillId="130" borderId="0" xfId="0" applyFont="1" applyFill="1" applyAlignment="1">
      <alignment horizontal="center" vertical="top" textRotation="90"/>
    </xf>
    <xf numFmtId="0" fontId="0" fillId="12" borderId="0" xfId="0" applyFill="1" applyAlignment="1">
      <alignment horizontal="center"/>
    </xf>
    <xf numFmtId="0" fontId="0" fillId="131" borderId="0" xfId="0" applyFill="1" applyAlignment="1">
      <alignment horizontal="center" vertical="top" textRotation="90"/>
    </xf>
    <xf numFmtId="0" fontId="0" fillId="132" borderId="0" xfId="0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133" borderId="0" xfId="0" applyFill="1" applyAlignment="1">
      <alignment horizontal="center" vertical="top" textRotation="90"/>
    </xf>
    <xf numFmtId="0" fontId="2" fillId="128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28" borderId="0" xfId="0" applyFill="1" applyAlignment="1">
      <alignment horizontal="center" vertical="top"/>
    </xf>
    <xf numFmtId="0" fontId="1" fillId="56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134" borderId="0" xfId="0" applyFill="1" applyAlignment="1">
      <alignment horizontal="center"/>
    </xf>
    <xf numFmtId="0" fontId="0" fillId="135" borderId="0" xfId="0" applyFill="1" applyAlignment="1">
      <alignment horizontal="center"/>
    </xf>
    <xf numFmtId="0" fontId="3" fillId="136" borderId="0" xfId="0" applyFont="1" applyFill="1" applyAlignment="1">
      <alignment horizontal="center"/>
    </xf>
    <xf numFmtId="0" fontId="7" fillId="137" borderId="0" xfId="0" applyFont="1" applyFill="1" applyAlignment="1">
      <alignment horizontal="center"/>
    </xf>
    <xf numFmtId="0" fontId="3" fillId="107" borderId="0" xfId="0" applyFont="1" applyFill="1" applyAlignment="1">
      <alignment horizontal="center"/>
    </xf>
    <xf numFmtId="0" fontId="3" fillId="138" borderId="0" xfId="0" applyFont="1" applyFill="1" applyAlignment="1">
      <alignment horizontal="center"/>
    </xf>
    <xf numFmtId="0" fontId="3" fillId="139" borderId="0" xfId="0" applyFont="1" applyFill="1" applyAlignment="1">
      <alignment horizontal="center"/>
    </xf>
    <xf numFmtId="0" fontId="3" fillId="140" borderId="0" xfId="0" applyFont="1" applyFill="1" applyAlignment="1">
      <alignment horizontal="center"/>
    </xf>
    <xf numFmtId="0" fontId="11" fillId="26" borderId="0" xfId="0" applyFont="1" applyFill="1" applyAlignment="1">
      <alignment horizontal="center" vertical="top" textRotation="90"/>
    </xf>
    <xf numFmtId="0" fontId="28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0" fillId="26" borderId="0" xfId="0" applyFill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141" borderId="0" xfId="0" applyFill="1" applyAlignment="1">
      <alignment horizontal="center"/>
    </xf>
    <xf numFmtId="0" fontId="2" fillId="0" borderId="0" xfId="0" applyFont="1" applyFill="1" applyAlignment="1">
      <alignment horizontal="center" vertical="top" textRotation="90"/>
    </xf>
    <xf numFmtId="0" fontId="0" fillId="142" borderId="0" xfId="0" applyFill="1" applyAlignment="1">
      <alignment horizontal="center"/>
    </xf>
    <xf numFmtId="0" fontId="2" fillId="143" borderId="0" xfId="0" applyFont="1" applyFill="1" applyAlignment="1">
      <alignment horizontal="center"/>
    </xf>
    <xf numFmtId="0" fontId="0" fillId="144" borderId="0" xfId="0" applyFont="1" applyFill="1" applyAlignment="1">
      <alignment horizontal="center"/>
    </xf>
    <xf numFmtId="0" fontId="2" fillId="98" borderId="0" xfId="0" applyFont="1" applyFill="1" applyAlignment="1">
      <alignment horizontal="center" vertical="top" textRotation="90"/>
    </xf>
    <xf numFmtId="0" fontId="11" fillId="14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8" borderId="0" xfId="0" applyFont="1" applyFill="1" applyAlignment="1">
      <alignment horizontal="center"/>
    </xf>
    <xf numFmtId="0" fontId="2" fillId="142" borderId="0" xfId="0" applyFont="1" applyFill="1" applyAlignment="1">
      <alignment horizontal="center"/>
    </xf>
    <xf numFmtId="0" fontId="0" fillId="145" borderId="0" xfId="0" applyFill="1" applyAlignment="1">
      <alignment horizontal="center" vertical="top" textRotation="90"/>
    </xf>
    <xf numFmtId="0" fontId="2" fillId="145" borderId="0" xfId="0" applyFont="1" applyFill="1" applyAlignment="1">
      <alignment horizontal="center" vertical="top" textRotation="90"/>
    </xf>
    <xf numFmtId="0" fontId="0" fillId="5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top" textRotation="90"/>
    </xf>
    <xf numFmtId="0" fontId="39" fillId="4" borderId="0" xfId="0" applyFont="1" applyFill="1" applyAlignment="1">
      <alignment horizontal="center"/>
    </xf>
    <xf numFmtId="0" fontId="39" fillId="76" borderId="0" xfId="0" applyFont="1" applyFill="1" applyAlignment="1">
      <alignment horizontal="center"/>
    </xf>
    <xf numFmtId="0" fontId="40" fillId="146" borderId="0" xfId="0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3" fillId="147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0" fillId="148" borderId="0" xfId="0" applyFill="1" applyAlignment="1">
      <alignment horizontal="center" vertical="top" textRotation="90"/>
    </xf>
    <xf numFmtId="0" fontId="2" fillId="148" borderId="0" xfId="0" applyFont="1" applyFill="1" applyAlignment="1">
      <alignment horizontal="center"/>
    </xf>
    <xf numFmtId="0" fontId="7" fillId="149" borderId="0" xfId="0" applyFont="1" applyFill="1" applyAlignment="1">
      <alignment horizontal="center"/>
    </xf>
    <xf numFmtId="0" fontId="9" fillId="149" borderId="0" xfId="0" applyFont="1" applyFill="1" applyAlignment="1">
      <alignment horizontal="center"/>
    </xf>
    <xf numFmtId="0" fontId="2" fillId="150" borderId="0" xfId="0" applyFont="1" applyFill="1" applyAlignment="1">
      <alignment horizontal="center" vertical="top" textRotation="90"/>
    </xf>
    <xf numFmtId="0" fontId="2" fillId="150" borderId="0" xfId="0" applyFont="1" applyFill="1" applyAlignment="1">
      <alignment horizontal="center"/>
    </xf>
    <xf numFmtId="0" fontId="2" fillId="151" borderId="0" xfId="0" applyFont="1" applyFill="1" applyAlignment="1">
      <alignment horizontal="center" vertical="top" textRotation="90"/>
    </xf>
    <xf numFmtId="0" fontId="2" fillId="18" borderId="0" xfId="0" applyFont="1" applyFill="1" applyAlignment="1">
      <alignment horizontal="center" vertical="top" textRotation="90"/>
    </xf>
    <xf numFmtId="0" fontId="2" fillId="152" borderId="0" xfId="0" applyFont="1" applyFill="1" applyAlignment="1">
      <alignment horizontal="center"/>
    </xf>
    <xf numFmtId="0" fontId="3" fillId="153" borderId="0" xfId="0" applyFont="1" applyFill="1" applyAlignment="1">
      <alignment horizontal="center" vertical="top"/>
    </xf>
    <xf numFmtId="0" fontId="1" fillId="151" borderId="0" xfId="0" applyFont="1" applyFill="1" applyAlignment="1">
      <alignment horizontal="center" vertical="top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154" borderId="0" xfId="0" applyFont="1" applyFill="1" applyAlignment="1">
      <alignment horizontal="center"/>
    </xf>
    <xf numFmtId="0" fontId="14" fillId="155" borderId="0" xfId="0" applyFont="1" applyFill="1" applyAlignment="1">
      <alignment horizontal="center"/>
    </xf>
    <xf numFmtId="0" fontId="2" fillId="156" borderId="0" xfId="0" applyFont="1" applyFill="1" applyAlignment="1">
      <alignment horizontal="center"/>
    </xf>
    <xf numFmtId="0" fontId="2" fillId="157" borderId="0" xfId="0" applyFont="1" applyFill="1" applyAlignment="1">
      <alignment horizontal="center"/>
    </xf>
    <xf numFmtId="0" fontId="2" fillId="158" borderId="0" xfId="0" applyFont="1" applyFill="1" applyAlignment="1">
      <alignment horizontal="center" vertical="top" textRotation="90"/>
    </xf>
    <xf numFmtId="0" fontId="2" fillId="158" borderId="0" xfId="0" applyFont="1" applyFill="1" applyAlignment="1">
      <alignment horizontal="center"/>
    </xf>
    <xf numFmtId="0" fontId="0" fillId="159" borderId="0" xfId="0" applyFont="1" applyFill="1" applyAlignment="1">
      <alignment horizontal="center" vertical="top"/>
    </xf>
    <xf numFmtId="0" fontId="2" fillId="160" borderId="0" xfId="0" applyFont="1" applyFill="1" applyAlignment="1">
      <alignment horizontal="center" vertical="top" textRotation="90"/>
    </xf>
    <xf numFmtId="0" fontId="6" fillId="160" borderId="0" xfId="0" applyFont="1" applyFill="1" applyAlignment="1">
      <alignment horizontal="center" vertical="top" textRotation="90"/>
    </xf>
    <xf numFmtId="0" fontId="0" fillId="161" borderId="0" xfId="0" applyFill="1" applyAlignment="1">
      <alignment horizontal="center" vertical="top" textRotation="90"/>
    </xf>
    <xf numFmtId="0" fontId="5" fillId="0" borderId="0" xfId="0" applyFont="1" applyFill="1" applyBorder="1" applyAlignment="1">
      <alignment horizontal="center"/>
    </xf>
    <xf numFmtId="0" fontId="0" fillId="162" borderId="0" xfId="0" applyFill="1" applyAlignment="1">
      <alignment horizontal="center"/>
    </xf>
    <xf numFmtId="0" fontId="2" fillId="162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textRotation="90"/>
    </xf>
    <xf numFmtId="0" fontId="17" fillId="84" borderId="0" xfId="0" applyFont="1" applyFill="1" applyAlignment="1">
      <alignment horizontal="center"/>
    </xf>
    <xf numFmtId="0" fontId="19" fillId="83" borderId="0" xfId="0" applyFont="1" applyFill="1" applyAlignment="1">
      <alignment horizontal="center"/>
    </xf>
    <xf numFmtId="0" fontId="0" fillId="163" borderId="0" xfId="0" applyFill="1"/>
    <xf numFmtId="0" fontId="11" fillId="163" borderId="0" xfId="0" applyFont="1" applyFill="1"/>
    <xf numFmtId="0" fontId="7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9" fillId="164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1" fillId="165" borderId="0" xfId="0" applyFont="1" applyFill="1" applyAlignment="1">
      <alignment horizontal="center"/>
    </xf>
    <xf numFmtId="0" fontId="2" fillId="166" borderId="0" xfId="0" applyFont="1" applyFill="1" applyAlignment="1">
      <alignment horizontal="center"/>
    </xf>
    <xf numFmtId="0" fontId="6" fillId="166" borderId="0" xfId="0" applyFont="1" applyFill="1" applyAlignment="1">
      <alignment horizontal="center"/>
    </xf>
    <xf numFmtId="0" fontId="11" fillId="166" borderId="0" xfId="0" applyFont="1" applyFill="1" applyAlignment="1">
      <alignment horizontal="center"/>
    </xf>
    <xf numFmtId="0" fontId="11" fillId="54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5" fillId="167" borderId="0" xfId="0" applyFont="1" applyFill="1" applyAlignment="1">
      <alignment horizontal="center"/>
    </xf>
    <xf numFmtId="0" fontId="0" fillId="21" borderId="0" xfId="0" applyFill="1"/>
    <xf numFmtId="0" fontId="2" fillId="168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0" fillId="168" borderId="0" xfId="0" applyFill="1" applyAlignment="1">
      <alignment horizontal="center" vertical="top" textRotation="90"/>
    </xf>
    <xf numFmtId="0" fontId="2" fillId="168" borderId="0" xfId="0" applyFont="1" applyFill="1" applyAlignment="1">
      <alignment horizontal="center" vertical="top" textRotation="90"/>
    </xf>
    <xf numFmtId="0" fontId="3" fillId="169" borderId="0" xfId="0" applyFont="1" applyFill="1" applyAlignment="1">
      <alignment horizontal="center" vertical="top" textRotation="90"/>
    </xf>
    <xf numFmtId="0" fontId="22" fillId="16" borderId="0" xfId="0" applyFont="1" applyFill="1" applyAlignment="1">
      <alignment horizontal="center"/>
    </xf>
    <xf numFmtId="0" fontId="0" fillId="170" borderId="0" xfId="0" applyFill="1" applyAlignment="1">
      <alignment horizontal="center" vertical="top" textRotation="90"/>
    </xf>
    <xf numFmtId="0" fontId="2" fillId="170" borderId="0" xfId="0" applyFont="1" applyFill="1" applyAlignment="1">
      <alignment horizontal="center"/>
    </xf>
    <xf numFmtId="0" fontId="2" fillId="31" borderId="0" xfId="0" applyFont="1" applyFill="1" applyAlignment="1">
      <alignment horizontal="center"/>
    </xf>
    <xf numFmtId="0" fontId="0" fillId="171" borderId="0" xfId="0" applyFill="1" applyAlignment="1">
      <alignment horizontal="center" vertical="top" textRotation="90"/>
    </xf>
    <xf numFmtId="0" fontId="0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4" borderId="0" xfId="0" applyFont="1" applyFill="1" applyAlignment="1">
      <alignment horizontal="center"/>
    </xf>
    <xf numFmtId="0" fontId="0" fillId="89" borderId="0" xfId="0" applyFont="1" applyFill="1" applyAlignment="1">
      <alignment horizontal="center"/>
    </xf>
    <xf numFmtId="0" fontId="0" fillId="100" borderId="0" xfId="0" applyFill="1" applyAlignment="1">
      <alignment horizontal="center" vertical="top" wrapText="1"/>
    </xf>
    <xf numFmtId="0" fontId="1" fillId="18" borderId="0" xfId="0" applyFont="1" applyFill="1" applyAlignment="1">
      <alignment horizontal="center" vertical="top" textRotation="90"/>
    </xf>
    <xf numFmtId="0" fontId="1" fillId="18" borderId="0" xfId="0" applyFont="1" applyFill="1" applyAlignment="1">
      <alignment horizontal="center"/>
    </xf>
    <xf numFmtId="0" fontId="7" fillId="15" borderId="0" xfId="0" applyFont="1" applyFill="1" applyAlignment="1">
      <alignment horizontal="center" vertical="top" textRotation="90"/>
    </xf>
    <xf numFmtId="0" fontId="0" fillId="17" borderId="0" xfId="0" applyFont="1" applyFill="1" applyAlignment="1">
      <alignment horizontal="center"/>
    </xf>
    <xf numFmtId="0" fontId="2" fillId="22" borderId="0" xfId="0" applyFont="1" applyFill="1" applyAlignment="1">
      <alignment horizontal="center" vertical="top" textRotation="90"/>
    </xf>
    <xf numFmtId="0" fontId="0" fillId="0" borderId="0" xfId="0" applyFont="1" applyFill="1" applyAlignment="1">
      <alignment horizontal="center" vertical="top" textRotation="90"/>
    </xf>
    <xf numFmtId="0" fontId="0" fillId="172" borderId="0" xfId="0" applyFont="1" applyFill="1" applyAlignment="1">
      <alignment horizontal="center"/>
    </xf>
    <xf numFmtId="0" fontId="0" fillId="173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1" fillId="60" borderId="0" xfId="0" applyFont="1" applyFill="1" applyAlignment="1">
      <alignment horizontal="center" vertical="top" textRotation="90"/>
    </xf>
    <xf numFmtId="0" fontId="0" fillId="6" borderId="0" xfId="0" applyFill="1" applyAlignment="1">
      <alignment horizontal="center" vertical="top" wrapText="1"/>
    </xf>
    <xf numFmtId="0" fontId="0" fillId="19" borderId="0" xfId="0" applyFont="1" applyFill="1" applyAlignment="1">
      <alignment horizontal="center"/>
    </xf>
    <xf numFmtId="0" fontId="0" fillId="48" borderId="0" xfId="0" applyFont="1" applyFill="1" applyAlignment="1">
      <alignment horizontal="center" vertical="top" textRotation="90"/>
    </xf>
    <xf numFmtId="0" fontId="11" fillId="0" borderId="0" xfId="0" applyFont="1" applyAlignment="1">
      <alignment horizontal="center" vertical="top" textRotation="90"/>
    </xf>
    <xf numFmtId="0" fontId="0" fillId="48" borderId="0" xfId="0" applyFill="1" applyAlignment="1">
      <alignment horizontal="center" vertical="top" wrapText="1"/>
    </xf>
    <xf numFmtId="0" fontId="19" fillId="15" borderId="0" xfId="0" applyFont="1" applyFill="1" applyAlignment="1">
      <alignment horizontal="center"/>
    </xf>
    <xf numFmtId="0" fontId="10" fillId="83" borderId="0" xfId="0" applyFont="1" applyFill="1" applyAlignment="1">
      <alignment horizontal="center"/>
    </xf>
    <xf numFmtId="0" fontId="17" fillId="83" borderId="0" xfId="0" applyFont="1" applyFill="1" applyAlignment="1">
      <alignment horizontal="center"/>
    </xf>
    <xf numFmtId="0" fontId="10" fillId="49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86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22" fillId="60" borderId="0" xfId="0" applyFont="1" applyFill="1" applyAlignment="1">
      <alignment horizontal="center"/>
    </xf>
    <xf numFmtId="0" fontId="19" fillId="49" borderId="0" xfId="0" applyFont="1" applyFill="1" applyAlignment="1">
      <alignment horizontal="center"/>
    </xf>
    <xf numFmtId="0" fontId="7" fillId="5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174" borderId="0" xfId="0" applyFont="1" applyFill="1" applyAlignment="1">
      <alignment horizontal="left"/>
    </xf>
    <xf numFmtId="0" fontId="41" fillId="174" borderId="0" xfId="0" applyFont="1" applyFill="1" applyAlignment="1">
      <alignment horizontal="center"/>
    </xf>
    <xf numFmtId="0" fontId="11" fillId="175" borderId="0" xfId="0" applyFont="1" applyFill="1" applyAlignment="1">
      <alignment horizontal="center"/>
    </xf>
    <xf numFmtId="0" fontId="3" fillId="176" borderId="0" xfId="0" applyFont="1" applyFill="1" applyAlignment="1">
      <alignment horizontal="center"/>
    </xf>
    <xf numFmtId="0" fontId="0" fillId="168" borderId="0" xfId="0" applyFont="1" applyFill="1" applyAlignment="1">
      <alignment horizontal="center" vertical="top" textRotation="90"/>
    </xf>
    <xf numFmtId="0" fontId="0" fillId="168" borderId="0" xfId="0" applyFill="1" applyAlignment="1">
      <alignment horizontal="center" vertical="top" wrapText="1"/>
    </xf>
    <xf numFmtId="0" fontId="6" fillId="17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8" borderId="0" xfId="0" applyFill="1" applyAlignment="1">
      <alignment horizontal="center" vertical="top" wrapText="1"/>
    </xf>
    <xf numFmtId="0" fontId="7" fillId="177" borderId="0" xfId="0" applyFont="1" applyFill="1" applyAlignment="1">
      <alignment horizontal="center"/>
    </xf>
    <xf numFmtId="0" fontId="9" fillId="17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72" borderId="0" xfId="0" applyFont="1" applyFill="1" applyAlignment="1">
      <alignment horizontal="center"/>
    </xf>
    <xf numFmtId="0" fontId="11" fillId="17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14" borderId="0" xfId="0" applyFill="1" applyAlignment="1">
      <alignment horizontal="center"/>
    </xf>
    <xf numFmtId="0" fontId="0" fillId="69" borderId="0" xfId="0" applyFill="1" applyAlignment="1">
      <alignment horizontal="center"/>
    </xf>
    <xf numFmtId="0" fontId="11" fillId="107" borderId="0" xfId="0" applyFont="1" applyFill="1" applyAlignment="1">
      <alignment horizontal="center"/>
    </xf>
    <xf numFmtId="0" fontId="11" fillId="105" borderId="0" xfId="0" applyFont="1" applyFill="1" applyAlignment="1">
      <alignment horizontal="center"/>
    </xf>
    <xf numFmtId="0" fontId="11" fillId="179" borderId="0" xfId="0" applyFont="1" applyFill="1" applyAlignment="1">
      <alignment horizontal="center"/>
    </xf>
    <xf numFmtId="0" fontId="1" fillId="180" borderId="0" xfId="0" applyFont="1" applyFill="1" applyAlignment="1">
      <alignment horizontal="center"/>
    </xf>
    <xf numFmtId="0" fontId="14" fillId="181" borderId="0" xfId="0" applyFont="1" applyFill="1" applyAlignment="1">
      <alignment horizontal="center"/>
    </xf>
    <xf numFmtId="0" fontId="7" fillId="182" borderId="0" xfId="0" applyFont="1" applyFill="1" applyAlignment="1">
      <alignment horizontal="center"/>
    </xf>
    <xf numFmtId="0" fontId="9" fillId="182" borderId="0" xfId="0" applyFont="1" applyFill="1" applyAlignment="1">
      <alignment horizontal="center"/>
    </xf>
    <xf numFmtId="0" fontId="2" fillId="78" borderId="0" xfId="0" applyFont="1" applyFill="1" applyAlignment="1">
      <alignment horizontal="center"/>
    </xf>
    <xf numFmtId="0" fontId="2" fillId="98" borderId="0" xfId="0" applyFont="1" applyFill="1" applyAlignment="1">
      <alignment horizontal="center" vertical="top" wrapText="1"/>
    </xf>
    <xf numFmtId="0" fontId="17" fillId="18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2" fillId="18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83" borderId="0" xfId="0" applyFont="1" applyFill="1" applyAlignment="1">
      <alignment horizontal="center" vertical="top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14" borderId="0" xfId="0" applyFill="1" applyAlignment="1">
      <alignment horizontal="center"/>
    </xf>
    <xf numFmtId="0" fontId="11" fillId="184" borderId="0" xfId="0" applyFont="1" applyFill="1" applyAlignment="1">
      <alignment horizontal="center"/>
    </xf>
    <xf numFmtId="0" fontId="7" fillId="40" borderId="0" xfId="0" applyFont="1" applyFill="1" applyAlignment="1">
      <alignment horizontal="center" vertical="top" textRotation="90"/>
    </xf>
    <xf numFmtId="0" fontId="2" fillId="12" borderId="0" xfId="0" applyFont="1" applyFill="1" applyAlignment="1">
      <alignment horizontal="center" vertical="top" textRotation="90"/>
    </xf>
    <xf numFmtId="0" fontId="0" fillId="185" borderId="0" xfId="0" applyFill="1" applyAlignment="1">
      <alignment horizontal="center"/>
    </xf>
    <xf numFmtId="0" fontId="0" fillId="186" borderId="0" xfId="0" applyFill="1" applyAlignment="1">
      <alignment horizontal="center"/>
    </xf>
    <xf numFmtId="0" fontId="11" fillId="17" borderId="0" xfId="0" applyFont="1" applyFill="1" applyAlignment="1">
      <alignment horizontal="center"/>
    </xf>
    <xf numFmtId="0" fontId="3" fillId="187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0" fillId="128" borderId="0" xfId="0" applyFill="1" applyAlignment="1">
      <alignment horizontal="center"/>
    </xf>
    <xf numFmtId="0" fontId="7" fillId="188" borderId="0" xfId="0" applyFont="1" applyFill="1" applyAlignment="1">
      <alignment horizontal="center"/>
    </xf>
    <xf numFmtId="0" fontId="7" fillId="189" borderId="0" xfId="0" applyFont="1" applyFill="1" applyAlignment="1">
      <alignment horizontal="center"/>
    </xf>
    <xf numFmtId="0" fontId="2" fillId="18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8" borderId="0" xfId="0" applyFont="1" applyFill="1" applyAlignment="1">
      <alignment horizontal="center"/>
    </xf>
    <xf numFmtId="0" fontId="2" fillId="189" borderId="0" xfId="0" applyFont="1" applyFill="1" applyAlignment="1">
      <alignment horizontal="center" vertical="top" textRotation="90"/>
    </xf>
    <xf numFmtId="0" fontId="46" fillId="8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40" borderId="0" xfId="0" applyFont="1" applyFill="1" applyAlignment="1">
      <alignment horizontal="center" vertical="top" textRotation="90"/>
    </xf>
    <xf numFmtId="0" fontId="3" fillId="190" borderId="0" xfId="0" applyFont="1" applyFill="1" applyAlignment="1">
      <alignment horizontal="center"/>
    </xf>
    <xf numFmtId="0" fontId="14" fillId="190" borderId="0" xfId="0" applyFont="1" applyFill="1" applyAlignment="1">
      <alignment horizontal="center"/>
    </xf>
    <xf numFmtId="0" fontId="10" fillId="42" borderId="0" xfId="0" applyFont="1" applyFill="1" applyAlignment="1">
      <alignment horizontal="center"/>
    </xf>
    <xf numFmtId="0" fontId="2" fillId="191" borderId="0" xfId="0" applyFont="1" applyFill="1" applyAlignment="1">
      <alignment horizontal="center"/>
    </xf>
    <xf numFmtId="0" fontId="2" fillId="59" borderId="0" xfId="0" applyFont="1" applyFill="1" applyAlignment="1">
      <alignment horizontal="center" vertical="top" textRotation="90"/>
    </xf>
    <xf numFmtId="0" fontId="0" fillId="192" borderId="0" xfId="0" applyFill="1" applyAlignment="1">
      <alignment horizontal="center"/>
    </xf>
    <xf numFmtId="0" fontId="0" fillId="193" borderId="0" xfId="0" applyFill="1" applyAlignment="1">
      <alignment horizontal="center"/>
    </xf>
    <xf numFmtId="0" fontId="11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23" borderId="0" xfId="0" applyFill="1" applyAlignment="1">
      <alignment horizontal="center"/>
    </xf>
    <xf numFmtId="0" fontId="7" fillId="62" borderId="0" xfId="0" applyFont="1" applyFill="1" applyAlignment="1">
      <alignment horizontal="center"/>
    </xf>
    <xf numFmtId="0" fontId="14" fillId="194" borderId="0" xfId="0" applyFont="1" applyFill="1" applyAlignment="1">
      <alignment horizontal="center"/>
    </xf>
    <xf numFmtId="0" fontId="14" fillId="56" borderId="0" xfId="0" applyFont="1" applyFill="1" applyAlignment="1">
      <alignment horizontal="center"/>
    </xf>
    <xf numFmtId="0" fontId="2" fillId="195" borderId="0" xfId="0" applyFont="1" applyFill="1" applyAlignment="1">
      <alignment horizontal="center" vertical="top" textRotation="90"/>
    </xf>
    <xf numFmtId="0" fontId="24" fillId="79" borderId="0" xfId="0" applyFont="1" applyFill="1" applyAlignment="1">
      <alignment horizontal="center"/>
    </xf>
    <xf numFmtId="0" fontId="2" fillId="196" borderId="0" xfId="0" applyFont="1" applyFill="1" applyAlignment="1">
      <alignment horizontal="center" vertical="top" textRotation="90"/>
    </xf>
    <xf numFmtId="0" fontId="11" fillId="22" borderId="0" xfId="0" applyFont="1" applyFill="1" applyAlignment="1">
      <alignment horizontal="center" vertical="top" textRotation="90"/>
    </xf>
    <xf numFmtId="0" fontId="2" fillId="171" borderId="0" xfId="0" applyFont="1" applyFill="1" applyAlignment="1">
      <alignment horizontal="center" vertical="top" textRotation="90"/>
    </xf>
    <xf numFmtId="0" fontId="7" fillId="89" borderId="0" xfId="0" applyFont="1" applyFill="1" applyAlignment="1">
      <alignment horizontal="center"/>
    </xf>
    <xf numFmtId="0" fontId="1" fillId="197" borderId="0" xfId="0" applyFont="1" applyFill="1" applyAlignment="1">
      <alignment horizontal="center"/>
    </xf>
    <xf numFmtId="0" fontId="2" fillId="89" borderId="0" xfId="0" applyFont="1" applyFill="1" applyAlignment="1">
      <alignment horizontal="center" vertical="top" textRotation="90"/>
    </xf>
    <xf numFmtId="0" fontId="0" fillId="25" borderId="0" xfId="0" applyFont="1" applyFill="1" applyAlignment="1">
      <alignment horizontal="center" vertical="top" textRotation="90"/>
    </xf>
    <xf numFmtId="0" fontId="1" fillId="198" borderId="0" xfId="0" applyFont="1" applyFill="1" applyAlignment="1">
      <alignment horizontal="center" vertical="top" textRotation="90"/>
    </xf>
    <xf numFmtId="0" fontId="2" fillId="199" borderId="0" xfId="0" applyFont="1" applyFill="1" applyAlignment="1">
      <alignment horizontal="center"/>
    </xf>
    <xf numFmtId="0" fontId="2" fillId="193" borderId="0" xfId="0" applyFont="1" applyFill="1" applyAlignment="1">
      <alignment horizontal="center"/>
    </xf>
    <xf numFmtId="0" fontId="27" fillId="200" borderId="0" xfId="0" applyFont="1" applyFill="1" applyAlignment="1">
      <alignment horizontal="center"/>
    </xf>
    <xf numFmtId="0" fontId="3" fillId="201" borderId="0" xfId="0" applyFont="1" applyFill="1" applyAlignment="1">
      <alignment horizontal="center"/>
    </xf>
    <xf numFmtId="0" fontId="7" fillId="202" borderId="0" xfId="0" applyFont="1" applyFill="1" applyAlignment="1">
      <alignment horizontal="center"/>
    </xf>
    <xf numFmtId="0" fontId="9" fillId="203" borderId="0" xfId="0" applyFont="1" applyFill="1" applyAlignment="1">
      <alignment horizontal="center"/>
    </xf>
    <xf numFmtId="0" fontId="2" fillId="203" borderId="0" xfId="0" applyFont="1" applyFill="1" applyAlignment="1">
      <alignment horizontal="center"/>
    </xf>
    <xf numFmtId="0" fontId="2" fillId="204" borderId="0" xfId="0" applyFont="1" applyFill="1" applyAlignment="1">
      <alignment horizontal="center" vertical="top" textRotation="90"/>
    </xf>
    <xf numFmtId="0" fontId="0" fillId="7" borderId="0" xfId="0" applyFont="1" applyFill="1" applyAlignment="1">
      <alignment horizontal="center"/>
    </xf>
    <xf numFmtId="0" fontId="2" fillId="205" borderId="0" xfId="0" applyFont="1" applyFill="1" applyAlignment="1">
      <alignment horizontal="center" vertical="top" textRotation="90"/>
    </xf>
    <xf numFmtId="0" fontId="7" fillId="179" borderId="0" xfId="0" applyFont="1" applyFill="1" applyAlignment="1">
      <alignment horizontal="center"/>
    </xf>
    <xf numFmtId="0" fontId="2" fillId="170" borderId="0" xfId="0" applyFont="1" applyFill="1" applyAlignment="1">
      <alignment horizontal="center" vertical="top" textRotation="90"/>
    </xf>
    <xf numFmtId="0" fontId="2" fillId="32" borderId="0" xfId="0" applyFont="1" applyFill="1" applyAlignment="1">
      <alignment horizontal="center"/>
    </xf>
    <xf numFmtId="0" fontId="2" fillId="206" borderId="0" xfId="0" applyFont="1" applyFill="1" applyAlignment="1">
      <alignment horizontal="center" vertical="top" textRotation="90"/>
    </xf>
    <xf numFmtId="0" fontId="2" fillId="207" borderId="0" xfId="0" applyFont="1" applyFill="1" applyAlignment="1">
      <alignment horizontal="center" vertical="top" textRotation="90"/>
    </xf>
    <xf numFmtId="0" fontId="0" fillId="208" borderId="0" xfId="0" applyFill="1" applyAlignment="1">
      <alignment horizontal="center"/>
    </xf>
    <xf numFmtId="0" fontId="0" fillId="137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vertical="top" textRotation="90"/>
    </xf>
    <xf numFmtId="0" fontId="0" fillId="0" borderId="0" xfId="0" applyFont="1" applyFill="1" applyAlignment="1">
      <alignment vertical="top" textRotation="90"/>
    </xf>
    <xf numFmtId="0" fontId="0" fillId="0" borderId="0" xfId="0" applyAlignment="1">
      <alignment horizontal="center" vertical="top" textRotation="90" wrapText="1"/>
    </xf>
    <xf numFmtId="0" fontId="3" fillId="18" borderId="0" xfId="0" applyFont="1" applyFill="1"/>
    <xf numFmtId="0" fontId="0" fillId="0" borderId="0" xfId="0" applyFont="1" applyFill="1" applyAlignment="1">
      <alignment vertical="top"/>
    </xf>
    <xf numFmtId="0" fontId="3" fillId="16" borderId="0" xfId="0" quotePrefix="1" applyFont="1" applyFill="1" applyAlignment="1">
      <alignment horizontal="center"/>
    </xf>
    <xf numFmtId="0" fontId="1" fillId="209" borderId="0" xfId="0" applyFont="1" applyFill="1" applyAlignment="1">
      <alignment horizontal="center" vertical="top" textRotation="90"/>
    </xf>
    <xf numFmtId="0" fontId="2" fillId="69" borderId="0" xfId="0" applyFont="1" applyFill="1" applyAlignment="1">
      <alignment horizontal="center"/>
    </xf>
    <xf numFmtId="0" fontId="9" fillId="69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" fillId="210" borderId="0" xfId="0" applyFont="1" applyFill="1" applyAlignment="1">
      <alignment horizontal="center" vertical="top" wrapText="1"/>
    </xf>
    <xf numFmtId="0" fontId="9" fillId="7" borderId="0" xfId="0" applyFont="1" applyFill="1" applyAlignment="1">
      <alignment horizontal="center"/>
    </xf>
    <xf numFmtId="0" fontId="7" fillId="211" borderId="0" xfId="0" applyFont="1" applyFill="1" applyAlignment="1">
      <alignment horizontal="center" vertical="top" textRotation="90"/>
    </xf>
    <xf numFmtId="0" fontId="7" fillId="212" borderId="0" xfId="0" applyFont="1" applyFill="1" applyAlignment="1">
      <alignment horizontal="center" vertical="top" textRotation="90"/>
    </xf>
    <xf numFmtId="0" fontId="7" fillId="5" borderId="0" xfId="0" applyFont="1" applyFill="1" applyAlignment="1">
      <alignment horizontal="center"/>
    </xf>
    <xf numFmtId="0" fontId="1" fillId="209" borderId="0" xfId="0" applyFont="1" applyFill="1" applyAlignment="1">
      <alignment horizontal="center"/>
    </xf>
    <xf numFmtId="0" fontId="0" fillId="105" borderId="0" xfId="0" applyFont="1" applyFill="1" applyAlignment="1">
      <alignment horizontal="center"/>
    </xf>
    <xf numFmtId="0" fontId="5" fillId="122" borderId="0" xfId="0" applyFont="1" applyFill="1" applyAlignment="1">
      <alignment horizontal="center"/>
    </xf>
    <xf numFmtId="0" fontId="20" fillId="68" borderId="0" xfId="0" applyFont="1" applyFill="1" applyAlignment="1">
      <alignment horizontal="center"/>
    </xf>
    <xf numFmtId="0" fontId="33" fillId="210" borderId="0" xfId="0" applyFont="1" applyFill="1" applyAlignment="1">
      <alignment horizontal="center"/>
    </xf>
    <xf numFmtId="0" fontId="0" fillId="213" borderId="0" xfId="0" applyFill="1"/>
    <xf numFmtId="0" fontId="11" fillId="213" borderId="0" xfId="0" applyFont="1" applyFill="1"/>
    <xf numFmtId="0" fontId="47" fillId="21" borderId="0" xfId="0" applyFont="1" applyFill="1" applyAlignment="1">
      <alignment horizontal="center"/>
    </xf>
    <xf numFmtId="0" fontId="0" fillId="183" borderId="0" xfId="0" applyFill="1" applyAlignment="1">
      <alignment horizontal="center" vertical="top" textRotation="90"/>
    </xf>
    <xf numFmtId="0" fontId="0" fillId="2" borderId="0" xfId="0" applyFill="1"/>
    <xf numFmtId="0" fontId="28" fillId="2" borderId="0" xfId="0" applyFont="1" applyFill="1"/>
    <xf numFmtId="0" fontId="11" fillId="2" borderId="0" xfId="0" applyFont="1" applyFill="1"/>
    <xf numFmtId="0" fontId="0" fillId="15" borderId="0" xfId="0" applyFill="1" applyAlignment="1">
      <alignment vertical="top"/>
    </xf>
    <xf numFmtId="0" fontId="0" fillId="15" borderId="0" xfId="0" applyFill="1"/>
    <xf numFmtId="0" fontId="11" fillId="15" borderId="0" xfId="0" applyFont="1" applyFill="1"/>
    <xf numFmtId="0" fontId="28" fillId="15" borderId="0" xfId="0" applyFont="1" applyFill="1"/>
    <xf numFmtId="0" fontId="0" fillId="69" borderId="0" xfId="0" applyFill="1"/>
    <xf numFmtId="0" fontId="11" fillId="69" borderId="0" xfId="0" applyFont="1" applyFill="1"/>
    <xf numFmtId="0" fontId="3" fillId="16" borderId="0" xfId="0" applyFont="1" applyFill="1" applyAlignment="1">
      <alignment vertical="top"/>
    </xf>
    <xf numFmtId="0" fontId="0" fillId="19" borderId="0" xfId="0" applyFill="1" applyAlignment="1">
      <alignment vertical="top"/>
    </xf>
    <xf numFmtId="0" fontId="3" fillId="18" borderId="0" xfId="0" applyFont="1" applyFill="1" applyAlignment="1">
      <alignment vertical="top"/>
    </xf>
    <xf numFmtId="0" fontId="0" fillId="215" borderId="0" xfId="0" applyFill="1" applyAlignment="1">
      <alignment vertical="top"/>
    </xf>
    <xf numFmtId="0" fontId="0" fillId="216" borderId="0" xfId="0" applyFill="1" applyAlignment="1">
      <alignment vertical="top"/>
    </xf>
    <xf numFmtId="0" fontId="0" fillId="17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14" borderId="0" xfId="0" applyFill="1" applyAlignment="1">
      <alignment vertical="top"/>
    </xf>
    <xf numFmtId="0" fontId="3" fillId="4" borderId="0" xfId="0" applyFont="1" applyFill="1" applyAlignment="1">
      <alignment vertical="top"/>
    </xf>
    <xf numFmtId="0" fontId="0" fillId="217" borderId="0" xfId="0" applyFill="1" applyAlignment="1">
      <alignment vertical="top"/>
    </xf>
    <xf numFmtId="0" fontId="6" fillId="0" borderId="12" xfId="0" applyFont="1" applyFill="1" applyBorder="1"/>
    <xf numFmtId="0" fontId="6" fillId="2" borderId="12" xfId="0" applyFont="1" applyFill="1" applyBorder="1"/>
    <xf numFmtId="0" fontId="6" fillId="69" borderId="12" xfId="0" applyFont="1" applyFill="1" applyBorder="1"/>
    <xf numFmtId="0" fontId="6" fillId="0" borderId="0" xfId="0" applyFont="1" applyFill="1" applyBorder="1"/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14" borderId="0" xfId="0" applyFill="1" applyAlignment="1">
      <alignment horizontal="center"/>
    </xf>
    <xf numFmtId="0" fontId="2" fillId="218" borderId="0" xfId="0" applyFont="1" applyFill="1" applyAlignment="1">
      <alignment horizontal="center"/>
    </xf>
    <xf numFmtId="0" fontId="2" fillId="218" borderId="0" xfId="0" applyFont="1" applyFill="1" applyAlignment="1">
      <alignment horizontal="center" vertical="top" textRotation="90"/>
    </xf>
    <xf numFmtId="0" fontId="9" fillId="17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36" fillId="84" borderId="0" xfId="0" applyFont="1" applyFill="1" applyAlignment="1">
      <alignment horizontal="center"/>
    </xf>
    <xf numFmtId="0" fontId="0" fillId="219" borderId="0" xfId="0" applyFill="1" applyAlignment="1">
      <alignment horizontal="center"/>
    </xf>
    <xf numFmtId="0" fontId="7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2" fillId="219" borderId="0" xfId="0" applyFont="1" applyFill="1" applyAlignment="1">
      <alignment horizontal="center"/>
    </xf>
    <xf numFmtId="0" fontId="2" fillId="219" borderId="0" xfId="0" applyFont="1" applyFill="1" applyAlignment="1">
      <alignment horizontal="center" vertical="top" textRotation="90"/>
    </xf>
    <xf numFmtId="0" fontId="2" fillId="169" borderId="0" xfId="0" applyFont="1" applyFill="1" applyAlignment="1">
      <alignment horizontal="center" vertical="top" textRotation="90"/>
    </xf>
    <xf numFmtId="0" fontId="2" fillId="90" borderId="0" xfId="0" applyFont="1" applyFill="1" applyAlignment="1">
      <alignment horizontal="center"/>
    </xf>
    <xf numFmtId="0" fontId="7" fillId="166" borderId="0" xfId="0" applyFont="1" applyFill="1" applyAlignment="1">
      <alignment horizontal="center"/>
    </xf>
    <xf numFmtId="0" fontId="15" fillId="166" borderId="0" xfId="0" applyFont="1" applyFill="1" applyAlignment="1">
      <alignment horizontal="center"/>
    </xf>
    <xf numFmtId="0" fontId="0" fillId="220" borderId="0" xfId="0" applyFont="1" applyFill="1" applyAlignment="1">
      <alignment horizontal="center"/>
    </xf>
    <xf numFmtId="0" fontId="0" fillId="172" borderId="0" xfId="0" applyFill="1" applyAlignment="1">
      <alignment horizontal="center"/>
    </xf>
    <xf numFmtId="0" fontId="2" fillId="172" borderId="0" xfId="0" applyFont="1" applyFill="1" applyAlignment="1">
      <alignment horizontal="center"/>
    </xf>
    <xf numFmtId="0" fontId="7" fillId="59" borderId="0" xfId="0" applyFont="1" applyFill="1" applyAlignment="1">
      <alignment horizontal="center" vertical="top" textRotation="90"/>
    </xf>
    <xf numFmtId="0" fontId="11" fillId="172" borderId="0" xfId="0" applyFont="1" applyFill="1" applyAlignment="1">
      <alignment horizontal="center"/>
    </xf>
    <xf numFmtId="0" fontId="1" fillId="58" borderId="0" xfId="0" applyFont="1" applyFill="1"/>
    <xf numFmtId="0" fontId="3" fillId="221" borderId="0" xfId="0" applyFont="1" applyFill="1" applyAlignment="1">
      <alignment horizontal="left"/>
    </xf>
    <xf numFmtId="0" fontId="0" fillId="213" borderId="0" xfId="0" applyFill="1" applyAlignment="1">
      <alignment horizontal="left"/>
    </xf>
    <xf numFmtId="0" fontId="2" fillId="222" borderId="0" xfId="0" applyFont="1" applyFill="1" applyAlignment="1">
      <alignment horizontal="center"/>
    </xf>
    <xf numFmtId="0" fontId="0" fillId="22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5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5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224" borderId="0" xfId="0" applyFont="1" applyFill="1" applyAlignment="1">
      <alignment horizontal="center"/>
    </xf>
    <xf numFmtId="0" fontId="9" fillId="224" borderId="0" xfId="0" applyFont="1" applyFill="1" applyAlignment="1">
      <alignment horizontal="center"/>
    </xf>
    <xf numFmtId="0" fontId="9" fillId="223" borderId="0" xfId="0" applyFont="1" applyFill="1" applyAlignment="1">
      <alignment horizontal="center"/>
    </xf>
    <xf numFmtId="0" fontId="7" fillId="134" borderId="0" xfId="0" applyFont="1" applyFill="1" applyAlignment="1">
      <alignment horizontal="center"/>
    </xf>
    <xf numFmtId="0" fontId="2" fillId="225" borderId="0" xfId="0" applyFont="1" applyFill="1" applyAlignment="1">
      <alignment horizontal="center"/>
    </xf>
    <xf numFmtId="0" fontId="7" fillId="225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3" fillId="4" borderId="0" xfId="0" applyFont="1" applyFill="1"/>
    <xf numFmtId="0" fontId="0" fillId="2" borderId="0" xfId="0" applyFont="1" applyFill="1"/>
    <xf numFmtId="0" fontId="0" fillId="226" borderId="0" xfId="0" applyFill="1" applyAlignment="1">
      <alignment horizontal="center"/>
    </xf>
    <xf numFmtId="0" fontId="11" fillId="84" borderId="0" xfId="0" applyFont="1" applyFill="1"/>
    <xf numFmtId="0" fontId="11" fillId="84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10" fillId="19" borderId="0" xfId="0" applyFont="1" applyFill="1" applyAlignment="1">
      <alignment horizontal="center"/>
    </xf>
    <xf numFmtId="0" fontId="1" fillId="83" borderId="0" xfId="0" applyFont="1" applyFill="1" applyAlignment="1">
      <alignment horizontal="left"/>
    </xf>
    <xf numFmtId="0" fontId="2" fillId="8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7" fillId="228" borderId="0" xfId="0" applyFont="1" applyFill="1" applyAlignment="1">
      <alignment horizontal="center" vertical="top" textRotation="90"/>
    </xf>
    <xf numFmtId="0" fontId="0" fillId="229" borderId="0" xfId="0" applyFill="1" applyAlignment="1">
      <alignment horizontal="center" vertical="top" textRotation="90"/>
    </xf>
    <xf numFmtId="0" fontId="1" fillId="11" borderId="0" xfId="0" applyFont="1" applyFill="1" applyAlignment="1">
      <alignment horizontal="center" vertical="top" textRotation="90"/>
    </xf>
    <xf numFmtId="0" fontId="2" fillId="54" borderId="0" xfId="0" applyFont="1" applyFill="1" applyAlignment="1">
      <alignment horizontal="center"/>
    </xf>
    <xf numFmtId="0" fontId="6" fillId="230" borderId="0" xfId="0" applyFont="1" applyFill="1" applyAlignment="1">
      <alignment horizontal="center"/>
    </xf>
    <xf numFmtId="0" fontId="6" fillId="231" borderId="0" xfId="0" applyFont="1" applyFill="1" applyAlignment="1">
      <alignment horizontal="center"/>
    </xf>
    <xf numFmtId="0" fontId="6" fillId="231" borderId="0" xfId="0" applyFont="1" applyFill="1" applyBorder="1" applyAlignment="1">
      <alignment horizontal="center"/>
    </xf>
    <xf numFmtId="0" fontId="6" fillId="84" borderId="0" xfId="0" applyFont="1" applyFill="1" applyBorder="1" applyAlignment="1">
      <alignment horizontal="center"/>
    </xf>
    <xf numFmtId="0" fontId="11" fillId="84" borderId="0" xfId="0" applyFont="1" applyFill="1" applyBorder="1" applyAlignment="1">
      <alignment horizontal="left"/>
    </xf>
    <xf numFmtId="0" fontId="1" fillId="83" borderId="0" xfId="0" applyFont="1" applyFill="1" applyBorder="1" applyAlignment="1">
      <alignment horizontal="center"/>
    </xf>
    <xf numFmtId="0" fontId="2" fillId="100" borderId="0" xfId="0" applyFont="1" applyFill="1" applyAlignment="1">
      <alignment horizontal="center" vertical="top" textRotation="90"/>
    </xf>
    <xf numFmtId="0" fontId="6" fillId="232" borderId="0" xfId="0" applyFont="1" applyFill="1" applyAlignment="1">
      <alignment horizontal="center"/>
    </xf>
    <xf numFmtId="0" fontId="0" fillId="84" borderId="0" xfId="0" applyFill="1" applyBorder="1" applyAlignment="1">
      <alignment horizontal="center"/>
    </xf>
    <xf numFmtId="0" fontId="1" fillId="233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2" fillId="79" borderId="0" xfId="0" applyFont="1" applyFill="1" applyAlignment="1">
      <alignment horizontal="center"/>
    </xf>
    <xf numFmtId="0" fontId="19" fillId="78" borderId="0" xfId="0" applyFont="1" applyFill="1" applyAlignment="1">
      <alignment horizontal="center"/>
    </xf>
    <xf numFmtId="0" fontId="0" fillId="234" borderId="0" xfId="0" applyFill="1" applyAlignment="1">
      <alignment vertical="top"/>
    </xf>
    <xf numFmtId="0" fontId="28" fillId="2" borderId="0" xfId="0" quotePrefix="1" applyFont="1" applyFill="1" applyAlignment="1">
      <alignment horizontal="right"/>
    </xf>
    <xf numFmtId="0" fontId="0" fillId="227" borderId="0" xfId="0" applyFill="1" applyAlignment="1">
      <alignment vertical="top"/>
    </xf>
    <xf numFmtId="0" fontId="0" fillId="227" borderId="0" xfId="0" applyFill="1"/>
    <xf numFmtId="0" fontId="28" fillId="227" borderId="0" xfId="0" applyFont="1" applyFill="1"/>
    <xf numFmtId="0" fontId="11" fillId="227" borderId="0" xfId="0" applyFont="1" applyFill="1"/>
    <xf numFmtId="0" fontId="6" fillId="227" borderId="12" xfId="0" applyFont="1" applyFill="1" applyBorder="1"/>
    <xf numFmtId="0" fontId="2" fillId="214" borderId="0" xfId="0" applyFont="1" applyFill="1" applyAlignment="1">
      <alignment horizontal="center" vertical="top" textRotation="90"/>
    </xf>
    <xf numFmtId="0" fontId="6" fillId="235" borderId="0" xfId="0" applyFont="1" applyFill="1" applyAlignment="1">
      <alignment horizontal="center"/>
    </xf>
    <xf numFmtId="0" fontId="11" fillId="236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34" borderId="0" xfId="0" applyFont="1" applyFill="1" applyAlignment="1">
      <alignment horizontal="center"/>
    </xf>
    <xf numFmtId="0" fontId="6" fillId="90" borderId="0" xfId="0" applyFont="1" applyFill="1" applyAlignment="1">
      <alignment horizontal="center"/>
    </xf>
    <xf numFmtId="0" fontId="11" fillId="237" borderId="0" xfId="0" applyFont="1" applyFill="1" applyAlignment="1">
      <alignment horizontal="center"/>
    </xf>
    <xf numFmtId="0" fontId="11" fillId="137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1" fillId="40" borderId="0" xfId="0" applyFont="1" applyFill="1" applyAlignment="1">
      <alignment horizontal="center" vertical="top" textRotation="90"/>
    </xf>
    <xf numFmtId="0" fontId="2" fillId="20" borderId="0" xfId="0" applyFont="1" applyFill="1" applyAlignment="1">
      <alignment horizontal="center" vertical="top"/>
    </xf>
    <xf numFmtId="0" fontId="19" fillId="8" borderId="0" xfId="0" applyFont="1" applyFill="1" applyAlignment="1">
      <alignment horizontal="center"/>
    </xf>
    <xf numFmtId="0" fontId="11" fillId="196" borderId="0" xfId="0" applyFont="1" applyFill="1" applyAlignment="1">
      <alignment horizontal="center" vertical="top" textRotation="90"/>
    </xf>
    <xf numFmtId="0" fontId="0" fillId="238" borderId="0" xfId="0" applyFont="1" applyFill="1" applyAlignment="1">
      <alignment horizontal="center" vertical="top" textRotation="90"/>
    </xf>
    <xf numFmtId="0" fontId="2" fillId="239" borderId="0" xfId="0" applyFont="1" applyFill="1" applyAlignment="1">
      <alignment horizontal="center"/>
    </xf>
    <xf numFmtId="0" fontId="2" fillId="240" borderId="0" xfId="0" applyFont="1" applyFill="1" applyAlignment="1">
      <alignment horizontal="center"/>
    </xf>
    <xf numFmtId="0" fontId="11" fillId="213" borderId="0" xfId="0" applyFont="1" applyFill="1" applyAlignment="1">
      <alignment horizontal="center"/>
    </xf>
    <xf numFmtId="0" fontId="3" fillId="241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242" borderId="0" xfId="0" applyFont="1" applyFill="1" applyAlignment="1">
      <alignment horizontal="center" vertical="top" textRotation="90"/>
    </xf>
    <xf numFmtId="0" fontId="2" fillId="166" borderId="2" xfId="0" applyFont="1" applyFill="1" applyBorder="1" applyAlignment="1">
      <alignment horizontal="center"/>
    </xf>
    <xf numFmtId="0" fontId="2" fillId="213" borderId="0" xfId="0" applyFont="1" applyFill="1" applyAlignment="1">
      <alignment horizontal="center"/>
    </xf>
    <xf numFmtId="0" fontId="2" fillId="84" borderId="0" xfId="0" quotePrefix="1" applyFont="1" applyFill="1" applyAlignment="1">
      <alignment horizontal="center"/>
    </xf>
    <xf numFmtId="0" fontId="2" fillId="111" borderId="0" xfId="0" applyFont="1" applyFill="1" applyAlignment="1">
      <alignment horizontal="center"/>
    </xf>
    <xf numFmtId="0" fontId="0" fillId="111" borderId="0" xfId="0" applyFill="1" applyAlignment="1">
      <alignment horizontal="center" vertical="top" textRotation="90"/>
    </xf>
    <xf numFmtId="0" fontId="2" fillId="243" borderId="0" xfId="0" applyFont="1" applyFill="1" applyAlignment="1">
      <alignment horizontal="center"/>
    </xf>
    <xf numFmtId="0" fontId="6" fillId="243" borderId="0" xfId="0" applyFont="1" applyFill="1" applyAlignment="1">
      <alignment horizontal="center"/>
    </xf>
    <xf numFmtId="0" fontId="7" fillId="78" borderId="0" xfId="0" applyFont="1" applyFill="1" applyAlignment="1">
      <alignment horizontal="center"/>
    </xf>
    <xf numFmtId="0" fontId="7" fillId="28" borderId="0" xfId="0" applyFont="1" applyFill="1" applyAlignment="1">
      <alignment horizontal="center" vertical="top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45" borderId="0" xfId="0" applyFont="1" applyFill="1" applyAlignment="1">
      <alignment horizontal="center"/>
    </xf>
    <xf numFmtId="0" fontId="7" fillId="246" borderId="0" xfId="0" applyFont="1" applyFill="1" applyAlignment="1">
      <alignment horizontal="center" vertical="top" textRotation="90"/>
    </xf>
    <xf numFmtId="0" fontId="3" fillId="247" borderId="0" xfId="0" applyFont="1" applyFill="1" applyAlignment="1">
      <alignment horizontal="center"/>
    </xf>
    <xf numFmtId="0" fontId="5" fillId="142" borderId="0" xfId="0" applyFont="1" applyFill="1" applyAlignment="1">
      <alignment horizontal="center"/>
    </xf>
    <xf numFmtId="0" fontId="6" fillId="245" borderId="0" xfId="0" applyFont="1" applyFill="1" applyAlignment="1">
      <alignment horizontal="center"/>
    </xf>
    <xf numFmtId="0" fontId="2" fillId="245" borderId="0" xfId="0" applyFont="1" applyFill="1" applyAlignment="1">
      <alignment horizontal="center"/>
    </xf>
    <xf numFmtId="0" fontId="7" fillId="50" borderId="0" xfId="0" applyFont="1" applyFill="1" applyAlignment="1">
      <alignment horizontal="center"/>
    </xf>
    <xf numFmtId="0" fontId="9" fillId="62" borderId="0" xfId="0" applyFont="1" applyFill="1" applyAlignment="1">
      <alignment horizontal="center"/>
    </xf>
    <xf numFmtId="0" fontId="2" fillId="134" borderId="0" xfId="0" applyFont="1" applyFill="1" applyAlignment="1">
      <alignment horizontal="center"/>
    </xf>
    <xf numFmtId="0" fontId="2" fillId="208" borderId="0" xfId="0" applyFont="1" applyFill="1" applyAlignment="1">
      <alignment horizontal="center"/>
    </xf>
    <xf numFmtId="0" fontId="2" fillId="248" borderId="0" xfId="0" applyFont="1" applyFill="1" applyAlignment="1">
      <alignment horizontal="center"/>
    </xf>
    <xf numFmtId="0" fontId="2" fillId="249" borderId="0" xfId="0" applyFont="1" applyFill="1" applyAlignment="1">
      <alignment horizontal="center"/>
    </xf>
    <xf numFmtId="0" fontId="9" fillId="42" borderId="0" xfId="0" applyFont="1" applyFill="1" applyAlignment="1">
      <alignment horizontal="center"/>
    </xf>
    <xf numFmtId="0" fontId="9" fillId="8" borderId="0" xfId="0" applyFont="1" applyFill="1" applyAlignment="1">
      <alignment horizontal="center" vertical="top" textRotation="90"/>
    </xf>
    <xf numFmtId="0" fontId="1" fillId="140" borderId="0" xfId="0" applyFont="1" applyFill="1" applyAlignment="1">
      <alignment horizontal="center"/>
    </xf>
    <xf numFmtId="0" fontId="3" fillId="140" borderId="0" xfId="0" applyFont="1" applyFill="1" applyAlignment="1">
      <alignment horizontal="center" vertical="top" textRotation="90"/>
    </xf>
    <xf numFmtId="0" fontId="23" fillId="140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9" borderId="0" xfId="0" applyFill="1" applyAlignment="1"/>
    <xf numFmtId="0" fontId="3" fillId="250" borderId="0" xfId="0" applyFont="1" applyFill="1" applyAlignment="1">
      <alignment vertical="top"/>
    </xf>
    <xf numFmtId="0" fontId="0" fillId="21" borderId="0" xfId="0" applyFill="1" applyAlignment="1"/>
    <xf numFmtId="0" fontId="6" fillId="5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 wrapText="1"/>
    </xf>
    <xf numFmtId="0" fontId="11" fillId="251" borderId="0" xfId="0" applyFont="1" applyFill="1" applyAlignment="1">
      <alignment horizontal="center"/>
    </xf>
    <xf numFmtId="0" fontId="11" fillId="38" borderId="0" xfId="0" applyFont="1" applyFill="1" applyAlignment="1">
      <alignment horizontal="center" vertical="top" textRotation="90"/>
    </xf>
    <xf numFmtId="0" fontId="37" fillId="4" borderId="0" xfId="0" applyFont="1" applyFill="1" applyAlignment="1">
      <alignment horizontal="center"/>
    </xf>
    <xf numFmtId="0" fontId="2" fillId="84" borderId="0" xfId="0" applyFont="1" applyFill="1"/>
    <xf numFmtId="0" fontId="1" fillId="83" borderId="0" xfId="0" applyFont="1" applyFill="1"/>
    <xf numFmtId="0" fontId="2" fillId="169" borderId="0" xfId="0" applyFont="1" applyFill="1" applyAlignment="1">
      <alignment horizontal="center"/>
    </xf>
    <xf numFmtId="0" fontId="2" fillId="213" borderId="0" xfId="0" applyFont="1" applyFill="1"/>
    <xf numFmtId="0" fontId="0" fillId="213" borderId="0" xfId="0" applyFont="1" applyFill="1"/>
    <xf numFmtId="0" fontId="0" fillId="84" borderId="0" xfId="0" applyFont="1" applyFill="1"/>
    <xf numFmtId="0" fontId="0" fillId="84" borderId="0" xfId="0" applyFont="1" applyFill="1" applyAlignment="1">
      <alignment horizontal="right"/>
    </xf>
    <xf numFmtId="0" fontId="33" fillId="169" borderId="0" xfId="0" applyFont="1" applyFill="1" applyAlignment="1">
      <alignment horizontal="center"/>
    </xf>
    <xf numFmtId="0" fontId="1" fillId="169" borderId="0" xfId="0" applyFont="1" applyFill="1" applyAlignment="1">
      <alignment horizontal="center"/>
    </xf>
    <xf numFmtId="0" fontId="1" fillId="90" borderId="0" xfId="0" applyFont="1" applyFill="1" applyAlignment="1">
      <alignment horizontal="center"/>
    </xf>
    <xf numFmtId="0" fontId="9" fillId="189" borderId="0" xfId="0" applyFont="1" applyFill="1" applyAlignment="1">
      <alignment horizontal="center" vertical="top" textRotation="90"/>
    </xf>
    <xf numFmtId="0" fontId="2" fillId="252" borderId="0" xfId="0" applyFont="1" applyFill="1" applyAlignment="1">
      <alignment horizontal="center"/>
    </xf>
    <xf numFmtId="0" fontId="2" fillId="253" borderId="0" xfId="0" applyFont="1" applyFill="1" applyAlignment="1">
      <alignment horizontal="center" vertical="top" textRotation="90"/>
    </xf>
    <xf numFmtId="0" fontId="2" fillId="254" borderId="0" xfId="0" applyFont="1" applyFill="1" applyAlignment="1">
      <alignment horizontal="center" vertical="top" textRotation="90"/>
    </xf>
    <xf numFmtId="0" fontId="2" fillId="253" borderId="0" xfId="0" applyFont="1" applyFill="1" applyAlignment="1">
      <alignment horizontal="center"/>
    </xf>
    <xf numFmtId="0" fontId="1" fillId="19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textRotation="90"/>
    </xf>
    <xf numFmtId="0" fontId="9" fillId="3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68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" fillId="15" borderId="12" xfId="0" applyFont="1" applyFill="1" applyBorder="1"/>
    <xf numFmtId="0" fontId="11" fillId="0" borderId="0" xfId="0" applyFont="1" applyFill="1" applyBorder="1"/>
    <xf numFmtId="0" fontId="11" fillId="227" borderId="0" xfId="0" applyFont="1" applyFill="1" applyBorder="1"/>
    <xf numFmtId="0" fontId="11" fillId="15" borderId="0" xfId="0" applyFont="1" applyFill="1" applyBorder="1"/>
    <xf numFmtId="0" fontId="11" fillId="2" borderId="0" xfId="0" applyFont="1" applyFill="1" applyBorder="1"/>
    <xf numFmtId="0" fontId="11" fillId="69" borderId="0" xfId="0" applyFont="1" applyFill="1" applyBorder="1"/>
    <xf numFmtId="164" fontId="11" fillId="0" borderId="0" xfId="0" applyNumberFormat="1" applyFont="1" applyFill="1" applyBorder="1"/>
    <xf numFmtId="0" fontId="0" fillId="38" borderId="0" xfId="0" applyFill="1" applyAlignment="1">
      <alignment horizontal="center" vertical="top"/>
    </xf>
    <xf numFmtId="0" fontId="0" fillId="4" borderId="0" xfId="0" applyFill="1"/>
    <xf numFmtId="0" fontId="0" fillId="4" borderId="0" xfId="0" applyFill="1" applyBorder="1"/>
    <xf numFmtId="0" fontId="5" fillId="4" borderId="0" xfId="0" applyFont="1" applyFill="1"/>
    <xf numFmtId="0" fontId="5" fillId="0" borderId="0" xfId="0" applyFont="1" applyFill="1"/>
    <xf numFmtId="0" fontId="0" fillId="0" borderId="0" xfId="0" applyFill="1" applyAlignment="1">
      <alignment vertical="top"/>
    </xf>
    <xf numFmtId="0" fontId="0" fillId="0" borderId="0" xfId="0" applyAlignment="1">
      <alignment horizontal="center"/>
    </xf>
    <xf numFmtId="9" fontId="0" fillId="0" borderId="0" xfId="1" applyNumberFormat="1" applyFont="1"/>
    <xf numFmtId="10" fontId="0" fillId="0" borderId="0" xfId="1" applyNumberFormat="1" applyFont="1"/>
    <xf numFmtId="165" fontId="0" fillId="0" borderId="0" xfId="0" applyNumberFormat="1"/>
    <xf numFmtId="0" fontId="0" fillId="0" borderId="0" xfId="0" applyNumberFormat="1"/>
    <xf numFmtId="9" fontId="0" fillId="0" borderId="0" xfId="1" applyNumberFormat="1" applyFont="1" applyAlignment="1">
      <alignment horizontal="right"/>
    </xf>
    <xf numFmtId="166" fontId="0" fillId="0" borderId="0" xfId="0" applyNumberFormat="1"/>
    <xf numFmtId="2" fontId="0" fillId="0" borderId="0" xfId="0" applyNumberFormat="1"/>
    <xf numFmtId="0" fontId="0" fillId="4" borderId="0" xfId="0" applyNumberFormat="1" applyFill="1"/>
    <xf numFmtId="0" fontId="0" fillId="0" borderId="0" xfId="0" applyAlignment="1">
      <alignment horizontal="left" indent="2"/>
    </xf>
    <xf numFmtId="0" fontId="0" fillId="69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27" borderId="0" xfId="0" applyFill="1" applyAlignment="1">
      <alignment horizontal="center" vertical="top"/>
    </xf>
    <xf numFmtId="0" fontId="2" fillId="69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horizontal="left"/>
    </xf>
    <xf numFmtId="10" fontId="0" fillId="2" borderId="0" xfId="1" applyNumberFormat="1" applyFont="1" applyFill="1" applyAlignment="1">
      <alignment horizontal="center" vertical="top"/>
    </xf>
    <xf numFmtId="0" fontId="8" fillId="15" borderId="0" xfId="0" applyFont="1" applyFill="1" applyAlignment="1">
      <alignment horizontal="center" vertical="top"/>
    </xf>
    <xf numFmtId="10" fontId="0" fillId="0" borderId="0" xfId="1" applyNumberFormat="1" applyFont="1" applyFill="1"/>
    <xf numFmtId="2" fontId="0" fillId="0" borderId="0" xfId="0" applyNumberFormat="1" applyFill="1"/>
    <xf numFmtId="0" fontId="7" fillId="0" borderId="0" xfId="0" applyFont="1" applyAlignment="1">
      <alignment horizontal="left" indent="1"/>
    </xf>
    <xf numFmtId="0" fontId="0" fillId="0" borderId="0" xfId="0" applyNumberFormat="1" applyAlignment="1">
      <alignment horizontal="left" indent="2"/>
    </xf>
    <xf numFmtId="0" fontId="56" fillId="0" borderId="0" xfId="0" applyFont="1"/>
    <xf numFmtId="0" fontId="0" fillId="0" borderId="0" xfId="0" applyAlignment="1">
      <alignment horizontal="center"/>
    </xf>
    <xf numFmtId="0" fontId="11" fillId="4" borderId="0" xfId="0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1" fillId="4" borderId="0" xfId="0" applyNumberFormat="1" applyFont="1" applyFill="1" applyAlignment="1">
      <alignment horizontal="center"/>
    </xf>
    <xf numFmtId="0" fontId="58" fillId="0" borderId="0" xfId="0" applyFont="1"/>
    <xf numFmtId="0" fontId="7" fillId="0" borderId="0" xfId="0" applyFont="1" applyAlignment="1">
      <alignment horizontal="left" indent="4"/>
    </xf>
    <xf numFmtId="0" fontId="10" fillId="0" borderId="0" xfId="0" applyFont="1" applyFill="1" applyAlignment="1">
      <alignment horizontal="center" vertical="top" textRotation="90"/>
    </xf>
    <xf numFmtId="0" fontId="3" fillId="21" borderId="0" xfId="0" applyFont="1" applyFill="1" applyAlignment="1">
      <alignment horizontal="center"/>
    </xf>
    <xf numFmtId="0" fontId="0" fillId="49" borderId="0" xfId="0" applyFont="1" applyFill="1" applyAlignment="1"/>
    <xf numFmtId="0" fontId="59" fillId="49" borderId="0" xfId="0" applyFont="1" applyFill="1" applyAlignment="1">
      <alignment horizontal="left" indent="2"/>
    </xf>
    <xf numFmtId="0" fontId="7" fillId="49" borderId="0" xfId="0" applyFont="1" applyFill="1" applyAlignment="1">
      <alignment horizontal="left" indent="2"/>
    </xf>
    <xf numFmtId="0" fontId="7" fillId="49" borderId="0" xfId="0" applyFont="1" applyFill="1" applyAlignment="1">
      <alignment horizontal="left" indent="3"/>
    </xf>
    <xf numFmtId="0" fontId="0" fillId="8" borderId="0" xfId="0" applyFont="1" applyFill="1" applyAlignment="1"/>
    <xf numFmtId="0" fontId="9" fillId="8" borderId="0" xfId="0" applyFont="1" applyFill="1" applyAlignment="1">
      <alignment horizontal="left" indent="4"/>
    </xf>
    <xf numFmtId="0" fontId="9" fillId="8" borderId="0" xfId="0" applyFont="1" applyFill="1" applyAlignment="1">
      <alignment horizontal="left" indent="5"/>
    </xf>
    <xf numFmtId="0" fontId="2" fillId="8" borderId="0" xfId="0" applyNumberFormat="1" applyFont="1" applyFill="1" applyAlignment="1">
      <alignment horizontal="left" indent="3"/>
    </xf>
    <xf numFmtId="0" fontId="2" fillId="8" borderId="0" xfId="0" applyFont="1" applyFill="1" applyAlignment="1">
      <alignment horizontal="left" indent="4"/>
    </xf>
    <xf numFmtId="0" fontId="9" fillId="8" borderId="0" xfId="0" applyFont="1" applyFill="1" applyAlignment="1">
      <alignment horizontal="left" indent="3"/>
    </xf>
    <xf numFmtId="0" fontId="2" fillId="8" borderId="0" xfId="0" applyFont="1" applyFill="1" applyAlignment="1">
      <alignment horizontal="left" indent="1"/>
    </xf>
    <xf numFmtId="0" fontId="2" fillId="8" borderId="0" xfId="0" applyFont="1" applyFill="1" applyAlignment="1">
      <alignment horizontal="left" indent="3"/>
    </xf>
    <xf numFmtId="0" fontId="9" fillId="8" borderId="0" xfId="0" applyFont="1" applyFill="1" applyAlignment="1">
      <alignment horizontal="left" indent="2"/>
    </xf>
    <xf numFmtId="0" fontId="2" fillId="8" borderId="0" xfId="0" applyFont="1" applyFill="1"/>
    <xf numFmtId="0" fontId="7" fillId="8" borderId="0" xfId="0" applyFont="1" applyFill="1" applyAlignment="1">
      <alignment horizontal="left" indent="1"/>
    </xf>
    <xf numFmtId="0" fontId="0" fillId="8" borderId="0" xfId="0" applyFont="1" applyFill="1" applyAlignment="1">
      <alignment horizontal="left" indent="2"/>
    </xf>
    <xf numFmtId="0" fontId="7" fillId="8" borderId="0" xfId="0" applyFont="1" applyFill="1" applyAlignment="1">
      <alignment horizontal="left" indent="3"/>
    </xf>
    <xf numFmtId="0" fontId="7" fillId="8" borderId="0" xfId="0" applyFont="1" applyFill="1" applyAlignment="1">
      <alignment horizontal="left" indent="4"/>
    </xf>
    <xf numFmtId="0" fontId="59" fillId="49" borderId="0" xfId="0" applyFont="1" applyFill="1" applyAlignment="1">
      <alignment horizontal="left" indent="4"/>
    </xf>
    <xf numFmtId="0" fontId="5" fillId="49" borderId="0" xfId="0" applyFont="1" applyFill="1" applyAlignment="1">
      <alignment horizontal="left" indent="5"/>
    </xf>
    <xf numFmtId="0" fontId="11" fillId="49" borderId="0" xfId="0" applyFont="1" applyFill="1" applyAlignment="1">
      <alignment horizontal="left"/>
    </xf>
    <xf numFmtId="0" fontId="59" fillId="49" borderId="0" xfId="0" applyFont="1" applyFill="1" applyAlignment="1">
      <alignment horizontal="left" indent="1"/>
    </xf>
    <xf numFmtId="0" fontId="10" fillId="4" borderId="0" xfId="0" applyFont="1" applyFill="1" applyAlignment="1">
      <alignment horizontal="center"/>
    </xf>
    <xf numFmtId="0" fontId="11" fillId="255" borderId="0" xfId="0" applyFont="1" applyFill="1" applyAlignment="1">
      <alignment horizontal="center"/>
    </xf>
    <xf numFmtId="0" fontId="0" fillId="0" borderId="0" xfId="0" applyFont="1" applyAlignment="1">
      <alignment horizontal="left" indent="2"/>
    </xf>
    <xf numFmtId="0" fontId="7" fillId="0" borderId="0" xfId="0" applyFont="1" applyFill="1" applyAlignment="1">
      <alignment horizontal="left" indent="5"/>
    </xf>
    <xf numFmtId="0" fontId="9" fillId="8" borderId="0" xfId="0" applyFont="1" applyFill="1" applyAlignment="1">
      <alignment horizontal="left" indent="6"/>
    </xf>
    <xf numFmtId="0" fontId="0" fillId="0" borderId="0" xfId="0" applyAlignment="1">
      <alignment horizontal="center"/>
    </xf>
    <xf numFmtId="0" fontId="5" fillId="49" borderId="0" xfId="0" applyFont="1" applyFill="1" applyAlignment="1">
      <alignment horizontal="left" indent="1"/>
    </xf>
    <xf numFmtId="0" fontId="65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left" indent="1"/>
    </xf>
    <xf numFmtId="164" fontId="10" fillId="4" borderId="0" xfId="0" applyNumberFormat="1" applyFont="1" applyFill="1" applyAlignment="1">
      <alignment horizontal="center"/>
    </xf>
    <xf numFmtId="0" fontId="11" fillId="123" borderId="0" xfId="0" applyFont="1" applyFill="1" applyAlignment="1">
      <alignment horizontal="center"/>
    </xf>
    <xf numFmtId="0" fontId="0" fillId="49" borderId="0" xfId="0" applyFont="1" applyFill="1" applyAlignment="1">
      <alignment horizontal="left" indent="2"/>
    </xf>
    <xf numFmtId="0" fontId="7" fillId="49" borderId="0" xfId="0" applyFont="1" applyFill="1" applyAlignment="1">
      <alignment horizontal="left" indent="1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0" fillId="49" borderId="0" xfId="0" applyFont="1" applyFill="1" applyAlignment="1">
      <alignment horizontal="left" indent="4"/>
    </xf>
    <xf numFmtId="0" fontId="0" fillId="0" borderId="0" xfId="0" applyNumberFormat="1" applyFont="1" applyAlignment="1">
      <alignment horizontal="left" indent="3"/>
    </xf>
    <xf numFmtId="0" fontId="0" fillId="49" borderId="0" xfId="0" applyFont="1" applyFill="1" applyAlignment="1">
      <alignment horizontal="left" indent="5"/>
    </xf>
    <xf numFmtId="0" fontId="7" fillId="0" borderId="0" xfId="0" applyFont="1" applyAlignment="1">
      <alignment horizontal="left" indent="5"/>
    </xf>
    <xf numFmtId="0" fontId="10" fillId="255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5" fillId="0" borderId="0" xfId="0" applyNumberFormat="1" applyFont="1" applyFill="1" applyAlignment="1">
      <alignment horizontal="left" indent="3"/>
    </xf>
    <xf numFmtId="0" fontId="1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4"/>
    </xf>
    <xf numFmtId="0" fontId="2" fillId="0" borderId="0" xfId="0" applyFont="1" applyAlignment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0" fontId="7" fillId="49" borderId="0" xfId="0" applyFont="1" applyFill="1" applyAlignment="1">
      <alignment horizontal="left" indent="5"/>
    </xf>
    <xf numFmtId="0" fontId="5" fillId="49" borderId="0" xfId="0" applyFont="1" applyFill="1" applyAlignment="1">
      <alignment horizontal="left" indent="2"/>
    </xf>
    <xf numFmtId="1" fontId="11" fillId="4" borderId="0" xfId="0" applyNumberFormat="1" applyFont="1" applyFill="1" applyAlignment="1">
      <alignment horizontal="center"/>
    </xf>
    <xf numFmtId="0" fontId="11" fillId="123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9" fillId="0" borderId="0" xfId="0" applyFont="1"/>
    <xf numFmtId="0" fontId="3" fillId="21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2" fillId="227" borderId="0" xfId="0" applyFont="1" applyFill="1" applyAlignment="1">
      <alignment horizontal="center" vertical="top"/>
    </xf>
    <xf numFmtId="0" fontId="2" fillId="69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textRotation="90"/>
    </xf>
    <xf numFmtId="0" fontId="11" fillId="0" borderId="0" xfId="0" applyFont="1" applyFill="1" applyAlignment="1">
      <alignment horizontal="center" vertical="center" textRotation="90" wrapText="1"/>
    </xf>
    <xf numFmtId="0" fontId="11" fillId="0" borderId="0" xfId="0" applyNumberFormat="1" applyFont="1" applyFill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 textRotation="90"/>
    </xf>
    <xf numFmtId="0" fontId="0" fillId="6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44" borderId="0" xfId="0" applyFont="1" applyFill="1" applyBorder="1" applyAlignment="1">
      <alignment horizontal="center"/>
    </xf>
    <xf numFmtId="0" fontId="3" fillId="58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8" fillId="0" borderId="0" xfId="0" applyFont="1" applyFill="1"/>
    <xf numFmtId="0" fontId="67" fillId="0" borderId="0" xfId="0" applyFont="1" applyFill="1"/>
    <xf numFmtId="0" fontId="10" fillId="17" borderId="0" xfId="0" applyFont="1" applyFill="1" applyAlignment="1">
      <alignment horizontal="center"/>
    </xf>
    <xf numFmtId="0" fontId="0" fillId="242" borderId="0" xfId="0" applyFill="1" applyAlignment="1">
      <alignment horizontal="center"/>
    </xf>
    <xf numFmtId="0" fontId="11" fillId="242" borderId="0" xfId="0" applyFont="1" applyFill="1" applyAlignment="1">
      <alignment horizontal="center"/>
    </xf>
    <xf numFmtId="0" fontId="9" fillId="14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00FF"/>
      <color rgb="FFFF9999"/>
      <color rgb="FF3333FF"/>
      <color rgb="FFFFCCFF"/>
      <color rgb="FFCC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4D7B-F94B-45ED-9158-3F44F8F26714}">
  <dimension ref="A1:B12"/>
  <sheetViews>
    <sheetView tabSelected="1" workbookViewId="0">
      <selection activeCell="B2" sqref="B2"/>
    </sheetView>
  </sheetViews>
  <sheetFormatPr baseColWidth="10" defaultRowHeight="14.4" x14ac:dyDescent="0.3"/>
  <cols>
    <col min="1" max="1" width="18.77734375" customWidth="1"/>
  </cols>
  <sheetData>
    <row r="1" spans="1:2" ht="15" customHeight="1" x14ac:dyDescent="0.3">
      <c r="A1" s="121" t="s">
        <v>2075</v>
      </c>
    </row>
    <row r="2" spans="1:2" x14ac:dyDescent="0.3">
      <c r="A2" s="1049" t="s">
        <v>2055</v>
      </c>
      <c r="B2" s="1049" t="s">
        <v>2056</v>
      </c>
    </row>
    <row r="3" spans="1:2" x14ac:dyDescent="0.3">
      <c r="A3" t="s">
        <v>2057</v>
      </c>
      <c r="B3" t="s">
        <v>2058</v>
      </c>
    </row>
    <row r="4" spans="1:2" x14ac:dyDescent="0.3">
      <c r="A4" t="s">
        <v>2059</v>
      </c>
      <c r="B4" t="s">
        <v>2067</v>
      </c>
    </row>
    <row r="5" spans="1:2" x14ac:dyDescent="0.3">
      <c r="A5" t="s">
        <v>2060</v>
      </c>
      <c r="B5" s="219" t="s">
        <v>2061</v>
      </c>
    </row>
    <row r="6" spans="1:2" x14ac:dyDescent="0.3">
      <c r="A6" t="s">
        <v>2062</v>
      </c>
      <c r="B6" t="s">
        <v>2063</v>
      </c>
    </row>
    <row r="7" spans="1:2" x14ac:dyDescent="0.3">
      <c r="A7" t="s">
        <v>2069</v>
      </c>
      <c r="B7" t="s">
        <v>2070</v>
      </c>
    </row>
    <row r="8" spans="1:2" x14ac:dyDescent="0.3">
      <c r="B8" s="970" t="s">
        <v>2071</v>
      </c>
    </row>
    <row r="9" spans="1:2" x14ac:dyDescent="0.3">
      <c r="A9" t="s">
        <v>2064</v>
      </c>
      <c r="B9" t="s">
        <v>2065</v>
      </c>
    </row>
    <row r="10" spans="1:2" x14ac:dyDescent="0.3">
      <c r="B10" s="970" t="s">
        <v>2081</v>
      </c>
    </row>
    <row r="11" spans="1:2" x14ac:dyDescent="0.3">
      <c r="A11" t="s">
        <v>2066</v>
      </c>
      <c r="B11" t="s">
        <v>2072</v>
      </c>
    </row>
    <row r="12" spans="1:2" x14ac:dyDescent="0.3">
      <c r="B12" s="970" t="s">
        <v>2073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F3BF-DE05-4816-9A7F-D65552192601}">
  <dimension ref="A1:BF41"/>
  <sheetViews>
    <sheetView zoomScale="70" zoomScaleNormal="70" workbookViewId="0"/>
  </sheetViews>
  <sheetFormatPr baseColWidth="10" defaultRowHeight="14.4" x14ac:dyDescent="0.3"/>
  <cols>
    <col min="3" max="4" width="9.109375" customWidth="1"/>
    <col min="5" max="5" width="13" bestFit="1" customWidth="1"/>
    <col min="6" max="6" width="3.5546875" style="86" hidden="1" customWidth="1"/>
    <col min="7" max="7" width="8.44140625" customWidth="1"/>
    <col min="8" max="8" width="3.5546875" style="86" hidden="1" customWidth="1"/>
    <col min="9" max="9" width="3.5546875" bestFit="1" customWidth="1"/>
    <col min="10" max="10" width="8.21875" style="86" hidden="1" customWidth="1"/>
    <col min="11" max="11" width="3.5546875" style="86" hidden="1" customWidth="1"/>
    <col min="12" max="13" width="3.5546875" bestFit="1" customWidth="1"/>
    <col min="14" max="16" width="3.5546875" style="86" hidden="1" customWidth="1"/>
    <col min="17" max="22" width="3.5546875" bestFit="1" customWidth="1"/>
    <col min="23" max="23" width="3.5546875" style="86" hidden="1" customWidth="1"/>
    <col min="24" max="25" width="3.5546875" bestFit="1" customWidth="1"/>
    <col min="26" max="26" width="3.5546875" style="86" hidden="1" customWidth="1"/>
    <col min="27" max="27" width="4.33203125" customWidth="1"/>
    <col min="28" max="28" width="3.5546875" style="86" hidden="1" customWidth="1"/>
    <col min="29" max="32" width="3.5546875" bestFit="1" customWidth="1"/>
    <col min="33" max="33" width="3.5546875" style="86" hidden="1" customWidth="1"/>
    <col min="34" max="35" width="3.5546875" bestFit="1" customWidth="1"/>
    <col min="36" max="37" width="3.5546875" style="86" hidden="1" customWidth="1"/>
    <col min="38" max="38" width="3.5546875" bestFit="1" customWidth="1"/>
    <col min="39" max="39" width="3.5546875" style="86" hidden="1" customWidth="1"/>
    <col min="40" max="40" width="4.5546875" style="12" hidden="1" customWidth="1"/>
    <col min="41" max="41" width="3.5546875" style="86" hidden="1" customWidth="1"/>
    <col min="42" max="43" width="3.5546875" bestFit="1" customWidth="1"/>
    <col min="44" max="45" width="3.5546875" style="86" hidden="1" customWidth="1"/>
    <col min="46" max="48" width="3.5546875" bestFit="1" customWidth="1"/>
    <col min="49" max="49" width="3.5546875" style="86" hidden="1" customWidth="1"/>
    <col min="50" max="51" width="3.5546875" bestFit="1" customWidth="1"/>
    <col min="52" max="52" width="3.5546875" style="86" hidden="1" customWidth="1"/>
    <col min="53" max="54" width="3.5546875" bestFit="1" customWidth="1"/>
    <col min="55" max="55" width="3.5546875" style="86" hidden="1" customWidth="1"/>
    <col min="56" max="56" width="3.5546875" bestFit="1" customWidth="1"/>
    <col min="57" max="58" width="3.5546875" style="86" hidden="1" customWidth="1"/>
  </cols>
  <sheetData>
    <row r="1" spans="1:58" x14ac:dyDescent="0.3">
      <c r="E1" t="s">
        <v>403</v>
      </c>
      <c r="F1" s="86" t="s">
        <v>176</v>
      </c>
      <c r="G1" t="s">
        <v>406</v>
      </c>
      <c r="H1" s="86" t="s">
        <v>176</v>
      </c>
      <c r="I1" t="s">
        <v>176</v>
      </c>
      <c r="J1" s="86" t="s">
        <v>406</v>
      </c>
      <c r="K1" s="86" t="s">
        <v>176</v>
      </c>
      <c r="L1" t="s">
        <v>176</v>
      </c>
      <c r="M1" t="s">
        <v>176</v>
      </c>
      <c r="N1" s="86" t="s">
        <v>176</v>
      </c>
      <c r="O1" s="86" t="s">
        <v>176</v>
      </c>
      <c r="P1" s="86" t="s">
        <v>176</v>
      </c>
      <c r="Q1" t="s">
        <v>176</v>
      </c>
      <c r="R1" t="s">
        <v>176</v>
      </c>
      <c r="S1" t="s">
        <v>176</v>
      </c>
      <c r="T1" t="s">
        <v>176</v>
      </c>
      <c r="U1" t="s">
        <v>176</v>
      </c>
      <c r="V1" t="s">
        <v>176</v>
      </c>
      <c r="W1" s="86" t="s">
        <v>176</v>
      </c>
      <c r="X1" t="s">
        <v>176</v>
      </c>
      <c r="Y1" t="s">
        <v>176</v>
      </c>
      <c r="Z1" s="86" t="s">
        <v>176</v>
      </c>
      <c r="AA1" s="1062" t="s">
        <v>317</v>
      </c>
      <c r="AB1" s="1062"/>
      <c r="AC1" t="s">
        <v>176</v>
      </c>
      <c r="AD1" t="s">
        <v>176</v>
      </c>
      <c r="AE1" t="s">
        <v>176</v>
      </c>
      <c r="AF1" t="s">
        <v>176</v>
      </c>
      <c r="AG1" s="86" t="s">
        <v>176</v>
      </c>
      <c r="AH1" t="s">
        <v>176</v>
      </c>
      <c r="AI1" t="s">
        <v>176</v>
      </c>
      <c r="AJ1" s="86" t="s">
        <v>176</v>
      </c>
      <c r="AK1" s="86" t="s">
        <v>176</v>
      </c>
      <c r="AL1" t="s">
        <v>176</v>
      </c>
      <c r="AM1" s="86" t="s">
        <v>176</v>
      </c>
      <c r="AN1" s="99" t="s">
        <v>317</v>
      </c>
      <c r="AO1" s="86" t="s">
        <v>176</v>
      </c>
      <c r="AP1" t="s">
        <v>176</v>
      </c>
      <c r="AQ1" t="s">
        <v>176</v>
      </c>
      <c r="AR1" s="86" t="s">
        <v>176</v>
      </c>
      <c r="AS1" s="86" t="s">
        <v>176</v>
      </c>
      <c r="AT1" s="1062" t="s">
        <v>317</v>
      </c>
      <c r="AU1" s="1062"/>
      <c r="AV1" t="s">
        <v>176</v>
      </c>
      <c r="AW1" s="86" t="s">
        <v>176</v>
      </c>
      <c r="AX1" t="s">
        <v>176</v>
      </c>
      <c r="AY1" t="s">
        <v>176</v>
      </c>
      <c r="AZ1" s="86" t="s">
        <v>176</v>
      </c>
      <c r="BA1" t="s">
        <v>176</v>
      </c>
      <c r="BB1" t="s">
        <v>176</v>
      </c>
      <c r="BC1" s="86" t="s">
        <v>176</v>
      </c>
      <c r="BD1" t="s">
        <v>176</v>
      </c>
      <c r="BE1" s="86" t="s">
        <v>176</v>
      </c>
      <c r="BF1" s="86" t="s">
        <v>176</v>
      </c>
    </row>
    <row r="2" spans="1:58" ht="49.2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54" t="s">
        <v>185</v>
      </c>
      <c r="F2" s="9" t="s">
        <v>357</v>
      </c>
      <c r="G2" s="151" t="s">
        <v>404</v>
      </c>
      <c r="H2" s="9" t="s">
        <v>358</v>
      </c>
      <c r="I2" s="306" t="s">
        <v>359</v>
      </c>
      <c r="J2" s="150" t="s">
        <v>408</v>
      </c>
      <c r="K2" s="87" t="s">
        <v>278</v>
      </c>
      <c r="L2" s="126" t="s">
        <v>360</v>
      </c>
      <c r="M2" s="55" t="s">
        <v>361</v>
      </c>
      <c r="N2" s="9" t="s">
        <v>362</v>
      </c>
      <c r="O2" s="87" t="s">
        <v>363</v>
      </c>
      <c r="P2" s="87" t="s">
        <v>364</v>
      </c>
      <c r="Q2" s="44" t="s">
        <v>365</v>
      </c>
      <c r="R2" s="78" t="s">
        <v>366</v>
      </c>
      <c r="S2" s="55" t="s">
        <v>367</v>
      </c>
      <c r="T2" s="126" t="s">
        <v>368</v>
      </c>
      <c r="U2" s="75" t="s">
        <v>369</v>
      </c>
      <c r="V2" s="43" t="s">
        <v>370</v>
      </c>
      <c r="W2" s="9" t="s">
        <v>371</v>
      </c>
      <c r="X2" s="67" t="s">
        <v>146</v>
      </c>
      <c r="Y2" s="306" t="s">
        <v>148</v>
      </c>
      <c r="Z2" s="87" t="s">
        <v>372</v>
      </c>
      <c r="AA2" s="44" t="s">
        <v>373</v>
      </c>
      <c r="AB2" s="87" t="s">
        <v>374</v>
      </c>
      <c r="AC2" s="47" t="s">
        <v>375</v>
      </c>
      <c r="AD2" s="44" t="s">
        <v>376</v>
      </c>
      <c r="AE2" s="73" t="s">
        <v>377</v>
      </c>
      <c r="AF2" s="47" t="s">
        <v>215</v>
      </c>
      <c r="AG2" s="9" t="s">
        <v>378</v>
      </c>
      <c r="AH2" s="55" t="s">
        <v>379</v>
      </c>
      <c r="AI2" s="67" t="s">
        <v>380</v>
      </c>
      <c r="AJ2" s="87" t="s">
        <v>381</v>
      </c>
      <c r="AK2" s="9" t="s">
        <v>382</v>
      </c>
      <c r="AL2" s="67" t="s">
        <v>383</v>
      </c>
      <c r="AM2" s="87" t="s">
        <v>384</v>
      </c>
      <c r="AN2" s="87" t="s">
        <v>410</v>
      </c>
      <c r="AO2" s="87" t="s">
        <v>385</v>
      </c>
      <c r="AP2" s="139" t="s">
        <v>386</v>
      </c>
      <c r="AQ2" s="132" t="s">
        <v>387</v>
      </c>
      <c r="AR2" s="87" t="s">
        <v>388</v>
      </c>
      <c r="AS2" s="87" t="s">
        <v>389</v>
      </c>
      <c r="AT2" s="46" t="s">
        <v>390</v>
      </c>
      <c r="AU2" s="44" t="s">
        <v>391</v>
      </c>
      <c r="AV2" s="132" t="s">
        <v>392</v>
      </c>
      <c r="AW2" s="87" t="s">
        <v>393</v>
      </c>
      <c r="AX2" s="132" t="s">
        <v>394</v>
      </c>
      <c r="AY2" s="73" t="s">
        <v>395</v>
      </c>
      <c r="AZ2" s="87" t="s">
        <v>396</v>
      </c>
      <c r="BA2" s="149" t="s">
        <v>397</v>
      </c>
      <c r="BB2" s="73" t="s">
        <v>398</v>
      </c>
      <c r="BC2" s="87" t="s">
        <v>399</v>
      </c>
      <c r="BD2" s="47" t="s">
        <v>400</v>
      </c>
      <c r="BE2" s="87" t="s">
        <v>401</v>
      </c>
      <c r="BF2" s="87" t="s">
        <v>402</v>
      </c>
    </row>
    <row r="3" spans="1:58" ht="15.6" x14ac:dyDescent="0.35">
      <c r="A3" s="26" t="s">
        <v>89</v>
      </c>
      <c r="B3" t="s">
        <v>104</v>
      </c>
      <c r="C3">
        <v>12</v>
      </c>
      <c r="D3" t="s">
        <v>430</v>
      </c>
      <c r="E3" t="s">
        <v>1589</v>
      </c>
      <c r="F3" s="10" t="s">
        <v>166</v>
      </c>
      <c r="G3" s="5" t="s">
        <v>405</v>
      </c>
      <c r="H3" s="10" t="s">
        <v>167</v>
      </c>
      <c r="I3" s="167" t="s">
        <v>168</v>
      </c>
      <c r="J3" s="10" t="s">
        <v>409</v>
      </c>
      <c r="K3" s="10" t="s">
        <v>166</v>
      </c>
      <c r="L3" s="5" t="s">
        <v>167</v>
      </c>
      <c r="M3" s="5" t="s">
        <v>165</v>
      </c>
      <c r="N3" s="10" t="s">
        <v>168</v>
      </c>
      <c r="O3" s="10" t="s">
        <v>165</v>
      </c>
      <c r="P3" s="10" t="s">
        <v>165</v>
      </c>
      <c r="Q3" s="5" t="s">
        <v>166</v>
      </c>
      <c r="R3" s="5" t="s">
        <v>165</v>
      </c>
      <c r="S3" s="5" t="s">
        <v>167</v>
      </c>
      <c r="T3" s="5" t="s">
        <v>167</v>
      </c>
      <c r="U3" s="5" t="s">
        <v>167</v>
      </c>
      <c r="V3" s="5" t="s">
        <v>168</v>
      </c>
      <c r="W3" s="10" t="s">
        <v>165</v>
      </c>
      <c r="X3" s="5" t="s">
        <v>166</v>
      </c>
      <c r="Y3" s="167" t="s">
        <v>165</v>
      </c>
      <c r="Z3" s="10" t="s">
        <v>166</v>
      </c>
      <c r="AA3" s="5" t="s">
        <v>167</v>
      </c>
      <c r="AB3" s="10" t="s">
        <v>168</v>
      </c>
      <c r="AC3" s="27" t="s">
        <v>166</v>
      </c>
      <c r="AD3" s="5" t="s">
        <v>166</v>
      </c>
      <c r="AE3" s="41" t="s">
        <v>165</v>
      </c>
      <c r="AF3" s="909" t="s">
        <v>166</v>
      </c>
      <c r="AG3" s="10" t="s">
        <v>168</v>
      </c>
      <c r="AH3" s="5" t="s">
        <v>168</v>
      </c>
      <c r="AI3" s="5" t="s">
        <v>165</v>
      </c>
      <c r="AJ3" s="10" t="s">
        <v>165</v>
      </c>
      <c r="AK3" s="10" t="s">
        <v>165</v>
      </c>
      <c r="AL3" s="5" t="s">
        <v>166</v>
      </c>
      <c r="AM3" s="10" t="s">
        <v>168</v>
      </c>
      <c r="AN3" s="10" t="s">
        <v>412</v>
      </c>
      <c r="AO3" s="10" t="s">
        <v>165</v>
      </c>
      <c r="AP3" s="5" t="s">
        <v>168</v>
      </c>
      <c r="AQ3" s="5" t="s">
        <v>165</v>
      </c>
      <c r="AR3" s="10" t="s">
        <v>167</v>
      </c>
      <c r="AS3" s="10" t="s">
        <v>168</v>
      </c>
      <c r="AT3" s="5" t="s">
        <v>166</v>
      </c>
      <c r="AU3" s="5" t="s">
        <v>166</v>
      </c>
      <c r="AV3" s="5" t="s">
        <v>168</v>
      </c>
      <c r="AW3" s="10" t="s">
        <v>166</v>
      </c>
      <c r="AX3" s="5" t="s">
        <v>168</v>
      </c>
      <c r="AY3" s="41" t="s">
        <v>165</v>
      </c>
      <c r="AZ3" s="10" t="s">
        <v>166</v>
      </c>
      <c r="BA3" s="5" t="s">
        <v>168</v>
      </c>
      <c r="BB3" s="41" t="s">
        <v>168</v>
      </c>
      <c r="BC3" s="10" t="s">
        <v>166</v>
      </c>
      <c r="BD3" s="504" t="s">
        <v>166</v>
      </c>
      <c r="BE3" s="10" t="s">
        <v>167</v>
      </c>
      <c r="BF3" s="10" t="s">
        <v>165</v>
      </c>
    </row>
    <row r="4" spans="1:58" ht="15.6" x14ac:dyDescent="0.35">
      <c r="A4" s="26" t="s">
        <v>89</v>
      </c>
      <c r="B4" t="s">
        <v>105</v>
      </c>
      <c r="C4">
        <v>64</v>
      </c>
      <c r="D4" t="s">
        <v>430</v>
      </c>
      <c r="E4" t="s">
        <v>1589</v>
      </c>
      <c r="F4" s="10" t="s">
        <v>166</v>
      </c>
      <c r="G4" s="5" t="s">
        <v>405</v>
      </c>
      <c r="H4" s="10" t="s">
        <v>167</v>
      </c>
      <c r="I4" s="167" t="s">
        <v>168</v>
      </c>
      <c r="J4" s="10" t="s">
        <v>409</v>
      </c>
      <c r="K4" s="10" t="s">
        <v>166</v>
      </c>
      <c r="L4" s="5" t="s">
        <v>167</v>
      </c>
      <c r="M4" s="5" t="s">
        <v>165</v>
      </c>
      <c r="N4" s="10" t="s">
        <v>168</v>
      </c>
      <c r="O4" s="10" t="s">
        <v>165</v>
      </c>
      <c r="P4" s="10" t="s">
        <v>165</v>
      </c>
      <c r="Q4" s="5" t="s">
        <v>166</v>
      </c>
      <c r="R4" s="5" t="s">
        <v>165</v>
      </c>
      <c r="S4" s="5" t="s">
        <v>167</v>
      </c>
      <c r="T4" s="5" t="s">
        <v>167</v>
      </c>
      <c r="U4" s="5" t="s">
        <v>167</v>
      </c>
      <c r="V4" s="5" t="s">
        <v>168</v>
      </c>
      <c r="W4" s="10" t="s">
        <v>165</v>
      </c>
      <c r="X4" s="5" t="s">
        <v>166</v>
      </c>
      <c r="Y4" s="167" t="s">
        <v>165</v>
      </c>
      <c r="Z4" s="10" t="s">
        <v>166</v>
      </c>
      <c r="AA4" s="5" t="s">
        <v>167</v>
      </c>
      <c r="AB4" s="10" t="s">
        <v>168</v>
      </c>
      <c r="AC4" s="27" t="s">
        <v>166</v>
      </c>
      <c r="AD4" s="5" t="s">
        <v>166</v>
      </c>
      <c r="AE4" s="41" t="s">
        <v>165</v>
      </c>
      <c r="AF4" s="909" t="s">
        <v>166</v>
      </c>
      <c r="AG4" s="10" t="s">
        <v>168</v>
      </c>
      <c r="AH4" s="5" t="s">
        <v>168</v>
      </c>
      <c r="AI4" s="5" t="s">
        <v>165</v>
      </c>
      <c r="AJ4" s="10" t="s">
        <v>165</v>
      </c>
      <c r="AK4" s="10" t="s">
        <v>165</v>
      </c>
      <c r="AL4" s="5" t="s">
        <v>166</v>
      </c>
      <c r="AM4" s="10" t="s">
        <v>168</v>
      </c>
      <c r="AN4" s="10" t="s">
        <v>412</v>
      </c>
      <c r="AO4" s="10" t="s">
        <v>165</v>
      </c>
      <c r="AP4" s="5" t="s">
        <v>168</v>
      </c>
      <c r="AQ4" s="5" t="s">
        <v>165</v>
      </c>
      <c r="AR4" s="10" t="s">
        <v>167</v>
      </c>
      <c r="AS4" s="10" t="s">
        <v>168</v>
      </c>
      <c r="AT4" s="5" t="s">
        <v>166</v>
      </c>
      <c r="AU4" s="5" t="s">
        <v>166</v>
      </c>
      <c r="AV4" s="5" t="s">
        <v>168</v>
      </c>
      <c r="AW4" s="10" t="s">
        <v>166</v>
      </c>
      <c r="AX4" s="5" t="s">
        <v>168</v>
      </c>
      <c r="AY4" s="41" t="s">
        <v>165</v>
      </c>
      <c r="AZ4" s="10" t="s">
        <v>166</v>
      </c>
      <c r="BA4" s="5" t="s">
        <v>168</v>
      </c>
      <c r="BB4" s="41" t="s">
        <v>168</v>
      </c>
      <c r="BC4" s="10" t="s">
        <v>166</v>
      </c>
      <c r="BD4" s="504" t="s">
        <v>166</v>
      </c>
      <c r="BE4" s="10" t="s">
        <v>167</v>
      </c>
      <c r="BF4" s="10" t="s">
        <v>165</v>
      </c>
    </row>
    <row r="5" spans="1:58" ht="15.6" x14ac:dyDescent="0.35">
      <c r="A5" s="26" t="s">
        <v>89</v>
      </c>
      <c r="B5" t="s">
        <v>104</v>
      </c>
      <c r="C5">
        <v>5</v>
      </c>
      <c r="D5" t="s">
        <v>432</v>
      </c>
      <c r="E5" t="s">
        <v>1589</v>
      </c>
      <c r="F5" s="10" t="s">
        <v>166</v>
      </c>
      <c r="G5" s="5" t="s">
        <v>405</v>
      </c>
      <c r="H5" s="10" t="s">
        <v>167</v>
      </c>
      <c r="I5" s="167" t="s">
        <v>168</v>
      </c>
      <c r="J5" s="10" t="s">
        <v>409</v>
      </c>
      <c r="K5" s="10" t="s">
        <v>166</v>
      </c>
      <c r="L5" s="5" t="s">
        <v>167</v>
      </c>
      <c r="M5" s="5" t="s">
        <v>165</v>
      </c>
      <c r="N5" s="10" t="s">
        <v>168</v>
      </c>
      <c r="O5" s="10" t="s">
        <v>165</v>
      </c>
      <c r="P5" s="10" t="s">
        <v>165</v>
      </c>
      <c r="Q5" s="5" t="s">
        <v>166</v>
      </c>
      <c r="R5" s="5" t="s">
        <v>165</v>
      </c>
      <c r="S5" s="5" t="s">
        <v>167</v>
      </c>
      <c r="T5" s="5" t="s">
        <v>167</v>
      </c>
      <c r="U5" s="5" t="s">
        <v>167</v>
      </c>
      <c r="V5" s="5" t="s">
        <v>168</v>
      </c>
      <c r="W5" s="10" t="s">
        <v>165</v>
      </c>
      <c r="X5" s="5" t="s">
        <v>166</v>
      </c>
      <c r="Y5" s="308" t="s">
        <v>233</v>
      </c>
      <c r="Z5" s="10" t="s">
        <v>166</v>
      </c>
      <c r="AA5" s="5" t="s">
        <v>167</v>
      </c>
      <c r="AB5" s="10" t="s">
        <v>168</v>
      </c>
      <c r="AC5" s="155" t="s">
        <v>232</v>
      </c>
      <c r="AD5" s="5" t="s">
        <v>166</v>
      </c>
      <c r="AE5" s="41" t="s">
        <v>165</v>
      </c>
      <c r="AF5" s="909" t="s">
        <v>166</v>
      </c>
      <c r="AG5" s="10" t="s">
        <v>168</v>
      </c>
      <c r="AH5" s="5" t="s">
        <v>168</v>
      </c>
      <c r="AI5" s="5" t="s">
        <v>165</v>
      </c>
      <c r="AJ5" s="10" t="s">
        <v>165</v>
      </c>
      <c r="AK5" s="10" t="s">
        <v>165</v>
      </c>
      <c r="AL5" s="5" t="s">
        <v>166</v>
      </c>
      <c r="AM5" s="10" t="s">
        <v>168</v>
      </c>
      <c r="AN5" s="10" t="s">
        <v>412</v>
      </c>
      <c r="AO5" s="10" t="s">
        <v>165</v>
      </c>
      <c r="AP5" s="5" t="s">
        <v>168</v>
      </c>
      <c r="AQ5" s="5" t="s">
        <v>165</v>
      </c>
      <c r="AR5" s="10" t="s">
        <v>167</v>
      </c>
      <c r="AS5" s="10" t="s">
        <v>168</v>
      </c>
      <c r="AT5" s="5" t="s">
        <v>166</v>
      </c>
      <c r="AU5" s="5" t="s">
        <v>166</v>
      </c>
      <c r="AV5" s="5" t="s">
        <v>168</v>
      </c>
      <c r="AW5" s="10" t="s">
        <v>166</v>
      </c>
      <c r="AX5" s="5" t="s">
        <v>168</v>
      </c>
      <c r="AY5" s="41" t="s">
        <v>165</v>
      </c>
      <c r="AZ5" s="10" t="s">
        <v>166</v>
      </c>
      <c r="BA5" s="5" t="s">
        <v>168</v>
      </c>
      <c r="BB5" s="41" t="s">
        <v>168</v>
      </c>
      <c r="BC5" s="10" t="s">
        <v>166</v>
      </c>
      <c r="BD5" s="504" t="s">
        <v>166</v>
      </c>
      <c r="BE5" s="10" t="s">
        <v>167</v>
      </c>
      <c r="BF5" s="10" t="s">
        <v>165</v>
      </c>
    </row>
    <row r="6" spans="1:58" ht="15.6" x14ac:dyDescent="0.35">
      <c r="A6" s="26" t="s">
        <v>89</v>
      </c>
      <c r="B6" t="s">
        <v>103</v>
      </c>
      <c r="C6">
        <v>11</v>
      </c>
      <c r="D6" t="s">
        <v>430</v>
      </c>
      <c r="E6" t="s">
        <v>1464</v>
      </c>
      <c r="F6" s="11" t="s">
        <v>171</v>
      </c>
      <c r="G6" s="5" t="s">
        <v>405</v>
      </c>
      <c r="H6" s="10" t="s">
        <v>167</v>
      </c>
      <c r="I6" s="167" t="s">
        <v>168</v>
      </c>
      <c r="J6" s="10" t="s">
        <v>409</v>
      </c>
      <c r="K6" s="10" t="s">
        <v>166</v>
      </c>
      <c r="L6" s="5" t="s">
        <v>167</v>
      </c>
      <c r="M6" s="5" t="s">
        <v>165</v>
      </c>
      <c r="N6" s="10" t="s">
        <v>168</v>
      </c>
      <c r="O6" s="10" t="s">
        <v>165</v>
      </c>
      <c r="P6" s="10" t="s">
        <v>165</v>
      </c>
      <c r="Q6" s="5" t="s">
        <v>166</v>
      </c>
      <c r="R6" s="5" t="s">
        <v>165</v>
      </c>
      <c r="S6" s="5" t="s">
        <v>167</v>
      </c>
      <c r="T6" s="5" t="s">
        <v>167</v>
      </c>
      <c r="U6" s="5" t="s">
        <v>167</v>
      </c>
      <c r="V6" s="5" t="s">
        <v>168</v>
      </c>
      <c r="W6" s="10" t="s">
        <v>165</v>
      </c>
      <c r="X6" s="5" t="s">
        <v>166</v>
      </c>
      <c r="Y6" s="5" t="s">
        <v>167</v>
      </c>
      <c r="Z6" s="10" t="s">
        <v>166</v>
      </c>
      <c r="AA6" s="5" t="s">
        <v>167</v>
      </c>
      <c r="AB6" s="10" t="s">
        <v>168</v>
      </c>
      <c r="AC6" s="5" t="s">
        <v>167</v>
      </c>
      <c r="AD6" s="5" t="s">
        <v>166</v>
      </c>
      <c r="AE6" s="41" t="s">
        <v>165</v>
      </c>
      <c r="AF6" s="909" t="s">
        <v>166</v>
      </c>
      <c r="AG6" s="10" t="s">
        <v>168</v>
      </c>
      <c r="AH6" s="5" t="s">
        <v>168</v>
      </c>
      <c r="AI6" s="5" t="s">
        <v>165</v>
      </c>
      <c r="AJ6" s="10" t="s">
        <v>165</v>
      </c>
      <c r="AK6" s="10" t="s">
        <v>165</v>
      </c>
      <c r="AL6" s="5" t="s">
        <v>166</v>
      </c>
      <c r="AM6" s="10" t="s">
        <v>168</v>
      </c>
      <c r="AN6" s="10" t="s">
        <v>412</v>
      </c>
      <c r="AO6" s="10" t="s">
        <v>165</v>
      </c>
      <c r="AP6" s="5" t="s">
        <v>168</v>
      </c>
      <c r="AQ6" s="5" t="s">
        <v>165</v>
      </c>
      <c r="AR6" s="10" t="s">
        <v>167</v>
      </c>
      <c r="AS6" s="11" t="s">
        <v>170</v>
      </c>
      <c r="AT6" s="5" t="s">
        <v>166</v>
      </c>
      <c r="AU6" s="5" t="s">
        <v>166</v>
      </c>
      <c r="AV6" s="5" t="s">
        <v>168</v>
      </c>
      <c r="AW6" s="10" t="s">
        <v>166</v>
      </c>
      <c r="AX6" s="5" t="s">
        <v>168</v>
      </c>
      <c r="AY6" s="41" t="s">
        <v>165</v>
      </c>
      <c r="AZ6" s="10" t="s">
        <v>166</v>
      </c>
      <c r="BA6" s="5" t="s">
        <v>168</v>
      </c>
      <c r="BB6" s="41" t="s">
        <v>168</v>
      </c>
      <c r="BC6" s="10" t="s">
        <v>166</v>
      </c>
      <c r="BD6" s="504" t="s">
        <v>166</v>
      </c>
      <c r="BE6" s="10" t="s">
        <v>167</v>
      </c>
      <c r="BF6" s="10" t="s">
        <v>165</v>
      </c>
    </row>
    <row r="7" spans="1:58" ht="15.6" x14ac:dyDescent="0.35">
      <c r="A7" s="26" t="s">
        <v>89</v>
      </c>
      <c r="B7" t="s">
        <v>103</v>
      </c>
      <c r="C7">
        <v>1</v>
      </c>
      <c r="D7" t="s">
        <v>432</v>
      </c>
      <c r="E7" t="s">
        <v>1464</v>
      </c>
      <c r="F7" s="10" t="s">
        <v>166</v>
      </c>
      <c r="G7" s="5" t="s">
        <v>405</v>
      </c>
      <c r="H7" s="10" t="s">
        <v>167</v>
      </c>
      <c r="I7" s="167" t="s">
        <v>168</v>
      </c>
      <c r="J7" s="10" t="s">
        <v>409</v>
      </c>
      <c r="K7" s="62" t="s">
        <v>231</v>
      </c>
      <c r="L7" s="5" t="s">
        <v>167</v>
      </c>
      <c r="M7" s="5" t="s">
        <v>165</v>
      </c>
      <c r="N7" s="10" t="s">
        <v>168</v>
      </c>
      <c r="O7" s="10" t="s">
        <v>165</v>
      </c>
      <c r="P7" s="62" t="s">
        <v>245</v>
      </c>
      <c r="Q7" s="5" t="s">
        <v>166</v>
      </c>
      <c r="R7" s="5" t="s">
        <v>165</v>
      </c>
      <c r="S7" s="5" t="s">
        <v>167</v>
      </c>
      <c r="T7" s="5" t="s">
        <v>167</v>
      </c>
      <c r="U7" s="5" t="s">
        <v>167</v>
      </c>
      <c r="V7" s="5" t="s">
        <v>168</v>
      </c>
      <c r="W7" s="10" t="s">
        <v>165</v>
      </c>
      <c r="X7" s="5" t="s">
        <v>166</v>
      </c>
      <c r="Y7" s="308" t="s">
        <v>233</v>
      </c>
      <c r="Z7" s="10" t="s">
        <v>166</v>
      </c>
      <c r="AA7" s="5" t="s">
        <v>167</v>
      </c>
      <c r="AB7" s="10" t="s">
        <v>168</v>
      </c>
      <c r="AC7" s="5" t="s">
        <v>167</v>
      </c>
      <c r="AD7" s="5" t="s">
        <v>166</v>
      </c>
      <c r="AE7" s="41" t="s">
        <v>165</v>
      </c>
      <c r="AF7" s="495" t="s">
        <v>239</v>
      </c>
      <c r="AG7" s="10" t="s">
        <v>168</v>
      </c>
      <c r="AH7" s="5" t="s">
        <v>168</v>
      </c>
      <c r="AI7" s="5" t="s">
        <v>165</v>
      </c>
      <c r="AJ7" s="10" t="s">
        <v>165</v>
      </c>
      <c r="AK7" s="10" t="s">
        <v>165</v>
      </c>
      <c r="AL7" s="5" t="s">
        <v>166</v>
      </c>
      <c r="AM7" s="10" t="s">
        <v>168</v>
      </c>
      <c r="AN7" s="10" t="s">
        <v>412</v>
      </c>
      <c r="AO7" s="10" t="s">
        <v>165</v>
      </c>
      <c r="AP7" s="5" t="s">
        <v>168</v>
      </c>
      <c r="AQ7" s="5" t="s">
        <v>165</v>
      </c>
      <c r="AR7" s="10" t="s">
        <v>167</v>
      </c>
      <c r="AS7" s="10" t="s">
        <v>168</v>
      </c>
      <c r="AT7" s="5" t="s">
        <v>166</v>
      </c>
      <c r="AU7" s="5" t="s">
        <v>166</v>
      </c>
      <c r="AV7" s="5" t="s">
        <v>168</v>
      </c>
      <c r="AW7" s="10" t="s">
        <v>166</v>
      </c>
      <c r="AX7" s="5" t="s">
        <v>168</v>
      </c>
      <c r="AY7" s="41" t="s">
        <v>165</v>
      </c>
      <c r="AZ7" s="10" t="s">
        <v>166</v>
      </c>
      <c r="BA7" s="5" t="s">
        <v>168</v>
      </c>
      <c r="BB7" s="41" t="s">
        <v>168</v>
      </c>
      <c r="BC7" s="10" t="s">
        <v>166</v>
      </c>
      <c r="BD7" s="504" t="s">
        <v>166</v>
      </c>
      <c r="BE7" s="10" t="s">
        <v>167</v>
      </c>
      <c r="BF7" s="10" t="s">
        <v>165</v>
      </c>
    </row>
    <row r="8" spans="1:58" ht="15.6" x14ac:dyDescent="0.35">
      <c r="A8" s="30" t="s">
        <v>90</v>
      </c>
      <c r="B8" t="s">
        <v>113</v>
      </c>
      <c r="C8">
        <v>418</v>
      </c>
      <c r="D8" t="s">
        <v>432</v>
      </c>
      <c r="E8" t="s">
        <v>1464</v>
      </c>
      <c r="F8" s="10" t="s">
        <v>166</v>
      </c>
      <c r="G8" s="5" t="s">
        <v>405</v>
      </c>
      <c r="H8" s="10" t="s">
        <v>167</v>
      </c>
      <c r="I8" s="167" t="s">
        <v>168</v>
      </c>
      <c r="J8" s="10" t="s">
        <v>409</v>
      </c>
      <c r="K8" s="10" t="s">
        <v>166</v>
      </c>
      <c r="L8" s="5" t="s">
        <v>167</v>
      </c>
      <c r="M8" s="5" t="s">
        <v>165</v>
      </c>
      <c r="N8" s="10" t="s">
        <v>168</v>
      </c>
      <c r="O8" s="10" t="s">
        <v>165</v>
      </c>
      <c r="P8" s="10" t="s">
        <v>165</v>
      </c>
      <c r="Q8" s="5" t="s">
        <v>166</v>
      </c>
      <c r="R8" s="5" t="s">
        <v>165</v>
      </c>
      <c r="S8" s="5" t="s">
        <v>167</v>
      </c>
      <c r="T8" s="5" t="s">
        <v>167</v>
      </c>
      <c r="U8" s="5" t="s">
        <v>167</v>
      </c>
      <c r="V8" s="5" t="s">
        <v>168</v>
      </c>
      <c r="W8" s="10" t="s">
        <v>165</v>
      </c>
      <c r="X8" s="5" t="s">
        <v>166</v>
      </c>
      <c r="Y8" s="308" t="s">
        <v>233</v>
      </c>
      <c r="Z8" s="10" t="s">
        <v>166</v>
      </c>
      <c r="AA8" s="5" t="s">
        <v>167</v>
      </c>
      <c r="AB8" s="10" t="s">
        <v>168</v>
      </c>
      <c r="AC8" s="5" t="s">
        <v>167</v>
      </c>
      <c r="AD8" s="5" t="s">
        <v>166</v>
      </c>
      <c r="AE8" s="41" t="s">
        <v>165</v>
      </c>
      <c r="AF8" s="495" t="s">
        <v>239</v>
      </c>
      <c r="AG8" s="10" t="s">
        <v>168</v>
      </c>
      <c r="AH8" s="5" t="s">
        <v>168</v>
      </c>
      <c r="AI8" s="5" t="s">
        <v>165</v>
      </c>
      <c r="AJ8" s="10" t="s">
        <v>165</v>
      </c>
      <c r="AK8" s="10" t="s">
        <v>165</v>
      </c>
      <c r="AL8" s="5" t="s">
        <v>166</v>
      </c>
      <c r="AM8" s="10" t="s">
        <v>168</v>
      </c>
      <c r="AN8" s="10" t="s">
        <v>412</v>
      </c>
      <c r="AO8" s="10" t="s">
        <v>165</v>
      </c>
      <c r="AP8" s="5" t="s">
        <v>168</v>
      </c>
      <c r="AQ8" s="5" t="s">
        <v>165</v>
      </c>
      <c r="AR8" s="10" t="s">
        <v>167</v>
      </c>
      <c r="AS8" s="10" t="s">
        <v>168</v>
      </c>
      <c r="AT8" s="5" t="s">
        <v>166</v>
      </c>
      <c r="AU8" s="5" t="s">
        <v>166</v>
      </c>
      <c r="AV8" s="5" t="s">
        <v>168</v>
      </c>
      <c r="AW8" s="11" t="s">
        <v>171</v>
      </c>
      <c r="AX8" s="5" t="s">
        <v>168</v>
      </c>
      <c r="AY8" s="41" t="s">
        <v>165</v>
      </c>
      <c r="AZ8" s="62" t="s">
        <v>433</v>
      </c>
      <c r="BA8" s="5" t="s">
        <v>168</v>
      </c>
      <c r="BB8" s="41" t="s">
        <v>168</v>
      </c>
      <c r="BC8" s="10" t="s">
        <v>166</v>
      </c>
      <c r="BD8" s="308" t="s">
        <v>239</v>
      </c>
      <c r="BE8" s="10" t="s">
        <v>167</v>
      </c>
      <c r="BF8" s="10" t="s">
        <v>165</v>
      </c>
    </row>
    <row r="9" spans="1:58" ht="15.6" x14ac:dyDescent="0.35">
      <c r="A9" s="30" t="s">
        <v>90</v>
      </c>
      <c r="B9" t="s">
        <v>114</v>
      </c>
      <c r="C9">
        <v>419</v>
      </c>
      <c r="D9" t="s">
        <v>432</v>
      </c>
      <c r="E9" t="s">
        <v>1464</v>
      </c>
      <c r="F9" s="10" t="s">
        <v>166</v>
      </c>
      <c r="G9" s="5" t="s">
        <v>405</v>
      </c>
      <c r="H9" s="11" t="s">
        <v>169</v>
      </c>
      <c r="I9" s="167" t="s">
        <v>168</v>
      </c>
      <c r="J9" s="10" t="s">
        <v>409</v>
      </c>
      <c r="K9" s="10" t="s">
        <v>166</v>
      </c>
      <c r="L9" s="5" t="s">
        <v>167</v>
      </c>
      <c r="M9" s="5" t="s">
        <v>165</v>
      </c>
      <c r="N9" s="10" t="s">
        <v>168</v>
      </c>
      <c r="O9" s="62" t="s">
        <v>245</v>
      </c>
      <c r="P9" s="10" t="s">
        <v>165</v>
      </c>
      <c r="Q9" s="5" t="s">
        <v>166</v>
      </c>
      <c r="R9" s="5" t="s">
        <v>165</v>
      </c>
      <c r="S9" s="5" t="s">
        <v>167</v>
      </c>
      <c r="T9" s="5" t="s">
        <v>167</v>
      </c>
      <c r="U9" s="5" t="s">
        <v>167</v>
      </c>
      <c r="V9" s="5" t="s">
        <v>168</v>
      </c>
      <c r="W9" s="10" t="s">
        <v>165</v>
      </c>
      <c r="X9" s="5" t="s">
        <v>166</v>
      </c>
      <c r="Y9" s="308" t="s">
        <v>233</v>
      </c>
      <c r="Z9" s="10" t="s">
        <v>166</v>
      </c>
      <c r="AA9" s="5" t="s">
        <v>167</v>
      </c>
      <c r="AB9" s="10" t="s">
        <v>168</v>
      </c>
      <c r="AC9" s="5" t="s">
        <v>167</v>
      </c>
      <c r="AD9" s="5" t="s">
        <v>166</v>
      </c>
      <c r="AE9" s="41" t="s">
        <v>165</v>
      </c>
      <c r="AF9" s="495" t="s">
        <v>239</v>
      </c>
      <c r="AG9" s="10" t="s">
        <v>168</v>
      </c>
      <c r="AH9" s="5" t="s">
        <v>168</v>
      </c>
      <c r="AI9" s="5" t="s">
        <v>165</v>
      </c>
      <c r="AJ9" s="10" t="s">
        <v>165</v>
      </c>
      <c r="AK9" s="10" t="s">
        <v>165</v>
      </c>
      <c r="AL9" s="5" t="s">
        <v>166</v>
      </c>
      <c r="AM9" s="10" t="s">
        <v>168</v>
      </c>
      <c r="AN9" s="10" t="s">
        <v>412</v>
      </c>
      <c r="AO9" s="10" t="s">
        <v>165</v>
      </c>
      <c r="AP9" s="5" t="s">
        <v>168</v>
      </c>
      <c r="AQ9" s="5" t="s">
        <v>165</v>
      </c>
      <c r="AR9" s="10" t="s">
        <v>167</v>
      </c>
      <c r="AS9" s="10" t="s">
        <v>168</v>
      </c>
      <c r="AT9" s="5" t="s">
        <v>166</v>
      </c>
      <c r="AU9" s="5" t="s">
        <v>166</v>
      </c>
      <c r="AV9" s="5" t="s">
        <v>168</v>
      </c>
      <c r="AW9" s="10" t="s">
        <v>166</v>
      </c>
      <c r="AX9" s="5" t="s">
        <v>168</v>
      </c>
      <c r="AY9" s="41" t="s">
        <v>165</v>
      </c>
      <c r="AZ9" s="10" t="s">
        <v>166</v>
      </c>
      <c r="BA9" s="5" t="s">
        <v>168</v>
      </c>
      <c r="BB9" s="41" t="s">
        <v>168</v>
      </c>
      <c r="BC9" s="10" t="s">
        <v>166</v>
      </c>
      <c r="BD9" s="308" t="s">
        <v>239</v>
      </c>
      <c r="BE9" s="10" t="s">
        <v>167</v>
      </c>
      <c r="BF9" s="10" t="s">
        <v>165</v>
      </c>
    </row>
    <row r="10" spans="1:58" ht="15.6" x14ac:dyDescent="0.35">
      <c r="A10" s="31" t="s">
        <v>91</v>
      </c>
      <c r="B10" t="s">
        <v>119</v>
      </c>
      <c r="C10">
        <v>396</v>
      </c>
      <c r="D10" t="s">
        <v>430</v>
      </c>
      <c r="E10" t="s">
        <v>1464</v>
      </c>
      <c r="F10" s="10" t="s">
        <v>166</v>
      </c>
      <c r="G10" s="5" t="s">
        <v>405</v>
      </c>
      <c r="H10" s="10" t="s">
        <v>167</v>
      </c>
      <c r="I10" s="167" t="s">
        <v>168</v>
      </c>
      <c r="J10" s="10" t="s">
        <v>409</v>
      </c>
      <c r="K10" s="10" t="s">
        <v>166</v>
      </c>
      <c r="L10" s="5" t="s">
        <v>167</v>
      </c>
      <c r="M10" s="5" t="s">
        <v>165</v>
      </c>
      <c r="N10" s="10" t="s">
        <v>168</v>
      </c>
      <c r="O10" s="10" t="s">
        <v>165</v>
      </c>
      <c r="P10" s="10" t="s">
        <v>165</v>
      </c>
      <c r="Q10" s="5" t="s">
        <v>166</v>
      </c>
      <c r="R10" s="5" t="s">
        <v>165</v>
      </c>
      <c r="S10" s="5" t="s">
        <v>167</v>
      </c>
      <c r="T10" s="5" t="s">
        <v>167</v>
      </c>
      <c r="U10" s="5" t="s">
        <v>167</v>
      </c>
      <c r="V10" s="5" t="s">
        <v>168</v>
      </c>
      <c r="W10" s="10" t="s">
        <v>165</v>
      </c>
      <c r="X10" s="5" t="s">
        <v>166</v>
      </c>
      <c r="Y10" s="167" t="s">
        <v>165</v>
      </c>
      <c r="Z10" s="10" t="s">
        <v>166</v>
      </c>
      <c r="AA10" s="5" t="s">
        <v>167</v>
      </c>
      <c r="AB10" s="10" t="s">
        <v>168</v>
      </c>
      <c r="AC10" s="5" t="s">
        <v>167</v>
      </c>
      <c r="AD10" s="5" t="s">
        <v>166</v>
      </c>
      <c r="AE10" s="41" t="s">
        <v>165</v>
      </c>
      <c r="AF10" s="5" t="s">
        <v>168</v>
      </c>
      <c r="AG10" s="10" t="s">
        <v>168</v>
      </c>
      <c r="AH10" s="5" t="s">
        <v>168</v>
      </c>
      <c r="AI10" s="5" t="s">
        <v>165</v>
      </c>
      <c r="AJ10" s="10" t="s">
        <v>165</v>
      </c>
      <c r="AK10" s="10" t="s">
        <v>165</v>
      </c>
      <c r="AL10" s="5" t="s">
        <v>166</v>
      </c>
      <c r="AM10" s="10" t="s">
        <v>168</v>
      </c>
      <c r="AN10" s="10" t="s">
        <v>412</v>
      </c>
      <c r="AO10" s="10" t="s">
        <v>165</v>
      </c>
      <c r="AP10" s="5" t="s">
        <v>168</v>
      </c>
      <c r="AQ10" s="5" t="s">
        <v>165</v>
      </c>
      <c r="AR10" s="10" t="s">
        <v>167</v>
      </c>
      <c r="AS10" s="10" t="s">
        <v>168</v>
      </c>
      <c r="AT10" s="5" t="s">
        <v>166</v>
      </c>
      <c r="AU10" s="5" t="s">
        <v>166</v>
      </c>
      <c r="AV10" s="5" t="s">
        <v>168</v>
      </c>
      <c r="AW10" s="10" t="s">
        <v>166</v>
      </c>
      <c r="AX10" s="5" t="s">
        <v>168</v>
      </c>
      <c r="AY10" s="41" t="s">
        <v>165</v>
      </c>
      <c r="AZ10" s="10" t="s">
        <v>166</v>
      </c>
      <c r="BA10" s="5" t="s">
        <v>168</v>
      </c>
      <c r="BB10" s="41" t="s">
        <v>168</v>
      </c>
      <c r="BC10" s="10" t="s">
        <v>166</v>
      </c>
      <c r="BD10" s="5" t="s">
        <v>168</v>
      </c>
      <c r="BE10" s="10" t="s">
        <v>167</v>
      </c>
      <c r="BF10" s="10" t="s">
        <v>165</v>
      </c>
    </row>
    <row r="11" spans="1:58" ht="15.6" x14ac:dyDescent="0.35">
      <c r="A11" s="31" t="s">
        <v>91</v>
      </c>
      <c r="B11" t="s">
        <v>119</v>
      </c>
      <c r="C11">
        <v>379</v>
      </c>
      <c r="D11" t="s">
        <v>432</v>
      </c>
      <c r="E11" t="s">
        <v>516</v>
      </c>
      <c r="F11" s="10" t="s">
        <v>166</v>
      </c>
      <c r="G11" s="5" t="s">
        <v>405</v>
      </c>
      <c r="H11" s="10" t="s">
        <v>167</v>
      </c>
      <c r="I11" s="5" t="s">
        <v>167</v>
      </c>
      <c r="J11" s="10" t="s">
        <v>409</v>
      </c>
      <c r="K11" s="10" t="s">
        <v>166</v>
      </c>
      <c r="L11" s="5" t="s">
        <v>167</v>
      </c>
      <c r="M11" s="5" t="s">
        <v>165</v>
      </c>
      <c r="N11" s="10" t="s">
        <v>168</v>
      </c>
      <c r="O11" s="10" t="s">
        <v>165</v>
      </c>
      <c r="P11" s="10" t="s">
        <v>165</v>
      </c>
      <c r="Q11" s="5" t="s">
        <v>166</v>
      </c>
      <c r="R11" s="5" t="s">
        <v>165</v>
      </c>
      <c r="S11" s="5" t="s">
        <v>167</v>
      </c>
      <c r="T11" s="5" t="s">
        <v>167</v>
      </c>
      <c r="U11" s="5" t="s">
        <v>167</v>
      </c>
      <c r="V11" s="5" t="s">
        <v>168</v>
      </c>
      <c r="W11" s="10" t="s">
        <v>165</v>
      </c>
      <c r="X11" s="5" t="s">
        <v>166</v>
      </c>
      <c r="Y11" s="308" t="s">
        <v>233</v>
      </c>
      <c r="Z11" s="10" t="s">
        <v>166</v>
      </c>
      <c r="AA11" s="5" t="s">
        <v>167</v>
      </c>
      <c r="AB11" s="10" t="s">
        <v>168</v>
      </c>
      <c r="AC11" s="5" t="s">
        <v>167</v>
      </c>
      <c r="AD11" s="5" t="s">
        <v>166</v>
      </c>
      <c r="AE11" s="41" t="s">
        <v>165</v>
      </c>
      <c r="AF11" s="5" t="s">
        <v>168</v>
      </c>
      <c r="AG11" s="10" t="s">
        <v>168</v>
      </c>
      <c r="AH11" s="5" t="s">
        <v>168</v>
      </c>
      <c r="AI11" s="5" t="s">
        <v>165</v>
      </c>
      <c r="AJ11" s="10" t="s">
        <v>165</v>
      </c>
      <c r="AK11" s="10" t="s">
        <v>165</v>
      </c>
      <c r="AL11" s="5" t="s">
        <v>166</v>
      </c>
      <c r="AM11" s="10" t="s">
        <v>168</v>
      </c>
      <c r="AN11" s="10" t="s">
        <v>412</v>
      </c>
      <c r="AO11" s="10" t="s">
        <v>165</v>
      </c>
      <c r="AP11" s="5" t="s">
        <v>168</v>
      </c>
      <c r="AQ11" s="5" t="s">
        <v>165</v>
      </c>
      <c r="AR11" s="10" t="s">
        <v>167</v>
      </c>
      <c r="AS11" s="10" t="s">
        <v>168</v>
      </c>
      <c r="AT11" s="5" t="s">
        <v>166</v>
      </c>
      <c r="AU11" s="5" t="s">
        <v>166</v>
      </c>
      <c r="AV11" s="5" t="s">
        <v>168</v>
      </c>
      <c r="AW11" s="10" t="s">
        <v>166</v>
      </c>
      <c r="AX11" s="5" t="s">
        <v>168</v>
      </c>
      <c r="AY11" s="41" t="s">
        <v>165</v>
      </c>
      <c r="AZ11" s="10" t="s">
        <v>166</v>
      </c>
      <c r="BA11" s="5" t="s">
        <v>168</v>
      </c>
      <c r="BB11" s="41" t="s">
        <v>168</v>
      </c>
      <c r="BC11" s="10" t="s">
        <v>166</v>
      </c>
      <c r="BD11" s="5" t="s">
        <v>168</v>
      </c>
      <c r="BE11" s="10" t="s">
        <v>167</v>
      </c>
      <c r="BF11" s="10" t="s">
        <v>165</v>
      </c>
    </row>
    <row r="12" spans="1:58" ht="15.6" x14ac:dyDescent="0.35">
      <c r="A12" s="826"/>
      <c r="B12" s="826"/>
      <c r="C12" s="826"/>
      <c r="D12" s="839" t="s">
        <v>1158</v>
      </c>
      <c r="E12" t="s">
        <v>516</v>
      </c>
      <c r="F12" s="10"/>
      <c r="G12" s="5" t="s">
        <v>405</v>
      </c>
      <c r="H12" s="10" t="s">
        <v>167</v>
      </c>
      <c r="I12" s="5" t="s">
        <v>167</v>
      </c>
      <c r="J12" s="10" t="s">
        <v>409</v>
      </c>
      <c r="K12" s="10" t="s">
        <v>166</v>
      </c>
      <c r="L12" s="5" t="s">
        <v>167</v>
      </c>
      <c r="M12" s="5" t="s">
        <v>165</v>
      </c>
      <c r="N12" s="10" t="s">
        <v>168</v>
      </c>
      <c r="O12" s="10" t="s">
        <v>165</v>
      </c>
      <c r="P12" s="10" t="s">
        <v>165</v>
      </c>
      <c r="Q12" s="5" t="s">
        <v>166</v>
      </c>
      <c r="R12" s="5" t="s">
        <v>165</v>
      </c>
      <c r="S12" s="5" t="s">
        <v>167</v>
      </c>
      <c r="T12" s="5" t="s">
        <v>167</v>
      </c>
      <c r="U12" s="5" t="s">
        <v>167</v>
      </c>
      <c r="V12" s="5" t="s">
        <v>168</v>
      </c>
      <c r="W12" s="10" t="s">
        <v>165</v>
      </c>
      <c r="X12" s="5" t="s">
        <v>166</v>
      </c>
      <c r="Y12" s="5" t="s">
        <v>167</v>
      </c>
      <c r="Z12" s="10" t="s">
        <v>166</v>
      </c>
      <c r="AA12" s="5" t="s">
        <v>167</v>
      </c>
      <c r="AB12" s="10" t="s">
        <v>168</v>
      </c>
      <c r="AC12" s="5" t="s">
        <v>167</v>
      </c>
      <c r="AD12" s="5" t="s">
        <v>166</v>
      </c>
      <c r="AE12" s="41" t="s">
        <v>165</v>
      </c>
      <c r="AF12" s="5" t="s">
        <v>168</v>
      </c>
      <c r="AG12" s="10" t="s">
        <v>168</v>
      </c>
      <c r="AH12" s="5" t="s">
        <v>168</v>
      </c>
      <c r="AI12" s="5" t="s">
        <v>165</v>
      </c>
      <c r="AJ12" s="10" t="s">
        <v>165</v>
      </c>
      <c r="AK12" s="10" t="s">
        <v>165</v>
      </c>
      <c r="AL12" s="5" t="s">
        <v>166</v>
      </c>
      <c r="AM12" s="10" t="s">
        <v>168</v>
      </c>
      <c r="AN12" s="10" t="s">
        <v>412</v>
      </c>
      <c r="AO12" s="10" t="s">
        <v>165</v>
      </c>
      <c r="AP12" s="5" t="s">
        <v>168</v>
      </c>
      <c r="AQ12" s="5" t="s">
        <v>165</v>
      </c>
      <c r="AR12" s="10" t="s">
        <v>167</v>
      </c>
      <c r="AS12" s="10" t="s">
        <v>168</v>
      </c>
      <c r="AT12" s="5" t="s">
        <v>166</v>
      </c>
      <c r="AU12" s="5" t="s">
        <v>166</v>
      </c>
      <c r="AV12" s="5" t="s">
        <v>168</v>
      </c>
      <c r="AW12" s="10" t="s">
        <v>166</v>
      </c>
      <c r="AX12" s="5" t="s">
        <v>168</v>
      </c>
      <c r="AY12" s="41" t="s">
        <v>165</v>
      </c>
      <c r="AZ12" s="10" t="s">
        <v>166</v>
      </c>
      <c r="BA12" s="5" t="s">
        <v>168</v>
      </c>
      <c r="BB12" s="41" t="s">
        <v>168</v>
      </c>
      <c r="BC12" s="10" t="s">
        <v>166</v>
      </c>
      <c r="BD12" s="5" t="s">
        <v>168</v>
      </c>
      <c r="BE12" s="10"/>
      <c r="BF12" s="10"/>
    </row>
    <row r="13" spans="1:58" ht="15.6" x14ac:dyDescent="0.35">
      <c r="A13" s="128" t="s">
        <v>92</v>
      </c>
      <c r="B13" s="13" t="s">
        <v>109</v>
      </c>
      <c r="C13">
        <v>8</v>
      </c>
      <c r="D13" t="s">
        <v>430</v>
      </c>
      <c r="E13" s="2" t="s">
        <v>235</v>
      </c>
      <c r="F13" s="10" t="s">
        <v>166</v>
      </c>
      <c r="G13" s="5" t="s">
        <v>405</v>
      </c>
      <c r="H13" s="10" t="s">
        <v>167</v>
      </c>
      <c r="I13" s="5" t="s">
        <v>167</v>
      </c>
      <c r="J13" s="10" t="s">
        <v>409</v>
      </c>
      <c r="K13" s="10" t="s">
        <v>166</v>
      </c>
      <c r="L13" s="127" t="s">
        <v>165</v>
      </c>
      <c r="M13" s="5" t="s">
        <v>165</v>
      </c>
      <c r="N13" s="10" t="s">
        <v>168</v>
      </c>
      <c r="O13" s="10" t="s">
        <v>165</v>
      </c>
      <c r="P13" s="10" t="s">
        <v>165</v>
      </c>
      <c r="Q13" s="5" t="s">
        <v>166</v>
      </c>
      <c r="R13" s="15" t="s">
        <v>167</v>
      </c>
      <c r="S13" s="5" t="s">
        <v>167</v>
      </c>
      <c r="T13" s="127" t="s">
        <v>165</v>
      </c>
      <c r="U13" s="5" t="s">
        <v>167</v>
      </c>
      <c r="V13" s="5" t="s">
        <v>168</v>
      </c>
      <c r="W13" s="10" t="s">
        <v>165</v>
      </c>
      <c r="X13" s="5" t="s">
        <v>166</v>
      </c>
      <c r="Y13" s="5" t="s">
        <v>167</v>
      </c>
      <c r="Z13" s="10" t="s">
        <v>166</v>
      </c>
      <c r="AA13" s="5" t="s">
        <v>167</v>
      </c>
      <c r="AB13" s="10" t="s">
        <v>168</v>
      </c>
      <c r="AC13" s="5" t="s">
        <v>167</v>
      </c>
      <c r="AD13" s="5" t="s">
        <v>166</v>
      </c>
      <c r="AE13" s="40" t="s">
        <v>168</v>
      </c>
      <c r="AF13" s="5" t="s">
        <v>168</v>
      </c>
      <c r="AG13" s="10" t="s">
        <v>168</v>
      </c>
      <c r="AH13" s="69" t="s">
        <v>166</v>
      </c>
      <c r="AI13" s="81" t="s">
        <v>168</v>
      </c>
      <c r="AJ13" s="10" t="s">
        <v>165</v>
      </c>
      <c r="AK13" s="10" t="s">
        <v>165</v>
      </c>
      <c r="AL13" s="81" t="s">
        <v>165</v>
      </c>
      <c r="AM13" s="10" t="s">
        <v>168</v>
      </c>
      <c r="AN13" s="10" t="s">
        <v>412</v>
      </c>
      <c r="AO13" s="10" t="s">
        <v>165</v>
      </c>
      <c r="AP13" s="5" t="s">
        <v>168</v>
      </c>
      <c r="AQ13" s="5" t="s">
        <v>165</v>
      </c>
      <c r="AR13" s="10" t="s">
        <v>167</v>
      </c>
      <c r="AS13" s="10" t="s">
        <v>168</v>
      </c>
      <c r="AT13" s="5" t="s">
        <v>166</v>
      </c>
      <c r="AU13" s="5" t="s">
        <v>166</v>
      </c>
      <c r="AV13" s="5" t="s">
        <v>168</v>
      </c>
      <c r="AW13" s="10" t="s">
        <v>166</v>
      </c>
      <c r="AX13" s="5" t="s">
        <v>168</v>
      </c>
      <c r="AY13" s="40" t="s">
        <v>166</v>
      </c>
      <c r="AZ13" s="10" t="s">
        <v>166</v>
      </c>
      <c r="BA13" s="152" t="s">
        <v>166</v>
      </c>
      <c r="BB13" s="40" t="s">
        <v>166</v>
      </c>
      <c r="BC13" s="10" t="s">
        <v>166</v>
      </c>
      <c r="BD13" s="5" t="s">
        <v>168</v>
      </c>
      <c r="BE13" s="10" t="s">
        <v>167</v>
      </c>
      <c r="BF13" s="10" t="s">
        <v>165</v>
      </c>
    </row>
    <row r="14" spans="1:58" ht="15.6" x14ac:dyDescent="0.35">
      <c r="A14" s="128" t="s">
        <v>92</v>
      </c>
      <c r="B14" s="13" t="s">
        <v>106</v>
      </c>
      <c r="C14">
        <v>485</v>
      </c>
      <c r="D14" t="s">
        <v>432</v>
      </c>
      <c r="E14" s="2" t="s">
        <v>235</v>
      </c>
      <c r="F14" s="10" t="s">
        <v>166</v>
      </c>
      <c r="G14" s="5" t="s">
        <v>405</v>
      </c>
      <c r="H14" s="10" t="s">
        <v>167</v>
      </c>
      <c r="I14" s="5" t="s">
        <v>167</v>
      </c>
      <c r="J14" s="10" t="s">
        <v>409</v>
      </c>
      <c r="K14" s="10" t="s">
        <v>166</v>
      </c>
      <c r="L14" s="127" t="s">
        <v>165</v>
      </c>
      <c r="M14" s="5" t="s">
        <v>165</v>
      </c>
      <c r="N14" s="10" t="s">
        <v>168</v>
      </c>
      <c r="O14" s="10" t="s">
        <v>165</v>
      </c>
      <c r="P14" s="10" t="s">
        <v>165</v>
      </c>
      <c r="Q14" s="5" t="s">
        <v>166</v>
      </c>
      <c r="R14" s="57" t="s">
        <v>233</v>
      </c>
      <c r="S14" s="5" t="s">
        <v>167</v>
      </c>
      <c r="T14" s="127" t="s">
        <v>165</v>
      </c>
      <c r="U14" s="5" t="s">
        <v>167</v>
      </c>
      <c r="V14" s="5" t="s">
        <v>168</v>
      </c>
      <c r="W14" s="10" t="s">
        <v>165</v>
      </c>
      <c r="X14" s="5" t="s">
        <v>166</v>
      </c>
      <c r="Y14" s="5" t="s">
        <v>167</v>
      </c>
      <c r="Z14" s="10" t="s">
        <v>166</v>
      </c>
      <c r="AA14" s="5" t="s">
        <v>167</v>
      </c>
      <c r="AB14" s="10" t="s">
        <v>168</v>
      </c>
      <c r="AC14" s="5" t="s">
        <v>167</v>
      </c>
      <c r="AD14" s="5" t="s">
        <v>166</v>
      </c>
      <c r="AE14" s="40" t="s">
        <v>168</v>
      </c>
      <c r="AF14" s="5" t="s">
        <v>168</v>
      </c>
      <c r="AG14" s="10" t="s">
        <v>168</v>
      </c>
      <c r="AH14" s="5" t="s">
        <v>168</v>
      </c>
      <c r="AI14" s="81" t="s">
        <v>168</v>
      </c>
      <c r="AJ14" s="10" t="s">
        <v>165</v>
      </c>
      <c r="AK14" s="10" t="s">
        <v>165</v>
      </c>
      <c r="AL14" s="81" t="s">
        <v>165</v>
      </c>
      <c r="AM14" s="10" t="s">
        <v>168</v>
      </c>
      <c r="AN14" s="10" t="s">
        <v>412</v>
      </c>
      <c r="AO14" s="10" t="s">
        <v>165</v>
      </c>
      <c r="AP14" s="5" t="s">
        <v>168</v>
      </c>
      <c r="AQ14" s="5" t="s">
        <v>165</v>
      </c>
      <c r="AR14" s="10" t="s">
        <v>167</v>
      </c>
      <c r="AS14" s="10" t="s">
        <v>168</v>
      </c>
      <c r="AT14" s="5" t="s">
        <v>166</v>
      </c>
      <c r="AU14" s="5" t="s">
        <v>166</v>
      </c>
      <c r="AV14" s="5" t="s">
        <v>168</v>
      </c>
      <c r="AW14" s="10" t="s">
        <v>166</v>
      </c>
      <c r="AX14" s="5" t="s">
        <v>168</v>
      </c>
      <c r="AY14" s="40" t="s">
        <v>166</v>
      </c>
      <c r="AZ14" s="10" t="s">
        <v>166</v>
      </c>
      <c r="BA14" s="152" t="s">
        <v>166</v>
      </c>
      <c r="BB14" s="40" t="s">
        <v>166</v>
      </c>
      <c r="BC14" s="10" t="s">
        <v>166</v>
      </c>
      <c r="BD14" s="5" t="s">
        <v>168</v>
      </c>
      <c r="BE14" s="10" t="s">
        <v>167</v>
      </c>
      <c r="BF14" s="10" t="s">
        <v>165</v>
      </c>
    </row>
    <row r="15" spans="1:58" x14ac:dyDescent="0.3">
      <c r="A15" s="128" t="s">
        <v>92</v>
      </c>
      <c r="B15" s="13" t="s">
        <v>107</v>
      </c>
      <c r="C15">
        <v>494</v>
      </c>
      <c r="D15" t="s">
        <v>430</v>
      </c>
      <c r="E15" s="2" t="s">
        <v>235</v>
      </c>
      <c r="F15" s="10" t="s">
        <v>166</v>
      </c>
      <c r="G15" s="147" t="s">
        <v>414</v>
      </c>
      <c r="H15" s="10" t="s">
        <v>167</v>
      </c>
      <c r="I15" s="5" t="s">
        <v>167</v>
      </c>
      <c r="J15" s="11" t="s">
        <v>415</v>
      </c>
      <c r="K15" s="10" t="s">
        <v>166</v>
      </c>
      <c r="L15" s="127" t="s">
        <v>165</v>
      </c>
      <c r="M15" s="5" t="s">
        <v>165</v>
      </c>
      <c r="N15" s="10" t="s">
        <v>168</v>
      </c>
      <c r="O15" s="10" t="s">
        <v>165</v>
      </c>
      <c r="P15" s="10" t="s">
        <v>165</v>
      </c>
      <c r="Q15" s="5" t="s">
        <v>166</v>
      </c>
      <c r="R15" s="5" t="s">
        <v>165</v>
      </c>
      <c r="S15" s="5" t="s">
        <v>167</v>
      </c>
      <c r="T15" s="127" t="s">
        <v>165</v>
      </c>
      <c r="U15" s="5" t="s">
        <v>167</v>
      </c>
      <c r="V15" s="5" t="s">
        <v>168</v>
      </c>
      <c r="W15" s="10" t="s">
        <v>165</v>
      </c>
      <c r="X15" s="5" t="s">
        <v>166</v>
      </c>
      <c r="Y15" s="5" t="s">
        <v>167</v>
      </c>
      <c r="Z15" s="10" t="s">
        <v>166</v>
      </c>
      <c r="AA15" s="5" t="s">
        <v>167</v>
      </c>
      <c r="AB15" s="10" t="s">
        <v>168</v>
      </c>
      <c r="AC15" s="5" t="s">
        <v>167</v>
      </c>
      <c r="AD15" s="5" t="s">
        <v>166</v>
      </c>
      <c r="AE15" s="40" t="s">
        <v>168</v>
      </c>
      <c r="AF15" s="5" t="s">
        <v>168</v>
      </c>
      <c r="AG15" s="10" t="s">
        <v>168</v>
      </c>
      <c r="AH15" s="5" t="s">
        <v>168</v>
      </c>
      <c r="AI15" s="81" t="s">
        <v>168</v>
      </c>
      <c r="AJ15" s="10" t="s">
        <v>165</v>
      </c>
      <c r="AK15" s="10" t="s">
        <v>165</v>
      </c>
      <c r="AL15" s="81" t="s">
        <v>165</v>
      </c>
      <c r="AM15" s="10" t="s">
        <v>168</v>
      </c>
      <c r="AN15" s="10" t="s">
        <v>412</v>
      </c>
      <c r="AO15" s="10" t="s">
        <v>165</v>
      </c>
      <c r="AP15" s="5" t="s">
        <v>168</v>
      </c>
      <c r="AQ15" s="5" t="s">
        <v>165</v>
      </c>
      <c r="AR15" s="10" t="s">
        <v>167</v>
      </c>
      <c r="AS15" s="10" t="s">
        <v>168</v>
      </c>
      <c r="AT15" s="5" t="s">
        <v>166</v>
      </c>
      <c r="AU15" s="5" t="s">
        <v>166</v>
      </c>
      <c r="AV15" s="5" t="s">
        <v>168</v>
      </c>
      <c r="AW15" s="10" t="s">
        <v>166</v>
      </c>
      <c r="AX15" s="5" t="s">
        <v>168</v>
      </c>
      <c r="AY15" s="40" t="s">
        <v>166</v>
      </c>
      <c r="AZ15" s="10" t="s">
        <v>166</v>
      </c>
      <c r="BA15" s="152" t="s">
        <v>166</v>
      </c>
      <c r="BB15" s="40" t="s">
        <v>166</v>
      </c>
      <c r="BC15" s="10" t="s">
        <v>166</v>
      </c>
      <c r="BD15" s="5" t="s">
        <v>168</v>
      </c>
      <c r="BE15" s="10" t="s">
        <v>167</v>
      </c>
      <c r="BF15" s="10" t="s">
        <v>165</v>
      </c>
    </row>
    <row r="16" spans="1:58" ht="15.6" x14ac:dyDescent="0.35">
      <c r="A16" s="128" t="s">
        <v>92</v>
      </c>
      <c r="B16" s="13" t="s">
        <v>108</v>
      </c>
      <c r="C16">
        <v>516</v>
      </c>
      <c r="D16" t="s">
        <v>430</v>
      </c>
      <c r="E16" s="2" t="s">
        <v>235</v>
      </c>
      <c r="F16" s="10" t="s">
        <v>166</v>
      </c>
      <c r="G16" s="5" t="s">
        <v>405</v>
      </c>
      <c r="H16" s="10" t="s">
        <v>167</v>
      </c>
      <c r="I16" s="5" t="s">
        <v>167</v>
      </c>
      <c r="J16" s="10" t="s">
        <v>409</v>
      </c>
      <c r="K16" s="10" t="s">
        <v>166</v>
      </c>
      <c r="L16" s="127" t="s">
        <v>165</v>
      </c>
      <c r="M16" s="5" t="s">
        <v>165</v>
      </c>
      <c r="N16" s="10" t="s">
        <v>168</v>
      </c>
      <c r="O16" s="10" t="s">
        <v>165</v>
      </c>
      <c r="P16" s="10" t="s">
        <v>165</v>
      </c>
      <c r="Q16" s="5" t="s">
        <v>166</v>
      </c>
      <c r="R16" s="5" t="s">
        <v>165</v>
      </c>
      <c r="S16" s="5" t="s">
        <v>167</v>
      </c>
      <c r="T16" s="127" t="s">
        <v>165</v>
      </c>
      <c r="U16" s="5" t="s">
        <v>167</v>
      </c>
      <c r="V16" s="5" t="s">
        <v>168</v>
      </c>
      <c r="W16" s="10" t="s">
        <v>165</v>
      </c>
      <c r="X16" s="5" t="s">
        <v>166</v>
      </c>
      <c r="Y16" s="5" t="s">
        <v>167</v>
      </c>
      <c r="Z16" s="10" t="s">
        <v>166</v>
      </c>
      <c r="AA16" s="5" t="s">
        <v>167</v>
      </c>
      <c r="AB16" s="10" t="s">
        <v>168</v>
      </c>
      <c r="AC16" s="5" t="s">
        <v>167</v>
      </c>
      <c r="AD16" s="5" t="s">
        <v>166</v>
      </c>
      <c r="AE16" s="40" t="s">
        <v>168</v>
      </c>
      <c r="AF16" s="5" t="s">
        <v>168</v>
      </c>
      <c r="AG16" s="10" t="s">
        <v>168</v>
      </c>
      <c r="AH16" s="5" t="s">
        <v>168</v>
      </c>
      <c r="AI16" s="81" t="s">
        <v>168</v>
      </c>
      <c r="AJ16" s="10" t="s">
        <v>165</v>
      </c>
      <c r="AK16" s="10" t="s">
        <v>165</v>
      </c>
      <c r="AL16" s="81" t="s">
        <v>165</v>
      </c>
      <c r="AM16" s="10" t="s">
        <v>168</v>
      </c>
      <c r="AN16" s="10" t="s">
        <v>412</v>
      </c>
      <c r="AO16" s="10" t="s">
        <v>165</v>
      </c>
      <c r="AP16" s="5" t="s">
        <v>168</v>
      </c>
      <c r="AQ16" s="5" t="s">
        <v>165</v>
      </c>
      <c r="AR16" s="10" t="s">
        <v>167</v>
      </c>
      <c r="AS16" s="10" t="s">
        <v>168</v>
      </c>
      <c r="AT16" s="5" t="s">
        <v>166</v>
      </c>
      <c r="AU16" s="5" t="s">
        <v>166</v>
      </c>
      <c r="AV16" s="5" t="s">
        <v>168</v>
      </c>
      <c r="AW16" s="10" t="s">
        <v>166</v>
      </c>
      <c r="AX16" s="5" t="s">
        <v>168</v>
      </c>
      <c r="AY16" s="40" t="s">
        <v>166</v>
      </c>
      <c r="AZ16" s="10" t="s">
        <v>166</v>
      </c>
      <c r="BA16" s="152" t="s">
        <v>166</v>
      </c>
      <c r="BB16" s="40" t="s">
        <v>166</v>
      </c>
      <c r="BC16" s="10" t="s">
        <v>166</v>
      </c>
      <c r="BD16" s="5" t="s">
        <v>168</v>
      </c>
      <c r="BE16" s="10" t="s">
        <v>167</v>
      </c>
      <c r="BF16" s="10" t="s">
        <v>165</v>
      </c>
    </row>
    <row r="17" spans="1:58" ht="15.6" x14ac:dyDescent="0.35">
      <c r="A17" s="128" t="s">
        <v>92</v>
      </c>
      <c r="B17" s="14" t="s">
        <v>120</v>
      </c>
      <c r="C17">
        <v>540</v>
      </c>
      <c r="D17" t="s">
        <v>430</v>
      </c>
      <c r="E17" s="2" t="s">
        <v>235</v>
      </c>
      <c r="F17" s="10" t="s">
        <v>166</v>
      </c>
      <c r="G17" s="5" t="s">
        <v>405</v>
      </c>
      <c r="H17" s="10" t="s">
        <v>167</v>
      </c>
      <c r="I17" s="5" t="s">
        <v>167</v>
      </c>
      <c r="J17" s="10" t="s">
        <v>409</v>
      </c>
      <c r="K17" s="10" t="s">
        <v>166</v>
      </c>
      <c r="L17" s="127" t="s">
        <v>165</v>
      </c>
      <c r="M17" s="5" t="s">
        <v>165</v>
      </c>
      <c r="N17" s="10" t="s">
        <v>168</v>
      </c>
      <c r="O17" s="10" t="s">
        <v>165</v>
      </c>
      <c r="P17" s="10" t="s">
        <v>165</v>
      </c>
      <c r="Q17" s="5" t="s">
        <v>166</v>
      </c>
      <c r="R17" s="5" t="s">
        <v>165</v>
      </c>
      <c r="S17" s="5" t="s">
        <v>167</v>
      </c>
      <c r="T17" s="127" t="s">
        <v>165</v>
      </c>
      <c r="U17" s="5" t="s">
        <v>167</v>
      </c>
      <c r="V17" s="5" t="s">
        <v>168</v>
      </c>
      <c r="W17" s="10" t="s">
        <v>165</v>
      </c>
      <c r="X17" s="5" t="s">
        <v>166</v>
      </c>
      <c r="Y17" s="5" t="s">
        <v>167</v>
      </c>
      <c r="Z17" s="10" t="s">
        <v>166</v>
      </c>
      <c r="AA17" s="5" t="s">
        <v>167</v>
      </c>
      <c r="AB17" s="10" t="s">
        <v>168</v>
      </c>
      <c r="AC17" s="5" t="s">
        <v>167</v>
      </c>
      <c r="AD17" s="5" t="s">
        <v>166</v>
      </c>
      <c r="AE17" s="40" t="s">
        <v>168</v>
      </c>
      <c r="AF17" s="5" t="s">
        <v>168</v>
      </c>
      <c r="AG17" s="11" t="s">
        <v>170</v>
      </c>
      <c r="AH17" s="5" t="s">
        <v>168</v>
      </c>
      <c r="AI17" s="81" t="s">
        <v>168</v>
      </c>
      <c r="AJ17" s="10" t="s">
        <v>165</v>
      </c>
      <c r="AK17" s="10" t="s">
        <v>165</v>
      </c>
      <c r="AL17" s="81" t="s">
        <v>165</v>
      </c>
      <c r="AM17" s="10" t="s">
        <v>168</v>
      </c>
      <c r="AN17" s="10" t="s">
        <v>412</v>
      </c>
      <c r="AO17" s="10" t="s">
        <v>165</v>
      </c>
      <c r="AP17" s="5" t="s">
        <v>168</v>
      </c>
      <c r="AQ17" s="5" t="s">
        <v>165</v>
      </c>
      <c r="AR17" s="10" t="s">
        <v>167</v>
      </c>
      <c r="AS17" s="10" t="s">
        <v>168</v>
      </c>
      <c r="AT17" s="5" t="s">
        <v>166</v>
      </c>
      <c r="AU17" s="5" t="s">
        <v>166</v>
      </c>
      <c r="AV17" s="5" t="s">
        <v>168</v>
      </c>
      <c r="AW17" s="10" t="s">
        <v>166</v>
      </c>
      <c r="AX17" s="5" t="s">
        <v>168</v>
      </c>
      <c r="AY17" s="40" t="s">
        <v>166</v>
      </c>
      <c r="AZ17" s="10" t="s">
        <v>166</v>
      </c>
      <c r="BA17" s="152" t="s">
        <v>166</v>
      </c>
      <c r="BB17" s="40" t="s">
        <v>166</v>
      </c>
      <c r="BC17" s="10" t="s">
        <v>166</v>
      </c>
      <c r="BD17" s="5" t="s">
        <v>168</v>
      </c>
      <c r="BE17" s="10" t="s">
        <v>167</v>
      </c>
      <c r="BF17" s="10" t="s">
        <v>165</v>
      </c>
    </row>
    <row r="18" spans="1:58" ht="15.6" x14ac:dyDescent="0.35">
      <c r="A18" s="128" t="s">
        <v>92</v>
      </c>
      <c r="B18" s="14" t="s">
        <v>120</v>
      </c>
      <c r="C18">
        <v>550</v>
      </c>
      <c r="D18" t="s">
        <v>430</v>
      </c>
      <c r="E18" s="2" t="s">
        <v>235</v>
      </c>
      <c r="F18" s="10" t="s">
        <v>166</v>
      </c>
      <c r="G18" s="5" t="s">
        <v>405</v>
      </c>
      <c r="H18" s="10" t="s">
        <v>167</v>
      </c>
      <c r="I18" s="5" t="s">
        <v>167</v>
      </c>
      <c r="J18" s="10" t="s">
        <v>409</v>
      </c>
      <c r="K18" s="10" t="s">
        <v>166</v>
      </c>
      <c r="L18" s="127" t="s">
        <v>165</v>
      </c>
      <c r="M18" s="5" t="s">
        <v>165</v>
      </c>
      <c r="N18" s="10" t="s">
        <v>168</v>
      </c>
      <c r="O18" s="10" t="s">
        <v>165</v>
      </c>
      <c r="P18" s="10" t="s">
        <v>165</v>
      </c>
      <c r="Q18" s="5" t="s">
        <v>166</v>
      </c>
      <c r="R18" s="5" t="s">
        <v>165</v>
      </c>
      <c r="S18" s="5" t="s">
        <v>167</v>
      </c>
      <c r="T18" s="127" t="s">
        <v>165</v>
      </c>
      <c r="U18" s="5" t="s">
        <v>167</v>
      </c>
      <c r="V18" s="5" t="s">
        <v>168</v>
      </c>
      <c r="W18" s="10" t="s">
        <v>165</v>
      </c>
      <c r="X18" s="5" t="s">
        <v>166</v>
      </c>
      <c r="Y18" s="5" t="s">
        <v>167</v>
      </c>
      <c r="Z18" s="10" t="s">
        <v>166</v>
      </c>
      <c r="AA18" s="5" t="s">
        <v>167</v>
      </c>
      <c r="AB18" s="10" t="s">
        <v>168</v>
      </c>
      <c r="AC18" s="5" t="s">
        <v>167</v>
      </c>
      <c r="AD18" s="5" t="s">
        <v>166</v>
      </c>
      <c r="AE18" s="40" t="s">
        <v>168</v>
      </c>
      <c r="AF18" s="5" t="s">
        <v>168</v>
      </c>
      <c r="AG18" s="10" t="s">
        <v>168</v>
      </c>
      <c r="AH18" s="5" t="s">
        <v>168</v>
      </c>
      <c r="AI18" s="81" t="s">
        <v>168</v>
      </c>
      <c r="AJ18" s="10" t="s">
        <v>165</v>
      </c>
      <c r="AK18" s="10" t="s">
        <v>165</v>
      </c>
      <c r="AL18" s="81" t="s">
        <v>165</v>
      </c>
      <c r="AM18" s="10" t="s">
        <v>168</v>
      </c>
      <c r="AN18" s="10" t="s">
        <v>412</v>
      </c>
      <c r="AO18" s="10" t="s">
        <v>165</v>
      </c>
      <c r="AP18" s="5" t="s">
        <v>168</v>
      </c>
      <c r="AQ18" s="5" t="s">
        <v>165</v>
      </c>
      <c r="AR18" s="10" t="s">
        <v>167</v>
      </c>
      <c r="AS18" s="10" t="s">
        <v>168</v>
      </c>
      <c r="AT18" s="5" t="s">
        <v>166</v>
      </c>
      <c r="AU18" s="5" t="s">
        <v>166</v>
      </c>
      <c r="AV18" s="5" t="s">
        <v>168</v>
      </c>
      <c r="AW18" s="10" t="s">
        <v>166</v>
      </c>
      <c r="AX18" s="5" t="s">
        <v>168</v>
      </c>
      <c r="AY18" s="40" t="s">
        <v>166</v>
      </c>
      <c r="AZ18" s="10" t="s">
        <v>166</v>
      </c>
      <c r="BA18" s="152" t="s">
        <v>166</v>
      </c>
      <c r="BB18" s="40" t="s">
        <v>166</v>
      </c>
      <c r="BC18" s="10" t="s">
        <v>166</v>
      </c>
      <c r="BD18" s="5" t="s">
        <v>168</v>
      </c>
      <c r="BE18" s="10" t="s">
        <v>167</v>
      </c>
      <c r="BF18" s="10" t="s">
        <v>165</v>
      </c>
    </row>
    <row r="19" spans="1:58" ht="15.6" x14ac:dyDescent="0.35">
      <c r="A19" s="128" t="s">
        <v>92</v>
      </c>
      <c r="B19" s="14" t="s">
        <v>120</v>
      </c>
      <c r="C19">
        <v>554</v>
      </c>
      <c r="D19" t="s">
        <v>430</v>
      </c>
      <c r="E19" s="2" t="s">
        <v>235</v>
      </c>
      <c r="F19" s="10" t="s">
        <v>166</v>
      </c>
      <c r="G19" s="5" t="s">
        <v>405</v>
      </c>
      <c r="H19" s="10" t="s">
        <v>167</v>
      </c>
      <c r="I19" s="5" t="s">
        <v>167</v>
      </c>
      <c r="J19" s="10" t="s">
        <v>409</v>
      </c>
      <c r="K19" s="10" t="s">
        <v>166</v>
      </c>
      <c r="L19" s="127" t="s">
        <v>165</v>
      </c>
      <c r="M19" s="5" t="s">
        <v>165</v>
      </c>
      <c r="N19" s="10" t="s">
        <v>168</v>
      </c>
      <c r="O19" s="10" t="s">
        <v>165</v>
      </c>
      <c r="P19" s="10" t="s">
        <v>165</v>
      </c>
      <c r="Q19" s="5" t="s">
        <v>166</v>
      </c>
      <c r="R19" s="5" t="s">
        <v>165</v>
      </c>
      <c r="S19" s="5" t="s">
        <v>167</v>
      </c>
      <c r="T19" s="127" t="s">
        <v>165</v>
      </c>
      <c r="U19" s="5" t="s">
        <v>167</v>
      </c>
      <c r="V19" s="5" t="s">
        <v>168</v>
      </c>
      <c r="W19" s="10" t="s">
        <v>165</v>
      </c>
      <c r="X19" s="5" t="s">
        <v>166</v>
      </c>
      <c r="Y19" s="5" t="s">
        <v>167</v>
      </c>
      <c r="Z19" s="10" t="s">
        <v>166</v>
      </c>
      <c r="AA19" s="5" t="s">
        <v>167</v>
      </c>
      <c r="AB19" s="10" t="s">
        <v>168</v>
      </c>
      <c r="AC19" s="5" t="s">
        <v>167</v>
      </c>
      <c r="AD19" s="5" t="s">
        <v>166</v>
      </c>
      <c r="AE19" s="40" t="s">
        <v>168</v>
      </c>
      <c r="AF19" s="5" t="s">
        <v>168</v>
      </c>
      <c r="AG19" s="10" t="s">
        <v>168</v>
      </c>
      <c r="AH19" s="5" t="s">
        <v>168</v>
      </c>
      <c r="AI19" s="81" t="s">
        <v>168</v>
      </c>
      <c r="AJ19" s="10" t="s">
        <v>165</v>
      </c>
      <c r="AK19" s="10" t="s">
        <v>165</v>
      </c>
      <c r="AL19" s="81" t="s">
        <v>165</v>
      </c>
      <c r="AM19" s="10" t="s">
        <v>168</v>
      </c>
      <c r="AN19" s="10" t="s">
        <v>412</v>
      </c>
      <c r="AO19" s="10" t="s">
        <v>165</v>
      </c>
      <c r="AP19" s="5" t="s">
        <v>168</v>
      </c>
      <c r="AQ19" s="5" t="s">
        <v>165</v>
      </c>
      <c r="AR19" s="10" t="s">
        <v>167</v>
      </c>
      <c r="AS19" s="10" t="s">
        <v>168</v>
      </c>
      <c r="AT19" s="5" t="s">
        <v>166</v>
      </c>
      <c r="AU19" s="5" t="s">
        <v>166</v>
      </c>
      <c r="AV19" s="5" t="s">
        <v>168</v>
      </c>
      <c r="AW19" s="10" t="s">
        <v>166</v>
      </c>
      <c r="AX19" s="5" t="s">
        <v>168</v>
      </c>
      <c r="AY19" s="40" t="s">
        <v>166</v>
      </c>
      <c r="AZ19" s="10" t="s">
        <v>166</v>
      </c>
      <c r="BA19" s="152" t="s">
        <v>166</v>
      </c>
      <c r="BB19" s="40" t="s">
        <v>166</v>
      </c>
      <c r="BC19" s="10" t="s">
        <v>166</v>
      </c>
      <c r="BD19" s="5" t="s">
        <v>168</v>
      </c>
      <c r="BE19" s="10" t="s">
        <v>167</v>
      </c>
      <c r="BF19" s="10" t="s">
        <v>165</v>
      </c>
    </row>
    <row r="20" spans="1:58" ht="15.6" x14ac:dyDescent="0.35">
      <c r="A20" s="445"/>
      <c r="B20" s="581"/>
      <c r="C20" s="446"/>
      <c r="D20" s="446" t="s">
        <v>1701</v>
      </c>
      <c r="E20" s="2" t="s">
        <v>346</v>
      </c>
      <c r="F20" s="10" t="s">
        <v>166</v>
      </c>
      <c r="G20" s="5" t="s">
        <v>405</v>
      </c>
      <c r="H20" s="10" t="s">
        <v>167</v>
      </c>
      <c r="I20" s="5" t="s">
        <v>167</v>
      </c>
      <c r="J20" s="10" t="s">
        <v>409</v>
      </c>
      <c r="K20" s="10" t="s">
        <v>166</v>
      </c>
      <c r="L20" s="5" t="s">
        <v>167</v>
      </c>
      <c r="M20" s="5" t="s">
        <v>165</v>
      </c>
      <c r="N20" s="10" t="s">
        <v>168</v>
      </c>
      <c r="O20" s="10" t="s">
        <v>165</v>
      </c>
      <c r="P20" s="10" t="s">
        <v>165</v>
      </c>
      <c r="Q20" s="5" t="s">
        <v>166</v>
      </c>
      <c r="R20" s="5" t="s">
        <v>165</v>
      </c>
      <c r="S20" s="5" t="s">
        <v>167</v>
      </c>
      <c r="T20" s="5" t="s">
        <v>167</v>
      </c>
      <c r="U20" s="5" t="s">
        <v>167</v>
      </c>
      <c r="V20" s="5" t="s">
        <v>168</v>
      </c>
      <c r="W20" s="10" t="s">
        <v>165</v>
      </c>
      <c r="X20" s="5" t="s">
        <v>166</v>
      </c>
      <c r="Y20" s="5" t="s">
        <v>167</v>
      </c>
      <c r="Z20" s="10" t="s">
        <v>166</v>
      </c>
      <c r="AA20" s="5" t="s">
        <v>167</v>
      </c>
      <c r="AB20" s="10" t="s">
        <v>168</v>
      </c>
      <c r="AC20" s="5" t="s">
        <v>167</v>
      </c>
      <c r="AD20" s="5" t="s">
        <v>166</v>
      </c>
      <c r="AE20" s="40" t="s">
        <v>168</v>
      </c>
      <c r="AF20" s="5" t="s">
        <v>168</v>
      </c>
      <c r="AG20" s="10" t="s">
        <v>168</v>
      </c>
      <c r="AH20" s="5" t="s">
        <v>168</v>
      </c>
      <c r="AI20" s="81" t="s">
        <v>168</v>
      </c>
      <c r="AJ20" s="10" t="s">
        <v>165</v>
      </c>
      <c r="AK20" s="10" t="s">
        <v>165</v>
      </c>
      <c r="AL20" s="81" t="s">
        <v>165</v>
      </c>
      <c r="AM20" s="10" t="s">
        <v>168</v>
      </c>
      <c r="AN20" s="10" t="s">
        <v>412</v>
      </c>
      <c r="AO20" s="10" t="s">
        <v>165</v>
      </c>
      <c r="AP20" s="5" t="s">
        <v>168</v>
      </c>
      <c r="AQ20" s="5" t="s">
        <v>165</v>
      </c>
      <c r="AR20" s="10" t="s">
        <v>167</v>
      </c>
      <c r="AS20" s="10" t="s">
        <v>168</v>
      </c>
      <c r="AT20" s="5" t="s">
        <v>166</v>
      </c>
      <c r="AU20" s="5" t="s">
        <v>166</v>
      </c>
      <c r="AV20" s="5" t="s">
        <v>168</v>
      </c>
      <c r="AW20" s="10" t="s">
        <v>166</v>
      </c>
      <c r="AX20" s="5" t="s">
        <v>168</v>
      </c>
      <c r="AY20" s="40" t="s">
        <v>166</v>
      </c>
      <c r="AZ20" s="10" t="s">
        <v>166</v>
      </c>
      <c r="BA20" s="152" t="s">
        <v>166</v>
      </c>
      <c r="BB20" s="40" t="s">
        <v>166</v>
      </c>
      <c r="BC20" s="10" t="s">
        <v>166</v>
      </c>
      <c r="BD20" s="5" t="s">
        <v>168</v>
      </c>
      <c r="BE20" s="10" t="s">
        <v>167</v>
      </c>
      <c r="BF20" s="10" t="s">
        <v>165</v>
      </c>
    </row>
    <row r="21" spans="1:58" ht="15.6" x14ac:dyDescent="0.35">
      <c r="A21" s="24" t="s">
        <v>93</v>
      </c>
      <c r="B21" s="23" t="s">
        <v>125</v>
      </c>
      <c r="C21">
        <v>559</v>
      </c>
      <c r="D21" t="s">
        <v>432</v>
      </c>
      <c r="E21" t="s">
        <v>260</v>
      </c>
      <c r="F21" s="10" t="s">
        <v>166</v>
      </c>
      <c r="G21" s="5" t="s">
        <v>405</v>
      </c>
      <c r="H21" s="10" t="s">
        <v>167</v>
      </c>
      <c r="I21" s="5" t="s">
        <v>167</v>
      </c>
      <c r="J21" s="10" t="s">
        <v>409</v>
      </c>
      <c r="K21" s="10" t="s">
        <v>166</v>
      </c>
      <c r="L21" s="5" t="s">
        <v>167</v>
      </c>
      <c r="M21" s="5" t="s">
        <v>165</v>
      </c>
      <c r="N21" s="10" t="s">
        <v>168</v>
      </c>
      <c r="O21" s="10" t="s">
        <v>165</v>
      </c>
      <c r="P21" s="10" t="s">
        <v>165</v>
      </c>
      <c r="Q21" s="5" t="s">
        <v>166</v>
      </c>
      <c r="R21" s="5" t="s">
        <v>165</v>
      </c>
      <c r="S21" s="5" t="s">
        <v>167</v>
      </c>
      <c r="T21" s="5" t="s">
        <v>167</v>
      </c>
      <c r="U21" s="74" t="s">
        <v>165</v>
      </c>
      <c r="V21" s="5" t="s">
        <v>168</v>
      </c>
      <c r="W21" s="10" t="s">
        <v>165</v>
      </c>
      <c r="X21" s="81" t="s">
        <v>165</v>
      </c>
      <c r="Y21" s="5" t="s">
        <v>167</v>
      </c>
      <c r="Z21" s="10" t="s">
        <v>166</v>
      </c>
      <c r="AA21" s="5" t="s">
        <v>167</v>
      </c>
      <c r="AB21" s="62" t="s">
        <v>231</v>
      </c>
      <c r="AC21" s="5" t="s">
        <v>167</v>
      </c>
      <c r="AD21" s="5" t="s">
        <v>166</v>
      </c>
      <c r="AE21" s="40" t="s">
        <v>168</v>
      </c>
      <c r="AF21" s="5" t="s">
        <v>168</v>
      </c>
      <c r="AG21" s="10" t="s">
        <v>168</v>
      </c>
      <c r="AH21" s="5" t="s">
        <v>168</v>
      </c>
      <c r="AI21" s="81" t="s">
        <v>168</v>
      </c>
      <c r="AJ21" s="10" t="s">
        <v>165</v>
      </c>
      <c r="AK21" s="10" t="s">
        <v>165</v>
      </c>
      <c r="AL21" s="81" t="s">
        <v>165</v>
      </c>
      <c r="AM21" s="10" t="s">
        <v>168</v>
      </c>
      <c r="AN21" s="10" t="s">
        <v>412</v>
      </c>
      <c r="AO21" s="10" t="s">
        <v>165</v>
      </c>
      <c r="AP21" s="5" t="s">
        <v>168</v>
      </c>
      <c r="AQ21" s="5" t="s">
        <v>165</v>
      </c>
      <c r="AR21" s="10" t="s">
        <v>167</v>
      </c>
      <c r="AS21" s="10" t="s">
        <v>168</v>
      </c>
      <c r="AT21" s="5" t="s">
        <v>166</v>
      </c>
      <c r="AU21" s="5" t="s">
        <v>166</v>
      </c>
      <c r="AV21" s="5" t="s">
        <v>168</v>
      </c>
      <c r="AW21" s="10" t="s">
        <v>166</v>
      </c>
      <c r="AX21" s="5" t="s">
        <v>168</v>
      </c>
      <c r="AY21" s="40" t="s">
        <v>166</v>
      </c>
      <c r="AZ21" s="10" t="s">
        <v>166</v>
      </c>
      <c r="BA21" s="152" t="s">
        <v>166</v>
      </c>
      <c r="BB21" s="40" t="s">
        <v>166</v>
      </c>
      <c r="BC21" s="10" t="s">
        <v>166</v>
      </c>
      <c r="BD21" s="5" t="s">
        <v>168</v>
      </c>
      <c r="BE21" s="10" t="s">
        <v>167</v>
      </c>
      <c r="BF21" s="10" t="s">
        <v>165</v>
      </c>
    </row>
    <row r="22" spans="1:58" ht="15.6" x14ac:dyDescent="0.35">
      <c r="A22" s="24" t="s">
        <v>93</v>
      </c>
      <c r="B22" s="23" t="s">
        <v>126</v>
      </c>
      <c r="C22">
        <v>586</v>
      </c>
      <c r="D22" t="s">
        <v>432</v>
      </c>
      <c r="E22" t="s">
        <v>260</v>
      </c>
      <c r="F22" s="10" t="s">
        <v>166</v>
      </c>
      <c r="G22" s="5" t="s">
        <v>405</v>
      </c>
      <c r="H22" s="10" t="s">
        <v>167</v>
      </c>
      <c r="I22" s="5" t="s">
        <v>167</v>
      </c>
      <c r="J22" s="10" t="s">
        <v>409</v>
      </c>
      <c r="K22" s="10" t="s">
        <v>166</v>
      </c>
      <c r="L22" s="5" t="s">
        <v>167</v>
      </c>
      <c r="M22" s="5" t="s">
        <v>165</v>
      </c>
      <c r="N22" s="10" t="s">
        <v>168</v>
      </c>
      <c r="O22" s="10" t="s">
        <v>165</v>
      </c>
      <c r="P22" s="10" t="s">
        <v>165</v>
      </c>
      <c r="Q22" s="5" t="s">
        <v>166</v>
      </c>
      <c r="R22" s="5" t="s">
        <v>165</v>
      </c>
      <c r="S22" s="5" t="s">
        <v>167</v>
      </c>
      <c r="T22" s="5" t="s">
        <v>167</v>
      </c>
      <c r="U22" s="59" t="s">
        <v>233</v>
      </c>
      <c r="V22" s="5" t="s">
        <v>168</v>
      </c>
      <c r="W22" s="10" t="s">
        <v>165</v>
      </c>
      <c r="X22" s="81" t="s">
        <v>165</v>
      </c>
      <c r="Y22" s="5" t="s">
        <v>167</v>
      </c>
      <c r="Z22" s="10" t="s">
        <v>166</v>
      </c>
      <c r="AA22" s="5" t="s">
        <v>167</v>
      </c>
      <c r="AB22" s="10" t="s">
        <v>168</v>
      </c>
      <c r="AC22" s="5" t="s">
        <v>167</v>
      </c>
      <c r="AD22" s="5" t="s">
        <v>166</v>
      </c>
      <c r="AE22" s="40" t="s">
        <v>168</v>
      </c>
      <c r="AF22" s="5" t="s">
        <v>168</v>
      </c>
      <c r="AG22" s="10" t="s">
        <v>168</v>
      </c>
      <c r="AH22" s="5" t="s">
        <v>168</v>
      </c>
      <c r="AI22" s="81" t="s">
        <v>168</v>
      </c>
      <c r="AJ22" s="10" t="s">
        <v>165</v>
      </c>
      <c r="AK22" s="10" t="s">
        <v>165</v>
      </c>
      <c r="AL22" s="81" t="s">
        <v>165</v>
      </c>
      <c r="AM22" s="10" t="s">
        <v>168</v>
      </c>
      <c r="AN22" s="10" t="s">
        <v>412</v>
      </c>
      <c r="AO22" s="10" t="s">
        <v>165</v>
      </c>
      <c r="AP22" s="5" t="s">
        <v>168</v>
      </c>
      <c r="AQ22" s="5" t="s">
        <v>165</v>
      </c>
      <c r="AR22" s="10" t="s">
        <v>167</v>
      </c>
      <c r="AS22" s="10" t="s">
        <v>168</v>
      </c>
      <c r="AT22" s="5" t="s">
        <v>166</v>
      </c>
      <c r="AU22" s="5" t="s">
        <v>166</v>
      </c>
      <c r="AV22" s="5" t="s">
        <v>168</v>
      </c>
      <c r="AW22" s="10" t="s">
        <v>166</v>
      </c>
      <c r="AX22" s="5" t="s">
        <v>168</v>
      </c>
      <c r="AY22" s="40" t="s">
        <v>166</v>
      </c>
      <c r="AZ22" s="10" t="s">
        <v>166</v>
      </c>
      <c r="BA22" s="152" t="s">
        <v>166</v>
      </c>
      <c r="BB22" s="40" t="s">
        <v>166</v>
      </c>
      <c r="BC22" s="10" t="s">
        <v>166</v>
      </c>
      <c r="BD22" s="5" t="s">
        <v>168</v>
      </c>
      <c r="BE22" s="10" t="s">
        <v>167</v>
      </c>
      <c r="BF22" s="10" t="s">
        <v>165</v>
      </c>
    </row>
    <row r="23" spans="1:58" ht="15.6" x14ac:dyDescent="0.35">
      <c r="A23" s="24" t="s">
        <v>123</v>
      </c>
      <c r="B23" s="22" t="s">
        <v>121</v>
      </c>
      <c r="C23">
        <v>662</v>
      </c>
      <c r="D23" t="s">
        <v>432</v>
      </c>
      <c r="E23" t="s">
        <v>260</v>
      </c>
      <c r="F23" s="10" t="s">
        <v>166</v>
      </c>
      <c r="G23" s="5" t="s">
        <v>405</v>
      </c>
      <c r="H23" s="10" t="s">
        <v>167</v>
      </c>
      <c r="I23" s="5" t="s">
        <v>167</v>
      </c>
      <c r="J23" s="10" t="s">
        <v>409</v>
      </c>
      <c r="K23" s="10" t="s">
        <v>166</v>
      </c>
      <c r="L23" s="5" t="s">
        <v>167</v>
      </c>
      <c r="M23" s="5" t="s">
        <v>165</v>
      </c>
      <c r="N23" s="10" t="s">
        <v>168</v>
      </c>
      <c r="O23" s="10" t="s">
        <v>165</v>
      </c>
      <c r="P23" s="10" t="s">
        <v>165</v>
      </c>
      <c r="Q23" s="5" t="s">
        <v>166</v>
      </c>
      <c r="R23" s="5" t="s">
        <v>165</v>
      </c>
      <c r="S23" s="5" t="s">
        <v>167</v>
      </c>
      <c r="T23" s="5" t="s">
        <v>167</v>
      </c>
      <c r="U23" s="59" t="s">
        <v>233</v>
      </c>
      <c r="V23" s="5" t="s">
        <v>168</v>
      </c>
      <c r="W23" s="10" t="s">
        <v>165</v>
      </c>
      <c r="X23" s="81" t="s">
        <v>165</v>
      </c>
      <c r="Y23" s="5" t="s">
        <v>167</v>
      </c>
      <c r="Z23" s="10" t="s">
        <v>166</v>
      </c>
      <c r="AA23" s="5" t="s">
        <v>167</v>
      </c>
      <c r="AB23" s="10" t="s">
        <v>168</v>
      </c>
      <c r="AC23" s="5" t="s">
        <v>167</v>
      </c>
      <c r="AD23" s="5" t="s">
        <v>166</v>
      </c>
      <c r="AE23" s="40" t="s">
        <v>168</v>
      </c>
      <c r="AF23" s="5" t="s">
        <v>168</v>
      </c>
      <c r="AG23" s="10" t="s">
        <v>168</v>
      </c>
      <c r="AH23" s="5" t="s">
        <v>168</v>
      </c>
      <c r="AI23" s="81" t="s">
        <v>168</v>
      </c>
      <c r="AJ23" s="10" t="s">
        <v>165</v>
      </c>
      <c r="AK23" s="10" t="s">
        <v>165</v>
      </c>
      <c r="AL23" s="81" t="s">
        <v>165</v>
      </c>
      <c r="AM23" s="10" t="s">
        <v>168</v>
      </c>
      <c r="AN23" s="10" t="s">
        <v>412</v>
      </c>
      <c r="AO23" s="10" t="s">
        <v>165</v>
      </c>
      <c r="AP23" s="5" t="s">
        <v>168</v>
      </c>
      <c r="AQ23" s="5" t="s">
        <v>165</v>
      </c>
      <c r="AR23" s="10" t="s">
        <v>167</v>
      </c>
      <c r="AS23" s="10" t="s">
        <v>168</v>
      </c>
      <c r="AT23" s="5" t="s">
        <v>166</v>
      </c>
      <c r="AU23" s="5" t="s">
        <v>166</v>
      </c>
      <c r="AV23" s="5" t="s">
        <v>168</v>
      </c>
      <c r="AW23" s="10" t="s">
        <v>166</v>
      </c>
      <c r="AX23" s="5" t="s">
        <v>168</v>
      </c>
      <c r="AY23" s="40" t="s">
        <v>166</v>
      </c>
      <c r="AZ23" s="10" t="s">
        <v>166</v>
      </c>
      <c r="BA23" s="152" t="s">
        <v>166</v>
      </c>
      <c r="BB23" s="40" t="s">
        <v>166</v>
      </c>
      <c r="BC23" s="10" t="s">
        <v>166</v>
      </c>
      <c r="BD23" s="5" t="s">
        <v>168</v>
      </c>
      <c r="BE23" s="10" t="s">
        <v>167</v>
      </c>
      <c r="BF23" s="10" t="s">
        <v>165</v>
      </c>
    </row>
    <row r="24" spans="1:58" ht="15.6" x14ac:dyDescent="0.35">
      <c r="A24" s="24" t="s">
        <v>124</v>
      </c>
      <c r="B24" s="21" t="s">
        <v>122</v>
      </c>
      <c r="C24">
        <v>674</v>
      </c>
      <c r="D24" t="s">
        <v>432</v>
      </c>
      <c r="E24" t="s">
        <v>260</v>
      </c>
      <c r="F24" s="10" t="s">
        <v>166</v>
      </c>
      <c r="G24" s="5" t="s">
        <v>405</v>
      </c>
      <c r="H24" s="10" t="s">
        <v>167</v>
      </c>
      <c r="I24" s="5" t="s">
        <v>167</v>
      </c>
      <c r="J24" s="10" t="s">
        <v>409</v>
      </c>
      <c r="K24" s="10" t="s">
        <v>166</v>
      </c>
      <c r="L24" s="5" t="s">
        <v>167</v>
      </c>
      <c r="M24" s="5" t="s">
        <v>165</v>
      </c>
      <c r="N24" s="11" t="s">
        <v>170</v>
      </c>
      <c r="O24" s="10" t="s">
        <v>165</v>
      </c>
      <c r="P24" s="10" t="s">
        <v>165</v>
      </c>
      <c r="Q24" s="5" t="s">
        <v>166</v>
      </c>
      <c r="R24" s="5" t="s">
        <v>165</v>
      </c>
      <c r="S24" s="5" t="s">
        <v>167</v>
      </c>
      <c r="T24" s="5" t="s">
        <v>167</v>
      </c>
      <c r="U24" s="5" t="s">
        <v>167</v>
      </c>
      <c r="V24" s="5" t="s">
        <v>168</v>
      </c>
      <c r="W24" s="10" t="s">
        <v>165</v>
      </c>
      <c r="X24" s="81" t="s">
        <v>165</v>
      </c>
      <c r="Y24" s="5" t="s">
        <v>167</v>
      </c>
      <c r="Z24" s="10" t="s">
        <v>166</v>
      </c>
      <c r="AA24" s="5" t="s">
        <v>167</v>
      </c>
      <c r="AB24" s="10" t="s">
        <v>168</v>
      </c>
      <c r="AC24" s="5" t="s">
        <v>167</v>
      </c>
      <c r="AD24" s="5" t="s">
        <v>166</v>
      </c>
      <c r="AE24" s="40" t="s">
        <v>168</v>
      </c>
      <c r="AF24" s="5" t="s">
        <v>168</v>
      </c>
      <c r="AG24" s="10" t="s">
        <v>168</v>
      </c>
      <c r="AH24" s="5" t="s">
        <v>168</v>
      </c>
      <c r="AI24" s="81" t="s">
        <v>168</v>
      </c>
      <c r="AJ24" s="10" t="s">
        <v>165</v>
      </c>
      <c r="AK24" s="10" t="s">
        <v>165</v>
      </c>
      <c r="AL24" s="81" t="s">
        <v>165</v>
      </c>
      <c r="AM24" s="62" t="s">
        <v>231</v>
      </c>
      <c r="AN24" s="10" t="s">
        <v>412</v>
      </c>
      <c r="AO24" s="10" t="s">
        <v>165</v>
      </c>
      <c r="AP24" s="5" t="s">
        <v>168</v>
      </c>
      <c r="AQ24" s="5" t="s">
        <v>165</v>
      </c>
      <c r="AR24" s="10" t="s">
        <v>167</v>
      </c>
      <c r="AS24" s="10" t="s">
        <v>168</v>
      </c>
      <c r="AT24" s="5" t="s">
        <v>166</v>
      </c>
      <c r="AU24" s="5" t="s">
        <v>166</v>
      </c>
      <c r="AV24" s="5" t="s">
        <v>168</v>
      </c>
      <c r="AW24" s="10" t="s">
        <v>166</v>
      </c>
      <c r="AX24" s="5" t="s">
        <v>168</v>
      </c>
      <c r="AY24" s="40" t="s">
        <v>166</v>
      </c>
      <c r="AZ24" s="10" t="s">
        <v>166</v>
      </c>
      <c r="BA24" s="152" t="s">
        <v>166</v>
      </c>
      <c r="BB24" s="40" t="s">
        <v>166</v>
      </c>
      <c r="BC24" s="10" t="s">
        <v>166</v>
      </c>
      <c r="BD24" s="5" t="s">
        <v>168</v>
      </c>
      <c r="BE24" s="10" t="s">
        <v>167</v>
      </c>
      <c r="BF24" s="10" t="s">
        <v>165</v>
      </c>
    </row>
    <row r="25" spans="1:58" ht="15.6" x14ac:dyDescent="0.35">
      <c r="A25" s="24" t="s">
        <v>124</v>
      </c>
      <c r="B25" s="21" t="s">
        <v>122</v>
      </c>
      <c r="C25">
        <v>678</v>
      </c>
      <c r="D25" t="s">
        <v>432</v>
      </c>
      <c r="E25" t="s">
        <v>260</v>
      </c>
      <c r="F25" s="10" t="s">
        <v>166</v>
      </c>
      <c r="G25" s="5" t="s">
        <v>405</v>
      </c>
      <c r="H25" s="10" t="s">
        <v>167</v>
      </c>
      <c r="I25" s="5" t="s">
        <v>167</v>
      </c>
      <c r="J25" s="10" t="s">
        <v>409</v>
      </c>
      <c r="K25" s="10" t="s">
        <v>166</v>
      </c>
      <c r="L25" s="5" t="s">
        <v>167</v>
      </c>
      <c r="M25" s="5" t="s">
        <v>165</v>
      </c>
      <c r="N25" s="10" t="s">
        <v>168</v>
      </c>
      <c r="O25" s="10" t="s">
        <v>165</v>
      </c>
      <c r="P25" s="10" t="s">
        <v>165</v>
      </c>
      <c r="Q25" s="5" t="s">
        <v>166</v>
      </c>
      <c r="R25" s="5" t="s">
        <v>165</v>
      </c>
      <c r="S25" s="5" t="s">
        <v>167</v>
      </c>
      <c r="T25" s="5" t="s">
        <v>167</v>
      </c>
      <c r="U25" s="5" t="s">
        <v>167</v>
      </c>
      <c r="V25" s="5" t="s">
        <v>168</v>
      </c>
      <c r="W25" s="10" t="s">
        <v>165</v>
      </c>
      <c r="X25" s="81" t="s">
        <v>165</v>
      </c>
      <c r="Y25" s="5" t="s">
        <v>167</v>
      </c>
      <c r="Z25" s="10" t="s">
        <v>166</v>
      </c>
      <c r="AA25" s="5" t="s">
        <v>167</v>
      </c>
      <c r="AB25" s="10" t="s">
        <v>168</v>
      </c>
      <c r="AC25" s="5" t="s">
        <v>167</v>
      </c>
      <c r="AD25" s="5" t="s">
        <v>166</v>
      </c>
      <c r="AE25" s="40" t="s">
        <v>168</v>
      </c>
      <c r="AF25" s="5" t="s">
        <v>168</v>
      </c>
      <c r="AG25" s="10" t="s">
        <v>168</v>
      </c>
      <c r="AH25" s="5" t="s">
        <v>168</v>
      </c>
      <c r="AI25" s="81" t="s">
        <v>168</v>
      </c>
      <c r="AJ25" s="10" t="s">
        <v>165</v>
      </c>
      <c r="AK25" s="10" t="s">
        <v>165</v>
      </c>
      <c r="AL25" s="81" t="s">
        <v>165</v>
      </c>
      <c r="AM25" s="10" t="s">
        <v>168</v>
      </c>
      <c r="AN25" s="11" t="s">
        <v>413</v>
      </c>
      <c r="AO25" s="10" t="s">
        <v>165</v>
      </c>
      <c r="AP25" s="5" t="s">
        <v>168</v>
      </c>
      <c r="AQ25" s="5" t="s">
        <v>165</v>
      </c>
      <c r="AR25" s="10" t="s">
        <v>167</v>
      </c>
      <c r="AS25" s="10" t="s">
        <v>168</v>
      </c>
      <c r="AT25" s="5" t="s">
        <v>166</v>
      </c>
      <c r="AU25" s="5" t="s">
        <v>166</v>
      </c>
      <c r="AV25" s="5" t="s">
        <v>168</v>
      </c>
      <c r="AW25" s="10" t="s">
        <v>166</v>
      </c>
      <c r="AX25" s="5" t="s">
        <v>168</v>
      </c>
      <c r="AY25" s="40" t="s">
        <v>166</v>
      </c>
      <c r="AZ25" s="10" t="s">
        <v>166</v>
      </c>
      <c r="BA25" s="152" t="s">
        <v>166</v>
      </c>
      <c r="BB25" s="40" t="s">
        <v>166</v>
      </c>
      <c r="BC25" s="10" t="s">
        <v>166</v>
      </c>
      <c r="BD25" s="5" t="s">
        <v>168</v>
      </c>
      <c r="BE25" s="10" t="s">
        <v>167</v>
      </c>
      <c r="BF25" s="10" t="s">
        <v>165</v>
      </c>
    </row>
    <row r="26" spans="1:58" ht="15.6" x14ac:dyDescent="0.35">
      <c r="A26" s="18" t="s">
        <v>95</v>
      </c>
      <c r="B26" s="18" t="s">
        <v>110</v>
      </c>
      <c r="C26">
        <v>331</v>
      </c>
      <c r="D26" t="s">
        <v>430</v>
      </c>
      <c r="E26" t="s">
        <v>274</v>
      </c>
      <c r="F26" s="10" t="s">
        <v>166</v>
      </c>
      <c r="G26" s="5" t="s">
        <v>405</v>
      </c>
      <c r="H26" s="10" t="s">
        <v>167</v>
      </c>
      <c r="I26" s="5" t="s">
        <v>167</v>
      </c>
      <c r="J26" s="10" t="s">
        <v>409</v>
      </c>
      <c r="K26" s="10" t="s">
        <v>166</v>
      </c>
      <c r="L26" s="5" t="s">
        <v>167</v>
      </c>
      <c r="M26" s="5" t="s">
        <v>165</v>
      </c>
      <c r="N26" s="10" t="s">
        <v>168</v>
      </c>
      <c r="O26" s="10" t="s">
        <v>165</v>
      </c>
      <c r="P26" s="10" t="s">
        <v>165</v>
      </c>
      <c r="Q26" s="5" t="s">
        <v>166</v>
      </c>
      <c r="R26" s="5" t="s">
        <v>165</v>
      </c>
      <c r="S26" s="5" t="s">
        <v>167</v>
      </c>
      <c r="T26" s="5" t="s">
        <v>167</v>
      </c>
      <c r="U26" s="5" t="s">
        <v>167</v>
      </c>
      <c r="V26" s="5" t="s">
        <v>168</v>
      </c>
      <c r="W26" s="10" t="s">
        <v>165</v>
      </c>
      <c r="X26" s="81" t="s">
        <v>165</v>
      </c>
      <c r="Y26" s="5" t="s">
        <v>167</v>
      </c>
      <c r="Z26" s="10" t="s">
        <v>166</v>
      </c>
      <c r="AA26" s="5" t="s">
        <v>167</v>
      </c>
      <c r="AB26" s="10" t="s">
        <v>168</v>
      </c>
      <c r="AC26" s="5" t="s">
        <v>167</v>
      </c>
      <c r="AD26" s="5" t="s">
        <v>166</v>
      </c>
      <c r="AE26" s="40" t="s">
        <v>168</v>
      </c>
      <c r="AF26" s="5" t="s">
        <v>168</v>
      </c>
      <c r="AG26" s="10" t="s">
        <v>168</v>
      </c>
      <c r="AH26" s="5" t="s">
        <v>168</v>
      </c>
      <c r="AI26" s="81" t="s">
        <v>168</v>
      </c>
      <c r="AJ26" s="10" t="s">
        <v>165</v>
      </c>
      <c r="AK26" s="10" t="s">
        <v>165</v>
      </c>
      <c r="AL26" s="81" t="s">
        <v>165</v>
      </c>
      <c r="AM26" s="10" t="s">
        <v>168</v>
      </c>
      <c r="AN26" s="10" t="s">
        <v>412</v>
      </c>
      <c r="AO26" s="10" t="s">
        <v>165</v>
      </c>
      <c r="AP26" s="129" t="s">
        <v>165</v>
      </c>
      <c r="AQ26" s="131" t="s">
        <v>166</v>
      </c>
      <c r="AR26" s="10" t="s">
        <v>167</v>
      </c>
      <c r="AS26" s="10" t="s">
        <v>168</v>
      </c>
      <c r="AT26" s="5" t="s">
        <v>166</v>
      </c>
      <c r="AU26" s="5" t="s">
        <v>166</v>
      </c>
      <c r="AV26" s="131" t="s">
        <v>166</v>
      </c>
      <c r="AW26" s="10" t="s">
        <v>166</v>
      </c>
      <c r="AX26" s="131" t="s">
        <v>166</v>
      </c>
      <c r="AY26" s="40" t="s">
        <v>166</v>
      </c>
      <c r="AZ26" s="10" t="s">
        <v>166</v>
      </c>
      <c r="BA26" s="5" t="s">
        <v>168</v>
      </c>
      <c r="BB26" s="40" t="s">
        <v>166</v>
      </c>
      <c r="BC26" s="10" t="s">
        <v>166</v>
      </c>
      <c r="BD26" s="5" t="s">
        <v>168</v>
      </c>
      <c r="BE26" s="10" t="s">
        <v>167</v>
      </c>
      <c r="BF26" s="10" t="s">
        <v>165</v>
      </c>
    </row>
    <row r="27" spans="1:58" ht="15.6" x14ac:dyDescent="0.35">
      <c r="A27" s="18" t="s">
        <v>95</v>
      </c>
      <c r="B27" s="18" t="s">
        <v>111</v>
      </c>
      <c r="C27">
        <v>345</v>
      </c>
      <c r="D27" t="s">
        <v>430</v>
      </c>
      <c r="E27" t="s">
        <v>274</v>
      </c>
      <c r="F27" s="10" t="s">
        <v>166</v>
      </c>
      <c r="G27" s="5" t="s">
        <v>405</v>
      </c>
      <c r="H27" s="10" t="s">
        <v>167</v>
      </c>
      <c r="I27" s="5" t="s">
        <v>167</v>
      </c>
      <c r="J27" s="10" t="s">
        <v>409</v>
      </c>
      <c r="K27" s="10" t="s">
        <v>166</v>
      </c>
      <c r="L27" s="5" t="s">
        <v>167</v>
      </c>
      <c r="M27" s="5" t="s">
        <v>165</v>
      </c>
      <c r="N27" s="10" t="s">
        <v>168</v>
      </c>
      <c r="O27" s="10" t="s">
        <v>165</v>
      </c>
      <c r="P27" s="10" t="s">
        <v>165</v>
      </c>
      <c r="Q27" s="5" t="s">
        <v>166</v>
      </c>
      <c r="R27" s="5" t="s">
        <v>165</v>
      </c>
      <c r="S27" s="5" t="s">
        <v>167</v>
      </c>
      <c r="T27" s="5" t="s">
        <v>167</v>
      </c>
      <c r="U27" s="5" t="s">
        <v>167</v>
      </c>
      <c r="V27" s="5" t="s">
        <v>168</v>
      </c>
      <c r="W27" s="10" t="s">
        <v>165</v>
      </c>
      <c r="X27" s="81" t="s">
        <v>165</v>
      </c>
      <c r="Y27" s="5" t="s">
        <v>167</v>
      </c>
      <c r="Z27" s="10" t="s">
        <v>166</v>
      </c>
      <c r="AA27" s="5" t="s">
        <v>167</v>
      </c>
      <c r="AB27" s="10" t="s">
        <v>168</v>
      </c>
      <c r="AC27" s="5" t="s">
        <v>167</v>
      </c>
      <c r="AD27" s="5" t="s">
        <v>166</v>
      </c>
      <c r="AE27" s="40" t="s">
        <v>168</v>
      </c>
      <c r="AF27" s="5" t="s">
        <v>168</v>
      </c>
      <c r="AG27" s="10" t="s">
        <v>168</v>
      </c>
      <c r="AH27" s="5" t="s">
        <v>168</v>
      </c>
      <c r="AI27" s="81" t="s">
        <v>168</v>
      </c>
      <c r="AJ27" s="10" t="s">
        <v>165</v>
      </c>
      <c r="AK27" s="10" t="s">
        <v>165</v>
      </c>
      <c r="AL27" s="81" t="s">
        <v>165</v>
      </c>
      <c r="AM27" s="10" t="s">
        <v>168</v>
      </c>
      <c r="AN27" s="10" t="s">
        <v>412</v>
      </c>
      <c r="AO27" s="10" t="s">
        <v>165</v>
      </c>
      <c r="AP27" s="129" t="s">
        <v>165</v>
      </c>
      <c r="AQ27" s="131" t="s">
        <v>166</v>
      </c>
      <c r="AR27" s="10" t="s">
        <v>167</v>
      </c>
      <c r="AS27" s="10" t="s">
        <v>168</v>
      </c>
      <c r="AT27" s="5" t="s">
        <v>166</v>
      </c>
      <c r="AU27" s="5" t="s">
        <v>166</v>
      </c>
      <c r="AV27" s="131" t="s">
        <v>166</v>
      </c>
      <c r="AW27" s="10" t="s">
        <v>166</v>
      </c>
      <c r="AX27" s="131" t="s">
        <v>166</v>
      </c>
      <c r="AY27" s="40" t="s">
        <v>166</v>
      </c>
      <c r="AZ27" s="10" t="s">
        <v>166</v>
      </c>
      <c r="BA27" s="5" t="s">
        <v>168</v>
      </c>
      <c r="BB27" s="40" t="s">
        <v>166</v>
      </c>
      <c r="BC27" s="10" t="s">
        <v>166</v>
      </c>
      <c r="BD27" s="5" t="s">
        <v>168</v>
      </c>
      <c r="BE27" s="10" t="s">
        <v>167</v>
      </c>
      <c r="BF27" s="10" t="s">
        <v>165</v>
      </c>
    </row>
    <row r="28" spans="1:58" ht="15.6" x14ac:dyDescent="0.35">
      <c r="A28" s="18" t="s">
        <v>95</v>
      </c>
      <c r="B28" s="19" t="s">
        <v>112</v>
      </c>
      <c r="C28">
        <v>359</v>
      </c>
      <c r="D28" t="s">
        <v>430</v>
      </c>
      <c r="E28" t="s">
        <v>274</v>
      </c>
      <c r="F28" s="10" t="s">
        <v>166</v>
      </c>
      <c r="G28" s="5" t="s">
        <v>405</v>
      </c>
      <c r="H28" s="10" t="s">
        <v>167</v>
      </c>
      <c r="I28" s="5" t="s">
        <v>167</v>
      </c>
      <c r="J28" s="10" t="s">
        <v>409</v>
      </c>
      <c r="K28" s="10" t="s">
        <v>166</v>
      </c>
      <c r="L28" s="5" t="s">
        <v>167</v>
      </c>
      <c r="M28" s="5" t="s">
        <v>165</v>
      </c>
      <c r="N28" s="10" t="s">
        <v>168</v>
      </c>
      <c r="O28" s="10" t="s">
        <v>165</v>
      </c>
      <c r="P28" s="10" t="s">
        <v>165</v>
      </c>
      <c r="Q28" s="5" t="s">
        <v>166</v>
      </c>
      <c r="R28" s="5" t="s">
        <v>165</v>
      </c>
      <c r="S28" s="5" t="s">
        <v>167</v>
      </c>
      <c r="T28" s="5" t="s">
        <v>167</v>
      </c>
      <c r="U28" s="5" t="s">
        <v>167</v>
      </c>
      <c r="V28" s="5" t="s">
        <v>168</v>
      </c>
      <c r="W28" s="10" t="s">
        <v>165</v>
      </c>
      <c r="X28" s="81" t="s">
        <v>165</v>
      </c>
      <c r="Y28" s="5" t="s">
        <v>167</v>
      </c>
      <c r="Z28" s="10" t="s">
        <v>166</v>
      </c>
      <c r="AA28" s="5" t="s">
        <v>167</v>
      </c>
      <c r="AB28" s="10" t="s">
        <v>168</v>
      </c>
      <c r="AC28" s="5" t="s">
        <v>167</v>
      </c>
      <c r="AD28" s="5" t="s">
        <v>166</v>
      </c>
      <c r="AE28" s="40" t="s">
        <v>168</v>
      </c>
      <c r="AF28" s="5" t="s">
        <v>168</v>
      </c>
      <c r="AG28" s="10" t="s">
        <v>168</v>
      </c>
      <c r="AH28" s="5" t="s">
        <v>168</v>
      </c>
      <c r="AI28" s="81" t="s">
        <v>168</v>
      </c>
      <c r="AJ28" s="10" t="s">
        <v>165</v>
      </c>
      <c r="AK28" s="10" t="s">
        <v>165</v>
      </c>
      <c r="AL28" s="81" t="s">
        <v>165</v>
      </c>
      <c r="AM28" s="10" t="s">
        <v>168</v>
      </c>
      <c r="AN28" s="10" t="s">
        <v>412</v>
      </c>
      <c r="AO28" s="10" t="s">
        <v>165</v>
      </c>
      <c r="AP28" s="129" t="s">
        <v>165</v>
      </c>
      <c r="AQ28" s="131" t="s">
        <v>166</v>
      </c>
      <c r="AR28" s="10" t="s">
        <v>167</v>
      </c>
      <c r="AS28" s="10" t="s">
        <v>168</v>
      </c>
      <c r="AT28" s="5" t="s">
        <v>166</v>
      </c>
      <c r="AU28" s="5" t="s">
        <v>166</v>
      </c>
      <c r="AV28" s="131" t="s">
        <v>166</v>
      </c>
      <c r="AW28" s="10" t="s">
        <v>166</v>
      </c>
      <c r="AX28" s="131" t="s">
        <v>166</v>
      </c>
      <c r="AY28" s="40" t="s">
        <v>166</v>
      </c>
      <c r="AZ28" s="10" t="s">
        <v>166</v>
      </c>
      <c r="BA28" s="5" t="s">
        <v>168</v>
      </c>
      <c r="BB28" s="40" t="s">
        <v>166</v>
      </c>
      <c r="BC28" s="159" t="s">
        <v>433</v>
      </c>
      <c r="BD28" s="5" t="s">
        <v>168</v>
      </c>
      <c r="BE28" s="10" t="s">
        <v>167</v>
      </c>
      <c r="BF28" s="11" t="s">
        <v>171</v>
      </c>
    </row>
    <row r="29" spans="1:58" ht="15.6" x14ac:dyDescent="0.35">
      <c r="A29" s="18" t="s">
        <v>95</v>
      </c>
      <c r="B29" s="19" t="s">
        <v>112</v>
      </c>
      <c r="C29">
        <v>372</v>
      </c>
      <c r="D29" t="s">
        <v>430</v>
      </c>
      <c r="E29" t="s">
        <v>274</v>
      </c>
      <c r="F29" s="10" t="s">
        <v>166</v>
      </c>
      <c r="G29" s="5" t="s">
        <v>405</v>
      </c>
      <c r="H29" s="10" t="s">
        <v>167</v>
      </c>
      <c r="I29" s="5" t="s">
        <v>167</v>
      </c>
      <c r="J29" s="10" t="s">
        <v>409</v>
      </c>
      <c r="K29" s="10" t="s">
        <v>166</v>
      </c>
      <c r="L29" s="5" t="s">
        <v>167</v>
      </c>
      <c r="M29" s="5" t="s">
        <v>165</v>
      </c>
      <c r="N29" s="10" t="s">
        <v>168</v>
      </c>
      <c r="O29" s="10" t="s">
        <v>165</v>
      </c>
      <c r="P29" s="10" t="s">
        <v>165</v>
      </c>
      <c r="Q29" s="5" t="s">
        <v>166</v>
      </c>
      <c r="R29" s="5" t="s">
        <v>165</v>
      </c>
      <c r="S29" s="5" t="s">
        <v>167</v>
      </c>
      <c r="T29" s="5" t="s">
        <v>167</v>
      </c>
      <c r="U29" s="5" t="s">
        <v>167</v>
      </c>
      <c r="V29" s="5" t="s">
        <v>168</v>
      </c>
      <c r="W29" s="10" t="s">
        <v>165</v>
      </c>
      <c r="X29" s="81" t="s">
        <v>165</v>
      </c>
      <c r="Y29" s="5" t="s">
        <v>167</v>
      </c>
      <c r="Z29" s="10" t="s">
        <v>166</v>
      </c>
      <c r="AA29" s="5" t="s">
        <v>167</v>
      </c>
      <c r="AB29" s="10" t="s">
        <v>168</v>
      </c>
      <c r="AC29" s="5" t="s">
        <v>167</v>
      </c>
      <c r="AD29" s="5" t="s">
        <v>166</v>
      </c>
      <c r="AE29" s="40" t="s">
        <v>168</v>
      </c>
      <c r="AF29" s="5" t="s">
        <v>168</v>
      </c>
      <c r="AG29" s="10" t="s">
        <v>168</v>
      </c>
      <c r="AH29" s="5" t="s">
        <v>168</v>
      </c>
      <c r="AI29" s="81" t="s">
        <v>168</v>
      </c>
      <c r="AJ29" s="10" t="s">
        <v>165</v>
      </c>
      <c r="AK29" s="10" t="s">
        <v>165</v>
      </c>
      <c r="AL29" s="81" t="s">
        <v>165</v>
      </c>
      <c r="AM29" s="10" t="s">
        <v>168</v>
      </c>
      <c r="AN29" s="10" t="s">
        <v>412</v>
      </c>
      <c r="AO29" s="10" t="s">
        <v>165</v>
      </c>
      <c r="AP29" s="129" t="s">
        <v>165</v>
      </c>
      <c r="AQ29" s="131" t="s">
        <v>166</v>
      </c>
      <c r="AR29" s="10" t="s">
        <v>167</v>
      </c>
      <c r="AS29" s="10" t="s">
        <v>168</v>
      </c>
      <c r="AT29" s="5" t="s">
        <v>166</v>
      </c>
      <c r="AU29" s="5" t="s">
        <v>166</v>
      </c>
      <c r="AV29" s="131" t="s">
        <v>166</v>
      </c>
      <c r="AW29" s="10" t="s">
        <v>166</v>
      </c>
      <c r="AX29" s="131" t="s">
        <v>166</v>
      </c>
      <c r="AY29" s="40" t="s">
        <v>166</v>
      </c>
      <c r="AZ29" s="10" t="s">
        <v>166</v>
      </c>
      <c r="BA29" s="5" t="s">
        <v>168</v>
      </c>
      <c r="BB29" s="40" t="s">
        <v>166</v>
      </c>
      <c r="BC29" s="159" t="s">
        <v>433</v>
      </c>
      <c r="BD29" s="5" t="s">
        <v>168</v>
      </c>
      <c r="BE29" s="10" t="s">
        <v>167</v>
      </c>
      <c r="BF29" s="10" t="s">
        <v>165</v>
      </c>
    </row>
    <row r="30" spans="1:58" ht="15.6" x14ac:dyDescent="0.35">
      <c r="A30" s="8" t="s">
        <v>97</v>
      </c>
      <c r="B30" t="s">
        <v>110</v>
      </c>
      <c r="C30">
        <v>3</v>
      </c>
      <c r="D30" t="s">
        <v>430</v>
      </c>
      <c r="E30" t="s">
        <v>274</v>
      </c>
      <c r="F30" s="10" t="s">
        <v>166</v>
      </c>
      <c r="G30" s="5" t="s">
        <v>405</v>
      </c>
      <c r="H30" s="10" t="s">
        <v>167</v>
      </c>
      <c r="I30" s="5" t="s">
        <v>167</v>
      </c>
      <c r="J30" s="10" t="s">
        <v>409</v>
      </c>
      <c r="K30" s="10" t="s">
        <v>166</v>
      </c>
      <c r="L30" s="5" t="s">
        <v>167</v>
      </c>
      <c r="M30" s="70" t="s">
        <v>167</v>
      </c>
      <c r="N30" s="10" t="s">
        <v>168</v>
      </c>
      <c r="O30" s="10" t="s">
        <v>165</v>
      </c>
      <c r="P30" s="10" t="s">
        <v>165</v>
      </c>
      <c r="Q30" s="5" t="s">
        <v>166</v>
      </c>
      <c r="R30" s="5" t="s">
        <v>165</v>
      </c>
      <c r="S30" s="5" t="s">
        <v>167</v>
      </c>
      <c r="T30" s="5" t="s">
        <v>167</v>
      </c>
      <c r="U30" s="5" t="s">
        <v>167</v>
      </c>
      <c r="V30" s="5" t="s">
        <v>168</v>
      </c>
      <c r="W30" s="11" t="s">
        <v>169</v>
      </c>
      <c r="X30" s="69" t="s">
        <v>165</v>
      </c>
      <c r="Y30" s="5" t="s">
        <v>167</v>
      </c>
      <c r="Z30" s="10" t="s">
        <v>166</v>
      </c>
      <c r="AA30" s="5" t="s">
        <v>167</v>
      </c>
      <c r="AB30" s="10" t="s">
        <v>168</v>
      </c>
      <c r="AC30" s="5" t="s">
        <v>167</v>
      </c>
      <c r="AD30" s="5" t="s">
        <v>166</v>
      </c>
      <c r="AE30" s="40" t="s">
        <v>168</v>
      </c>
      <c r="AF30" s="5" t="s">
        <v>168</v>
      </c>
      <c r="AG30" s="10" t="s">
        <v>168</v>
      </c>
      <c r="AH30" s="5" t="s">
        <v>168</v>
      </c>
      <c r="AI30" s="69" t="s">
        <v>168</v>
      </c>
      <c r="AJ30" s="10" t="s">
        <v>165</v>
      </c>
      <c r="AK30" s="10" t="s">
        <v>165</v>
      </c>
      <c r="AL30" s="69" t="s">
        <v>165</v>
      </c>
      <c r="AM30" s="10" t="s">
        <v>168</v>
      </c>
      <c r="AN30" s="10" t="s">
        <v>412</v>
      </c>
      <c r="AO30" s="10" t="s">
        <v>165</v>
      </c>
      <c r="AP30" s="129" t="s">
        <v>165</v>
      </c>
      <c r="AQ30" s="131" t="s">
        <v>166</v>
      </c>
      <c r="AR30" s="10" t="s">
        <v>167</v>
      </c>
      <c r="AS30" s="10" t="s">
        <v>168</v>
      </c>
      <c r="AT30" s="5" t="s">
        <v>166</v>
      </c>
      <c r="AU30" s="5" t="s">
        <v>166</v>
      </c>
      <c r="AV30" s="131" t="s">
        <v>166</v>
      </c>
      <c r="AW30" s="10" t="s">
        <v>166</v>
      </c>
      <c r="AX30" s="131" t="s">
        <v>166</v>
      </c>
      <c r="AY30" s="40" t="s">
        <v>166</v>
      </c>
      <c r="AZ30" s="10" t="s">
        <v>166</v>
      </c>
      <c r="BA30" s="5" t="s">
        <v>168</v>
      </c>
      <c r="BB30" s="40" t="s">
        <v>166</v>
      </c>
      <c r="BC30" s="10" t="s">
        <v>166</v>
      </c>
      <c r="BD30" s="5" t="s">
        <v>168</v>
      </c>
      <c r="BE30" s="10" t="s">
        <v>167</v>
      </c>
      <c r="BF30" s="10" t="s">
        <v>165</v>
      </c>
    </row>
    <row r="31" spans="1:58" ht="15.6" x14ac:dyDescent="0.35">
      <c r="A31" s="8" t="s">
        <v>97</v>
      </c>
      <c r="B31" t="s">
        <v>117</v>
      </c>
      <c r="C31">
        <v>132</v>
      </c>
      <c r="D31" t="s">
        <v>431</v>
      </c>
      <c r="E31" s="124" t="s">
        <v>436</v>
      </c>
      <c r="F31" s="10" t="s">
        <v>166</v>
      </c>
      <c r="G31" s="5" t="s">
        <v>405</v>
      </c>
      <c r="H31" s="10" t="s">
        <v>167</v>
      </c>
      <c r="I31" s="5" t="s">
        <v>167</v>
      </c>
      <c r="J31" s="10" t="s">
        <v>409</v>
      </c>
      <c r="K31" s="10" t="s">
        <v>166</v>
      </c>
      <c r="L31" s="5" t="s">
        <v>167</v>
      </c>
      <c r="M31" s="5" t="s">
        <v>165</v>
      </c>
      <c r="N31" s="10" t="s">
        <v>168</v>
      </c>
      <c r="O31" s="10" t="s">
        <v>165</v>
      </c>
      <c r="P31" s="10" t="s">
        <v>165</v>
      </c>
      <c r="Q31" s="65" t="s">
        <v>232</v>
      </c>
      <c r="R31" s="5" t="s">
        <v>165</v>
      </c>
      <c r="S31" s="5" t="s">
        <v>167</v>
      </c>
      <c r="T31" s="5" t="s">
        <v>167</v>
      </c>
      <c r="U31" s="5" t="s">
        <v>167</v>
      </c>
      <c r="V31" s="5" t="s">
        <v>168</v>
      </c>
      <c r="W31" s="10" t="s">
        <v>165</v>
      </c>
      <c r="X31" s="118" t="s">
        <v>272</v>
      </c>
      <c r="Y31" s="5" t="s">
        <v>167</v>
      </c>
      <c r="Z31" s="10" t="s">
        <v>166</v>
      </c>
      <c r="AA31" s="5" t="s">
        <v>167</v>
      </c>
      <c r="AB31" s="10" t="s">
        <v>168</v>
      </c>
      <c r="AC31" s="5" t="s">
        <v>167</v>
      </c>
      <c r="AD31" s="65" t="s">
        <v>272</v>
      </c>
      <c r="AE31" s="40" t="s">
        <v>168</v>
      </c>
      <c r="AF31" s="5" t="s">
        <v>168</v>
      </c>
      <c r="AG31" s="10" t="s">
        <v>168</v>
      </c>
      <c r="AH31" s="5" t="s">
        <v>168</v>
      </c>
      <c r="AI31" s="118" t="s">
        <v>229</v>
      </c>
      <c r="AJ31" s="160" t="s">
        <v>237</v>
      </c>
      <c r="AK31" s="10" t="s">
        <v>165</v>
      </c>
      <c r="AL31" s="134" t="s">
        <v>166</v>
      </c>
      <c r="AM31" s="10" t="s">
        <v>168</v>
      </c>
      <c r="AN31" s="10" t="s">
        <v>412</v>
      </c>
      <c r="AO31" s="10" t="s">
        <v>165</v>
      </c>
      <c r="AP31" s="129" t="s">
        <v>165</v>
      </c>
      <c r="AQ31" s="142" t="s">
        <v>272</v>
      </c>
      <c r="AR31" s="10" t="s">
        <v>167</v>
      </c>
      <c r="AS31" s="10" t="s">
        <v>168</v>
      </c>
      <c r="AT31" s="5" t="s">
        <v>166</v>
      </c>
      <c r="AU31" s="65" t="s">
        <v>239</v>
      </c>
      <c r="AV31" s="142" t="s">
        <v>239</v>
      </c>
      <c r="AW31" s="10" t="s">
        <v>166</v>
      </c>
      <c r="AX31" s="142" t="s">
        <v>239</v>
      </c>
      <c r="AY31" s="40" t="s">
        <v>166</v>
      </c>
      <c r="AZ31" s="10" t="s">
        <v>166</v>
      </c>
      <c r="BA31" s="5" t="s">
        <v>168</v>
      </c>
      <c r="BB31" s="40" t="s">
        <v>166</v>
      </c>
      <c r="BC31" s="10" t="s">
        <v>166</v>
      </c>
      <c r="BD31" s="5" t="s">
        <v>168</v>
      </c>
      <c r="BE31" s="10" t="s">
        <v>167</v>
      </c>
      <c r="BF31" s="10" t="s">
        <v>165</v>
      </c>
    </row>
    <row r="32" spans="1:58" x14ac:dyDescent="0.3">
      <c r="A32" s="8" t="s">
        <v>97</v>
      </c>
      <c r="B32" t="s">
        <v>111</v>
      </c>
      <c r="C32">
        <v>160</v>
      </c>
      <c r="D32" t="s">
        <v>432</v>
      </c>
      <c r="E32" t="s">
        <v>435</v>
      </c>
      <c r="F32" s="10" t="s">
        <v>166</v>
      </c>
      <c r="G32" s="7" t="s">
        <v>407</v>
      </c>
      <c r="H32" s="10" t="s">
        <v>167</v>
      </c>
      <c r="I32" s="5" t="s">
        <v>167</v>
      </c>
      <c r="J32" s="10" t="s">
        <v>409</v>
      </c>
      <c r="K32" s="10" t="s">
        <v>166</v>
      </c>
      <c r="L32" s="5" t="s">
        <v>167</v>
      </c>
      <c r="M32" s="5" t="s">
        <v>165</v>
      </c>
      <c r="N32" s="10" t="s">
        <v>168</v>
      </c>
      <c r="O32" s="10" t="s">
        <v>165</v>
      </c>
      <c r="P32" s="10" t="s">
        <v>165</v>
      </c>
      <c r="Q32" s="7" t="s">
        <v>167</v>
      </c>
      <c r="R32" s="5" t="s">
        <v>165</v>
      </c>
      <c r="S32" s="5" t="s">
        <v>167</v>
      </c>
      <c r="T32" s="5" t="s">
        <v>167</v>
      </c>
      <c r="U32" s="5" t="s">
        <v>167</v>
      </c>
      <c r="V32" s="5" t="s">
        <v>168</v>
      </c>
      <c r="W32" s="10" t="s">
        <v>165</v>
      </c>
      <c r="X32" s="5" t="s">
        <v>166</v>
      </c>
      <c r="Y32" s="5" t="s">
        <v>167</v>
      </c>
      <c r="Z32" s="10" t="s">
        <v>166</v>
      </c>
      <c r="AA32" s="7" t="s">
        <v>165</v>
      </c>
      <c r="AB32" s="10" t="s">
        <v>168</v>
      </c>
      <c r="AC32" s="5" t="s">
        <v>167</v>
      </c>
      <c r="AD32" s="7" t="s">
        <v>165</v>
      </c>
      <c r="AE32" s="40" t="s">
        <v>168</v>
      </c>
      <c r="AF32" s="5" t="s">
        <v>168</v>
      </c>
      <c r="AG32" s="10" t="s">
        <v>168</v>
      </c>
      <c r="AH32" s="156" t="s">
        <v>239</v>
      </c>
      <c r="AI32" s="5" t="s">
        <v>165</v>
      </c>
      <c r="AJ32" s="10" t="s">
        <v>165</v>
      </c>
      <c r="AK32" s="10" t="s">
        <v>165</v>
      </c>
      <c r="AL32" s="5" t="s">
        <v>166</v>
      </c>
      <c r="AM32" s="10" t="s">
        <v>168</v>
      </c>
      <c r="AN32" s="10" t="s">
        <v>412</v>
      </c>
      <c r="AO32" s="10" t="s">
        <v>165</v>
      </c>
      <c r="AP32" s="129" t="s">
        <v>165</v>
      </c>
      <c r="AQ32" s="5" t="s">
        <v>165</v>
      </c>
      <c r="AR32" s="10" t="s">
        <v>167</v>
      </c>
      <c r="AS32" s="10" t="s">
        <v>168</v>
      </c>
      <c r="AT32" s="5" t="s">
        <v>166</v>
      </c>
      <c r="AU32" s="7" t="s">
        <v>168</v>
      </c>
      <c r="AV32" s="5" t="s">
        <v>168</v>
      </c>
      <c r="AW32" s="10" t="s">
        <v>166</v>
      </c>
      <c r="AX32" s="5" t="s">
        <v>168</v>
      </c>
      <c r="AY32" s="40" t="s">
        <v>166</v>
      </c>
      <c r="AZ32" s="10" t="s">
        <v>166</v>
      </c>
      <c r="BA32" s="5" t="s">
        <v>168</v>
      </c>
      <c r="BB32" s="40" t="s">
        <v>166</v>
      </c>
      <c r="BC32" s="10" t="s">
        <v>166</v>
      </c>
      <c r="BD32" s="5" t="s">
        <v>168</v>
      </c>
      <c r="BE32" s="10" t="s">
        <v>167</v>
      </c>
      <c r="BF32" s="10" t="s">
        <v>165</v>
      </c>
    </row>
    <row r="33" spans="1:58" x14ac:dyDescent="0.3">
      <c r="A33" s="8" t="s">
        <v>97</v>
      </c>
      <c r="B33" t="s">
        <v>118</v>
      </c>
      <c r="C33">
        <v>198</v>
      </c>
      <c r="D33" t="s">
        <v>432</v>
      </c>
      <c r="E33" t="s">
        <v>435</v>
      </c>
      <c r="F33" s="10" t="s">
        <v>166</v>
      </c>
      <c r="G33" s="7" t="s">
        <v>407</v>
      </c>
      <c r="H33" s="10" t="s">
        <v>167</v>
      </c>
      <c r="I33" s="5" t="s">
        <v>167</v>
      </c>
      <c r="J33" s="10" t="s">
        <v>409</v>
      </c>
      <c r="K33" s="10" t="s">
        <v>166</v>
      </c>
      <c r="L33" s="5" t="s">
        <v>167</v>
      </c>
      <c r="M33" s="5" t="s">
        <v>165</v>
      </c>
      <c r="N33" s="10" t="s">
        <v>168</v>
      </c>
      <c r="O33" s="10" t="s">
        <v>165</v>
      </c>
      <c r="P33" s="10" t="s">
        <v>165</v>
      </c>
      <c r="Q33" s="7" t="s">
        <v>167</v>
      </c>
      <c r="R33" s="5" t="s">
        <v>165</v>
      </c>
      <c r="S33" s="5" t="s">
        <v>167</v>
      </c>
      <c r="T33" s="5" t="s">
        <v>167</v>
      </c>
      <c r="U33" s="5" t="s">
        <v>167</v>
      </c>
      <c r="V33" s="5" t="s">
        <v>168</v>
      </c>
      <c r="W33" s="10" t="s">
        <v>165</v>
      </c>
      <c r="X33" s="5" t="s">
        <v>166</v>
      </c>
      <c r="Y33" s="5" t="s">
        <v>167</v>
      </c>
      <c r="Z33" s="10" t="s">
        <v>166</v>
      </c>
      <c r="AA33" s="7" t="s">
        <v>165</v>
      </c>
      <c r="AB33" s="10" t="s">
        <v>168</v>
      </c>
      <c r="AC33" s="5" t="s">
        <v>167</v>
      </c>
      <c r="AD33" s="7" t="s">
        <v>165</v>
      </c>
      <c r="AE33" s="40" t="s">
        <v>168</v>
      </c>
      <c r="AF33" s="5" t="s">
        <v>168</v>
      </c>
      <c r="AG33" s="10" t="s">
        <v>168</v>
      </c>
      <c r="AH33" s="156" t="s">
        <v>239</v>
      </c>
      <c r="AI33" s="5" t="s">
        <v>165</v>
      </c>
      <c r="AJ33" s="10" t="s">
        <v>165</v>
      </c>
      <c r="AK33" s="10" t="s">
        <v>165</v>
      </c>
      <c r="AL33" s="5" t="s">
        <v>166</v>
      </c>
      <c r="AM33" s="10" t="s">
        <v>168</v>
      </c>
      <c r="AN33" s="10" t="s">
        <v>412</v>
      </c>
      <c r="AO33" s="10" t="s">
        <v>165</v>
      </c>
      <c r="AP33" s="129" t="s">
        <v>165</v>
      </c>
      <c r="AQ33" s="5" t="s">
        <v>165</v>
      </c>
      <c r="AR33" s="10" t="s">
        <v>167</v>
      </c>
      <c r="AS33" s="10" t="s">
        <v>168</v>
      </c>
      <c r="AT33" s="5" t="s">
        <v>166</v>
      </c>
      <c r="AU33" s="7" t="s">
        <v>168</v>
      </c>
      <c r="AV33" s="5" t="s">
        <v>168</v>
      </c>
      <c r="AW33" s="10" t="s">
        <v>166</v>
      </c>
      <c r="AX33" s="5" t="s">
        <v>168</v>
      </c>
      <c r="AY33" s="40" t="s">
        <v>166</v>
      </c>
      <c r="AZ33" s="10" t="s">
        <v>166</v>
      </c>
      <c r="BA33" s="5" t="s">
        <v>168</v>
      </c>
      <c r="BB33" s="40" t="s">
        <v>166</v>
      </c>
      <c r="BC33" s="10" t="s">
        <v>166</v>
      </c>
      <c r="BD33" s="5" t="s">
        <v>168</v>
      </c>
      <c r="BE33" s="10" t="s">
        <v>167</v>
      </c>
      <c r="BF33" s="10" t="s">
        <v>165</v>
      </c>
    </row>
    <row r="34" spans="1:58" ht="15.6" x14ac:dyDescent="0.35">
      <c r="A34" s="445"/>
      <c r="B34" s="581"/>
      <c r="C34" s="446"/>
      <c r="D34" s="446" t="s">
        <v>1717</v>
      </c>
      <c r="E34" s="2" t="s">
        <v>1702</v>
      </c>
      <c r="F34" s="10" t="s">
        <v>166</v>
      </c>
      <c r="G34" s="5" t="s">
        <v>405</v>
      </c>
      <c r="H34" s="10" t="s">
        <v>167</v>
      </c>
      <c r="I34" s="5" t="s">
        <v>167</v>
      </c>
      <c r="J34" s="10" t="s">
        <v>409</v>
      </c>
      <c r="K34" s="10" t="s">
        <v>166</v>
      </c>
      <c r="L34" s="5" t="s">
        <v>167</v>
      </c>
      <c r="M34" s="5" t="s">
        <v>165</v>
      </c>
      <c r="N34" s="10" t="s">
        <v>168</v>
      </c>
      <c r="O34" s="10" t="s">
        <v>165</v>
      </c>
      <c r="P34" s="10" t="s">
        <v>165</v>
      </c>
      <c r="Q34" s="5" t="s">
        <v>166</v>
      </c>
      <c r="R34" s="5" t="s">
        <v>165</v>
      </c>
      <c r="S34" s="5" t="s">
        <v>167</v>
      </c>
      <c r="T34" s="5" t="s">
        <v>167</v>
      </c>
      <c r="U34" s="5" t="s">
        <v>167</v>
      </c>
      <c r="V34" s="5" t="s">
        <v>168</v>
      </c>
      <c r="W34" s="10" t="s">
        <v>165</v>
      </c>
      <c r="X34" s="5" t="s">
        <v>166</v>
      </c>
      <c r="Y34" s="5" t="s">
        <v>167</v>
      </c>
      <c r="Z34" s="10" t="s">
        <v>166</v>
      </c>
      <c r="AA34" s="5" t="s">
        <v>167</v>
      </c>
      <c r="AB34" s="10" t="s">
        <v>168</v>
      </c>
      <c r="AC34" s="5" t="s">
        <v>167</v>
      </c>
      <c r="AD34" s="5" t="s">
        <v>166</v>
      </c>
      <c r="AE34" s="40" t="s">
        <v>168</v>
      </c>
      <c r="AF34" s="5" t="s">
        <v>168</v>
      </c>
      <c r="AG34" s="10" t="s">
        <v>168</v>
      </c>
      <c r="AH34" s="5" t="s">
        <v>168</v>
      </c>
      <c r="AI34" s="5" t="s">
        <v>165</v>
      </c>
      <c r="AJ34" s="10" t="s">
        <v>165</v>
      </c>
      <c r="AK34" s="10" t="s">
        <v>165</v>
      </c>
      <c r="AL34" s="5" t="s">
        <v>166</v>
      </c>
      <c r="AM34" s="10" t="s">
        <v>168</v>
      </c>
      <c r="AN34" s="10" t="s">
        <v>412</v>
      </c>
      <c r="AO34" s="10" t="s">
        <v>165</v>
      </c>
      <c r="AP34" s="129" t="s">
        <v>165</v>
      </c>
      <c r="AQ34" s="5" t="s">
        <v>165</v>
      </c>
      <c r="AR34" s="10" t="s">
        <v>167</v>
      </c>
      <c r="AS34" s="10" t="s">
        <v>168</v>
      </c>
      <c r="AT34" s="5" t="s">
        <v>166</v>
      </c>
      <c r="AU34" s="5" t="s">
        <v>166</v>
      </c>
      <c r="AV34" s="5" t="s">
        <v>168</v>
      </c>
      <c r="AW34" s="10" t="s">
        <v>166</v>
      </c>
      <c r="AX34" s="5" t="s">
        <v>168</v>
      </c>
      <c r="AY34" s="40" t="s">
        <v>166</v>
      </c>
      <c r="AZ34" s="10" t="s">
        <v>166</v>
      </c>
      <c r="BA34" s="5" t="s">
        <v>168</v>
      </c>
      <c r="BB34" s="40" t="s">
        <v>166</v>
      </c>
      <c r="BC34" s="10" t="s">
        <v>166</v>
      </c>
      <c r="BD34" s="5" t="s">
        <v>168</v>
      </c>
      <c r="BE34" s="10" t="s">
        <v>167</v>
      </c>
      <c r="BF34" s="10" t="s">
        <v>165</v>
      </c>
    </row>
    <row r="35" spans="1:58" ht="15.6" x14ac:dyDescent="0.35">
      <c r="A35" s="20" t="s">
        <v>96</v>
      </c>
      <c r="B35" t="s">
        <v>111</v>
      </c>
      <c r="C35">
        <v>232</v>
      </c>
      <c r="D35" t="s">
        <v>432</v>
      </c>
      <c r="E35" t="s">
        <v>437</v>
      </c>
      <c r="F35" s="10" t="s">
        <v>166</v>
      </c>
      <c r="G35" s="5" t="s">
        <v>405</v>
      </c>
      <c r="H35" s="10" t="s">
        <v>167</v>
      </c>
      <c r="I35" s="5" t="s">
        <v>167</v>
      </c>
      <c r="J35" s="10" t="s">
        <v>409</v>
      </c>
      <c r="K35" s="10" t="s">
        <v>166</v>
      </c>
      <c r="L35" s="5" t="s">
        <v>167</v>
      </c>
      <c r="M35" s="5" t="s">
        <v>165</v>
      </c>
      <c r="N35" s="10" t="s">
        <v>168</v>
      </c>
      <c r="O35" s="10" t="s">
        <v>165</v>
      </c>
      <c r="P35" s="10" t="s">
        <v>165</v>
      </c>
      <c r="Q35" s="5" t="s">
        <v>166</v>
      </c>
      <c r="R35" s="5" t="s">
        <v>165</v>
      </c>
      <c r="S35" s="131" t="s">
        <v>165</v>
      </c>
      <c r="T35" s="5" t="s">
        <v>167</v>
      </c>
      <c r="U35" s="5" t="s">
        <v>167</v>
      </c>
      <c r="V35" s="5" t="s">
        <v>168</v>
      </c>
      <c r="W35" s="10" t="s">
        <v>165</v>
      </c>
      <c r="X35" s="5" t="s">
        <v>166</v>
      </c>
      <c r="Y35" s="5" t="s">
        <v>167</v>
      </c>
      <c r="Z35" s="10" t="s">
        <v>166</v>
      </c>
      <c r="AA35" s="5" t="s">
        <v>167</v>
      </c>
      <c r="AB35" s="10" t="s">
        <v>168</v>
      </c>
      <c r="AC35" s="5" t="s">
        <v>167</v>
      </c>
      <c r="AD35" s="5" t="s">
        <v>166</v>
      </c>
      <c r="AE35" s="40" t="s">
        <v>168</v>
      </c>
      <c r="AF35" s="5" t="s">
        <v>168</v>
      </c>
      <c r="AG35" s="10" t="s">
        <v>168</v>
      </c>
      <c r="AH35" s="5" t="s">
        <v>168</v>
      </c>
      <c r="AI35" s="5" t="s">
        <v>165</v>
      </c>
      <c r="AJ35" s="10" t="s">
        <v>165</v>
      </c>
      <c r="AK35" s="10" t="s">
        <v>165</v>
      </c>
      <c r="AL35" s="5" t="s">
        <v>166</v>
      </c>
      <c r="AM35" s="10" t="s">
        <v>168</v>
      </c>
      <c r="AN35" s="10" t="s">
        <v>412</v>
      </c>
      <c r="AO35" s="10" t="s">
        <v>165</v>
      </c>
      <c r="AP35" s="129" t="s">
        <v>165</v>
      </c>
      <c r="AQ35" s="131" t="s">
        <v>166</v>
      </c>
      <c r="AR35" s="10" t="s">
        <v>167</v>
      </c>
      <c r="AS35" s="10" t="s">
        <v>168</v>
      </c>
      <c r="AT35" s="5" t="s">
        <v>166</v>
      </c>
      <c r="AU35" s="5" t="s">
        <v>166</v>
      </c>
      <c r="AV35" s="131" t="s">
        <v>166</v>
      </c>
      <c r="AW35" s="10" t="s">
        <v>166</v>
      </c>
      <c r="AX35" s="142" t="s">
        <v>239</v>
      </c>
      <c r="AY35" s="40" t="s">
        <v>166</v>
      </c>
      <c r="AZ35" s="10" t="s">
        <v>166</v>
      </c>
      <c r="BA35" s="5" t="s">
        <v>168</v>
      </c>
      <c r="BB35" s="40" t="s">
        <v>166</v>
      </c>
      <c r="BC35" s="10" t="s">
        <v>166</v>
      </c>
      <c r="BD35" s="5" t="s">
        <v>168</v>
      </c>
      <c r="BE35" s="11" t="s">
        <v>169</v>
      </c>
      <c r="BF35" s="10" t="s">
        <v>165</v>
      </c>
    </row>
    <row r="36" spans="1:58" ht="15.6" x14ac:dyDescent="0.35">
      <c r="A36" s="29" t="s">
        <v>94</v>
      </c>
      <c r="B36" t="s">
        <v>100</v>
      </c>
      <c r="C36">
        <v>434</v>
      </c>
      <c r="D36" t="s">
        <v>430</v>
      </c>
      <c r="E36" t="s">
        <v>437</v>
      </c>
      <c r="F36" s="10" t="s">
        <v>166</v>
      </c>
      <c r="G36" s="5" t="s">
        <v>405</v>
      </c>
      <c r="H36" s="10" t="s">
        <v>167</v>
      </c>
      <c r="I36" s="5" t="s">
        <v>167</v>
      </c>
      <c r="J36" s="10" t="s">
        <v>409</v>
      </c>
      <c r="K36" s="10" t="s">
        <v>166</v>
      </c>
      <c r="L36" s="5" t="s">
        <v>167</v>
      </c>
      <c r="M36" s="5" t="s">
        <v>165</v>
      </c>
      <c r="N36" s="10" t="s">
        <v>168</v>
      </c>
      <c r="O36" s="10" t="s">
        <v>165</v>
      </c>
      <c r="P36" s="10" t="s">
        <v>165</v>
      </c>
      <c r="Q36" s="5" t="s">
        <v>166</v>
      </c>
      <c r="R36" s="5" t="s">
        <v>165</v>
      </c>
      <c r="S36" s="131" t="s">
        <v>165</v>
      </c>
      <c r="T36" s="5" t="s">
        <v>167</v>
      </c>
      <c r="U36" s="5" t="s">
        <v>167</v>
      </c>
      <c r="V36" s="5" t="s">
        <v>168</v>
      </c>
      <c r="W36" s="10" t="s">
        <v>165</v>
      </c>
      <c r="X36" s="5" t="s">
        <v>166</v>
      </c>
      <c r="Y36" s="5" t="s">
        <v>167</v>
      </c>
      <c r="Z36" s="10" t="s">
        <v>166</v>
      </c>
      <c r="AA36" s="5" t="s">
        <v>167</v>
      </c>
      <c r="AB36" s="10" t="s">
        <v>168</v>
      </c>
      <c r="AC36" s="5" t="s">
        <v>167</v>
      </c>
      <c r="AD36" s="5" t="s">
        <v>166</v>
      </c>
      <c r="AE36" s="40" t="s">
        <v>168</v>
      </c>
      <c r="AF36" s="5" t="s">
        <v>168</v>
      </c>
      <c r="AG36" s="10" t="s">
        <v>168</v>
      </c>
      <c r="AH36" s="5" t="s">
        <v>168</v>
      </c>
      <c r="AI36" s="5" t="s">
        <v>165</v>
      </c>
      <c r="AJ36" s="10" t="s">
        <v>165</v>
      </c>
      <c r="AK36" s="11" t="s">
        <v>170</v>
      </c>
      <c r="AL36" s="5" t="s">
        <v>166</v>
      </c>
      <c r="AM36" s="10" t="s">
        <v>168</v>
      </c>
      <c r="AN36" s="10" t="s">
        <v>412</v>
      </c>
      <c r="AO36" s="10" t="s">
        <v>165</v>
      </c>
      <c r="AP36" s="129" t="s">
        <v>165</v>
      </c>
      <c r="AQ36" s="131" t="s">
        <v>166</v>
      </c>
      <c r="AR36" s="10" t="s">
        <v>167</v>
      </c>
      <c r="AS36" s="10" t="s">
        <v>168</v>
      </c>
      <c r="AT36" s="5" t="s">
        <v>166</v>
      </c>
      <c r="AU36" s="5" t="s">
        <v>166</v>
      </c>
      <c r="AV36" s="131" t="s">
        <v>166</v>
      </c>
      <c r="AW36" s="10" t="s">
        <v>166</v>
      </c>
      <c r="AX36" s="5" t="s">
        <v>168</v>
      </c>
      <c r="AY36" s="40" t="s">
        <v>166</v>
      </c>
      <c r="AZ36" s="10" t="s">
        <v>166</v>
      </c>
      <c r="BA36" s="5" t="s">
        <v>168</v>
      </c>
      <c r="BB36" s="40" t="s">
        <v>166</v>
      </c>
      <c r="BC36" s="10" t="s">
        <v>166</v>
      </c>
      <c r="BD36" s="5" t="s">
        <v>168</v>
      </c>
      <c r="BE36" s="10" t="s">
        <v>167</v>
      </c>
      <c r="BF36" s="10" t="s">
        <v>165</v>
      </c>
    </row>
    <row r="37" spans="1:58" ht="15.6" x14ac:dyDescent="0.35">
      <c r="A37" s="29" t="s">
        <v>94</v>
      </c>
      <c r="B37" t="s">
        <v>101</v>
      </c>
      <c r="C37">
        <v>448</v>
      </c>
      <c r="D37" t="s">
        <v>431</v>
      </c>
      <c r="E37" t="s">
        <v>437</v>
      </c>
      <c r="F37" s="10" t="s">
        <v>166</v>
      </c>
      <c r="G37" s="5" t="s">
        <v>405</v>
      </c>
      <c r="H37" s="10" t="s">
        <v>167</v>
      </c>
      <c r="I37" s="5" t="s">
        <v>167</v>
      </c>
      <c r="J37" s="10" t="s">
        <v>409</v>
      </c>
      <c r="K37" s="10" t="s">
        <v>166</v>
      </c>
      <c r="L37" s="5" t="s">
        <v>167</v>
      </c>
      <c r="M37" s="156" t="s">
        <v>233</v>
      </c>
      <c r="N37" s="10" t="s">
        <v>168</v>
      </c>
      <c r="O37" s="10" t="s">
        <v>165</v>
      </c>
      <c r="P37" s="10" t="s">
        <v>165</v>
      </c>
      <c r="Q37" s="5" t="s">
        <v>166</v>
      </c>
      <c r="R37" s="5" t="s">
        <v>165</v>
      </c>
      <c r="S37" s="131" t="s">
        <v>165</v>
      </c>
      <c r="T37" s="5" t="s">
        <v>167</v>
      </c>
      <c r="U37" s="5" t="s">
        <v>167</v>
      </c>
      <c r="V37" s="64" t="s">
        <v>239</v>
      </c>
      <c r="W37" s="10" t="s">
        <v>165</v>
      </c>
      <c r="X37" s="5" t="s">
        <v>166</v>
      </c>
      <c r="Y37" s="5" t="s">
        <v>167</v>
      </c>
      <c r="Z37" s="62" t="s">
        <v>231</v>
      </c>
      <c r="AA37" s="5" t="s">
        <v>167</v>
      </c>
      <c r="AB37" s="10" t="s">
        <v>168</v>
      </c>
      <c r="AC37" s="5" t="s">
        <v>167</v>
      </c>
      <c r="AD37" s="5" t="s">
        <v>166</v>
      </c>
      <c r="AE37" s="40" t="s">
        <v>168</v>
      </c>
      <c r="AF37" s="5" t="s">
        <v>168</v>
      </c>
      <c r="AG37" s="10" t="s">
        <v>168</v>
      </c>
      <c r="AH37" s="5" t="s">
        <v>168</v>
      </c>
      <c r="AI37" s="5" t="s">
        <v>165</v>
      </c>
      <c r="AJ37" s="10" t="s">
        <v>165</v>
      </c>
      <c r="AK37" s="10" t="s">
        <v>165</v>
      </c>
      <c r="AL37" s="5" t="s">
        <v>166</v>
      </c>
      <c r="AM37" s="10" t="s">
        <v>168</v>
      </c>
      <c r="AN37" s="10" t="s">
        <v>412</v>
      </c>
      <c r="AO37" s="62" t="s">
        <v>237</v>
      </c>
      <c r="AP37" s="129" t="s">
        <v>165</v>
      </c>
      <c r="AQ37" s="131" t="s">
        <v>166</v>
      </c>
      <c r="AR37" s="10" t="s">
        <v>167</v>
      </c>
      <c r="AS37" s="10" t="s">
        <v>168</v>
      </c>
      <c r="AT37" s="5" t="s">
        <v>166</v>
      </c>
      <c r="AU37" s="5" t="s">
        <v>166</v>
      </c>
      <c r="AV37" s="131" t="s">
        <v>166</v>
      </c>
      <c r="AW37" s="10" t="s">
        <v>166</v>
      </c>
      <c r="AX37" s="5" t="s">
        <v>168</v>
      </c>
      <c r="AY37" s="40" t="s">
        <v>166</v>
      </c>
      <c r="AZ37" s="10" t="s">
        <v>166</v>
      </c>
      <c r="BA37" s="5" t="s">
        <v>168</v>
      </c>
      <c r="BB37" s="40" t="s">
        <v>166</v>
      </c>
      <c r="BC37" s="10" t="s">
        <v>166</v>
      </c>
      <c r="BD37" s="5" t="s">
        <v>168</v>
      </c>
      <c r="BE37" s="10" t="s">
        <v>167</v>
      </c>
      <c r="BF37" s="10" t="s">
        <v>165</v>
      </c>
    </row>
    <row r="38" spans="1:58" ht="15.6" x14ac:dyDescent="0.35">
      <c r="A38" s="29" t="s">
        <v>94</v>
      </c>
      <c r="B38" t="s">
        <v>102</v>
      </c>
      <c r="C38">
        <v>463</v>
      </c>
      <c r="D38" t="s">
        <v>431</v>
      </c>
      <c r="E38" t="s">
        <v>437</v>
      </c>
      <c r="F38" s="10" t="s">
        <v>166</v>
      </c>
      <c r="G38" s="5" t="s">
        <v>405</v>
      </c>
      <c r="H38" s="10" t="s">
        <v>167</v>
      </c>
      <c r="I38" s="5" t="s">
        <v>167</v>
      </c>
      <c r="J38" s="10" t="s">
        <v>409</v>
      </c>
      <c r="K38" s="10" t="s">
        <v>166</v>
      </c>
      <c r="L38" s="5" t="s">
        <v>167</v>
      </c>
      <c r="M38" s="156" t="s">
        <v>233</v>
      </c>
      <c r="N38" s="10" t="s">
        <v>168</v>
      </c>
      <c r="O38" s="10" t="s">
        <v>165</v>
      </c>
      <c r="P38" s="10" t="s">
        <v>165</v>
      </c>
      <c r="Q38" s="5" t="s">
        <v>166</v>
      </c>
      <c r="R38" s="5" t="s">
        <v>165</v>
      </c>
      <c r="S38" s="131" t="s">
        <v>165</v>
      </c>
      <c r="T38" s="5" t="s">
        <v>167</v>
      </c>
      <c r="U38" s="5" t="s">
        <v>167</v>
      </c>
      <c r="V38" s="64" t="s">
        <v>239</v>
      </c>
      <c r="W38" s="10" t="s">
        <v>165</v>
      </c>
      <c r="X38" s="5" t="s">
        <v>166</v>
      </c>
      <c r="Y38" s="5" t="s">
        <v>167</v>
      </c>
      <c r="Z38" s="10" t="s">
        <v>166</v>
      </c>
      <c r="AA38" s="5" t="s">
        <v>167</v>
      </c>
      <c r="AB38" s="10" t="s">
        <v>168</v>
      </c>
      <c r="AC38" s="5" t="s">
        <v>167</v>
      </c>
      <c r="AD38" s="5" t="s">
        <v>166</v>
      </c>
      <c r="AE38" s="40" t="s">
        <v>168</v>
      </c>
      <c r="AF38" s="157" t="s">
        <v>239</v>
      </c>
      <c r="AG38" s="10" t="s">
        <v>168</v>
      </c>
      <c r="AH38" s="5" t="s">
        <v>168</v>
      </c>
      <c r="AI38" s="5" t="s">
        <v>165</v>
      </c>
      <c r="AJ38" s="10" t="s">
        <v>165</v>
      </c>
      <c r="AK38" s="10" t="s">
        <v>165</v>
      </c>
      <c r="AL38" s="5" t="s">
        <v>166</v>
      </c>
      <c r="AM38" s="10" t="s">
        <v>168</v>
      </c>
      <c r="AN38" s="10" t="s">
        <v>412</v>
      </c>
      <c r="AO38" s="10" t="s">
        <v>165</v>
      </c>
      <c r="AP38" s="129" t="s">
        <v>165</v>
      </c>
      <c r="AQ38" s="142" t="s">
        <v>272</v>
      </c>
      <c r="AR38" s="10" t="s">
        <v>167</v>
      </c>
      <c r="AS38" s="10" t="s">
        <v>168</v>
      </c>
      <c r="AT38" s="5" t="s">
        <v>166</v>
      </c>
      <c r="AU38" s="5" t="s">
        <v>166</v>
      </c>
      <c r="AV38" s="131" t="s">
        <v>166</v>
      </c>
      <c r="AW38" s="10" t="s">
        <v>166</v>
      </c>
      <c r="AX38" s="5" t="s">
        <v>168</v>
      </c>
      <c r="AY38" s="40" t="s">
        <v>166</v>
      </c>
      <c r="AZ38" s="10" t="s">
        <v>166</v>
      </c>
      <c r="BA38" s="5" t="s">
        <v>168</v>
      </c>
      <c r="BB38" s="40" t="s">
        <v>166</v>
      </c>
      <c r="BC38" s="10" t="s">
        <v>166</v>
      </c>
      <c r="BD38" s="5" t="s">
        <v>168</v>
      </c>
      <c r="BE38" s="10" t="s">
        <v>167</v>
      </c>
      <c r="BF38" s="10" t="s">
        <v>165</v>
      </c>
    </row>
    <row r="39" spans="1:58" ht="15.6" x14ac:dyDescent="0.35">
      <c r="A39" s="20" t="s">
        <v>96</v>
      </c>
      <c r="B39" t="s">
        <v>116</v>
      </c>
      <c r="C39">
        <v>291</v>
      </c>
      <c r="D39" t="s">
        <v>431</v>
      </c>
      <c r="E39" t="s">
        <v>437</v>
      </c>
      <c r="F39" s="10" t="s">
        <v>166</v>
      </c>
      <c r="G39" s="5" t="s">
        <v>405</v>
      </c>
      <c r="H39" s="10" t="s">
        <v>167</v>
      </c>
      <c r="I39" s="5" t="s">
        <v>167</v>
      </c>
      <c r="J39" s="10" t="s">
        <v>409</v>
      </c>
      <c r="K39" s="10" t="s">
        <v>166</v>
      </c>
      <c r="L39" s="5" t="s">
        <v>167</v>
      </c>
      <c r="M39" s="5" t="s">
        <v>165</v>
      </c>
      <c r="N39" s="10" t="s">
        <v>168</v>
      </c>
      <c r="O39" s="10" t="s">
        <v>165</v>
      </c>
      <c r="P39" s="10" t="s">
        <v>165</v>
      </c>
      <c r="Q39" s="5" t="s">
        <v>166</v>
      </c>
      <c r="R39" s="5" t="s">
        <v>165</v>
      </c>
      <c r="S39" s="131" t="s">
        <v>165</v>
      </c>
      <c r="T39" s="5" t="s">
        <v>167</v>
      </c>
      <c r="U39" s="5" t="s">
        <v>167</v>
      </c>
      <c r="V39" s="5" t="s">
        <v>168</v>
      </c>
      <c r="W39" s="10" t="s">
        <v>165</v>
      </c>
      <c r="X39" s="5" t="s">
        <v>166</v>
      </c>
      <c r="Y39" s="5" t="s">
        <v>167</v>
      </c>
      <c r="Z39" s="10" t="s">
        <v>166</v>
      </c>
      <c r="AA39" s="5" t="s">
        <v>167</v>
      </c>
      <c r="AB39" s="10" t="s">
        <v>168</v>
      </c>
      <c r="AC39" s="5" t="s">
        <v>167</v>
      </c>
      <c r="AD39" s="5" t="s">
        <v>166</v>
      </c>
      <c r="AE39" s="40" t="s">
        <v>168</v>
      </c>
      <c r="AF39" s="5" t="s">
        <v>168</v>
      </c>
      <c r="AG39" s="10" t="s">
        <v>168</v>
      </c>
      <c r="AH39" s="5" t="s">
        <v>168</v>
      </c>
      <c r="AI39" s="5" t="s">
        <v>165</v>
      </c>
      <c r="AJ39" s="10" t="s">
        <v>165</v>
      </c>
      <c r="AK39" s="10" t="s">
        <v>165</v>
      </c>
      <c r="AL39" s="5" t="s">
        <v>166</v>
      </c>
      <c r="AM39" s="10" t="s">
        <v>168</v>
      </c>
      <c r="AN39" s="62" t="s">
        <v>434</v>
      </c>
      <c r="AO39" s="10" t="s">
        <v>165</v>
      </c>
      <c r="AP39" s="129" t="s">
        <v>165</v>
      </c>
      <c r="AQ39" s="131" t="s">
        <v>166</v>
      </c>
      <c r="AR39" s="62" t="s">
        <v>237</v>
      </c>
      <c r="AS39" s="10" t="s">
        <v>168</v>
      </c>
      <c r="AT39" s="158" t="s">
        <v>232</v>
      </c>
      <c r="AU39" s="5" t="s">
        <v>166</v>
      </c>
      <c r="AV39" s="131" t="s">
        <v>166</v>
      </c>
      <c r="AW39" s="10" t="s">
        <v>166</v>
      </c>
      <c r="AX39" s="5" t="s">
        <v>168</v>
      </c>
      <c r="AY39" s="40" t="s">
        <v>166</v>
      </c>
      <c r="AZ39" s="10" t="s">
        <v>166</v>
      </c>
      <c r="BA39" s="5" t="s">
        <v>168</v>
      </c>
      <c r="BB39" s="40" t="s">
        <v>166</v>
      </c>
      <c r="BC39" s="10" t="s">
        <v>166</v>
      </c>
      <c r="BD39" s="5" t="s">
        <v>168</v>
      </c>
      <c r="BE39" s="10" t="s">
        <v>167</v>
      </c>
      <c r="BF39" s="10" t="s">
        <v>165</v>
      </c>
    </row>
    <row r="40" spans="1:58" ht="15.6" x14ac:dyDescent="0.35">
      <c r="A40" s="20" t="s">
        <v>96</v>
      </c>
      <c r="B40" t="s">
        <v>115</v>
      </c>
      <c r="C40">
        <v>238</v>
      </c>
      <c r="D40" t="s">
        <v>430</v>
      </c>
      <c r="E40" t="s">
        <v>437</v>
      </c>
      <c r="F40" s="10" t="s">
        <v>166</v>
      </c>
      <c r="G40" s="5" t="s">
        <v>405</v>
      </c>
      <c r="H40" s="10" t="s">
        <v>167</v>
      </c>
      <c r="I40" s="5" t="s">
        <v>167</v>
      </c>
      <c r="J40" s="10" t="s">
        <v>409</v>
      </c>
      <c r="K40" s="10" t="s">
        <v>166</v>
      </c>
      <c r="L40" s="5" t="s">
        <v>167</v>
      </c>
      <c r="M40" s="5" t="s">
        <v>165</v>
      </c>
      <c r="N40" s="10" t="s">
        <v>168</v>
      </c>
      <c r="O40" s="10" t="s">
        <v>165</v>
      </c>
      <c r="P40" s="10" t="s">
        <v>165</v>
      </c>
      <c r="Q40" s="5" t="s">
        <v>166</v>
      </c>
      <c r="R40" s="5" t="s">
        <v>165</v>
      </c>
      <c r="S40" s="131" t="s">
        <v>165</v>
      </c>
      <c r="T40" s="5" t="s">
        <v>167</v>
      </c>
      <c r="U40" s="5" t="s">
        <v>167</v>
      </c>
      <c r="V40" s="5" t="s">
        <v>168</v>
      </c>
      <c r="W40" s="10" t="s">
        <v>165</v>
      </c>
      <c r="X40" s="5" t="s">
        <v>166</v>
      </c>
      <c r="Y40" s="5" t="s">
        <v>167</v>
      </c>
      <c r="Z40" s="10" t="s">
        <v>166</v>
      </c>
      <c r="AA40" s="5" t="s">
        <v>167</v>
      </c>
      <c r="AB40" s="10" t="s">
        <v>168</v>
      </c>
      <c r="AC40" s="5" t="s">
        <v>167</v>
      </c>
      <c r="AD40" s="5" t="s">
        <v>166</v>
      </c>
      <c r="AE40" s="40" t="s">
        <v>168</v>
      </c>
      <c r="AF40" s="5" t="s">
        <v>168</v>
      </c>
      <c r="AG40" s="10" t="s">
        <v>168</v>
      </c>
      <c r="AH40" s="5" t="s">
        <v>168</v>
      </c>
      <c r="AI40" s="5" t="s">
        <v>165</v>
      </c>
      <c r="AJ40" s="10" t="s">
        <v>165</v>
      </c>
      <c r="AK40" s="10" t="s">
        <v>165</v>
      </c>
      <c r="AL40" s="5" t="s">
        <v>166</v>
      </c>
      <c r="AM40" s="10" t="s">
        <v>168</v>
      </c>
      <c r="AN40" s="10" t="s">
        <v>412</v>
      </c>
      <c r="AO40" s="10" t="s">
        <v>165</v>
      </c>
      <c r="AP40" s="129" t="s">
        <v>165</v>
      </c>
      <c r="AQ40" s="131" t="s">
        <v>166</v>
      </c>
      <c r="AR40" s="10" t="s">
        <v>167</v>
      </c>
      <c r="AS40" s="10" t="s">
        <v>168</v>
      </c>
      <c r="AT40" s="17" t="s">
        <v>167</v>
      </c>
      <c r="AU40" s="5" t="s">
        <v>166</v>
      </c>
      <c r="AV40" s="131" t="s">
        <v>166</v>
      </c>
      <c r="AW40" s="10" t="s">
        <v>166</v>
      </c>
      <c r="AX40" s="5" t="s">
        <v>168</v>
      </c>
      <c r="AY40" s="40" t="s">
        <v>166</v>
      </c>
      <c r="AZ40" s="10" t="s">
        <v>166</v>
      </c>
      <c r="BA40" s="5" t="s">
        <v>168</v>
      </c>
      <c r="BB40" s="40" t="s">
        <v>166</v>
      </c>
      <c r="BC40" s="10" t="s">
        <v>166</v>
      </c>
      <c r="BD40" s="5" t="s">
        <v>168</v>
      </c>
      <c r="BE40" s="10" t="s">
        <v>167</v>
      </c>
      <c r="BF40" s="10" t="s">
        <v>165</v>
      </c>
    </row>
    <row r="41" spans="1:58" ht="13.8" customHeight="1" x14ac:dyDescent="0.35">
      <c r="A41" s="20" t="s">
        <v>96</v>
      </c>
      <c r="B41" t="s">
        <v>115</v>
      </c>
      <c r="C41">
        <v>2</v>
      </c>
      <c r="D41" t="s">
        <v>430</v>
      </c>
      <c r="E41" t="s">
        <v>437</v>
      </c>
      <c r="F41" s="10" t="s">
        <v>166</v>
      </c>
      <c r="G41" s="5" t="s">
        <v>405</v>
      </c>
      <c r="H41" s="10" t="s">
        <v>167</v>
      </c>
      <c r="I41" s="5" t="s">
        <v>167</v>
      </c>
      <c r="J41" s="10" t="s">
        <v>409</v>
      </c>
      <c r="K41" s="10" t="s">
        <v>166</v>
      </c>
      <c r="L41" s="5" t="s">
        <v>167</v>
      </c>
      <c r="M41" s="5" t="s">
        <v>165</v>
      </c>
      <c r="N41" s="10" t="s">
        <v>168</v>
      </c>
      <c r="O41" s="10" t="s">
        <v>165</v>
      </c>
      <c r="P41" s="10" t="s">
        <v>165</v>
      </c>
      <c r="Q41" s="5" t="s">
        <v>166</v>
      </c>
      <c r="R41" s="5" t="s">
        <v>165</v>
      </c>
      <c r="S41" s="131" t="s">
        <v>165</v>
      </c>
      <c r="T41" s="5" t="s">
        <v>167</v>
      </c>
      <c r="U41" s="5" t="s">
        <v>167</v>
      </c>
      <c r="V41" s="5" t="s">
        <v>168</v>
      </c>
      <c r="W41" s="10" t="s">
        <v>165</v>
      </c>
      <c r="X41" s="5" t="s">
        <v>166</v>
      </c>
      <c r="Y41" s="5" t="s">
        <v>167</v>
      </c>
      <c r="Z41" s="10" t="s">
        <v>166</v>
      </c>
      <c r="AA41" s="5" t="s">
        <v>167</v>
      </c>
      <c r="AB41" s="10" t="s">
        <v>168</v>
      </c>
      <c r="AC41" s="5" t="s">
        <v>167</v>
      </c>
      <c r="AD41" s="5" t="s">
        <v>166</v>
      </c>
      <c r="AE41" s="40" t="s">
        <v>168</v>
      </c>
      <c r="AF41" s="5" t="s">
        <v>168</v>
      </c>
      <c r="AG41" s="10" t="s">
        <v>168</v>
      </c>
      <c r="AH41" s="5" t="s">
        <v>168</v>
      </c>
      <c r="AI41" s="5" t="s">
        <v>165</v>
      </c>
      <c r="AJ41" s="10" t="s">
        <v>165</v>
      </c>
      <c r="AK41" s="10" t="s">
        <v>165</v>
      </c>
      <c r="AL41" s="5" t="s">
        <v>166</v>
      </c>
      <c r="AM41" s="10" t="s">
        <v>168</v>
      </c>
      <c r="AN41" s="10" t="s">
        <v>412</v>
      </c>
      <c r="AO41" s="10" t="s">
        <v>165</v>
      </c>
      <c r="AP41" s="129" t="s">
        <v>165</v>
      </c>
      <c r="AQ41" s="131" t="s">
        <v>166</v>
      </c>
      <c r="AR41" s="10" t="s">
        <v>167</v>
      </c>
      <c r="AS41" s="10" t="s">
        <v>168</v>
      </c>
      <c r="AT41" s="17" t="s">
        <v>167</v>
      </c>
      <c r="AU41" s="5" t="s">
        <v>166</v>
      </c>
      <c r="AV41" s="131" t="s">
        <v>166</v>
      </c>
      <c r="AW41" s="10" t="s">
        <v>166</v>
      </c>
      <c r="AX41" s="5" t="s">
        <v>168</v>
      </c>
      <c r="AY41" s="40" t="s">
        <v>166</v>
      </c>
      <c r="AZ41" s="10" t="s">
        <v>166</v>
      </c>
      <c r="BA41" s="5" t="s">
        <v>168</v>
      </c>
      <c r="BB41" s="40" t="s">
        <v>166</v>
      </c>
      <c r="BC41" s="10" t="s">
        <v>166</v>
      </c>
      <c r="BD41" s="5" t="s">
        <v>168</v>
      </c>
      <c r="BE41" s="10" t="s">
        <v>167</v>
      </c>
      <c r="BF41" s="10" t="s">
        <v>165</v>
      </c>
    </row>
  </sheetData>
  <autoFilter ref="A2:BF41" xr:uid="{CE223151-D471-4F1A-A816-F4830CAA6773}"/>
  <mergeCells count="2">
    <mergeCell ref="AA1:AB1"/>
    <mergeCell ref="AT1:AU1"/>
  </mergeCells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4C11-3EEC-41F2-BA60-62B343DBE357}">
  <dimension ref="A1:AN40"/>
  <sheetViews>
    <sheetView zoomScale="70" zoomScaleNormal="70" workbookViewId="0">
      <selection activeCell="E28" sqref="E28"/>
    </sheetView>
  </sheetViews>
  <sheetFormatPr baseColWidth="10" defaultRowHeight="14.4" x14ac:dyDescent="0.3"/>
  <cols>
    <col min="3" max="3" width="8.109375" bestFit="1" customWidth="1"/>
    <col min="4" max="4" width="10.5546875" customWidth="1"/>
    <col min="5" max="5" width="16.44140625" style="1" bestFit="1" customWidth="1"/>
    <col min="6" max="6" width="7.109375" customWidth="1"/>
    <col min="7" max="7" width="7.5546875" customWidth="1"/>
    <col min="8" max="8" width="4.88671875" customWidth="1"/>
    <col min="9" max="9" width="9.44140625" bestFit="1" customWidth="1"/>
    <col min="10" max="10" width="3.5546875" bestFit="1" customWidth="1"/>
    <col min="11" max="11" width="8.88671875" customWidth="1"/>
    <col min="12" max="12" width="3.5546875" bestFit="1" customWidth="1"/>
    <col min="13" max="15" width="3.5546875" style="86" hidden="1" customWidth="1"/>
    <col min="16" max="16" width="3.5546875" bestFit="1" customWidth="1"/>
    <col min="17" max="19" width="3.5546875" style="86" hidden="1" customWidth="1"/>
    <col min="20" max="21" width="3.5546875" bestFit="1" customWidth="1"/>
    <col min="22" max="22" width="8.44140625" bestFit="1" customWidth="1"/>
    <col min="23" max="28" width="3.5546875" style="148" bestFit="1" customWidth="1"/>
    <col min="29" max="29" width="3.5546875" style="12" hidden="1" customWidth="1"/>
    <col min="30" max="30" width="3.5546875" style="148" bestFit="1" customWidth="1"/>
    <col min="31" max="33" width="3.5546875" style="12" hidden="1" customWidth="1"/>
    <col min="34" max="34" width="3.5546875" style="148" bestFit="1" customWidth="1"/>
    <col min="35" max="35" width="3.5546875" style="12" hidden="1" customWidth="1"/>
    <col min="36" max="37" width="3.5546875" style="148" bestFit="1" customWidth="1"/>
    <col min="38" max="39" width="3.5546875" style="12" hidden="1" customWidth="1"/>
    <col min="40" max="40" width="3.5546875" style="148" bestFit="1" customWidth="1"/>
  </cols>
  <sheetData>
    <row r="1" spans="1:40" s="148" customFormat="1" x14ac:dyDescent="0.3">
      <c r="A1"/>
      <c r="B1"/>
      <c r="C1"/>
      <c r="D1"/>
      <c r="E1" s="92" t="s">
        <v>403</v>
      </c>
      <c r="F1" s="148" t="s">
        <v>463</v>
      </c>
      <c r="G1" s="148" t="s">
        <v>179</v>
      </c>
      <c r="H1" s="148" t="s">
        <v>317</v>
      </c>
      <c r="I1" s="148" t="s">
        <v>252</v>
      </c>
      <c r="J1" s="148" t="s">
        <v>176</v>
      </c>
      <c r="K1" s="148" t="s">
        <v>179</v>
      </c>
      <c r="L1" s="148" t="s">
        <v>176</v>
      </c>
      <c r="M1" s="12" t="s">
        <v>176</v>
      </c>
      <c r="N1" s="12" t="s">
        <v>176</v>
      </c>
      <c r="O1" s="12" t="s">
        <v>176</v>
      </c>
      <c r="P1" s="148" t="s">
        <v>176</v>
      </c>
      <c r="Q1" s="1063" t="s">
        <v>317</v>
      </c>
      <c r="R1" s="1063"/>
      <c r="S1" s="12" t="s">
        <v>176</v>
      </c>
      <c r="T1" s="148" t="s">
        <v>176</v>
      </c>
      <c r="U1" s="148" t="s">
        <v>176</v>
      </c>
      <c r="V1" s="148" t="s">
        <v>250</v>
      </c>
      <c r="W1" s="1062" t="s">
        <v>317</v>
      </c>
      <c r="X1" s="1062"/>
      <c r="Y1" s="148" t="s">
        <v>176</v>
      </c>
      <c r="Z1" s="148" t="s">
        <v>176</v>
      </c>
      <c r="AA1" s="148" t="s">
        <v>176</v>
      </c>
      <c r="AB1" s="148" t="s">
        <v>176</v>
      </c>
      <c r="AC1" s="12" t="s">
        <v>176</v>
      </c>
      <c r="AD1" s="148" t="s">
        <v>176</v>
      </c>
      <c r="AE1" s="12" t="s">
        <v>176</v>
      </c>
      <c r="AF1" s="12" t="s">
        <v>176</v>
      </c>
      <c r="AG1" s="12" t="s">
        <v>176</v>
      </c>
      <c r="AH1" s="148" t="s">
        <v>317</v>
      </c>
      <c r="AI1" s="12" t="s">
        <v>176</v>
      </c>
      <c r="AJ1" s="148" t="s">
        <v>176</v>
      </c>
      <c r="AK1" s="148" t="s">
        <v>176</v>
      </c>
      <c r="AL1" s="12" t="s">
        <v>176</v>
      </c>
      <c r="AM1" s="12" t="s">
        <v>176</v>
      </c>
      <c r="AN1" s="148" t="s">
        <v>176</v>
      </c>
    </row>
    <row r="2" spans="1:40" ht="31.2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54" t="s">
        <v>185</v>
      </c>
      <c r="F2" s="165" t="s">
        <v>464</v>
      </c>
      <c r="G2" s="166" t="s">
        <v>467</v>
      </c>
      <c r="H2" s="39" t="s">
        <v>470</v>
      </c>
      <c r="I2" s="170" t="s">
        <v>477</v>
      </c>
      <c r="J2" s="701" t="s">
        <v>128</v>
      </c>
      <c r="K2" s="163" t="s">
        <v>480</v>
      </c>
      <c r="L2" s="73" t="s">
        <v>441</v>
      </c>
      <c r="M2" s="87" t="s">
        <v>442</v>
      </c>
      <c r="N2" s="87" t="s">
        <v>443</v>
      </c>
      <c r="O2" s="87" t="s">
        <v>131</v>
      </c>
      <c r="P2" s="39" t="s">
        <v>444</v>
      </c>
      <c r="Q2" s="87" t="s">
        <v>445</v>
      </c>
      <c r="R2" s="87" t="s">
        <v>446</v>
      </c>
      <c r="S2" s="87" t="s">
        <v>447</v>
      </c>
      <c r="T2" s="106" t="s">
        <v>448</v>
      </c>
      <c r="U2" s="516" t="s">
        <v>449</v>
      </c>
      <c r="V2" s="73" t="s">
        <v>450</v>
      </c>
      <c r="W2" s="67" t="s">
        <v>451</v>
      </c>
      <c r="X2" s="850" t="s">
        <v>205</v>
      </c>
      <c r="Y2" s="306" t="s">
        <v>452</v>
      </c>
      <c r="Z2" s="864" t="s">
        <v>453</v>
      </c>
      <c r="AA2" s="132" t="s">
        <v>454</v>
      </c>
      <c r="AB2" s="585" t="s">
        <v>455</v>
      </c>
      <c r="AC2" s="87" t="s">
        <v>456</v>
      </c>
      <c r="AD2" s="178" t="s">
        <v>149</v>
      </c>
      <c r="AE2" s="87" t="s">
        <v>457</v>
      </c>
      <c r="AF2" s="87" t="s">
        <v>458</v>
      </c>
      <c r="AG2" s="87" t="s">
        <v>213</v>
      </c>
      <c r="AH2" s="44" t="s">
        <v>486</v>
      </c>
      <c r="AI2" s="87" t="s">
        <v>459</v>
      </c>
      <c r="AJ2" s="55" t="s">
        <v>460</v>
      </c>
      <c r="AK2" s="306" t="s">
        <v>157</v>
      </c>
      <c r="AL2" s="87" t="s">
        <v>461</v>
      </c>
      <c r="AM2" s="87" t="s">
        <v>462</v>
      </c>
      <c r="AN2" s="75" t="s">
        <v>377</v>
      </c>
    </row>
    <row r="3" spans="1:40" ht="15.6" x14ac:dyDescent="0.35">
      <c r="A3" s="31" t="s">
        <v>91</v>
      </c>
      <c r="B3" t="s">
        <v>119</v>
      </c>
      <c r="C3">
        <v>396</v>
      </c>
      <c r="D3" t="s">
        <v>430</v>
      </c>
      <c r="E3" s="1" t="s">
        <v>507</v>
      </c>
      <c r="F3" s="5" t="s">
        <v>465</v>
      </c>
      <c r="G3" s="5" t="s">
        <v>468</v>
      </c>
      <c r="H3" s="167" t="s">
        <v>471</v>
      </c>
      <c r="I3" s="845" t="s">
        <v>476</v>
      </c>
      <c r="J3" s="5" t="s">
        <v>168</v>
      </c>
      <c r="K3" s="172" t="s">
        <v>481</v>
      </c>
      <c r="L3" s="845" t="s">
        <v>166</v>
      </c>
      <c r="M3" s="10" t="s">
        <v>168</v>
      </c>
      <c r="N3" s="10" t="s">
        <v>165</v>
      </c>
      <c r="O3" s="10" t="s">
        <v>167</v>
      </c>
      <c r="P3" s="41" t="s">
        <v>165</v>
      </c>
      <c r="Q3" s="10" t="s">
        <v>167</v>
      </c>
      <c r="R3" s="10" t="s">
        <v>166</v>
      </c>
      <c r="S3" s="10" t="s">
        <v>168</v>
      </c>
      <c r="T3" s="5" t="s">
        <v>166</v>
      </c>
      <c r="U3" s="5" t="s">
        <v>168</v>
      </c>
      <c r="V3" s="311" t="s">
        <v>1733</v>
      </c>
      <c r="W3" s="5" t="s">
        <v>166</v>
      </c>
      <c r="X3" s="201" t="s">
        <v>168</v>
      </c>
      <c r="Y3" s="5" t="s">
        <v>168</v>
      </c>
      <c r="Z3" s="5" t="s">
        <v>165</v>
      </c>
      <c r="AA3" s="5" t="s">
        <v>167</v>
      </c>
      <c r="AB3" s="186" t="s">
        <v>165</v>
      </c>
      <c r="AC3" s="10" t="s">
        <v>166</v>
      </c>
      <c r="AD3" s="5" t="s">
        <v>167</v>
      </c>
      <c r="AE3" s="10" t="s">
        <v>168</v>
      </c>
      <c r="AF3" s="10" t="s">
        <v>166</v>
      </c>
      <c r="AG3" s="10" t="s">
        <v>168</v>
      </c>
      <c r="AH3" s="204" t="s">
        <v>472</v>
      </c>
      <c r="AI3" s="10" t="s">
        <v>166</v>
      </c>
      <c r="AJ3" s="69" t="s">
        <v>165</v>
      </c>
      <c r="AK3" s="5" t="s">
        <v>165</v>
      </c>
      <c r="AL3" s="10" t="s">
        <v>165</v>
      </c>
      <c r="AM3" s="10" t="s">
        <v>168</v>
      </c>
      <c r="AN3" s="5" t="s">
        <v>166</v>
      </c>
    </row>
    <row r="4" spans="1:40" ht="15.6" x14ac:dyDescent="0.35">
      <c r="A4" s="31" t="s">
        <v>91</v>
      </c>
      <c r="B4" t="s">
        <v>119</v>
      </c>
      <c r="C4">
        <v>379</v>
      </c>
      <c r="D4" t="s">
        <v>431</v>
      </c>
      <c r="E4" s="228" t="s">
        <v>1704</v>
      </c>
      <c r="F4" s="5" t="s">
        <v>465</v>
      </c>
      <c r="G4" s="5" t="s">
        <v>468</v>
      </c>
      <c r="H4" s="167" t="s">
        <v>471</v>
      </c>
      <c r="I4" s="845" t="s">
        <v>476</v>
      </c>
      <c r="J4" s="5" t="s">
        <v>168</v>
      </c>
      <c r="K4" s="172" t="s">
        <v>481</v>
      </c>
      <c r="L4" s="845" t="s">
        <v>166</v>
      </c>
      <c r="M4" s="10" t="s">
        <v>168</v>
      </c>
      <c r="N4" s="10" t="s">
        <v>165</v>
      </c>
      <c r="O4" s="10" t="s">
        <v>167</v>
      </c>
      <c r="P4" s="41" t="s">
        <v>165</v>
      </c>
      <c r="Q4" s="10" t="s">
        <v>167</v>
      </c>
      <c r="R4" s="10" t="s">
        <v>166</v>
      </c>
      <c r="S4" s="10" t="s">
        <v>168</v>
      </c>
      <c r="T4" s="116" t="s">
        <v>239</v>
      </c>
      <c r="U4" s="5" t="s">
        <v>168</v>
      </c>
      <c r="V4" s="311" t="s">
        <v>1733</v>
      </c>
      <c r="W4" s="5" t="s">
        <v>166</v>
      </c>
      <c r="X4" s="201" t="s">
        <v>168</v>
      </c>
      <c r="Y4" s="5" t="s">
        <v>168</v>
      </c>
      <c r="Z4" s="5" t="s">
        <v>165</v>
      </c>
      <c r="AA4" s="5" t="s">
        <v>167</v>
      </c>
      <c r="AB4" s="573" t="s">
        <v>233</v>
      </c>
      <c r="AC4" s="10" t="s">
        <v>166</v>
      </c>
      <c r="AD4" s="5" t="s">
        <v>167</v>
      </c>
      <c r="AE4" s="10" t="s">
        <v>168</v>
      </c>
      <c r="AF4" s="10" t="s">
        <v>166</v>
      </c>
      <c r="AG4" s="10" t="s">
        <v>168</v>
      </c>
      <c r="AH4" s="204" t="s">
        <v>472</v>
      </c>
      <c r="AI4" s="10" t="s">
        <v>166</v>
      </c>
      <c r="AJ4" s="118" t="s">
        <v>233</v>
      </c>
      <c r="AK4" s="134" t="s">
        <v>165</v>
      </c>
      <c r="AL4" s="10" t="s">
        <v>165</v>
      </c>
      <c r="AM4" s="10" t="s">
        <v>168</v>
      </c>
      <c r="AN4" s="5" t="s">
        <v>166</v>
      </c>
    </row>
    <row r="5" spans="1:40" ht="15.6" x14ac:dyDescent="0.35">
      <c r="A5" s="26" t="s">
        <v>89</v>
      </c>
      <c r="B5" t="s">
        <v>103</v>
      </c>
      <c r="C5">
        <v>11</v>
      </c>
      <c r="D5" t="s">
        <v>430</v>
      </c>
      <c r="E5" s="1" t="s">
        <v>1703</v>
      </c>
      <c r="F5" s="5" t="s">
        <v>465</v>
      </c>
      <c r="G5" s="5" t="s">
        <v>468</v>
      </c>
      <c r="H5" s="167" t="s">
        <v>471</v>
      </c>
      <c r="I5" s="845" t="s">
        <v>476</v>
      </c>
      <c r="J5" s="5" t="s">
        <v>168</v>
      </c>
      <c r="K5" s="172" t="s">
        <v>481</v>
      </c>
      <c r="L5" s="845" t="s">
        <v>166</v>
      </c>
      <c r="M5" s="10" t="s">
        <v>168</v>
      </c>
      <c r="N5" s="10" t="s">
        <v>165</v>
      </c>
      <c r="O5" s="10" t="s">
        <v>167</v>
      </c>
      <c r="P5" s="41" t="s">
        <v>165</v>
      </c>
      <c r="Q5" s="10" t="s">
        <v>167</v>
      </c>
      <c r="R5" s="10" t="s">
        <v>166</v>
      </c>
      <c r="S5" s="10" t="s">
        <v>168</v>
      </c>
      <c r="T5" s="101" t="s">
        <v>168</v>
      </c>
      <c r="U5" s="5" t="s">
        <v>168</v>
      </c>
      <c r="V5" s="311" t="s">
        <v>1733</v>
      </c>
      <c r="W5" s="5" t="s">
        <v>166</v>
      </c>
      <c r="X5" s="311" t="s">
        <v>166</v>
      </c>
      <c r="Y5" s="5" t="s">
        <v>168</v>
      </c>
      <c r="Z5" s="5" t="s">
        <v>165</v>
      </c>
      <c r="AA5" s="5" t="s">
        <v>167</v>
      </c>
      <c r="AB5" s="5" t="s">
        <v>167</v>
      </c>
      <c r="AC5" s="10" t="s">
        <v>166</v>
      </c>
      <c r="AD5" s="5" t="s">
        <v>167</v>
      </c>
      <c r="AE5" s="10" t="s">
        <v>168</v>
      </c>
      <c r="AF5" s="10" t="s">
        <v>166</v>
      </c>
      <c r="AG5" s="10" t="s">
        <v>168</v>
      </c>
      <c r="AH5" s="204" t="s">
        <v>472</v>
      </c>
      <c r="AI5" s="10" t="s">
        <v>166</v>
      </c>
      <c r="AJ5" s="5" t="s">
        <v>167</v>
      </c>
      <c r="AK5" s="185" t="s">
        <v>166</v>
      </c>
      <c r="AL5" s="10" t="s">
        <v>165</v>
      </c>
      <c r="AM5" s="10" t="s">
        <v>168</v>
      </c>
      <c r="AN5" s="5" t="s">
        <v>166</v>
      </c>
    </row>
    <row r="6" spans="1:40" ht="15.6" x14ac:dyDescent="0.35">
      <c r="A6" s="30" t="s">
        <v>90</v>
      </c>
      <c r="B6" t="s">
        <v>114</v>
      </c>
      <c r="C6">
        <v>419</v>
      </c>
      <c r="D6" t="s">
        <v>432</v>
      </c>
      <c r="E6" s="1" t="s">
        <v>510</v>
      </c>
      <c r="F6" s="5" t="s">
        <v>465</v>
      </c>
      <c r="G6" s="5" t="s">
        <v>468</v>
      </c>
      <c r="H6" s="167" t="s">
        <v>471</v>
      </c>
      <c r="I6" s="845" t="s">
        <v>476</v>
      </c>
      <c r="J6" s="5" t="s">
        <v>168</v>
      </c>
      <c r="K6" s="172" t="s">
        <v>481</v>
      </c>
      <c r="L6" s="845" t="s">
        <v>166</v>
      </c>
      <c r="M6" s="10" t="s">
        <v>168</v>
      </c>
      <c r="N6" s="10" t="s">
        <v>165</v>
      </c>
      <c r="O6" s="10" t="s">
        <v>167</v>
      </c>
      <c r="P6" s="41" t="s">
        <v>165</v>
      </c>
      <c r="Q6" s="10" t="s">
        <v>167</v>
      </c>
      <c r="R6" s="10" t="s">
        <v>166</v>
      </c>
      <c r="S6" s="10" t="s">
        <v>168</v>
      </c>
      <c r="T6" s="5" t="s">
        <v>166</v>
      </c>
      <c r="U6" s="5" t="s">
        <v>168</v>
      </c>
      <c r="V6" s="851" t="s">
        <v>1732</v>
      </c>
      <c r="W6" s="5" t="s">
        <v>166</v>
      </c>
      <c r="X6" s="311" t="s">
        <v>166</v>
      </c>
      <c r="Y6" s="844" t="s">
        <v>234</v>
      </c>
      <c r="Z6" s="5" t="s">
        <v>165</v>
      </c>
      <c r="AA6" s="5" t="s">
        <v>167</v>
      </c>
      <c r="AB6" s="5" t="s">
        <v>167</v>
      </c>
      <c r="AC6" s="10" t="s">
        <v>166</v>
      </c>
      <c r="AD6" s="5" t="s">
        <v>167</v>
      </c>
      <c r="AE6" s="10" t="s">
        <v>168</v>
      </c>
      <c r="AF6" s="10" t="s">
        <v>166</v>
      </c>
      <c r="AG6" s="10" t="s">
        <v>168</v>
      </c>
      <c r="AH6" s="204" t="s">
        <v>472</v>
      </c>
      <c r="AI6" s="10" t="s">
        <v>166</v>
      </c>
      <c r="AJ6" s="5" t="s">
        <v>167</v>
      </c>
      <c r="AK6" s="185" t="s">
        <v>166</v>
      </c>
      <c r="AL6" s="10" t="s">
        <v>165</v>
      </c>
      <c r="AM6" s="10" t="s">
        <v>168</v>
      </c>
      <c r="AN6" s="5" t="s">
        <v>166</v>
      </c>
    </row>
    <row r="7" spans="1:40" ht="15.6" x14ac:dyDescent="0.35">
      <c r="A7" s="26" t="s">
        <v>89</v>
      </c>
      <c r="B7" t="s">
        <v>104</v>
      </c>
      <c r="C7">
        <v>12</v>
      </c>
      <c r="D7" t="s">
        <v>430</v>
      </c>
      <c r="E7" s="1" t="s">
        <v>510</v>
      </c>
      <c r="F7" s="5" t="s">
        <v>465</v>
      </c>
      <c r="G7" s="5" t="s">
        <v>468</v>
      </c>
      <c r="H7" s="167" t="s">
        <v>471</v>
      </c>
      <c r="I7" s="845" t="s">
        <v>476</v>
      </c>
      <c r="J7" s="5" t="s">
        <v>168</v>
      </c>
      <c r="K7" s="172" t="s">
        <v>481</v>
      </c>
      <c r="L7" s="845" t="s">
        <v>166</v>
      </c>
      <c r="M7" s="10" t="s">
        <v>168</v>
      </c>
      <c r="N7" s="10" t="s">
        <v>165</v>
      </c>
      <c r="O7" s="10" t="s">
        <v>167</v>
      </c>
      <c r="P7" s="41" t="s">
        <v>165</v>
      </c>
      <c r="Q7" s="10" t="s">
        <v>167</v>
      </c>
      <c r="R7" s="10" t="s">
        <v>166</v>
      </c>
      <c r="S7" s="10" t="s">
        <v>168</v>
      </c>
      <c r="T7" s="5" t="s">
        <v>166</v>
      </c>
      <c r="U7" s="5" t="s">
        <v>168</v>
      </c>
      <c r="V7" s="311" t="s">
        <v>1733</v>
      </c>
      <c r="W7" s="5" t="s">
        <v>166</v>
      </c>
      <c r="X7" s="311" t="s">
        <v>166</v>
      </c>
      <c r="Y7" s="184" t="s">
        <v>166</v>
      </c>
      <c r="Z7" s="5" t="s">
        <v>165</v>
      </c>
      <c r="AA7" s="5" t="s">
        <v>167</v>
      </c>
      <c r="AB7" s="5" t="s">
        <v>167</v>
      </c>
      <c r="AC7" s="10" t="s">
        <v>166</v>
      </c>
      <c r="AD7" s="5" t="s">
        <v>167</v>
      </c>
      <c r="AE7" s="10" t="s">
        <v>168</v>
      </c>
      <c r="AF7" s="10" t="s">
        <v>166</v>
      </c>
      <c r="AG7" s="10" t="s">
        <v>168</v>
      </c>
      <c r="AH7" s="204" t="s">
        <v>472</v>
      </c>
      <c r="AI7" s="10" t="s">
        <v>166</v>
      </c>
      <c r="AJ7" s="5" t="s">
        <v>167</v>
      </c>
      <c r="AK7" s="185" t="s">
        <v>166</v>
      </c>
      <c r="AL7" s="10" t="s">
        <v>165</v>
      </c>
      <c r="AM7" s="10" t="s">
        <v>168</v>
      </c>
      <c r="AN7" s="5" t="s">
        <v>166</v>
      </c>
    </row>
    <row r="8" spans="1:40" ht="15.6" x14ac:dyDescent="0.35">
      <c r="A8" s="26" t="s">
        <v>89</v>
      </c>
      <c r="B8" t="s">
        <v>103</v>
      </c>
      <c r="C8">
        <v>1</v>
      </c>
      <c r="D8" t="s">
        <v>431</v>
      </c>
      <c r="E8" s="808" t="s">
        <v>511</v>
      </c>
      <c r="F8" s="5" t="s">
        <v>465</v>
      </c>
      <c r="G8" s="5" t="s">
        <v>468</v>
      </c>
      <c r="H8" s="167" t="s">
        <v>471</v>
      </c>
      <c r="I8" s="845" t="s">
        <v>476</v>
      </c>
      <c r="J8" s="5" t="s">
        <v>168</v>
      </c>
      <c r="K8" s="172" t="s">
        <v>481</v>
      </c>
      <c r="L8" s="845" t="s">
        <v>166</v>
      </c>
      <c r="M8" s="10" t="s">
        <v>168</v>
      </c>
      <c r="N8" s="10" t="s">
        <v>165</v>
      </c>
      <c r="O8" s="10" t="s">
        <v>167</v>
      </c>
      <c r="P8" s="41" t="s">
        <v>165</v>
      </c>
      <c r="Q8" s="10" t="s">
        <v>167</v>
      </c>
      <c r="R8" s="10" t="s">
        <v>166</v>
      </c>
      <c r="S8" s="10" t="s">
        <v>168</v>
      </c>
      <c r="T8" s="116" t="s">
        <v>239</v>
      </c>
      <c r="U8" s="5" t="s">
        <v>168</v>
      </c>
      <c r="V8" s="311" t="s">
        <v>1733</v>
      </c>
      <c r="W8" s="5" t="s">
        <v>166</v>
      </c>
      <c r="X8" s="311" t="s">
        <v>166</v>
      </c>
      <c r="Y8" s="155" t="s">
        <v>239</v>
      </c>
      <c r="Z8" s="5" t="s">
        <v>165</v>
      </c>
      <c r="AA8" s="5" t="s">
        <v>167</v>
      </c>
      <c r="AB8" s="5" t="s">
        <v>167</v>
      </c>
      <c r="AC8" s="10" t="s">
        <v>166</v>
      </c>
      <c r="AD8" s="5" t="s">
        <v>167</v>
      </c>
      <c r="AE8" s="10" t="s">
        <v>168</v>
      </c>
      <c r="AF8" s="10" t="s">
        <v>166</v>
      </c>
      <c r="AG8" s="10" t="s">
        <v>168</v>
      </c>
      <c r="AH8" s="204" t="s">
        <v>472</v>
      </c>
      <c r="AI8" s="10" t="s">
        <v>166</v>
      </c>
      <c r="AJ8" s="5" t="s">
        <v>167</v>
      </c>
      <c r="AK8" s="185" t="s">
        <v>166</v>
      </c>
      <c r="AL8" s="10" t="s">
        <v>165</v>
      </c>
      <c r="AM8" s="10" t="s">
        <v>168</v>
      </c>
      <c r="AN8" s="5" t="s">
        <v>166</v>
      </c>
    </row>
    <row r="9" spans="1:40" ht="15.6" x14ac:dyDescent="0.35">
      <c r="A9" s="26" t="s">
        <v>89</v>
      </c>
      <c r="B9" t="s">
        <v>104</v>
      </c>
      <c r="C9">
        <v>5</v>
      </c>
      <c r="D9" t="s">
        <v>431</v>
      </c>
      <c r="E9" s="808" t="s">
        <v>511</v>
      </c>
      <c r="F9" s="5" t="s">
        <v>465</v>
      </c>
      <c r="G9" s="5" t="s">
        <v>468</v>
      </c>
      <c r="H9" s="167" t="s">
        <v>471</v>
      </c>
      <c r="I9" s="845" t="s">
        <v>476</v>
      </c>
      <c r="J9" s="5" t="s">
        <v>168</v>
      </c>
      <c r="K9" s="172" t="s">
        <v>481</v>
      </c>
      <c r="L9" s="845" t="s">
        <v>166</v>
      </c>
      <c r="M9" s="10" t="s">
        <v>168</v>
      </c>
      <c r="N9" s="10" t="s">
        <v>165</v>
      </c>
      <c r="O9" s="10" t="s">
        <v>167</v>
      </c>
      <c r="P9" s="41" t="s">
        <v>165</v>
      </c>
      <c r="Q9" s="10" t="s">
        <v>167</v>
      </c>
      <c r="R9" s="10" t="s">
        <v>166</v>
      </c>
      <c r="S9" s="10" t="s">
        <v>168</v>
      </c>
      <c r="T9" s="116" t="s">
        <v>239</v>
      </c>
      <c r="U9" s="5" t="s">
        <v>168</v>
      </c>
      <c r="V9" s="311" t="s">
        <v>1733</v>
      </c>
      <c r="W9" s="5" t="s">
        <v>166</v>
      </c>
      <c r="X9" s="311" t="s">
        <v>166</v>
      </c>
      <c r="Y9" s="155" t="s">
        <v>239</v>
      </c>
      <c r="Z9" s="5" t="s">
        <v>165</v>
      </c>
      <c r="AA9" s="5" t="s">
        <v>167</v>
      </c>
      <c r="AB9" s="5" t="s">
        <v>167</v>
      </c>
      <c r="AC9" s="10" t="s">
        <v>166</v>
      </c>
      <c r="AD9" s="5" t="s">
        <v>167</v>
      </c>
      <c r="AE9" s="10" t="s">
        <v>168</v>
      </c>
      <c r="AF9" s="10" t="s">
        <v>166</v>
      </c>
      <c r="AG9" s="10" t="s">
        <v>168</v>
      </c>
      <c r="AH9" s="204" t="s">
        <v>472</v>
      </c>
      <c r="AI9" s="10" t="s">
        <v>166</v>
      </c>
      <c r="AJ9" s="5" t="s">
        <v>167</v>
      </c>
      <c r="AK9" s="185" t="s">
        <v>166</v>
      </c>
      <c r="AL9" s="10" t="s">
        <v>165</v>
      </c>
      <c r="AM9" s="10" t="s">
        <v>168</v>
      </c>
      <c r="AN9" s="5" t="s">
        <v>166</v>
      </c>
    </row>
    <row r="10" spans="1:40" ht="15.6" x14ac:dyDescent="0.35">
      <c r="A10" s="26" t="s">
        <v>89</v>
      </c>
      <c r="B10" t="s">
        <v>105</v>
      </c>
      <c r="C10">
        <v>64</v>
      </c>
      <c r="D10" t="s">
        <v>431</v>
      </c>
      <c r="E10" s="808" t="s">
        <v>511</v>
      </c>
      <c r="F10" s="5" t="s">
        <v>465</v>
      </c>
      <c r="G10" s="5" t="s">
        <v>468</v>
      </c>
      <c r="H10" s="167" t="s">
        <v>471</v>
      </c>
      <c r="I10" s="845" t="s">
        <v>476</v>
      </c>
      <c r="J10" s="5" t="s">
        <v>168</v>
      </c>
      <c r="K10" s="172" t="s">
        <v>481</v>
      </c>
      <c r="L10" s="845" t="s">
        <v>166</v>
      </c>
      <c r="M10" s="10" t="s">
        <v>168</v>
      </c>
      <c r="N10" s="10" t="s">
        <v>165</v>
      </c>
      <c r="O10" s="10" t="s">
        <v>167</v>
      </c>
      <c r="P10" s="41" t="s">
        <v>165</v>
      </c>
      <c r="Q10" s="10" t="s">
        <v>167</v>
      </c>
      <c r="R10" s="10" t="s">
        <v>166</v>
      </c>
      <c r="S10" s="10" t="s">
        <v>168</v>
      </c>
      <c r="T10" s="116" t="s">
        <v>239</v>
      </c>
      <c r="U10" s="5" t="s">
        <v>168</v>
      </c>
      <c r="V10" s="311" t="s">
        <v>1733</v>
      </c>
      <c r="W10" s="5" t="s">
        <v>166</v>
      </c>
      <c r="X10" s="311" t="s">
        <v>166</v>
      </c>
      <c r="Y10" s="155" t="s">
        <v>239</v>
      </c>
      <c r="Z10" s="5" t="s">
        <v>165</v>
      </c>
      <c r="AA10" s="5" t="s">
        <v>167</v>
      </c>
      <c r="AB10" s="5" t="s">
        <v>167</v>
      </c>
      <c r="AC10" s="10" t="s">
        <v>166</v>
      </c>
      <c r="AD10" s="5" t="s">
        <v>167</v>
      </c>
      <c r="AE10" s="10" t="s">
        <v>168</v>
      </c>
      <c r="AF10" s="10" t="s">
        <v>166</v>
      </c>
      <c r="AG10" s="10" t="s">
        <v>168</v>
      </c>
      <c r="AH10" s="204" t="s">
        <v>472</v>
      </c>
      <c r="AI10" s="10" t="s">
        <v>166</v>
      </c>
      <c r="AJ10" s="5" t="s">
        <v>167</v>
      </c>
      <c r="AK10" s="185" t="s">
        <v>166</v>
      </c>
      <c r="AL10" s="10" t="s">
        <v>165</v>
      </c>
      <c r="AM10" s="10" t="s">
        <v>168</v>
      </c>
      <c r="AN10" s="5" t="s">
        <v>166</v>
      </c>
    </row>
    <row r="11" spans="1:40" ht="15.6" x14ac:dyDescent="0.35">
      <c r="A11" s="30" t="s">
        <v>90</v>
      </c>
      <c r="B11" t="s">
        <v>113</v>
      </c>
      <c r="C11">
        <v>418</v>
      </c>
      <c r="D11" t="s">
        <v>431</v>
      </c>
      <c r="E11" s="808" t="s">
        <v>511</v>
      </c>
      <c r="F11" s="5" t="s">
        <v>465</v>
      </c>
      <c r="G11" s="5" t="s">
        <v>468</v>
      </c>
      <c r="H11" s="167" t="s">
        <v>471</v>
      </c>
      <c r="I11" s="845" t="s">
        <v>476</v>
      </c>
      <c r="J11" s="5" t="s">
        <v>168</v>
      </c>
      <c r="K11" s="172" t="s">
        <v>481</v>
      </c>
      <c r="L11" s="845" t="s">
        <v>166</v>
      </c>
      <c r="M11" s="10" t="s">
        <v>168</v>
      </c>
      <c r="N11" s="10" t="s">
        <v>165</v>
      </c>
      <c r="O11" s="10" t="s">
        <v>167</v>
      </c>
      <c r="P11" s="41" t="s">
        <v>165</v>
      </c>
      <c r="Q11" s="10" t="s">
        <v>167</v>
      </c>
      <c r="R11" s="10" t="s">
        <v>166</v>
      </c>
      <c r="S11" s="10" t="s">
        <v>168</v>
      </c>
      <c r="T11" s="116" t="s">
        <v>239</v>
      </c>
      <c r="U11" s="5" t="s">
        <v>168</v>
      </c>
      <c r="V11" s="311" t="s">
        <v>1733</v>
      </c>
      <c r="W11" s="5" t="s">
        <v>166</v>
      </c>
      <c r="X11" s="311" t="s">
        <v>166</v>
      </c>
      <c r="Y11" s="155" t="s">
        <v>239</v>
      </c>
      <c r="Z11" s="5" t="s">
        <v>165</v>
      </c>
      <c r="AA11" s="5" t="s">
        <v>167</v>
      </c>
      <c r="AB11" s="5" t="s">
        <v>167</v>
      </c>
      <c r="AC11" s="10" t="s">
        <v>166</v>
      </c>
      <c r="AD11" s="5" t="s">
        <v>167</v>
      </c>
      <c r="AE11" s="10" t="s">
        <v>168</v>
      </c>
      <c r="AF11" s="10" t="s">
        <v>166</v>
      </c>
      <c r="AG11" s="10" t="s">
        <v>168</v>
      </c>
      <c r="AH11" s="204" t="s">
        <v>472</v>
      </c>
      <c r="AI11" s="10" t="s">
        <v>166</v>
      </c>
      <c r="AJ11" s="5" t="s">
        <v>167</v>
      </c>
      <c r="AK11" s="185" t="s">
        <v>166</v>
      </c>
      <c r="AL11" s="10" t="s">
        <v>165</v>
      </c>
      <c r="AM11" s="10" t="s">
        <v>168</v>
      </c>
      <c r="AN11" s="5" t="s">
        <v>166</v>
      </c>
    </row>
    <row r="12" spans="1:40" ht="15.6" x14ac:dyDescent="0.35">
      <c r="A12" s="128" t="s">
        <v>92</v>
      </c>
      <c r="B12" s="13" t="s">
        <v>109</v>
      </c>
      <c r="C12">
        <v>8</v>
      </c>
      <c r="D12" t="s">
        <v>430</v>
      </c>
      <c r="E12" s="1" t="s">
        <v>235</v>
      </c>
      <c r="F12" s="5" t="s">
        <v>465</v>
      </c>
      <c r="G12" s="5" t="s">
        <v>468</v>
      </c>
      <c r="H12" s="127" t="s">
        <v>473</v>
      </c>
      <c r="I12" s="845" t="s">
        <v>476</v>
      </c>
      <c r="J12" s="5" t="s">
        <v>168</v>
      </c>
      <c r="K12" s="171" t="s">
        <v>863</v>
      </c>
      <c r="L12" s="845" t="s">
        <v>166</v>
      </c>
      <c r="M12" s="10" t="s">
        <v>168</v>
      </c>
      <c r="N12" s="10" t="s">
        <v>165</v>
      </c>
      <c r="O12" s="10" t="s">
        <v>167</v>
      </c>
      <c r="P12" s="40" t="s">
        <v>167</v>
      </c>
      <c r="Q12" s="10" t="s">
        <v>167</v>
      </c>
      <c r="R12" s="10" t="s">
        <v>166</v>
      </c>
      <c r="S12" s="10" t="s">
        <v>168</v>
      </c>
      <c r="T12" s="5" t="s">
        <v>166</v>
      </c>
      <c r="U12" s="5" t="s">
        <v>168</v>
      </c>
      <c r="V12" s="311" t="s">
        <v>1733</v>
      </c>
      <c r="W12" s="5" t="s">
        <v>166</v>
      </c>
      <c r="X12" s="311" t="s">
        <v>166</v>
      </c>
      <c r="Y12" s="5" t="s">
        <v>168</v>
      </c>
      <c r="Z12" s="5" t="s">
        <v>165</v>
      </c>
      <c r="AA12" s="5" t="s">
        <v>167</v>
      </c>
      <c r="AB12" s="5" t="s">
        <v>167</v>
      </c>
      <c r="AC12" s="10" t="s">
        <v>166</v>
      </c>
      <c r="AD12" s="5" t="s">
        <v>167</v>
      </c>
      <c r="AE12" s="10" t="s">
        <v>168</v>
      </c>
      <c r="AF12" s="10" t="s">
        <v>166</v>
      </c>
      <c r="AG12" s="10" t="s">
        <v>168</v>
      </c>
      <c r="AH12" s="204" t="s">
        <v>472</v>
      </c>
      <c r="AI12" s="10" t="s">
        <v>166</v>
      </c>
      <c r="AJ12" s="127" t="s">
        <v>165</v>
      </c>
      <c r="AK12" s="5" t="s">
        <v>165</v>
      </c>
      <c r="AL12" s="10" t="s">
        <v>165</v>
      </c>
      <c r="AM12" s="10" t="s">
        <v>168</v>
      </c>
      <c r="AN12" s="5" t="s">
        <v>166</v>
      </c>
    </row>
    <row r="13" spans="1:40" ht="15.6" x14ac:dyDescent="0.35">
      <c r="A13" s="128" t="s">
        <v>92</v>
      </c>
      <c r="B13" s="14" t="s">
        <v>120</v>
      </c>
      <c r="C13">
        <v>554</v>
      </c>
      <c r="D13" t="s">
        <v>430</v>
      </c>
      <c r="E13" s="1" t="s">
        <v>235</v>
      </c>
      <c r="F13" s="5" t="s">
        <v>465</v>
      </c>
      <c r="G13" s="5" t="s">
        <v>468</v>
      </c>
      <c r="H13" s="127" t="s">
        <v>473</v>
      </c>
      <c r="I13" s="845" t="s">
        <v>476</v>
      </c>
      <c r="J13" s="5" t="s">
        <v>168</v>
      </c>
      <c r="K13" s="171" t="s">
        <v>863</v>
      </c>
      <c r="L13" s="845" t="s">
        <v>166</v>
      </c>
      <c r="M13" s="10" t="s">
        <v>168</v>
      </c>
      <c r="N13" s="10" t="s">
        <v>165</v>
      </c>
      <c r="O13" s="10" t="s">
        <v>167</v>
      </c>
      <c r="P13" s="40" t="s">
        <v>167</v>
      </c>
      <c r="Q13" s="10" t="s">
        <v>167</v>
      </c>
      <c r="R13" s="10" t="s">
        <v>166</v>
      </c>
      <c r="S13" s="10" t="s">
        <v>168</v>
      </c>
      <c r="T13" s="5" t="s">
        <v>166</v>
      </c>
      <c r="U13" s="5" t="s">
        <v>168</v>
      </c>
      <c r="V13" s="311" t="s">
        <v>1733</v>
      </c>
      <c r="W13" s="5" t="s">
        <v>166</v>
      </c>
      <c r="X13" s="311" t="s">
        <v>166</v>
      </c>
      <c r="Y13" s="5" t="s">
        <v>168</v>
      </c>
      <c r="Z13" s="72" t="s">
        <v>167</v>
      </c>
      <c r="AA13" s="5" t="s">
        <v>167</v>
      </c>
      <c r="AB13" s="5" t="s">
        <v>167</v>
      </c>
      <c r="AC13" s="10" t="s">
        <v>166</v>
      </c>
      <c r="AD13" s="5" t="s">
        <v>167</v>
      </c>
      <c r="AE13" s="10" t="s">
        <v>168</v>
      </c>
      <c r="AF13" s="10" t="s">
        <v>166</v>
      </c>
      <c r="AG13" s="10" t="s">
        <v>168</v>
      </c>
      <c r="AH13" s="204" t="s">
        <v>472</v>
      </c>
      <c r="AI13" s="10" t="s">
        <v>166</v>
      </c>
      <c r="AJ13" s="127" t="s">
        <v>165</v>
      </c>
      <c r="AK13" s="5" t="s">
        <v>165</v>
      </c>
      <c r="AL13" s="10" t="s">
        <v>165</v>
      </c>
      <c r="AM13" s="10" t="s">
        <v>168</v>
      </c>
      <c r="AN13" s="5" t="s">
        <v>166</v>
      </c>
    </row>
    <row r="14" spans="1:40" ht="15.6" x14ac:dyDescent="0.35">
      <c r="A14" s="128" t="s">
        <v>92</v>
      </c>
      <c r="B14" s="14" t="s">
        <v>120</v>
      </c>
      <c r="C14">
        <v>540</v>
      </c>
      <c r="D14" t="s">
        <v>430</v>
      </c>
      <c r="E14" s="1" t="s">
        <v>235</v>
      </c>
      <c r="F14" s="127" t="s">
        <v>466</v>
      </c>
      <c r="G14" s="5" t="s">
        <v>468</v>
      </c>
      <c r="H14" s="127" t="s">
        <v>473</v>
      </c>
      <c r="I14" s="845" t="s">
        <v>476</v>
      </c>
      <c r="J14" s="5" t="s">
        <v>168</v>
      </c>
      <c r="K14" s="171" t="s">
        <v>863</v>
      </c>
      <c r="L14" s="845" t="s">
        <v>166</v>
      </c>
      <c r="M14" s="10" t="s">
        <v>168</v>
      </c>
      <c r="N14" s="10" t="s">
        <v>165</v>
      </c>
      <c r="O14" s="10" t="s">
        <v>167</v>
      </c>
      <c r="P14" s="40" t="s">
        <v>167</v>
      </c>
      <c r="Q14" s="10" t="s">
        <v>167</v>
      </c>
      <c r="R14" s="10" t="s">
        <v>166</v>
      </c>
      <c r="S14" s="10" t="s">
        <v>168</v>
      </c>
      <c r="T14" s="5" t="s">
        <v>166</v>
      </c>
      <c r="U14" s="5" t="s">
        <v>168</v>
      </c>
      <c r="V14" s="311" t="s">
        <v>1733</v>
      </c>
      <c r="W14" s="5" t="s">
        <v>166</v>
      </c>
      <c r="X14" s="311" t="s">
        <v>166</v>
      </c>
      <c r="Y14" s="5" t="s">
        <v>168</v>
      </c>
      <c r="Z14" s="72" t="s">
        <v>167</v>
      </c>
      <c r="AA14" s="5" t="s">
        <v>167</v>
      </c>
      <c r="AB14" s="5" t="s">
        <v>167</v>
      </c>
      <c r="AC14" s="10" t="s">
        <v>166</v>
      </c>
      <c r="AD14" s="5" t="s">
        <v>167</v>
      </c>
      <c r="AE14" s="10" t="s">
        <v>168</v>
      </c>
      <c r="AF14" s="10" t="s">
        <v>166</v>
      </c>
      <c r="AG14" s="10" t="s">
        <v>168</v>
      </c>
      <c r="AH14" s="204" t="s">
        <v>472</v>
      </c>
      <c r="AI14" s="10" t="s">
        <v>166</v>
      </c>
      <c r="AJ14" s="127" t="s">
        <v>165</v>
      </c>
      <c r="AK14" s="5" t="s">
        <v>165</v>
      </c>
      <c r="AL14" s="10" t="s">
        <v>165</v>
      </c>
      <c r="AM14" s="10" t="s">
        <v>168</v>
      </c>
      <c r="AN14" s="5" t="s">
        <v>166</v>
      </c>
    </row>
    <row r="15" spans="1:40" ht="15.6" x14ac:dyDescent="0.35">
      <c r="A15" s="128" t="s">
        <v>92</v>
      </c>
      <c r="B15" s="14" t="s">
        <v>120</v>
      </c>
      <c r="C15">
        <v>550</v>
      </c>
      <c r="D15" t="s">
        <v>432</v>
      </c>
      <c r="E15" s="1" t="s">
        <v>235</v>
      </c>
      <c r="F15" s="127" t="s">
        <v>466</v>
      </c>
      <c r="G15" s="5" t="s">
        <v>468</v>
      </c>
      <c r="H15" s="127" t="s">
        <v>473</v>
      </c>
      <c r="I15" s="845" t="s">
        <v>476</v>
      </c>
      <c r="J15" s="5" t="s">
        <v>168</v>
      </c>
      <c r="K15" s="171" t="s">
        <v>863</v>
      </c>
      <c r="L15" s="845" t="s">
        <v>166</v>
      </c>
      <c r="M15" s="10" t="s">
        <v>168</v>
      </c>
      <c r="N15" s="10" t="s">
        <v>165</v>
      </c>
      <c r="O15" s="10" t="s">
        <v>167</v>
      </c>
      <c r="P15" s="40" t="s">
        <v>167</v>
      </c>
      <c r="Q15" s="10" t="s">
        <v>167</v>
      </c>
      <c r="R15" s="10" t="s">
        <v>166</v>
      </c>
      <c r="S15" s="10" t="s">
        <v>168</v>
      </c>
      <c r="T15" s="5" t="s">
        <v>166</v>
      </c>
      <c r="U15" s="5" t="s">
        <v>168</v>
      </c>
      <c r="V15" s="311" t="s">
        <v>1733</v>
      </c>
      <c r="W15" s="5" t="s">
        <v>166</v>
      </c>
      <c r="X15" s="311" t="s">
        <v>166</v>
      </c>
      <c r="Y15" s="5" t="s">
        <v>168</v>
      </c>
      <c r="Z15" s="843" t="s">
        <v>233</v>
      </c>
      <c r="AA15" s="5" t="s">
        <v>167</v>
      </c>
      <c r="AB15" s="5" t="s">
        <v>167</v>
      </c>
      <c r="AC15" s="10" t="s">
        <v>166</v>
      </c>
      <c r="AD15" s="5" t="s">
        <v>167</v>
      </c>
      <c r="AE15" s="159" t="s">
        <v>244</v>
      </c>
      <c r="AF15" s="10" t="s">
        <v>166</v>
      </c>
      <c r="AG15" s="10" t="s">
        <v>168</v>
      </c>
      <c r="AH15" s="204" t="s">
        <v>472</v>
      </c>
      <c r="AI15" s="10" t="s">
        <v>166</v>
      </c>
      <c r="AJ15" s="127" t="s">
        <v>165</v>
      </c>
      <c r="AK15" s="5" t="s">
        <v>165</v>
      </c>
      <c r="AL15" s="159" t="s">
        <v>237</v>
      </c>
      <c r="AM15" s="10" t="s">
        <v>168</v>
      </c>
      <c r="AN15" s="5" t="s">
        <v>166</v>
      </c>
    </row>
    <row r="16" spans="1:40" ht="15.6" x14ac:dyDescent="0.35">
      <c r="A16" s="128" t="s">
        <v>92</v>
      </c>
      <c r="B16" s="13" t="s">
        <v>106</v>
      </c>
      <c r="C16">
        <v>485</v>
      </c>
      <c r="D16" t="s">
        <v>430</v>
      </c>
      <c r="E16" s="1" t="s">
        <v>235</v>
      </c>
      <c r="F16" s="127" t="s">
        <v>466</v>
      </c>
      <c r="G16" s="164" t="s">
        <v>469</v>
      </c>
      <c r="H16" s="127" t="s">
        <v>473</v>
      </c>
      <c r="I16" s="845" t="s">
        <v>476</v>
      </c>
      <c r="J16" s="5" t="s">
        <v>168</v>
      </c>
      <c r="K16" s="171" t="s">
        <v>863</v>
      </c>
      <c r="L16" s="845" t="s">
        <v>166</v>
      </c>
      <c r="M16" s="10" t="s">
        <v>168</v>
      </c>
      <c r="N16" s="10" t="s">
        <v>165</v>
      </c>
      <c r="O16" s="10" t="s">
        <v>167</v>
      </c>
      <c r="P16" s="40" t="s">
        <v>167</v>
      </c>
      <c r="Q16" s="10" t="s">
        <v>167</v>
      </c>
      <c r="R16" s="10" t="s">
        <v>166</v>
      </c>
      <c r="S16" s="10" t="s">
        <v>168</v>
      </c>
      <c r="T16" s="5" t="s">
        <v>166</v>
      </c>
      <c r="U16" s="5" t="s">
        <v>168</v>
      </c>
      <c r="V16" s="311" t="s">
        <v>1733</v>
      </c>
      <c r="W16" s="5" t="s">
        <v>166</v>
      </c>
      <c r="X16" s="311" t="s">
        <v>166</v>
      </c>
      <c r="Y16" s="5" t="s">
        <v>168</v>
      </c>
      <c r="Z16" s="5" t="s">
        <v>165</v>
      </c>
      <c r="AA16" s="5" t="s">
        <v>167</v>
      </c>
      <c r="AB16" s="5" t="s">
        <v>167</v>
      </c>
      <c r="AC16" s="10" t="s">
        <v>166</v>
      </c>
      <c r="AD16" s="5" t="s">
        <v>167</v>
      </c>
      <c r="AE16" s="10" t="s">
        <v>168</v>
      </c>
      <c r="AF16" s="10" t="s">
        <v>166</v>
      </c>
      <c r="AG16" s="10" t="s">
        <v>168</v>
      </c>
      <c r="AH16" s="204" t="s">
        <v>472</v>
      </c>
      <c r="AI16" s="10" t="s">
        <v>166</v>
      </c>
      <c r="AJ16" s="127" t="s">
        <v>165</v>
      </c>
      <c r="AK16" s="5" t="s">
        <v>165</v>
      </c>
      <c r="AL16" s="10" t="s">
        <v>165</v>
      </c>
      <c r="AM16" s="10" t="s">
        <v>168</v>
      </c>
      <c r="AN16" s="5" t="s">
        <v>166</v>
      </c>
    </row>
    <row r="17" spans="1:40" ht="15.6" x14ac:dyDescent="0.35">
      <c r="A17" s="128" t="s">
        <v>92</v>
      </c>
      <c r="B17" s="13" t="s">
        <v>107</v>
      </c>
      <c r="C17">
        <v>494</v>
      </c>
      <c r="D17" t="s">
        <v>430</v>
      </c>
      <c r="E17" s="1" t="s">
        <v>235</v>
      </c>
      <c r="F17" s="127" t="s">
        <v>466</v>
      </c>
      <c r="G17" s="164" t="s">
        <v>469</v>
      </c>
      <c r="H17" s="127" t="s">
        <v>473</v>
      </c>
      <c r="I17" s="845" t="s">
        <v>476</v>
      </c>
      <c r="J17" s="5" t="s">
        <v>168</v>
      </c>
      <c r="K17" s="171" t="s">
        <v>863</v>
      </c>
      <c r="L17" s="845" t="s">
        <v>166</v>
      </c>
      <c r="M17" s="10" t="s">
        <v>168</v>
      </c>
      <c r="N17" s="10" t="s">
        <v>165</v>
      </c>
      <c r="O17" s="10" t="s">
        <v>167</v>
      </c>
      <c r="P17" s="40" t="s">
        <v>167</v>
      </c>
      <c r="Q17" s="10" t="s">
        <v>167</v>
      </c>
      <c r="R17" s="10" t="s">
        <v>166</v>
      </c>
      <c r="S17" s="10" t="s">
        <v>168</v>
      </c>
      <c r="T17" s="5" t="s">
        <v>166</v>
      </c>
      <c r="U17" s="5" t="s">
        <v>168</v>
      </c>
      <c r="V17" s="311" t="s">
        <v>1733</v>
      </c>
      <c r="W17" s="5" t="s">
        <v>166</v>
      </c>
      <c r="X17" s="311" t="s">
        <v>166</v>
      </c>
      <c r="Y17" s="5" t="s">
        <v>168</v>
      </c>
      <c r="Z17" s="5" t="s">
        <v>165</v>
      </c>
      <c r="AA17" s="5" t="s">
        <v>167</v>
      </c>
      <c r="AB17" s="5" t="s">
        <v>167</v>
      </c>
      <c r="AC17" s="10" t="s">
        <v>166</v>
      </c>
      <c r="AD17" s="5" t="s">
        <v>167</v>
      </c>
      <c r="AE17" s="10" t="s">
        <v>168</v>
      </c>
      <c r="AF17" s="10" t="s">
        <v>166</v>
      </c>
      <c r="AG17" s="10" t="s">
        <v>168</v>
      </c>
      <c r="AH17" s="204" t="s">
        <v>472</v>
      </c>
      <c r="AI17" s="10" t="s">
        <v>166</v>
      </c>
      <c r="AJ17" s="127" t="s">
        <v>165</v>
      </c>
      <c r="AK17" s="5" t="s">
        <v>165</v>
      </c>
      <c r="AL17" s="10" t="s">
        <v>165</v>
      </c>
      <c r="AM17" s="10" t="s">
        <v>168</v>
      </c>
      <c r="AN17" s="5" t="s">
        <v>166</v>
      </c>
    </row>
    <row r="18" spans="1:40" ht="15.6" x14ac:dyDescent="0.35">
      <c r="A18" s="128" t="s">
        <v>92</v>
      </c>
      <c r="B18" s="13" t="s">
        <v>108</v>
      </c>
      <c r="C18">
        <v>516</v>
      </c>
      <c r="D18" t="s">
        <v>430</v>
      </c>
      <c r="E18" s="1" t="s">
        <v>235</v>
      </c>
      <c r="F18" s="127" t="s">
        <v>466</v>
      </c>
      <c r="G18" s="164" t="s">
        <v>469</v>
      </c>
      <c r="H18" s="127" t="s">
        <v>473</v>
      </c>
      <c r="I18" s="845" t="s">
        <v>476</v>
      </c>
      <c r="J18" s="5" t="s">
        <v>168</v>
      </c>
      <c r="K18" s="171" t="s">
        <v>863</v>
      </c>
      <c r="L18" s="845" t="s">
        <v>166</v>
      </c>
      <c r="M18" s="10" t="s">
        <v>168</v>
      </c>
      <c r="N18" s="10" t="s">
        <v>165</v>
      </c>
      <c r="O18" s="10" t="s">
        <v>167</v>
      </c>
      <c r="P18" s="40" t="s">
        <v>167</v>
      </c>
      <c r="Q18" s="10" t="s">
        <v>167</v>
      </c>
      <c r="R18" s="10" t="s">
        <v>166</v>
      </c>
      <c r="S18" s="10" t="s">
        <v>168</v>
      </c>
      <c r="T18" s="5" t="s">
        <v>166</v>
      </c>
      <c r="U18" s="5" t="s">
        <v>168</v>
      </c>
      <c r="V18" s="311" t="s">
        <v>1733</v>
      </c>
      <c r="W18" s="5" t="s">
        <v>166</v>
      </c>
      <c r="X18" s="311" t="s">
        <v>166</v>
      </c>
      <c r="Y18" s="5" t="s">
        <v>168</v>
      </c>
      <c r="Z18" s="5" t="s">
        <v>165</v>
      </c>
      <c r="AA18" s="5" t="s">
        <v>167</v>
      </c>
      <c r="AB18" s="5" t="s">
        <v>167</v>
      </c>
      <c r="AC18" s="10" t="s">
        <v>166</v>
      </c>
      <c r="AD18" s="5" t="s">
        <v>167</v>
      </c>
      <c r="AE18" s="10" t="s">
        <v>168</v>
      </c>
      <c r="AF18" s="10" t="s">
        <v>166</v>
      </c>
      <c r="AG18" s="10" t="s">
        <v>168</v>
      </c>
      <c r="AH18" s="204" t="s">
        <v>472</v>
      </c>
      <c r="AI18" s="10" t="s">
        <v>166</v>
      </c>
      <c r="AJ18" s="127" t="s">
        <v>165</v>
      </c>
      <c r="AK18" s="5" t="s">
        <v>165</v>
      </c>
      <c r="AL18" s="10" t="s">
        <v>165</v>
      </c>
      <c r="AM18" s="10" t="s">
        <v>168</v>
      </c>
      <c r="AN18" s="5" t="s">
        <v>166</v>
      </c>
    </row>
    <row r="19" spans="1:40" ht="15.6" x14ac:dyDescent="0.35">
      <c r="A19" s="829"/>
      <c r="B19" s="829"/>
      <c r="C19" s="829"/>
      <c r="D19" s="830" t="s">
        <v>1718</v>
      </c>
      <c r="E19" s="848" t="s">
        <v>1719</v>
      </c>
      <c r="F19" s="376" t="s">
        <v>465</v>
      </c>
      <c r="G19" s="376" t="s">
        <v>468</v>
      </c>
      <c r="H19" s="833" t="s">
        <v>474</v>
      </c>
      <c r="I19" s="846" t="s">
        <v>476</v>
      </c>
      <c r="J19" s="376" t="s">
        <v>168</v>
      </c>
      <c r="K19" s="834" t="s">
        <v>481</v>
      </c>
      <c r="L19" s="846" t="s">
        <v>166</v>
      </c>
      <c r="M19" s="831" t="s">
        <v>168</v>
      </c>
      <c r="N19" s="831" t="s">
        <v>165</v>
      </c>
      <c r="O19" s="831" t="s">
        <v>167</v>
      </c>
      <c r="P19" s="832" t="s">
        <v>167</v>
      </c>
      <c r="Q19" s="831" t="s">
        <v>167</v>
      </c>
      <c r="R19" s="831" t="s">
        <v>166</v>
      </c>
      <c r="S19" s="831" t="s">
        <v>168</v>
      </c>
      <c r="T19" s="835" t="s">
        <v>239</v>
      </c>
      <c r="U19" s="376" t="s">
        <v>168</v>
      </c>
      <c r="V19" s="847" t="s">
        <v>1733</v>
      </c>
      <c r="W19" s="376" t="s">
        <v>166</v>
      </c>
      <c r="X19" s="847" t="s">
        <v>166</v>
      </c>
      <c r="Y19" s="376" t="s">
        <v>168</v>
      </c>
      <c r="Z19" s="376" t="s">
        <v>165</v>
      </c>
      <c r="AA19" s="376" t="s">
        <v>167</v>
      </c>
      <c r="AB19" s="376" t="s">
        <v>167</v>
      </c>
      <c r="AC19" s="831" t="s">
        <v>166</v>
      </c>
      <c r="AD19" s="376" t="s">
        <v>167</v>
      </c>
      <c r="AE19" s="831" t="s">
        <v>168</v>
      </c>
      <c r="AF19" s="831" t="s">
        <v>166</v>
      </c>
      <c r="AG19" s="831" t="s">
        <v>168</v>
      </c>
      <c r="AH19" s="852" t="s">
        <v>472</v>
      </c>
      <c r="AI19" s="831" t="s">
        <v>166</v>
      </c>
      <c r="AJ19" s="376" t="s">
        <v>167</v>
      </c>
      <c r="AK19" s="376" t="s">
        <v>165</v>
      </c>
      <c r="AL19" s="831" t="s">
        <v>165</v>
      </c>
      <c r="AM19" s="831" t="s">
        <v>168</v>
      </c>
      <c r="AN19" s="376" t="s">
        <v>166</v>
      </c>
    </row>
    <row r="20" spans="1:40" ht="15.6" x14ac:dyDescent="0.35">
      <c r="A20" s="24" t="s">
        <v>124</v>
      </c>
      <c r="B20" s="21" t="s">
        <v>122</v>
      </c>
      <c r="C20">
        <v>678</v>
      </c>
      <c r="D20" t="s">
        <v>430</v>
      </c>
      <c r="E20" s="1" t="s">
        <v>260</v>
      </c>
      <c r="F20" s="5" t="s">
        <v>465</v>
      </c>
      <c r="G20" s="5" t="s">
        <v>468</v>
      </c>
      <c r="H20" s="32" t="s">
        <v>474</v>
      </c>
      <c r="I20" s="201" t="s">
        <v>478</v>
      </c>
      <c r="J20" s="5" t="s">
        <v>168</v>
      </c>
      <c r="K20" s="172" t="s">
        <v>481</v>
      </c>
      <c r="L20" s="201" t="s">
        <v>165</v>
      </c>
      <c r="M20" s="10" t="s">
        <v>168</v>
      </c>
      <c r="N20" s="10" t="s">
        <v>165</v>
      </c>
      <c r="O20" s="10" t="s">
        <v>167</v>
      </c>
      <c r="P20" s="40" t="s">
        <v>167</v>
      </c>
      <c r="Q20" s="10" t="s">
        <v>167</v>
      </c>
      <c r="R20" s="10" t="s">
        <v>166</v>
      </c>
      <c r="S20" s="10" t="s">
        <v>168</v>
      </c>
      <c r="T20" s="5" t="s">
        <v>166</v>
      </c>
      <c r="U20" s="5" t="s">
        <v>168</v>
      </c>
      <c r="V20" s="201" t="s">
        <v>484</v>
      </c>
      <c r="W20" s="5" t="s">
        <v>166</v>
      </c>
      <c r="X20" s="201" t="s">
        <v>168</v>
      </c>
      <c r="Y20" s="5" t="s">
        <v>168</v>
      </c>
      <c r="Z20" s="5" t="s">
        <v>165</v>
      </c>
      <c r="AA20" s="5" t="s">
        <v>167</v>
      </c>
      <c r="AB20" s="5" t="s">
        <v>167</v>
      </c>
      <c r="AC20" s="10" t="s">
        <v>166</v>
      </c>
      <c r="AD20" s="5" t="s">
        <v>167</v>
      </c>
      <c r="AE20" s="10" t="s">
        <v>168</v>
      </c>
      <c r="AF20" s="10" t="s">
        <v>166</v>
      </c>
      <c r="AG20" s="10" t="s">
        <v>168</v>
      </c>
      <c r="AH20" s="204" t="s">
        <v>472</v>
      </c>
      <c r="AI20" s="10" t="s">
        <v>166</v>
      </c>
      <c r="AJ20" s="5" t="s">
        <v>167</v>
      </c>
      <c r="AK20" s="5" t="s">
        <v>165</v>
      </c>
      <c r="AL20" s="10" t="s">
        <v>165</v>
      </c>
      <c r="AM20" s="10" t="s">
        <v>168</v>
      </c>
      <c r="AN20" s="74" t="s">
        <v>167</v>
      </c>
    </row>
    <row r="21" spans="1:40" ht="15.6" x14ac:dyDescent="0.35">
      <c r="A21" s="24" t="s">
        <v>93</v>
      </c>
      <c r="B21" s="23" t="s">
        <v>125</v>
      </c>
      <c r="C21">
        <v>559</v>
      </c>
      <c r="D21" t="s">
        <v>431</v>
      </c>
      <c r="E21" s="228" t="s">
        <v>1737</v>
      </c>
      <c r="F21" s="5" t="s">
        <v>465</v>
      </c>
      <c r="G21" s="5" t="s">
        <v>468</v>
      </c>
      <c r="H21" s="32" t="s">
        <v>474</v>
      </c>
      <c r="I21" s="201" t="s">
        <v>478</v>
      </c>
      <c r="J21" s="5" t="s">
        <v>168</v>
      </c>
      <c r="K21" s="172" t="s">
        <v>481</v>
      </c>
      <c r="L21" s="201" t="s">
        <v>165</v>
      </c>
      <c r="M21" s="10" t="s">
        <v>168</v>
      </c>
      <c r="N21" s="10" t="s">
        <v>165</v>
      </c>
      <c r="O21" s="10" t="s">
        <v>167</v>
      </c>
      <c r="P21" s="40" t="s">
        <v>167</v>
      </c>
      <c r="Q21" s="10" t="s">
        <v>167</v>
      </c>
      <c r="R21" s="10" t="s">
        <v>166</v>
      </c>
      <c r="S21" s="159" t="s">
        <v>244</v>
      </c>
      <c r="T21" s="5" t="s">
        <v>166</v>
      </c>
      <c r="U21" s="5" t="s">
        <v>168</v>
      </c>
      <c r="V21" s="201" t="s">
        <v>484</v>
      </c>
      <c r="W21" s="5" t="s">
        <v>166</v>
      </c>
      <c r="X21" s="201" t="s">
        <v>168</v>
      </c>
      <c r="Y21" s="5" t="s">
        <v>168</v>
      </c>
      <c r="Z21" s="5" t="s">
        <v>165</v>
      </c>
      <c r="AA21" s="5" t="s">
        <v>167</v>
      </c>
      <c r="AB21" s="5" t="s">
        <v>167</v>
      </c>
      <c r="AC21" s="10" t="s">
        <v>166</v>
      </c>
      <c r="AD21" s="5" t="s">
        <v>167</v>
      </c>
      <c r="AE21" s="10" t="s">
        <v>168</v>
      </c>
      <c r="AF21" s="10" t="s">
        <v>166</v>
      </c>
      <c r="AG21" s="10" t="s">
        <v>168</v>
      </c>
      <c r="AH21" s="576" t="s">
        <v>1735</v>
      </c>
      <c r="AI21" s="10" t="s">
        <v>166</v>
      </c>
      <c r="AJ21" s="5" t="s">
        <v>167</v>
      </c>
      <c r="AK21" s="5" t="s">
        <v>165</v>
      </c>
      <c r="AL21" s="10" t="s">
        <v>165</v>
      </c>
      <c r="AM21" s="10" t="s">
        <v>168</v>
      </c>
      <c r="AN21" s="59" t="s">
        <v>232</v>
      </c>
    </row>
    <row r="22" spans="1:40" ht="15.6" x14ac:dyDescent="0.35">
      <c r="A22" s="24" t="s">
        <v>93</v>
      </c>
      <c r="B22" s="23" t="s">
        <v>126</v>
      </c>
      <c r="C22">
        <v>586</v>
      </c>
      <c r="D22" t="s">
        <v>431</v>
      </c>
      <c r="E22" s="228" t="s">
        <v>1737</v>
      </c>
      <c r="F22" s="5" t="s">
        <v>465</v>
      </c>
      <c r="G22" s="5" t="s">
        <v>468</v>
      </c>
      <c r="H22" s="32" t="s">
        <v>474</v>
      </c>
      <c r="I22" s="201" t="s">
        <v>478</v>
      </c>
      <c r="J22" s="5" t="s">
        <v>168</v>
      </c>
      <c r="K22" s="172" t="s">
        <v>481</v>
      </c>
      <c r="L22" s="201" t="s">
        <v>165</v>
      </c>
      <c r="M22" s="10" t="s">
        <v>168</v>
      </c>
      <c r="N22" s="159" t="s">
        <v>237</v>
      </c>
      <c r="O22" s="10" t="s">
        <v>167</v>
      </c>
      <c r="P22" s="40" t="s">
        <v>167</v>
      </c>
      <c r="Q22" s="10" t="s">
        <v>167</v>
      </c>
      <c r="R22" s="10" t="s">
        <v>166</v>
      </c>
      <c r="S22" s="10" t="s">
        <v>168</v>
      </c>
      <c r="T22" s="5" t="s">
        <v>166</v>
      </c>
      <c r="U22" s="5" t="s">
        <v>168</v>
      </c>
      <c r="V22" s="201" t="s">
        <v>484</v>
      </c>
      <c r="W22" s="5" t="s">
        <v>166</v>
      </c>
      <c r="X22" s="201" t="s">
        <v>168</v>
      </c>
      <c r="Y22" s="5" t="s">
        <v>168</v>
      </c>
      <c r="Z22" s="5" t="s">
        <v>165</v>
      </c>
      <c r="AA22" s="5" t="s">
        <v>167</v>
      </c>
      <c r="AB22" s="5" t="s">
        <v>167</v>
      </c>
      <c r="AC22" s="10" t="s">
        <v>166</v>
      </c>
      <c r="AD22" s="5" t="s">
        <v>167</v>
      </c>
      <c r="AE22" s="10" t="s">
        <v>168</v>
      </c>
      <c r="AF22" s="159" t="s">
        <v>231</v>
      </c>
      <c r="AG22" s="10" t="s">
        <v>168</v>
      </c>
      <c r="AH22" s="576" t="s">
        <v>1735</v>
      </c>
      <c r="AI22" s="159" t="s">
        <v>231</v>
      </c>
      <c r="AJ22" s="5" t="s">
        <v>167</v>
      </c>
      <c r="AK22" s="5" t="s">
        <v>165</v>
      </c>
      <c r="AL22" s="10" t="s">
        <v>165</v>
      </c>
      <c r="AM22" s="10" t="s">
        <v>168</v>
      </c>
      <c r="AN22" s="59" t="s">
        <v>232</v>
      </c>
    </row>
    <row r="23" spans="1:40" ht="15.6" x14ac:dyDescent="0.35">
      <c r="A23" s="24" t="s">
        <v>124</v>
      </c>
      <c r="B23" s="21" t="s">
        <v>122</v>
      </c>
      <c r="C23">
        <v>674</v>
      </c>
      <c r="D23" t="s">
        <v>431</v>
      </c>
      <c r="E23" s="1" t="s">
        <v>1738</v>
      </c>
      <c r="F23" s="5" t="s">
        <v>465</v>
      </c>
      <c r="G23" s="5" t="s">
        <v>468</v>
      </c>
      <c r="H23" s="32" t="s">
        <v>474</v>
      </c>
      <c r="I23" s="201" t="s">
        <v>478</v>
      </c>
      <c r="J23" s="5" t="s">
        <v>168</v>
      </c>
      <c r="K23" s="172" t="s">
        <v>481</v>
      </c>
      <c r="L23" s="201" t="s">
        <v>165</v>
      </c>
      <c r="M23" s="10" t="s">
        <v>168</v>
      </c>
      <c r="N23" s="10" t="s">
        <v>165</v>
      </c>
      <c r="O23" s="10" t="s">
        <v>167</v>
      </c>
      <c r="P23" s="40" t="s">
        <v>167</v>
      </c>
      <c r="Q23" s="10" t="s">
        <v>167</v>
      </c>
      <c r="R23" s="10" t="s">
        <v>166</v>
      </c>
      <c r="S23" s="10" t="s">
        <v>168</v>
      </c>
      <c r="T23" s="5" t="s">
        <v>166</v>
      </c>
      <c r="U23" s="5" t="s">
        <v>168</v>
      </c>
      <c r="V23" s="201" t="s">
        <v>484</v>
      </c>
      <c r="W23" s="5" t="s">
        <v>166</v>
      </c>
      <c r="X23" s="201" t="s">
        <v>168</v>
      </c>
      <c r="Y23" s="5" t="s">
        <v>168</v>
      </c>
      <c r="Z23" s="5" t="s">
        <v>165</v>
      </c>
      <c r="AA23" s="5" t="s">
        <v>167</v>
      </c>
      <c r="AB23" s="5" t="s">
        <v>167</v>
      </c>
      <c r="AC23" s="10" t="s">
        <v>166</v>
      </c>
      <c r="AD23" s="5" t="s">
        <v>167</v>
      </c>
      <c r="AE23" s="10" t="s">
        <v>168</v>
      </c>
      <c r="AF23" s="10" t="s">
        <v>166</v>
      </c>
      <c r="AG23" s="10" t="s">
        <v>168</v>
      </c>
      <c r="AH23" s="576" t="s">
        <v>1735</v>
      </c>
      <c r="AI23" s="10" t="s">
        <v>166</v>
      </c>
      <c r="AJ23" s="5" t="s">
        <v>167</v>
      </c>
      <c r="AK23" s="5" t="s">
        <v>165</v>
      </c>
      <c r="AL23" s="10" t="s">
        <v>165</v>
      </c>
      <c r="AM23" s="10" t="s">
        <v>168</v>
      </c>
      <c r="AN23" s="5" t="s">
        <v>166</v>
      </c>
    </row>
    <row r="24" spans="1:40" ht="15.6" x14ac:dyDescent="0.35">
      <c r="A24" s="24" t="s">
        <v>123</v>
      </c>
      <c r="B24" s="22" t="s">
        <v>121</v>
      </c>
      <c r="C24">
        <v>662</v>
      </c>
      <c r="D24" t="s">
        <v>432</v>
      </c>
      <c r="E24" s="1" t="s">
        <v>1739</v>
      </c>
      <c r="F24" s="5" t="s">
        <v>465</v>
      </c>
      <c r="G24" s="5" t="s">
        <v>468</v>
      </c>
      <c r="H24" s="32" t="s">
        <v>474</v>
      </c>
      <c r="I24" s="201" t="s">
        <v>478</v>
      </c>
      <c r="J24" s="5" t="s">
        <v>168</v>
      </c>
      <c r="K24" s="172" t="s">
        <v>481</v>
      </c>
      <c r="L24" s="201" t="s">
        <v>165</v>
      </c>
      <c r="M24" s="159" t="s">
        <v>244</v>
      </c>
      <c r="N24" s="10" t="s">
        <v>165</v>
      </c>
      <c r="O24" s="10" t="s">
        <v>167</v>
      </c>
      <c r="P24" s="40" t="s">
        <v>167</v>
      </c>
      <c r="Q24" s="10" t="s">
        <v>167</v>
      </c>
      <c r="R24" s="159" t="s">
        <v>231</v>
      </c>
      <c r="S24" s="10" t="s">
        <v>168</v>
      </c>
      <c r="T24" s="5" t="s">
        <v>166</v>
      </c>
      <c r="U24" s="5" t="s">
        <v>168</v>
      </c>
      <c r="V24" s="201" t="s">
        <v>484</v>
      </c>
      <c r="W24" s="5" t="s">
        <v>166</v>
      </c>
      <c r="X24" s="201" t="s">
        <v>168</v>
      </c>
      <c r="Y24" s="5" t="s">
        <v>168</v>
      </c>
      <c r="Z24" s="5" t="s">
        <v>165</v>
      </c>
      <c r="AA24" s="5" t="s">
        <v>167</v>
      </c>
      <c r="AB24" s="5" t="s">
        <v>167</v>
      </c>
      <c r="AC24" s="10" t="s">
        <v>166</v>
      </c>
      <c r="AD24" s="5" t="s">
        <v>167</v>
      </c>
      <c r="AE24" s="10" t="s">
        <v>168</v>
      </c>
      <c r="AF24" s="10" t="s">
        <v>166</v>
      </c>
      <c r="AG24" s="10" t="s">
        <v>168</v>
      </c>
      <c r="AH24" s="201" t="s">
        <v>1734</v>
      </c>
      <c r="AI24" s="10" t="s">
        <v>166</v>
      </c>
      <c r="AJ24" s="349" t="s">
        <v>233</v>
      </c>
      <c r="AK24" s="5" t="s">
        <v>165</v>
      </c>
      <c r="AL24" s="10" t="s">
        <v>165</v>
      </c>
      <c r="AM24" s="10" t="s">
        <v>168</v>
      </c>
      <c r="AN24" s="5" t="s">
        <v>166</v>
      </c>
    </row>
    <row r="25" spans="1:40" ht="15.6" x14ac:dyDescent="0.35">
      <c r="A25" s="357"/>
      <c r="B25" s="357"/>
      <c r="C25" s="357"/>
      <c r="D25" s="358" t="s">
        <v>1726</v>
      </c>
      <c r="E25" s="854" t="s">
        <v>1739</v>
      </c>
      <c r="F25" s="376" t="s">
        <v>465</v>
      </c>
      <c r="G25" s="376" t="s">
        <v>468</v>
      </c>
      <c r="H25" s="833" t="s">
        <v>474</v>
      </c>
      <c r="I25" s="849" t="s">
        <v>478</v>
      </c>
      <c r="J25" s="376" t="s">
        <v>168</v>
      </c>
      <c r="K25" s="834" t="s">
        <v>481</v>
      </c>
      <c r="L25" s="849" t="s">
        <v>165</v>
      </c>
      <c r="M25" s="831" t="s">
        <v>168</v>
      </c>
      <c r="N25" s="831" t="s">
        <v>165</v>
      </c>
      <c r="O25" s="831" t="s">
        <v>167</v>
      </c>
      <c r="P25" s="832" t="s">
        <v>167</v>
      </c>
      <c r="Q25" s="831" t="s">
        <v>167</v>
      </c>
      <c r="R25" s="831" t="s">
        <v>166</v>
      </c>
      <c r="S25" s="831" t="s">
        <v>168</v>
      </c>
      <c r="T25" s="376" t="s">
        <v>166</v>
      </c>
      <c r="U25" s="376" t="s">
        <v>168</v>
      </c>
      <c r="V25" s="849" t="s">
        <v>484</v>
      </c>
      <c r="W25" s="376" t="s">
        <v>166</v>
      </c>
      <c r="X25" s="849" t="s">
        <v>168</v>
      </c>
      <c r="Y25" s="376" t="s">
        <v>168</v>
      </c>
      <c r="Z25" s="376" t="s">
        <v>165</v>
      </c>
      <c r="AA25" s="376" t="s">
        <v>167</v>
      </c>
      <c r="AB25" s="376" t="s">
        <v>167</v>
      </c>
      <c r="AC25" s="831" t="s">
        <v>166</v>
      </c>
      <c r="AD25" s="376" t="s">
        <v>167</v>
      </c>
      <c r="AE25" s="831" t="s">
        <v>168</v>
      </c>
      <c r="AF25" s="831" t="s">
        <v>166</v>
      </c>
      <c r="AG25" s="831" t="s">
        <v>168</v>
      </c>
      <c r="AH25" s="849" t="s">
        <v>1734</v>
      </c>
      <c r="AI25" s="831" t="s">
        <v>166</v>
      </c>
      <c r="AJ25" s="376" t="s">
        <v>167</v>
      </c>
      <c r="AK25" s="376" t="s">
        <v>165</v>
      </c>
      <c r="AL25" s="831" t="s">
        <v>165</v>
      </c>
      <c r="AM25" s="831" t="s">
        <v>168</v>
      </c>
      <c r="AN25" s="376" t="s">
        <v>166</v>
      </c>
    </row>
    <row r="26" spans="1:40" ht="15.6" x14ac:dyDescent="0.35">
      <c r="A26" s="18" t="s">
        <v>95</v>
      </c>
      <c r="B26" s="19" t="s">
        <v>112</v>
      </c>
      <c r="C26">
        <v>359</v>
      </c>
      <c r="D26" t="s">
        <v>431</v>
      </c>
      <c r="E26" s="809" t="s">
        <v>1740</v>
      </c>
      <c r="F26" s="5" t="s">
        <v>465</v>
      </c>
      <c r="G26" s="5" t="s">
        <v>468</v>
      </c>
      <c r="H26" s="88" t="s">
        <v>514</v>
      </c>
      <c r="I26" s="201" t="s">
        <v>478</v>
      </c>
      <c r="J26" s="855" t="s">
        <v>229</v>
      </c>
      <c r="K26" s="172" t="s">
        <v>481</v>
      </c>
      <c r="L26" s="201" t="s">
        <v>165</v>
      </c>
      <c r="M26" s="10" t="s">
        <v>168</v>
      </c>
      <c r="N26" s="10" t="s">
        <v>165</v>
      </c>
      <c r="O26" s="10" t="s">
        <v>167</v>
      </c>
      <c r="P26" s="40" t="s">
        <v>167</v>
      </c>
      <c r="Q26" s="10" t="s">
        <v>167</v>
      </c>
      <c r="R26" s="10" t="s">
        <v>166</v>
      </c>
      <c r="S26" s="10" t="s">
        <v>168</v>
      </c>
      <c r="T26" s="5" t="s">
        <v>166</v>
      </c>
      <c r="U26" s="655" t="s">
        <v>239</v>
      </c>
      <c r="V26" s="201" t="s">
        <v>484</v>
      </c>
      <c r="W26" s="5" t="s">
        <v>166</v>
      </c>
      <c r="X26" s="201" t="s">
        <v>168</v>
      </c>
      <c r="Y26" s="5" t="s">
        <v>168</v>
      </c>
      <c r="Z26" s="5" t="s">
        <v>165</v>
      </c>
      <c r="AA26" s="193" t="s">
        <v>233</v>
      </c>
      <c r="AB26" s="5" t="s">
        <v>167</v>
      </c>
      <c r="AC26" s="10" t="s">
        <v>166</v>
      </c>
      <c r="AD26" s="5" t="s">
        <v>167</v>
      </c>
      <c r="AE26" s="10" t="s">
        <v>168</v>
      </c>
      <c r="AF26" s="10" t="s">
        <v>166</v>
      </c>
      <c r="AG26" s="10" t="s">
        <v>168</v>
      </c>
      <c r="AH26" s="201" t="s">
        <v>1734</v>
      </c>
      <c r="AI26" s="10" t="s">
        <v>166</v>
      </c>
      <c r="AJ26" s="5" t="s">
        <v>167</v>
      </c>
      <c r="AK26" s="5" t="s">
        <v>165</v>
      </c>
      <c r="AL26" s="10" t="s">
        <v>165</v>
      </c>
      <c r="AM26" s="10" t="s">
        <v>168</v>
      </c>
      <c r="AN26" s="5" t="s">
        <v>166</v>
      </c>
    </row>
    <row r="27" spans="1:40" ht="15.6" x14ac:dyDescent="0.35">
      <c r="A27" s="18" t="s">
        <v>95</v>
      </c>
      <c r="B27" s="19" t="s">
        <v>112</v>
      </c>
      <c r="C27">
        <v>372</v>
      </c>
      <c r="D27" t="s">
        <v>430</v>
      </c>
      <c r="E27" s="1" t="s">
        <v>274</v>
      </c>
      <c r="F27" s="5" t="s">
        <v>465</v>
      </c>
      <c r="G27" s="5" t="s">
        <v>468</v>
      </c>
      <c r="H27" s="131" t="s">
        <v>475</v>
      </c>
      <c r="I27" s="201" t="s">
        <v>478</v>
      </c>
      <c r="J27" s="476" t="s">
        <v>165</v>
      </c>
      <c r="K27" s="172" t="s">
        <v>481</v>
      </c>
      <c r="L27" s="201" t="s">
        <v>165</v>
      </c>
      <c r="M27" s="10" t="s">
        <v>168</v>
      </c>
      <c r="N27" s="10" t="s">
        <v>165</v>
      </c>
      <c r="O27" s="10" t="s">
        <v>167</v>
      </c>
      <c r="P27" s="40" t="s">
        <v>167</v>
      </c>
      <c r="Q27" s="10" t="s">
        <v>167</v>
      </c>
      <c r="R27" s="10" t="s">
        <v>166</v>
      </c>
      <c r="S27" s="10" t="s">
        <v>168</v>
      </c>
      <c r="T27" s="5" t="s">
        <v>166</v>
      </c>
      <c r="U27" s="211" t="s">
        <v>166</v>
      </c>
      <c r="V27" s="201" t="s">
        <v>484</v>
      </c>
      <c r="W27" s="5" t="s">
        <v>166</v>
      </c>
      <c r="X27" s="201" t="s">
        <v>168</v>
      </c>
      <c r="Y27" s="5" t="s">
        <v>168</v>
      </c>
      <c r="Z27" s="5" t="s">
        <v>165</v>
      </c>
      <c r="AA27" s="194" t="s">
        <v>167</v>
      </c>
      <c r="AB27" s="5" t="s">
        <v>167</v>
      </c>
      <c r="AC27" s="10" t="s">
        <v>166</v>
      </c>
      <c r="AD27" s="5" t="s">
        <v>167</v>
      </c>
      <c r="AE27" s="10" t="s">
        <v>168</v>
      </c>
      <c r="AF27" s="10" t="s">
        <v>166</v>
      </c>
      <c r="AG27" s="10" t="s">
        <v>168</v>
      </c>
      <c r="AH27" s="201" t="s">
        <v>1734</v>
      </c>
      <c r="AI27" s="10" t="s">
        <v>166</v>
      </c>
      <c r="AJ27" s="5" t="s">
        <v>167</v>
      </c>
      <c r="AK27" s="5" t="s">
        <v>165</v>
      </c>
      <c r="AL27" s="10" t="s">
        <v>165</v>
      </c>
      <c r="AM27" s="10" t="s">
        <v>168</v>
      </c>
      <c r="AN27" s="5" t="s">
        <v>166</v>
      </c>
    </row>
    <row r="28" spans="1:40" ht="15.6" x14ac:dyDescent="0.35">
      <c r="A28" s="18" t="s">
        <v>95</v>
      </c>
      <c r="B28" s="18" t="s">
        <v>110</v>
      </c>
      <c r="C28">
        <v>331</v>
      </c>
      <c r="D28" t="s">
        <v>431</v>
      </c>
      <c r="E28" s="809" t="s">
        <v>1741</v>
      </c>
      <c r="F28" s="5" t="s">
        <v>465</v>
      </c>
      <c r="G28" s="5" t="s">
        <v>468</v>
      </c>
      <c r="H28" s="188" t="s">
        <v>512</v>
      </c>
      <c r="I28" s="201" t="s">
        <v>478</v>
      </c>
      <c r="J28" s="136" t="s">
        <v>168</v>
      </c>
      <c r="K28" s="172" t="s">
        <v>481</v>
      </c>
      <c r="L28" s="201" t="s">
        <v>165</v>
      </c>
      <c r="M28" s="10" t="s">
        <v>168</v>
      </c>
      <c r="N28" s="10" t="s">
        <v>165</v>
      </c>
      <c r="O28" s="10" t="s">
        <v>167</v>
      </c>
      <c r="P28" s="40" t="s">
        <v>167</v>
      </c>
      <c r="Q28" s="10" t="s">
        <v>167</v>
      </c>
      <c r="R28" s="10" t="s">
        <v>166</v>
      </c>
      <c r="S28" s="10" t="s">
        <v>168</v>
      </c>
      <c r="T28" s="5" t="s">
        <v>166</v>
      </c>
      <c r="U28" s="856" t="s">
        <v>239</v>
      </c>
      <c r="V28" s="201" t="s">
        <v>484</v>
      </c>
      <c r="W28" s="118" t="s">
        <v>239</v>
      </c>
      <c r="X28" s="201" t="s">
        <v>168</v>
      </c>
      <c r="Y28" s="5" t="s">
        <v>168</v>
      </c>
      <c r="Z28" s="5" t="s">
        <v>165</v>
      </c>
      <c r="AA28" s="142" t="s">
        <v>233</v>
      </c>
      <c r="AB28" s="5" t="s">
        <v>167</v>
      </c>
      <c r="AC28" s="10" t="s">
        <v>166</v>
      </c>
      <c r="AD28" s="5" t="s">
        <v>167</v>
      </c>
      <c r="AE28" s="10" t="s">
        <v>168</v>
      </c>
      <c r="AF28" s="10" t="s">
        <v>166</v>
      </c>
      <c r="AG28" s="10" t="s">
        <v>168</v>
      </c>
      <c r="AH28" s="201" t="s">
        <v>1734</v>
      </c>
      <c r="AI28" s="10" t="s">
        <v>166</v>
      </c>
      <c r="AJ28" s="5" t="s">
        <v>167</v>
      </c>
      <c r="AK28" s="5" t="s">
        <v>165</v>
      </c>
      <c r="AL28" s="10" t="s">
        <v>165</v>
      </c>
      <c r="AM28" s="10" t="s">
        <v>168</v>
      </c>
      <c r="AN28" s="5" t="s">
        <v>166</v>
      </c>
    </row>
    <row r="29" spans="1:40" ht="15.6" x14ac:dyDescent="0.35">
      <c r="A29" s="18" t="s">
        <v>95</v>
      </c>
      <c r="B29" s="18" t="s">
        <v>111</v>
      </c>
      <c r="C29">
        <v>345</v>
      </c>
      <c r="D29" t="s">
        <v>431</v>
      </c>
      <c r="E29" s="809" t="s">
        <v>1741</v>
      </c>
      <c r="F29" s="5" t="s">
        <v>465</v>
      </c>
      <c r="G29" s="5" t="s">
        <v>468</v>
      </c>
      <c r="H29" s="189" t="s">
        <v>512</v>
      </c>
      <c r="I29" s="201" t="s">
        <v>478</v>
      </c>
      <c r="J29" s="136" t="s">
        <v>168</v>
      </c>
      <c r="K29" s="172" t="s">
        <v>481</v>
      </c>
      <c r="L29" s="201" t="s">
        <v>165</v>
      </c>
      <c r="M29" s="10" t="s">
        <v>168</v>
      </c>
      <c r="N29" s="10" t="s">
        <v>165</v>
      </c>
      <c r="O29" s="10" t="s">
        <v>167</v>
      </c>
      <c r="P29" s="40" t="s">
        <v>167</v>
      </c>
      <c r="Q29" s="10" t="s">
        <v>167</v>
      </c>
      <c r="R29" s="10" t="s">
        <v>166</v>
      </c>
      <c r="S29" s="10" t="s">
        <v>168</v>
      </c>
      <c r="T29" s="5" t="s">
        <v>166</v>
      </c>
      <c r="U29" s="856" t="s">
        <v>239</v>
      </c>
      <c r="V29" s="201" t="s">
        <v>484</v>
      </c>
      <c r="W29" s="5" t="s">
        <v>166</v>
      </c>
      <c r="X29" s="201" t="s">
        <v>168</v>
      </c>
      <c r="Y29" s="5" t="s">
        <v>168</v>
      </c>
      <c r="Z29" s="5" t="s">
        <v>165</v>
      </c>
      <c r="AA29" s="142" t="s">
        <v>233</v>
      </c>
      <c r="AB29" s="5" t="s">
        <v>167</v>
      </c>
      <c r="AC29" s="159" t="s">
        <v>231</v>
      </c>
      <c r="AD29" s="5" t="s">
        <v>167</v>
      </c>
      <c r="AE29" s="10" t="s">
        <v>168</v>
      </c>
      <c r="AF29" s="10" t="s">
        <v>166</v>
      </c>
      <c r="AG29" s="10" t="s">
        <v>168</v>
      </c>
      <c r="AH29" s="201" t="s">
        <v>1734</v>
      </c>
      <c r="AI29" s="10" t="s">
        <v>166</v>
      </c>
      <c r="AJ29" s="5" t="s">
        <v>167</v>
      </c>
      <c r="AK29" s="5" t="s">
        <v>165</v>
      </c>
      <c r="AL29" s="10" t="s">
        <v>165</v>
      </c>
      <c r="AM29" s="10" t="s">
        <v>168</v>
      </c>
      <c r="AN29" s="5" t="s">
        <v>166</v>
      </c>
    </row>
    <row r="30" spans="1:40" ht="15.6" x14ac:dyDescent="0.35">
      <c r="A30" s="29" t="s">
        <v>94</v>
      </c>
      <c r="B30" t="s">
        <v>100</v>
      </c>
      <c r="C30">
        <v>434</v>
      </c>
      <c r="D30" t="s">
        <v>430</v>
      </c>
      <c r="E30" s="1" t="s">
        <v>519</v>
      </c>
      <c r="F30" s="5" t="s">
        <v>465</v>
      </c>
      <c r="G30" s="5" t="s">
        <v>468</v>
      </c>
      <c r="H30" s="131" t="s">
        <v>475</v>
      </c>
      <c r="I30" s="201" t="s">
        <v>478</v>
      </c>
      <c r="J30" s="5" t="s">
        <v>168</v>
      </c>
      <c r="K30" s="172" t="s">
        <v>481</v>
      </c>
      <c r="L30" s="201" t="s">
        <v>165</v>
      </c>
      <c r="M30" s="10" t="s">
        <v>168</v>
      </c>
      <c r="N30" s="10" t="s">
        <v>165</v>
      </c>
      <c r="O30" s="10" t="s">
        <v>167</v>
      </c>
      <c r="P30" s="40" t="s">
        <v>167</v>
      </c>
      <c r="Q30" s="10" t="s">
        <v>167</v>
      </c>
      <c r="R30" s="10" t="s">
        <v>166</v>
      </c>
      <c r="S30" s="10" t="s">
        <v>168</v>
      </c>
      <c r="T30" s="5" t="s">
        <v>166</v>
      </c>
      <c r="U30" s="5" t="s">
        <v>168</v>
      </c>
      <c r="V30" s="201" t="s">
        <v>484</v>
      </c>
      <c r="W30" s="5" t="s">
        <v>166</v>
      </c>
      <c r="X30" s="201" t="s">
        <v>168</v>
      </c>
      <c r="Y30" s="5" t="s">
        <v>168</v>
      </c>
      <c r="Z30" s="5" t="s">
        <v>165</v>
      </c>
      <c r="AA30" s="131" t="s">
        <v>165</v>
      </c>
      <c r="AB30" s="5" t="s">
        <v>167</v>
      </c>
      <c r="AC30" s="10" t="s">
        <v>166</v>
      </c>
      <c r="AD30" s="5" t="s">
        <v>167</v>
      </c>
      <c r="AE30" s="10" t="s">
        <v>168</v>
      </c>
      <c r="AF30" s="10" t="s">
        <v>166</v>
      </c>
      <c r="AG30" s="10" t="s">
        <v>168</v>
      </c>
      <c r="AH30" s="201" t="s">
        <v>1734</v>
      </c>
      <c r="AI30" s="10" t="s">
        <v>166</v>
      </c>
      <c r="AJ30" s="5" t="s">
        <v>167</v>
      </c>
      <c r="AK30" s="5" t="s">
        <v>165</v>
      </c>
      <c r="AL30" s="10" t="s">
        <v>165</v>
      </c>
      <c r="AM30" s="10" t="s">
        <v>168</v>
      </c>
      <c r="AN30" s="5" t="s">
        <v>166</v>
      </c>
    </row>
    <row r="31" spans="1:40" ht="15.6" x14ac:dyDescent="0.35">
      <c r="A31" s="29" t="s">
        <v>94</v>
      </c>
      <c r="B31" t="s">
        <v>101</v>
      </c>
      <c r="C31">
        <v>448</v>
      </c>
      <c r="D31" t="s">
        <v>432</v>
      </c>
      <c r="E31" s="1" t="s">
        <v>519</v>
      </c>
      <c r="F31" s="5" t="s">
        <v>465</v>
      </c>
      <c r="G31" s="5" t="s">
        <v>468</v>
      </c>
      <c r="H31" s="131" t="s">
        <v>475</v>
      </c>
      <c r="I31" s="201" t="s">
        <v>478</v>
      </c>
      <c r="J31" s="5" t="s">
        <v>168</v>
      </c>
      <c r="K31" s="172" t="s">
        <v>481</v>
      </c>
      <c r="L31" s="201" t="s">
        <v>165</v>
      </c>
      <c r="M31" s="10" t="s">
        <v>168</v>
      </c>
      <c r="N31" s="10" t="s">
        <v>165</v>
      </c>
      <c r="O31" s="159" t="s">
        <v>244</v>
      </c>
      <c r="P31" s="40" t="s">
        <v>167</v>
      </c>
      <c r="Q31" s="10" t="s">
        <v>167</v>
      </c>
      <c r="R31" s="10" t="s">
        <v>166</v>
      </c>
      <c r="S31" s="10" t="s">
        <v>168</v>
      </c>
      <c r="T31" s="5" t="s">
        <v>166</v>
      </c>
      <c r="U31" s="5" t="s">
        <v>168</v>
      </c>
      <c r="V31" s="201" t="s">
        <v>484</v>
      </c>
      <c r="W31" s="5" t="s">
        <v>166</v>
      </c>
      <c r="X31" s="201" t="s">
        <v>168</v>
      </c>
      <c r="Y31" s="5" t="s">
        <v>168</v>
      </c>
      <c r="Z31" s="5" t="s">
        <v>165</v>
      </c>
      <c r="AA31" s="131" t="s">
        <v>165</v>
      </c>
      <c r="AB31" s="5" t="s">
        <v>167</v>
      </c>
      <c r="AC31" s="10" t="s">
        <v>166</v>
      </c>
      <c r="AD31" s="5" t="s">
        <v>167</v>
      </c>
      <c r="AE31" s="10" t="s">
        <v>168</v>
      </c>
      <c r="AF31" s="10" t="s">
        <v>166</v>
      </c>
      <c r="AG31" s="10" t="s">
        <v>168</v>
      </c>
      <c r="AH31" s="201" t="s">
        <v>1734</v>
      </c>
      <c r="AI31" s="10" t="s">
        <v>166</v>
      </c>
      <c r="AJ31" s="5" t="s">
        <v>167</v>
      </c>
      <c r="AK31" s="5" t="s">
        <v>165</v>
      </c>
      <c r="AL31" s="10" t="s">
        <v>165</v>
      </c>
      <c r="AM31" s="10" t="s">
        <v>168</v>
      </c>
      <c r="AN31" s="5" t="s">
        <v>166</v>
      </c>
    </row>
    <row r="32" spans="1:40" ht="15.6" x14ac:dyDescent="0.35">
      <c r="A32" s="29" t="s">
        <v>94</v>
      </c>
      <c r="B32" t="s">
        <v>102</v>
      </c>
      <c r="C32">
        <v>463</v>
      </c>
      <c r="D32" t="s">
        <v>432</v>
      </c>
      <c r="E32" s="1" t="s">
        <v>519</v>
      </c>
      <c r="F32" s="5" t="s">
        <v>465</v>
      </c>
      <c r="G32" s="5" t="s">
        <v>468</v>
      </c>
      <c r="H32" s="131" t="s">
        <v>475</v>
      </c>
      <c r="I32" s="201" t="s">
        <v>478</v>
      </c>
      <c r="J32" s="5" t="s">
        <v>168</v>
      </c>
      <c r="K32" s="172" t="s">
        <v>481</v>
      </c>
      <c r="L32" s="201" t="s">
        <v>165</v>
      </c>
      <c r="M32" s="10" t="s">
        <v>168</v>
      </c>
      <c r="N32" s="10" t="s">
        <v>165</v>
      </c>
      <c r="O32" s="10" t="s">
        <v>167</v>
      </c>
      <c r="P32" s="40" t="s">
        <v>167</v>
      </c>
      <c r="Q32" s="159" t="s">
        <v>237</v>
      </c>
      <c r="R32" s="10" t="s">
        <v>166</v>
      </c>
      <c r="S32" s="10" t="s">
        <v>168</v>
      </c>
      <c r="T32" s="5" t="s">
        <v>166</v>
      </c>
      <c r="U32" s="5" t="s">
        <v>168</v>
      </c>
      <c r="V32" s="201" t="s">
        <v>484</v>
      </c>
      <c r="W32" s="5" t="s">
        <v>166</v>
      </c>
      <c r="X32" s="201" t="s">
        <v>168</v>
      </c>
      <c r="Y32" s="5" t="s">
        <v>168</v>
      </c>
      <c r="Z32" s="5" t="s">
        <v>165</v>
      </c>
      <c r="AA32" s="131" t="s">
        <v>165</v>
      </c>
      <c r="AB32" s="5" t="s">
        <v>167</v>
      </c>
      <c r="AC32" s="10" t="s">
        <v>166</v>
      </c>
      <c r="AD32" s="5" t="s">
        <v>167</v>
      </c>
      <c r="AE32" s="10" t="s">
        <v>168</v>
      </c>
      <c r="AF32" s="10" t="s">
        <v>166</v>
      </c>
      <c r="AG32" s="10" t="s">
        <v>168</v>
      </c>
      <c r="AH32" s="201" t="s">
        <v>1734</v>
      </c>
      <c r="AI32" s="10" t="s">
        <v>166</v>
      </c>
      <c r="AJ32" s="5" t="s">
        <v>167</v>
      </c>
      <c r="AK32" s="5" t="s">
        <v>165</v>
      </c>
      <c r="AL32" s="10" t="s">
        <v>165</v>
      </c>
      <c r="AM32" s="10" t="s">
        <v>168</v>
      </c>
      <c r="AN32" s="5" t="s">
        <v>166</v>
      </c>
    </row>
    <row r="33" spans="1:40" ht="15.6" x14ac:dyDescent="0.35">
      <c r="A33" s="20" t="s">
        <v>96</v>
      </c>
      <c r="B33" t="s">
        <v>111</v>
      </c>
      <c r="C33">
        <v>232</v>
      </c>
      <c r="D33" t="s">
        <v>430</v>
      </c>
      <c r="E33" s="1" t="s">
        <v>519</v>
      </c>
      <c r="F33" s="5" t="s">
        <v>465</v>
      </c>
      <c r="G33" s="5" t="s">
        <v>468</v>
      </c>
      <c r="H33" s="131" t="s">
        <v>475</v>
      </c>
      <c r="I33" s="201" t="s">
        <v>478</v>
      </c>
      <c r="J33" s="5" t="s">
        <v>168</v>
      </c>
      <c r="K33" s="172" t="s">
        <v>481</v>
      </c>
      <c r="L33" s="201" t="s">
        <v>165</v>
      </c>
      <c r="M33" s="10" t="s">
        <v>168</v>
      </c>
      <c r="N33" s="10" t="s">
        <v>165</v>
      </c>
      <c r="O33" s="10" t="s">
        <v>167</v>
      </c>
      <c r="P33" s="40" t="s">
        <v>167</v>
      </c>
      <c r="Q33" s="10" t="s">
        <v>167</v>
      </c>
      <c r="R33" s="10" t="s">
        <v>166</v>
      </c>
      <c r="S33" s="10" t="s">
        <v>168</v>
      </c>
      <c r="T33" s="5" t="s">
        <v>166</v>
      </c>
      <c r="U33" s="5" t="s">
        <v>168</v>
      </c>
      <c r="V33" s="201" t="s">
        <v>484</v>
      </c>
      <c r="W33" s="5" t="s">
        <v>166</v>
      </c>
      <c r="X33" s="201" t="s">
        <v>168</v>
      </c>
      <c r="Y33" s="5" t="s">
        <v>168</v>
      </c>
      <c r="Z33" s="5" t="s">
        <v>165</v>
      </c>
      <c r="AA33" s="131" t="s">
        <v>165</v>
      </c>
      <c r="AB33" s="5" t="s">
        <v>167</v>
      </c>
      <c r="AC33" s="10" t="s">
        <v>166</v>
      </c>
      <c r="AD33" s="5" t="s">
        <v>167</v>
      </c>
      <c r="AE33" s="10" t="s">
        <v>168</v>
      </c>
      <c r="AF33" s="10" t="s">
        <v>166</v>
      </c>
      <c r="AG33" s="10" t="s">
        <v>168</v>
      </c>
      <c r="AH33" s="201" t="s">
        <v>1734</v>
      </c>
      <c r="AI33" s="10" t="s">
        <v>166</v>
      </c>
      <c r="AJ33" s="5" t="s">
        <v>167</v>
      </c>
      <c r="AK33" s="5" t="s">
        <v>165</v>
      </c>
      <c r="AL33" s="10" t="s">
        <v>165</v>
      </c>
      <c r="AM33" s="10" t="s">
        <v>168</v>
      </c>
      <c r="AN33" s="5" t="s">
        <v>166</v>
      </c>
    </row>
    <row r="34" spans="1:40" ht="15.6" x14ac:dyDescent="0.35">
      <c r="A34" s="20" t="s">
        <v>96</v>
      </c>
      <c r="B34" t="s">
        <v>115</v>
      </c>
      <c r="C34">
        <v>238</v>
      </c>
      <c r="D34" t="s">
        <v>432</v>
      </c>
      <c r="E34" s="1" t="s">
        <v>519</v>
      </c>
      <c r="F34" s="5" t="s">
        <v>465</v>
      </c>
      <c r="G34" s="5" t="s">
        <v>468</v>
      </c>
      <c r="H34" s="131" t="s">
        <v>475</v>
      </c>
      <c r="I34" s="201" t="s">
        <v>478</v>
      </c>
      <c r="J34" s="5" t="s">
        <v>168</v>
      </c>
      <c r="K34" s="172" t="s">
        <v>481</v>
      </c>
      <c r="L34" s="201" t="s">
        <v>165</v>
      </c>
      <c r="M34" s="10" t="s">
        <v>168</v>
      </c>
      <c r="N34" s="10" t="s">
        <v>165</v>
      </c>
      <c r="O34" s="10" t="s">
        <v>167</v>
      </c>
      <c r="P34" s="40" t="s">
        <v>167</v>
      </c>
      <c r="Q34" s="10" t="s">
        <v>167</v>
      </c>
      <c r="R34" s="10" t="s">
        <v>166</v>
      </c>
      <c r="S34" s="10" t="s">
        <v>168</v>
      </c>
      <c r="T34" s="5" t="s">
        <v>166</v>
      </c>
      <c r="U34" s="5" t="s">
        <v>168</v>
      </c>
      <c r="V34" s="201" t="s">
        <v>484</v>
      </c>
      <c r="W34" s="5" t="s">
        <v>166</v>
      </c>
      <c r="X34" s="201" t="s">
        <v>168</v>
      </c>
      <c r="Y34" s="5" t="s">
        <v>168</v>
      </c>
      <c r="Z34" s="5" t="s">
        <v>165</v>
      </c>
      <c r="AA34" s="131" t="s">
        <v>165</v>
      </c>
      <c r="AB34" s="5" t="s">
        <v>167</v>
      </c>
      <c r="AC34" s="10" t="s">
        <v>166</v>
      </c>
      <c r="AD34" s="5" t="s">
        <v>167</v>
      </c>
      <c r="AE34" s="10" t="s">
        <v>168</v>
      </c>
      <c r="AF34" s="10" t="s">
        <v>166</v>
      </c>
      <c r="AG34" s="159" t="s">
        <v>231</v>
      </c>
      <c r="AH34" s="201" t="s">
        <v>1734</v>
      </c>
      <c r="AI34" s="10" t="s">
        <v>166</v>
      </c>
      <c r="AJ34" s="5" t="s">
        <v>167</v>
      </c>
      <c r="AK34" s="5" t="s">
        <v>165</v>
      </c>
      <c r="AL34" s="10" t="s">
        <v>165</v>
      </c>
      <c r="AM34" s="10" t="s">
        <v>168</v>
      </c>
      <c r="AN34" s="5" t="s">
        <v>166</v>
      </c>
    </row>
    <row r="35" spans="1:40" ht="15.6" x14ac:dyDescent="0.35">
      <c r="A35" s="20" t="s">
        <v>96</v>
      </c>
      <c r="B35" t="s">
        <v>116</v>
      </c>
      <c r="C35">
        <v>291</v>
      </c>
      <c r="D35" t="s">
        <v>432</v>
      </c>
      <c r="E35" s="1" t="s">
        <v>519</v>
      </c>
      <c r="F35" s="5" t="s">
        <v>465</v>
      </c>
      <c r="G35" s="5" t="s">
        <v>468</v>
      </c>
      <c r="H35" s="131" t="s">
        <v>475</v>
      </c>
      <c r="I35" s="201" t="s">
        <v>478</v>
      </c>
      <c r="J35" s="5" t="s">
        <v>168</v>
      </c>
      <c r="K35" s="172" t="s">
        <v>481</v>
      </c>
      <c r="L35" s="201" t="s">
        <v>165</v>
      </c>
      <c r="M35" s="10" t="s">
        <v>168</v>
      </c>
      <c r="N35" s="10" t="s">
        <v>165</v>
      </c>
      <c r="O35" s="10" t="s">
        <v>167</v>
      </c>
      <c r="P35" s="40" t="s">
        <v>167</v>
      </c>
      <c r="Q35" s="10" t="s">
        <v>167</v>
      </c>
      <c r="R35" s="10" t="s">
        <v>166</v>
      </c>
      <c r="S35" s="10" t="s">
        <v>168</v>
      </c>
      <c r="T35" s="5" t="s">
        <v>166</v>
      </c>
      <c r="U35" s="5" t="s">
        <v>168</v>
      </c>
      <c r="V35" s="201" t="s">
        <v>484</v>
      </c>
      <c r="W35" s="118" t="s">
        <v>239</v>
      </c>
      <c r="X35" s="201" t="s">
        <v>168</v>
      </c>
      <c r="Y35" s="5" t="s">
        <v>168</v>
      </c>
      <c r="Z35" s="5" t="s">
        <v>165</v>
      </c>
      <c r="AA35" s="131" t="s">
        <v>165</v>
      </c>
      <c r="AB35" s="5" t="s">
        <v>167</v>
      </c>
      <c r="AC35" s="10" t="s">
        <v>166</v>
      </c>
      <c r="AD35" s="5" t="s">
        <v>167</v>
      </c>
      <c r="AE35" s="10" t="s">
        <v>168</v>
      </c>
      <c r="AF35" s="10" t="s">
        <v>166</v>
      </c>
      <c r="AG35" s="10" t="s">
        <v>168</v>
      </c>
      <c r="AH35" s="201" t="s">
        <v>1734</v>
      </c>
      <c r="AI35" s="10" t="s">
        <v>166</v>
      </c>
      <c r="AJ35" s="5" t="s">
        <v>167</v>
      </c>
      <c r="AK35" s="5" t="s">
        <v>165</v>
      </c>
      <c r="AL35" s="10" t="s">
        <v>165</v>
      </c>
      <c r="AM35" s="10" t="s">
        <v>168</v>
      </c>
      <c r="AN35" s="5" t="s">
        <v>166</v>
      </c>
    </row>
    <row r="36" spans="1:40" ht="15.6" x14ac:dyDescent="0.35">
      <c r="A36" s="20" t="s">
        <v>96</v>
      </c>
      <c r="B36" t="s">
        <v>115</v>
      </c>
      <c r="C36">
        <v>2</v>
      </c>
      <c r="D36" t="s">
        <v>430</v>
      </c>
      <c r="E36" s="1" t="s">
        <v>519</v>
      </c>
      <c r="F36" s="5" t="s">
        <v>465</v>
      </c>
      <c r="G36" s="5" t="s">
        <v>468</v>
      </c>
      <c r="H36" s="131" t="s">
        <v>475</v>
      </c>
      <c r="I36" s="201" t="s">
        <v>478</v>
      </c>
      <c r="J36" s="5" t="s">
        <v>168</v>
      </c>
      <c r="K36" s="172" t="s">
        <v>481</v>
      </c>
      <c r="L36" s="201" t="s">
        <v>165</v>
      </c>
      <c r="M36" s="10" t="s">
        <v>168</v>
      </c>
      <c r="N36" s="10" t="s">
        <v>165</v>
      </c>
      <c r="O36" s="10" t="s">
        <v>167</v>
      </c>
      <c r="P36" s="40" t="s">
        <v>167</v>
      </c>
      <c r="Q36" s="10" t="s">
        <v>167</v>
      </c>
      <c r="R36" s="10" t="s">
        <v>166</v>
      </c>
      <c r="S36" s="10" t="s">
        <v>168</v>
      </c>
      <c r="T36" s="5" t="s">
        <v>166</v>
      </c>
      <c r="U36" s="5" t="s">
        <v>168</v>
      </c>
      <c r="V36" s="201" t="s">
        <v>484</v>
      </c>
      <c r="W36" s="5" t="s">
        <v>166</v>
      </c>
      <c r="X36" s="201" t="s">
        <v>168</v>
      </c>
      <c r="Y36" s="5" t="s">
        <v>168</v>
      </c>
      <c r="Z36" s="5" t="s">
        <v>165</v>
      </c>
      <c r="AA36" s="131" t="s">
        <v>165</v>
      </c>
      <c r="AB36" s="5" t="s">
        <v>167</v>
      </c>
      <c r="AC36" s="10" t="s">
        <v>166</v>
      </c>
      <c r="AD36" s="5" t="s">
        <v>167</v>
      </c>
      <c r="AE36" s="10" t="s">
        <v>168</v>
      </c>
      <c r="AF36" s="10" t="s">
        <v>166</v>
      </c>
      <c r="AG36" s="10" t="s">
        <v>168</v>
      </c>
      <c r="AH36" s="201" t="s">
        <v>1734</v>
      </c>
      <c r="AI36" s="10" t="s">
        <v>166</v>
      </c>
      <c r="AJ36" s="5" t="s">
        <v>167</v>
      </c>
      <c r="AK36" s="5" t="s">
        <v>165</v>
      </c>
      <c r="AL36" s="10" t="s">
        <v>165</v>
      </c>
      <c r="AM36" s="10" t="s">
        <v>168</v>
      </c>
      <c r="AN36" s="5" t="s">
        <v>166</v>
      </c>
    </row>
    <row r="37" spans="1:40" ht="15.6" x14ac:dyDescent="0.35">
      <c r="A37" s="8" t="s">
        <v>97</v>
      </c>
      <c r="B37" t="s">
        <v>111</v>
      </c>
      <c r="C37">
        <v>160</v>
      </c>
      <c r="D37" t="s">
        <v>430</v>
      </c>
      <c r="E37" s="1" t="s">
        <v>519</v>
      </c>
      <c r="F37" s="5" t="s">
        <v>465</v>
      </c>
      <c r="G37" s="5" t="s">
        <v>468</v>
      </c>
      <c r="H37" s="131" t="s">
        <v>475</v>
      </c>
      <c r="I37" s="201" t="s">
        <v>478</v>
      </c>
      <c r="J37" s="5" t="s">
        <v>168</v>
      </c>
      <c r="K37" s="172" t="s">
        <v>481</v>
      </c>
      <c r="L37" s="201" t="s">
        <v>165</v>
      </c>
      <c r="M37" s="10" t="s">
        <v>168</v>
      </c>
      <c r="N37" s="10" t="s">
        <v>165</v>
      </c>
      <c r="O37" s="10" t="s">
        <v>167</v>
      </c>
      <c r="P37" s="40" t="s">
        <v>167</v>
      </c>
      <c r="Q37" s="10" t="s">
        <v>167</v>
      </c>
      <c r="R37" s="10" t="s">
        <v>166</v>
      </c>
      <c r="S37" s="10" t="s">
        <v>168</v>
      </c>
      <c r="T37" s="5" t="s">
        <v>166</v>
      </c>
      <c r="U37" s="5" t="s">
        <v>168</v>
      </c>
      <c r="V37" s="201" t="s">
        <v>484</v>
      </c>
      <c r="W37" s="5" t="s">
        <v>166</v>
      </c>
      <c r="X37" s="201" t="s">
        <v>168</v>
      </c>
      <c r="Y37" s="5" t="s">
        <v>168</v>
      </c>
      <c r="Z37" s="5" t="s">
        <v>165</v>
      </c>
      <c r="AA37" s="131" t="s">
        <v>165</v>
      </c>
      <c r="AB37" s="5" t="s">
        <v>167</v>
      </c>
      <c r="AC37" s="10" t="s">
        <v>166</v>
      </c>
      <c r="AD37" s="177" t="s">
        <v>165</v>
      </c>
      <c r="AE37" s="10" t="s">
        <v>168</v>
      </c>
      <c r="AF37" s="10" t="s">
        <v>166</v>
      </c>
      <c r="AG37" s="10" t="s">
        <v>168</v>
      </c>
      <c r="AH37" s="201" t="s">
        <v>1734</v>
      </c>
      <c r="AI37" s="10" t="s">
        <v>166</v>
      </c>
      <c r="AJ37" s="5" t="s">
        <v>167</v>
      </c>
      <c r="AK37" s="5" t="s">
        <v>165</v>
      </c>
      <c r="AL37" s="10" t="s">
        <v>165</v>
      </c>
      <c r="AM37" s="10" t="s">
        <v>168</v>
      </c>
      <c r="AN37" s="5" t="s">
        <v>166</v>
      </c>
    </row>
    <row r="38" spans="1:40" ht="15.6" x14ac:dyDescent="0.35">
      <c r="A38" s="8" t="s">
        <v>97</v>
      </c>
      <c r="B38" t="s">
        <v>110</v>
      </c>
      <c r="C38">
        <v>3</v>
      </c>
      <c r="D38" t="s">
        <v>430</v>
      </c>
      <c r="E38" s="1" t="s">
        <v>519</v>
      </c>
      <c r="F38" s="5" t="s">
        <v>465</v>
      </c>
      <c r="G38" s="5" t="s">
        <v>468</v>
      </c>
      <c r="H38" s="131" t="s">
        <v>475</v>
      </c>
      <c r="I38" s="201" t="s">
        <v>478</v>
      </c>
      <c r="J38" s="5" t="s">
        <v>168</v>
      </c>
      <c r="K38" s="172" t="s">
        <v>481</v>
      </c>
      <c r="L38" s="201" t="s">
        <v>165</v>
      </c>
      <c r="M38" s="10" t="s">
        <v>168</v>
      </c>
      <c r="N38" s="10" t="s">
        <v>165</v>
      </c>
      <c r="O38" s="10" t="s">
        <v>167</v>
      </c>
      <c r="P38" s="40" t="s">
        <v>167</v>
      </c>
      <c r="Q38" s="10" t="s">
        <v>167</v>
      </c>
      <c r="R38" s="10" t="s">
        <v>166</v>
      </c>
      <c r="S38" s="10" t="s">
        <v>168</v>
      </c>
      <c r="T38" s="5" t="s">
        <v>166</v>
      </c>
      <c r="U38" s="5" t="s">
        <v>168</v>
      </c>
      <c r="V38" s="201" t="s">
        <v>484</v>
      </c>
      <c r="W38" s="5" t="s">
        <v>166</v>
      </c>
      <c r="X38" s="201" t="s">
        <v>168</v>
      </c>
      <c r="Y38" s="5" t="s">
        <v>168</v>
      </c>
      <c r="Z38" s="5" t="s">
        <v>165</v>
      </c>
      <c r="AA38" s="131" t="s">
        <v>165</v>
      </c>
      <c r="AB38" s="5" t="s">
        <v>167</v>
      </c>
      <c r="AC38" s="10" t="s">
        <v>166</v>
      </c>
      <c r="AD38" s="177" t="s">
        <v>165</v>
      </c>
      <c r="AE38" s="10" t="s">
        <v>168</v>
      </c>
      <c r="AF38" s="10" t="s">
        <v>166</v>
      </c>
      <c r="AG38" s="10" t="s">
        <v>168</v>
      </c>
      <c r="AH38" s="201" t="s">
        <v>1734</v>
      </c>
      <c r="AI38" s="10" t="s">
        <v>166</v>
      </c>
      <c r="AJ38" s="5" t="s">
        <v>167</v>
      </c>
      <c r="AK38" s="5" t="s">
        <v>165</v>
      </c>
      <c r="AL38" s="10" t="s">
        <v>165</v>
      </c>
      <c r="AM38" s="11" t="s">
        <v>251</v>
      </c>
      <c r="AN38" s="5" t="s">
        <v>166</v>
      </c>
    </row>
    <row r="39" spans="1:40" ht="15.6" x14ac:dyDescent="0.35">
      <c r="A39" s="8" t="s">
        <v>97</v>
      </c>
      <c r="B39" t="s">
        <v>118</v>
      </c>
      <c r="C39">
        <v>198</v>
      </c>
      <c r="D39" t="s">
        <v>432</v>
      </c>
      <c r="E39" s="1" t="s">
        <v>519</v>
      </c>
      <c r="F39" s="5" t="s">
        <v>465</v>
      </c>
      <c r="G39" s="5" t="s">
        <v>468</v>
      </c>
      <c r="H39" s="131" t="s">
        <v>475</v>
      </c>
      <c r="I39" s="201" t="s">
        <v>478</v>
      </c>
      <c r="J39" s="5" t="s">
        <v>168</v>
      </c>
      <c r="K39" s="172" t="s">
        <v>481</v>
      </c>
      <c r="L39" s="201" t="s">
        <v>165</v>
      </c>
      <c r="M39" s="10" t="s">
        <v>168</v>
      </c>
      <c r="N39" s="10" t="s">
        <v>165</v>
      </c>
      <c r="O39" s="10" t="s">
        <v>167</v>
      </c>
      <c r="P39" s="40" t="s">
        <v>167</v>
      </c>
      <c r="Q39" s="10" t="s">
        <v>167</v>
      </c>
      <c r="R39" s="10" t="s">
        <v>166</v>
      </c>
      <c r="S39" s="10" t="s">
        <v>168</v>
      </c>
      <c r="T39" s="5" t="s">
        <v>166</v>
      </c>
      <c r="U39" s="5" t="s">
        <v>168</v>
      </c>
      <c r="V39" s="201" t="s">
        <v>484</v>
      </c>
      <c r="W39" s="118" t="s">
        <v>239</v>
      </c>
      <c r="X39" s="201" t="s">
        <v>168</v>
      </c>
      <c r="Y39" s="5" t="s">
        <v>168</v>
      </c>
      <c r="Z39" s="5" t="s">
        <v>165</v>
      </c>
      <c r="AA39" s="142" t="s">
        <v>233</v>
      </c>
      <c r="AB39" s="5" t="s">
        <v>167</v>
      </c>
      <c r="AC39" s="10" t="s">
        <v>166</v>
      </c>
      <c r="AD39" s="192" t="s">
        <v>233</v>
      </c>
      <c r="AE39" s="10" t="s">
        <v>168</v>
      </c>
      <c r="AF39" s="10" t="s">
        <v>166</v>
      </c>
      <c r="AG39" s="10" t="s">
        <v>168</v>
      </c>
      <c r="AH39" s="853" t="s">
        <v>513</v>
      </c>
      <c r="AI39" s="10" t="s">
        <v>166</v>
      </c>
      <c r="AJ39" s="5" t="s">
        <v>167</v>
      </c>
      <c r="AK39" s="5" t="s">
        <v>165</v>
      </c>
      <c r="AL39" s="10" t="s">
        <v>165</v>
      </c>
      <c r="AM39" s="10" t="s">
        <v>168</v>
      </c>
      <c r="AN39" s="5" t="s">
        <v>166</v>
      </c>
    </row>
    <row r="40" spans="1:40" ht="15.6" x14ac:dyDescent="0.35">
      <c r="A40" s="8" t="s">
        <v>97</v>
      </c>
      <c r="B40" t="s">
        <v>117</v>
      </c>
      <c r="C40">
        <v>132</v>
      </c>
      <c r="D40" t="s">
        <v>430</v>
      </c>
      <c r="E40" s="1" t="s">
        <v>519</v>
      </c>
      <c r="F40" s="5" t="s">
        <v>465</v>
      </c>
      <c r="G40" s="5" t="s">
        <v>468</v>
      </c>
      <c r="H40" s="131" t="s">
        <v>475</v>
      </c>
      <c r="I40" s="201" t="s">
        <v>478</v>
      </c>
      <c r="J40" s="5" t="s">
        <v>168</v>
      </c>
      <c r="K40" s="172" t="s">
        <v>481</v>
      </c>
      <c r="L40" s="201" t="s">
        <v>165</v>
      </c>
      <c r="M40" s="10" t="s">
        <v>168</v>
      </c>
      <c r="N40" s="10" t="s">
        <v>165</v>
      </c>
      <c r="O40" s="10" t="s">
        <v>167</v>
      </c>
      <c r="P40" s="40" t="s">
        <v>167</v>
      </c>
      <c r="Q40" s="10" t="s">
        <v>167</v>
      </c>
      <c r="R40" s="10" t="s">
        <v>166</v>
      </c>
      <c r="S40" s="10" t="s">
        <v>168</v>
      </c>
      <c r="T40" s="5" t="s">
        <v>166</v>
      </c>
      <c r="U40" s="5" t="s">
        <v>168</v>
      </c>
      <c r="V40" s="201" t="s">
        <v>484</v>
      </c>
      <c r="W40" s="5" t="s">
        <v>166</v>
      </c>
      <c r="X40" s="201" t="s">
        <v>168</v>
      </c>
      <c r="Y40" s="5" t="s">
        <v>168</v>
      </c>
      <c r="Z40" s="5" t="s">
        <v>165</v>
      </c>
      <c r="AA40" s="131" t="s">
        <v>165</v>
      </c>
      <c r="AB40" s="5" t="s">
        <v>167</v>
      </c>
      <c r="AC40" s="10" t="s">
        <v>166</v>
      </c>
      <c r="AD40" s="177" t="s">
        <v>165</v>
      </c>
      <c r="AE40" s="10" t="s">
        <v>168</v>
      </c>
      <c r="AF40" s="10" t="s">
        <v>166</v>
      </c>
      <c r="AG40" s="10" t="s">
        <v>168</v>
      </c>
      <c r="AH40" s="853" t="s">
        <v>513</v>
      </c>
      <c r="AI40" s="10" t="s">
        <v>166</v>
      </c>
      <c r="AJ40" s="5" t="s">
        <v>167</v>
      </c>
      <c r="AK40" s="5" t="s">
        <v>165</v>
      </c>
      <c r="AL40" s="10" t="s">
        <v>165</v>
      </c>
      <c r="AM40" s="10" t="s">
        <v>168</v>
      </c>
      <c r="AN40" s="5" t="s">
        <v>166</v>
      </c>
    </row>
  </sheetData>
  <autoFilter ref="A2:AO40" xr:uid="{0865F2B4-F6C3-404C-8CB3-D8FDEA3A2A3F}"/>
  <mergeCells count="2">
    <mergeCell ref="Q1:R1"/>
    <mergeCell ref="W1:X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C30-0575-44FA-9A97-E6FF0E067B6D}">
  <dimension ref="A1:AZ41"/>
  <sheetViews>
    <sheetView zoomScale="70" zoomScaleNormal="70" workbookViewId="0">
      <selection activeCell="E1" sqref="E1"/>
    </sheetView>
  </sheetViews>
  <sheetFormatPr baseColWidth="10" defaultRowHeight="14.4" x14ac:dyDescent="0.3"/>
  <cols>
    <col min="3" max="3" width="8.109375" bestFit="1" customWidth="1"/>
    <col min="4" max="4" width="10.5546875" bestFit="1" customWidth="1"/>
    <col min="5" max="5" width="12.88671875" style="1" bestFit="1" customWidth="1"/>
    <col min="6" max="6" width="5.5546875" style="161" customWidth="1"/>
    <col min="7" max="7" width="3.5546875" style="231" bestFit="1" customWidth="1"/>
    <col min="8" max="8" width="3.5546875" style="174" hidden="1" customWidth="1"/>
    <col min="9" max="12" width="3.5546875" style="161" bestFit="1" customWidth="1"/>
    <col min="13" max="14" width="3.5546875" style="174" hidden="1" customWidth="1"/>
    <col min="15" max="18" width="3.5546875" style="161" bestFit="1" customWidth="1"/>
    <col min="19" max="19" width="3.5546875" style="174" hidden="1" customWidth="1"/>
    <col min="20" max="20" width="3.5546875" style="231" bestFit="1" customWidth="1"/>
    <col min="21" max="21" width="3.5546875" style="161" bestFit="1" customWidth="1"/>
    <col min="22" max="22" width="3.5546875" style="231" bestFit="1" customWidth="1"/>
    <col min="23" max="23" width="3.5546875" style="161" bestFit="1" customWidth="1"/>
    <col min="24" max="24" width="7.109375" style="174" hidden="1" customWidth="1"/>
    <col min="25" max="25" width="3.5546875" style="813" hidden="1" customWidth="1"/>
    <col min="26" max="26" width="3.5546875" style="174" hidden="1" customWidth="1"/>
    <col min="27" max="27" width="3.5546875" style="161" bestFit="1" customWidth="1"/>
    <col min="28" max="28" width="3.5546875" style="231" bestFit="1" customWidth="1"/>
    <col min="29" max="29" width="3.5546875" style="174" hidden="1" customWidth="1"/>
    <col min="30" max="30" width="3.5546875" style="161" bestFit="1" customWidth="1"/>
    <col min="31" max="31" width="3.5546875" style="231" bestFit="1" customWidth="1"/>
    <col min="32" max="32" width="3.5546875" style="161" bestFit="1" customWidth="1"/>
    <col min="33" max="33" width="9.21875" style="161" bestFit="1" customWidth="1"/>
    <col min="34" max="34" width="3.5546875" style="161" bestFit="1" customWidth="1"/>
    <col min="35" max="37" width="3.5546875" style="174" hidden="1" customWidth="1"/>
    <col min="38" max="46" width="3.5546875" style="161" bestFit="1" customWidth="1"/>
    <col min="47" max="49" width="3.5546875" style="174" hidden="1" customWidth="1"/>
    <col min="50" max="51" width="3.5546875" style="161" bestFit="1" customWidth="1"/>
    <col min="52" max="52" width="4.88671875" style="174" hidden="1" customWidth="1"/>
    <col min="53" max="16384" width="11.5546875" style="161"/>
  </cols>
  <sheetData>
    <row r="1" spans="1:52" x14ac:dyDescent="0.3">
      <c r="E1" s="92" t="s">
        <v>403</v>
      </c>
      <c r="F1" s="161" t="s">
        <v>555</v>
      </c>
      <c r="G1" s="231" t="s">
        <v>176</v>
      </c>
      <c r="H1" s="174" t="s">
        <v>176</v>
      </c>
      <c r="I1" s="161" t="s">
        <v>176</v>
      </c>
      <c r="J1" s="161" t="s">
        <v>176</v>
      </c>
      <c r="K1" s="161" t="s">
        <v>176</v>
      </c>
      <c r="L1" s="161" t="s">
        <v>176</v>
      </c>
      <c r="M1" s="174" t="s">
        <v>176</v>
      </c>
      <c r="N1" s="174" t="s">
        <v>176</v>
      </c>
      <c r="O1" s="161" t="s">
        <v>176</v>
      </c>
      <c r="P1" s="161" t="s">
        <v>176</v>
      </c>
      <c r="Q1" s="161" t="s">
        <v>176</v>
      </c>
      <c r="R1" s="161" t="s">
        <v>176</v>
      </c>
      <c r="S1" s="174" t="s">
        <v>176</v>
      </c>
      <c r="T1" s="231" t="s">
        <v>176</v>
      </c>
      <c r="U1" s="161" t="s">
        <v>176</v>
      </c>
      <c r="V1" s="231" t="s">
        <v>176</v>
      </c>
      <c r="W1" s="161" t="s">
        <v>176</v>
      </c>
      <c r="X1" s="174" t="s">
        <v>179</v>
      </c>
      <c r="Y1" s="813" t="s">
        <v>176</v>
      </c>
      <c r="Z1" s="174" t="s">
        <v>176</v>
      </c>
      <c r="AA1" s="161" t="s">
        <v>176</v>
      </c>
      <c r="AB1" s="231" t="s">
        <v>176</v>
      </c>
      <c r="AC1" s="174" t="s">
        <v>176</v>
      </c>
      <c r="AD1" s="161" t="s">
        <v>176</v>
      </c>
      <c r="AE1" s="231" t="s">
        <v>176</v>
      </c>
      <c r="AF1" s="161" t="s">
        <v>176</v>
      </c>
      <c r="AG1" s="161" t="s">
        <v>179</v>
      </c>
      <c r="AH1" s="161" t="s">
        <v>176</v>
      </c>
      <c r="AI1" s="174" t="s">
        <v>176</v>
      </c>
      <c r="AJ1" s="174" t="s">
        <v>176</v>
      </c>
      <c r="AK1" s="174" t="s">
        <v>176</v>
      </c>
      <c r="AL1" s="161" t="s">
        <v>176</v>
      </c>
      <c r="AM1" s="161" t="s">
        <v>176</v>
      </c>
      <c r="AN1" s="161" t="s">
        <v>176</v>
      </c>
      <c r="AO1" s="161" t="s">
        <v>176</v>
      </c>
      <c r="AP1" s="161" t="s">
        <v>176</v>
      </c>
      <c r="AQ1" s="161" t="s">
        <v>176</v>
      </c>
      <c r="AR1" s="161" t="s">
        <v>176</v>
      </c>
      <c r="AS1" s="161" t="s">
        <v>176</v>
      </c>
      <c r="AT1" s="161" t="s">
        <v>555</v>
      </c>
      <c r="AU1" s="174" t="s">
        <v>176</v>
      </c>
      <c r="AV1" s="174" t="s">
        <v>176</v>
      </c>
      <c r="AW1" s="174" t="s">
        <v>176</v>
      </c>
      <c r="AX1" s="1062" t="s">
        <v>317</v>
      </c>
      <c r="AY1" s="1062"/>
      <c r="AZ1" s="107" t="s">
        <v>317</v>
      </c>
    </row>
    <row r="2" spans="1:52" ht="43.8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54" t="s">
        <v>185</v>
      </c>
      <c r="F2" s="195" t="s">
        <v>566</v>
      </c>
      <c r="G2" s="73" t="s">
        <v>522</v>
      </c>
      <c r="H2" s="87" t="s">
        <v>523</v>
      </c>
      <c r="I2" s="6" t="s">
        <v>524</v>
      </c>
      <c r="J2" s="55" t="s">
        <v>525</v>
      </c>
      <c r="K2" s="43" t="s">
        <v>526</v>
      </c>
      <c r="L2" s="55" t="s">
        <v>527</v>
      </c>
      <c r="M2" s="87" t="s">
        <v>286</v>
      </c>
      <c r="N2" s="87" t="s">
        <v>135</v>
      </c>
      <c r="O2" s="43" t="s">
        <v>136</v>
      </c>
      <c r="P2" s="55" t="s">
        <v>137</v>
      </c>
      <c r="Q2" s="78" t="s">
        <v>366</v>
      </c>
      <c r="R2" s="55" t="s">
        <v>528</v>
      </c>
      <c r="S2" s="87" t="s">
        <v>140</v>
      </c>
      <c r="T2" s="73" t="s">
        <v>295</v>
      </c>
      <c r="U2" s="78" t="s">
        <v>529</v>
      </c>
      <c r="V2" s="73" t="s">
        <v>530</v>
      </c>
      <c r="W2" s="55" t="s">
        <v>531</v>
      </c>
      <c r="X2" s="87" t="s">
        <v>532</v>
      </c>
      <c r="Y2" s="87" t="s">
        <v>533</v>
      </c>
      <c r="Z2" s="87" t="s">
        <v>534</v>
      </c>
      <c r="AA2" s="46" t="s">
        <v>535</v>
      </c>
      <c r="AB2" s="73" t="s">
        <v>536</v>
      </c>
      <c r="AC2" s="87" t="s">
        <v>375</v>
      </c>
      <c r="AD2" s="44" t="s">
        <v>537</v>
      </c>
      <c r="AE2" s="73" t="s">
        <v>538</v>
      </c>
      <c r="AF2" s="55" t="s">
        <v>460</v>
      </c>
      <c r="AG2" s="78" t="s">
        <v>539</v>
      </c>
      <c r="AH2" s="78" t="s">
        <v>540</v>
      </c>
      <c r="AI2" s="87" t="s">
        <v>541</v>
      </c>
      <c r="AJ2" s="87" t="s">
        <v>161</v>
      </c>
      <c r="AK2" s="87" t="s">
        <v>542</v>
      </c>
      <c r="AL2" s="46" t="s">
        <v>543</v>
      </c>
      <c r="AM2" s="214" t="s">
        <v>544</v>
      </c>
      <c r="AN2" s="215" t="s">
        <v>545</v>
      </c>
      <c r="AO2" s="216" t="s">
        <v>546</v>
      </c>
      <c r="AP2" s="78" t="s">
        <v>547</v>
      </c>
      <c r="AQ2" s="44" t="s">
        <v>548</v>
      </c>
      <c r="AR2" s="55" t="s">
        <v>549</v>
      </c>
      <c r="AS2" s="44" t="s">
        <v>550</v>
      </c>
      <c r="AT2" s="195" t="s">
        <v>551</v>
      </c>
      <c r="AU2" s="87" t="s">
        <v>552</v>
      </c>
      <c r="AV2" s="87" t="s">
        <v>386</v>
      </c>
      <c r="AW2" s="87" t="s">
        <v>387</v>
      </c>
      <c r="AX2" s="306" t="s">
        <v>553</v>
      </c>
      <c r="AY2" s="67" t="s">
        <v>554</v>
      </c>
      <c r="AZ2" s="87" t="s">
        <v>567</v>
      </c>
    </row>
    <row r="3" spans="1:52" x14ac:dyDescent="0.3">
      <c r="A3" s="26" t="s">
        <v>89</v>
      </c>
      <c r="B3" t="s">
        <v>103</v>
      </c>
      <c r="C3">
        <v>11</v>
      </c>
      <c r="D3" t="s">
        <v>430</v>
      </c>
      <c r="E3" s="838" t="s">
        <v>166</v>
      </c>
      <c r="F3" s="204" t="s">
        <v>184</v>
      </c>
      <c r="G3" s="232" t="s">
        <v>168</v>
      </c>
      <c r="H3" s="10" t="s">
        <v>168</v>
      </c>
      <c r="I3" s="5" t="s">
        <v>166</v>
      </c>
      <c r="J3" s="5" t="s">
        <v>166</v>
      </c>
      <c r="K3" s="5" t="s">
        <v>168</v>
      </c>
      <c r="L3" s="5" t="s">
        <v>167</v>
      </c>
      <c r="M3" s="10" t="s">
        <v>166</v>
      </c>
      <c r="N3" s="10" t="s">
        <v>165</v>
      </c>
      <c r="O3" s="5" t="s">
        <v>167</v>
      </c>
      <c r="P3" s="5" t="s">
        <v>166</v>
      </c>
      <c r="Q3" s="5" t="s">
        <v>165</v>
      </c>
      <c r="R3" s="5" t="s">
        <v>165</v>
      </c>
      <c r="S3" s="10" t="s">
        <v>165</v>
      </c>
      <c r="T3" s="232" t="s">
        <v>165</v>
      </c>
      <c r="U3" s="5" t="s">
        <v>165</v>
      </c>
      <c r="V3" s="232" t="s">
        <v>167</v>
      </c>
      <c r="W3" s="5" t="s">
        <v>166</v>
      </c>
      <c r="X3" s="10" t="s">
        <v>559</v>
      </c>
      <c r="Y3" s="10" t="s">
        <v>168</v>
      </c>
      <c r="Z3" s="10" t="s">
        <v>166</v>
      </c>
      <c r="AA3" s="5" t="s">
        <v>166</v>
      </c>
      <c r="AB3" s="232" t="s">
        <v>167</v>
      </c>
      <c r="AC3" s="10" t="s">
        <v>168</v>
      </c>
      <c r="AD3" s="5" t="s">
        <v>165</v>
      </c>
      <c r="AE3" s="232" t="s">
        <v>167</v>
      </c>
      <c r="AF3" s="5" t="s">
        <v>167</v>
      </c>
      <c r="AG3" s="172" t="s">
        <v>481</v>
      </c>
      <c r="AH3" s="5" t="s">
        <v>168</v>
      </c>
      <c r="AI3" s="10" t="s">
        <v>168</v>
      </c>
      <c r="AJ3" s="10" t="s">
        <v>165</v>
      </c>
      <c r="AK3" s="10" t="s">
        <v>166</v>
      </c>
      <c r="AL3" s="5" t="s">
        <v>167</v>
      </c>
      <c r="AM3" s="5" t="s">
        <v>168</v>
      </c>
      <c r="AN3" s="5" t="s">
        <v>166</v>
      </c>
      <c r="AO3" s="5" t="s">
        <v>165</v>
      </c>
      <c r="AP3" s="5" t="s">
        <v>165</v>
      </c>
      <c r="AQ3" s="5" t="s">
        <v>168</v>
      </c>
      <c r="AR3" s="5" t="s">
        <v>166</v>
      </c>
      <c r="AS3" s="5" t="s">
        <v>168</v>
      </c>
      <c r="AT3" s="5" t="s">
        <v>562</v>
      </c>
      <c r="AU3" s="10" t="s">
        <v>165</v>
      </c>
      <c r="AV3" s="10" t="s">
        <v>166</v>
      </c>
      <c r="AW3" s="10" t="s">
        <v>165</v>
      </c>
      <c r="AX3" s="5" t="s">
        <v>168</v>
      </c>
      <c r="AY3" s="5" t="s">
        <v>165</v>
      </c>
      <c r="AZ3" s="10" t="s">
        <v>564</v>
      </c>
    </row>
    <row r="4" spans="1:52" x14ac:dyDescent="0.3">
      <c r="A4" s="26" t="s">
        <v>89</v>
      </c>
      <c r="B4" t="s">
        <v>104</v>
      </c>
      <c r="C4">
        <v>12</v>
      </c>
      <c r="D4" t="s">
        <v>430</v>
      </c>
      <c r="E4" s="217" t="s">
        <v>166</v>
      </c>
      <c r="F4" s="204" t="s">
        <v>184</v>
      </c>
      <c r="G4" s="232" t="s">
        <v>168</v>
      </c>
      <c r="H4" s="10" t="s">
        <v>168</v>
      </c>
      <c r="I4" s="5" t="s">
        <v>166</v>
      </c>
      <c r="J4" s="5" t="s">
        <v>166</v>
      </c>
      <c r="K4" s="5" t="s">
        <v>168</v>
      </c>
      <c r="L4" s="5" t="s">
        <v>167</v>
      </c>
      <c r="M4" s="10" t="s">
        <v>166</v>
      </c>
      <c r="N4" s="10" t="s">
        <v>165</v>
      </c>
      <c r="O4" s="5" t="s">
        <v>167</v>
      </c>
      <c r="P4" s="5" t="s">
        <v>166</v>
      </c>
      <c r="Q4" s="5" t="s">
        <v>165</v>
      </c>
      <c r="R4" s="5" t="s">
        <v>165</v>
      </c>
      <c r="S4" s="11" t="s">
        <v>169</v>
      </c>
      <c r="T4" s="232" t="s">
        <v>165</v>
      </c>
      <c r="U4" s="5" t="s">
        <v>165</v>
      </c>
      <c r="V4" s="232" t="s">
        <v>167</v>
      </c>
      <c r="W4" s="5" t="s">
        <v>166</v>
      </c>
      <c r="X4" s="10" t="s">
        <v>559</v>
      </c>
      <c r="Y4" s="10" t="s">
        <v>168</v>
      </c>
      <c r="Z4" s="10" t="s">
        <v>166</v>
      </c>
      <c r="AA4" s="5" t="s">
        <v>166</v>
      </c>
      <c r="AB4" s="232" t="s">
        <v>167</v>
      </c>
      <c r="AC4" s="10" t="s">
        <v>168</v>
      </c>
      <c r="AD4" s="5" t="s">
        <v>165</v>
      </c>
      <c r="AE4" s="232" t="s">
        <v>167</v>
      </c>
      <c r="AF4" s="5" t="s">
        <v>167</v>
      </c>
      <c r="AG4" s="172" t="s">
        <v>481</v>
      </c>
      <c r="AH4" s="5" t="s">
        <v>168</v>
      </c>
      <c r="AI4" s="10" t="s">
        <v>168</v>
      </c>
      <c r="AJ4" s="10" t="s">
        <v>165</v>
      </c>
      <c r="AK4" s="10" t="s">
        <v>166</v>
      </c>
      <c r="AL4" s="5" t="s">
        <v>167</v>
      </c>
      <c r="AM4" s="5" t="s">
        <v>168</v>
      </c>
      <c r="AN4" s="5" t="s">
        <v>166</v>
      </c>
      <c r="AO4" s="5" t="s">
        <v>165</v>
      </c>
      <c r="AP4" s="5" t="s">
        <v>165</v>
      </c>
      <c r="AQ4" s="5" t="s">
        <v>168</v>
      </c>
      <c r="AR4" s="5" t="s">
        <v>166</v>
      </c>
      <c r="AS4" s="5" t="s">
        <v>168</v>
      </c>
      <c r="AT4" s="5" t="s">
        <v>562</v>
      </c>
      <c r="AU4" s="10" t="s">
        <v>165</v>
      </c>
      <c r="AV4" s="10" t="s">
        <v>166</v>
      </c>
      <c r="AW4" s="10" t="s">
        <v>165</v>
      </c>
      <c r="AX4" s="5" t="s">
        <v>168</v>
      </c>
      <c r="AY4" s="5" t="s">
        <v>165</v>
      </c>
      <c r="AZ4" s="10" t="s">
        <v>564</v>
      </c>
    </row>
    <row r="5" spans="1:52" x14ac:dyDescent="0.3">
      <c r="A5" s="26" t="s">
        <v>89</v>
      </c>
      <c r="B5" t="s">
        <v>105</v>
      </c>
      <c r="C5">
        <v>64</v>
      </c>
      <c r="D5" t="s">
        <v>430</v>
      </c>
      <c r="E5" s="838" t="s">
        <v>166</v>
      </c>
      <c r="F5" s="204" t="s">
        <v>184</v>
      </c>
      <c r="G5" s="232" t="s">
        <v>168</v>
      </c>
      <c r="H5" s="10" t="s">
        <v>168</v>
      </c>
      <c r="I5" s="5" t="s">
        <v>166</v>
      </c>
      <c r="J5" s="5" t="s">
        <v>166</v>
      </c>
      <c r="K5" s="5" t="s">
        <v>168</v>
      </c>
      <c r="L5" s="5" t="s">
        <v>167</v>
      </c>
      <c r="M5" s="10" t="s">
        <v>166</v>
      </c>
      <c r="N5" s="10" t="s">
        <v>165</v>
      </c>
      <c r="O5" s="5" t="s">
        <v>167</v>
      </c>
      <c r="P5" s="5" t="s">
        <v>166</v>
      </c>
      <c r="Q5" s="5" t="s">
        <v>165</v>
      </c>
      <c r="R5" s="5" t="s">
        <v>165</v>
      </c>
      <c r="S5" s="10" t="s">
        <v>165</v>
      </c>
      <c r="T5" s="232" t="s">
        <v>165</v>
      </c>
      <c r="U5" s="5" t="s">
        <v>165</v>
      </c>
      <c r="V5" s="232" t="s">
        <v>167</v>
      </c>
      <c r="W5" s="5" t="s">
        <v>166</v>
      </c>
      <c r="X5" s="10" t="s">
        <v>559</v>
      </c>
      <c r="Y5" s="10" t="s">
        <v>168</v>
      </c>
      <c r="Z5" s="10" t="s">
        <v>166</v>
      </c>
      <c r="AA5" s="5" t="s">
        <v>166</v>
      </c>
      <c r="AB5" s="232" t="s">
        <v>167</v>
      </c>
      <c r="AC5" s="10" t="s">
        <v>168</v>
      </c>
      <c r="AD5" s="5" t="s">
        <v>165</v>
      </c>
      <c r="AE5" s="232" t="s">
        <v>167</v>
      </c>
      <c r="AF5" s="5" t="s">
        <v>167</v>
      </c>
      <c r="AG5" s="172" t="s">
        <v>481</v>
      </c>
      <c r="AH5" s="5" t="s">
        <v>168</v>
      </c>
      <c r="AI5" s="10" t="s">
        <v>168</v>
      </c>
      <c r="AJ5" s="10" t="s">
        <v>165</v>
      </c>
      <c r="AK5" s="10" t="s">
        <v>166</v>
      </c>
      <c r="AL5" s="5" t="s">
        <v>167</v>
      </c>
      <c r="AM5" s="5" t="s">
        <v>168</v>
      </c>
      <c r="AN5" s="5" t="s">
        <v>166</v>
      </c>
      <c r="AO5" s="5" t="s">
        <v>165</v>
      </c>
      <c r="AP5" s="5" t="s">
        <v>165</v>
      </c>
      <c r="AQ5" s="5" t="s">
        <v>168</v>
      </c>
      <c r="AR5" s="5" t="s">
        <v>166</v>
      </c>
      <c r="AS5" s="5" t="s">
        <v>168</v>
      </c>
      <c r="AT5" s="5" t="s">
        <v>562</v>
      </c>
      <c r="AU5" s="10" t="s">
        <v>165</v>
      </c>
      <c r="AV5" s="10" t="s">
        <v>166</v>
      </c>
      <c r="AW5" s="10" t="s">
        <v>165</v>
      </c>
      <c r="AX5" s="5" t="s">
        <v>168</v>
      </c>
      <c r="AY5" s="5" t="s">
        <v>165</v>
      </c>
      <c r="AZ5" s="10" t="s">
        <v>564</v>
      </c>
    </row>
    <row r="6" spans="1:52" x14ac:dyDescent="0.3">
      <c r="A6" s="128" t="s">
        <v>92</v>
      </c>
      <c r="B6" s="14" t="s">
        <v>120</v>
      </c>
      <c r="C6">
        <v>550</v>
      </c>
      <c r="D6" t="s">
        <v>430</v>
      </c>
      <c r="E6" s="838" t="s">
        <v>166</v>
      </c>
      <c r="F6" s="205" t="s">
        <v>184</v>
      </c>
      <c r="G6" s="232" t="s">
        <v>168</v>
      </c>
      <c r="H6" s="10" t="s">
        <v>168</v>
      </c>
      <c r="I6" s="5" t="s">
        <v>166</v>
      </c>
      <c r="J6" s="5" t="s">
        <v>166</v>
      </c>
      <c r="K6" s="5" t="s">
        <v>168</v>
      </c>
      <c r="L6" s="5" t="s">
        <v>167</v>
      </c>
      <c r="M6" s="10" t="s">
        <v>166</v>
      </c>
      <c r="N6" s="10" t="s">
        <v>165</v>
      </c>
      <c r="O6" s="5" t="s">
        <v>167</v>
      </c>
      <c r="P6" s="5" t="s">
        <v>166</v>
      </c>
      <c r="Q6" s="5" t="s">
        <v>165</v>
      </c>
      <c r="R6" s="5" t="s">
        <v>165</v>
      </c>
      <c r="S6" s="10" t="s">
        <v>165</v>
      </c>
      <c r="T6" s="232" t="s">
        <v>165</v>
      </c>
      <c r="U6" s="5" t="s">
        <v>165</v>
      </c>
      <c r="V6" s="232" t="s">
        <v>167</v>
      </c>
      <c r="W6" s="5" t="s">
        <v>166</v>
      </c>
      <c r="X6" s="10" t="s">
        <v>559</v>
      </c>
      <c r="Y6" s="10" t="s">
        <v>168</v>
      </c>
      <c r="Z6" s="10" t="s">
        <v>166</v>
      </c>
      <c r="AA6" s="5" t="s">
        <v>166</v>
      </c>
      <c r="AB6" s="232" t="s">
        <v>167</v>
      </c>
      <c r="AC6" s="10" t="s">
        <v>168</v>
      </c>
      <c r="AD6" s="5" t="s">
        <v>165</v>
      </c>
      <c r="AE6" s="232" t="s">
        <v>167</v>
      </c>
      <c r="AF6" s="5" t="s">
        <v>167</v>
      </c>
      <c r="AG6" s="172" t="s">
        <v>481</v>
      </c>
      <c r="AH6" s="5" t="s">
        <v>168</v>
      </c>
      <c r="AI6" s="10" t="s">
        <v>168</v>
      </c>
      <c r="AJ6" s="10" t="s">
        <v>165</v>
      </c>
      <c r="AK6" s="10" t="s">
        <v>166</v>
      </c>
      <c r="AL6" s="5" t="s">
        <v>167</v>
      </c>
      <c r="AM6" s="5" t="s">
        <v>168</v>
      </c>
      <c r="AN6" s="5" t="s">
        <v>166</v>
      </c>
      <c r="AO6" s="5" t="s">
        <v>165</v>
      </c>
      <c r="AP6" s="5" t="s">
        <v>165</v>
      </c>
      <c r="AQ6" s="5" t="s">
        <v>168</v>
      </c>
      <c r="AR6" s="5" t="s">
        <v>166</v>
      </c>
      <c r="AS6" s="5" t="s">
        <v>168</v>
      </c>
      <c r="AT6" s="5" t="s">
        <v>562</v>
      </c>
      <c r="AU6" s="10" t="s">
        <v>165</v>
      </c>
      <c r="AV6" s="10" t="s">
        <v>166</v>
      </c>
      <c r="AW6" s="10" t="s">
        <v>165</v>
      </c>
      <c r="AX6" s="5" t="s">
        <v>168</v>
      </c>
      <c r="AY6" s="5" t="s">
        <v>165</v>
      </c>
      <c r="AZ6" s="10" t="s">
        <v>564</v>
      </c>
    </row>
    <row r="7" spans="1:52" x14ac:dyDescent="0.3">
      <c r="A7" s="128" t="s">
        <v>92</v>
      </c>
      <c r="B7" s="14" t="s">
        <v>120</v>
      </c>
      <c r="C7">
        <v>540</v>
      </c>
      <c r="D7" t="s">
        <v>432</v>
      </c>
      <c r="E7" s="217" t="s">
        <v>166</v>
      </c>
      <c r="F7" s="205" t="s">
        <v>184</v>
      </c>
      <c r="G7" s="232" t="s">
        <v>168</v>
      </c>
      <c r="H7" s="10" t="s">
        <v>168</v>
      </c>
      <c r="I7" s="5" t="s">
        <v>166</v>
      </c>
      <c r="J7" s="5" t="s">
        <v>166</v>
      </c>
      <c r="K7" s="5" t="s">
        <v>168</v>
      </c>
      <c r="L7" s="5" t="s">
        <v>167</v>
      </c>
      <c r="M7" s="10" t="s">
        <v>166</v>
      </c>
      <c r="N7" s="10" t="s">
        <v>165</v>
      </c>
      <c r="O7" s="5" t="s">
        <v>167</v>
      </c>
      <c r="P7" s="5" t="s">
        <v>166</v>
      </c>
      <c r="Q7" s="5" t="s">
        <v>165</v>
      </c>
      <c r="R7" s="63" t="s">
        <v>233</v>
      </c>
      <c r="S7" s="10" t="s">
        <v>165</v>
      </c>
      <c r="T7" s="232" t="s">
        <v>165</v>
      </c>
      <c r="U7" s="5" t="s">
        <v>165</v>
      </c>
      <c r="V7" s="232" t="s">
        <v>167</v>
      </c>
      <c r="W7" s="5" t="s">
        <v>166</v>
      </c>
      <c r="X7" s="10" t="s">
        <v>559</v>
      </c>
      <c r="Y7" s="10" t="s">
        <v>168</v>
      </c>
      <c r="Z7" s="10" t="s">
        <v>166</v>
      </c>
      <c r="AA7" s="5" t="s">
        <v>166</v>
      </c>
      <c r="AB7" s="232" t="s">
        <v>167</v>
      </c>
      <c r="AC7" s="10" t="s">
        <v>168</v>
      </c>
      <c r="AD7" s="5" t="s">
        <v>165</v>
      </c>
      <c r="AE7" s="232" t="s">
        <v>167</v>
      </c>
      <c r="AF7" s="5" t="s">
        <v>167</v>
      </c>
      <c r="AG7" s="172" t="s">
        <v>481</v>
      </c>
      <c r="AH7" s="5" t="s">
        <v>168</v>
      </c>
      <c r="AI7" s="10" t="s">
        <v>168</v>
      </c>
      <c r="AJ7" s="10" t="s">
        <v>165</v>
      </c>
      <c r="AK7" s="10" t="s">
        <v>166</v>
      </c>
      <c r="AL7" s="5" t="s">
        <v>167</v>
      </c>
      <c r="AM7" s="5" t="s">
        <v>168</v>
      </c>
      <c r="AN7" s="5" t="s">
        <v>166</v>
      </c>
      <c r="AO7" s="5" t="s">
        <v>165</v>
      </c>
      <c r="AP7" s="5" t="s">
        <v>165</v>
      </c>
      <c r="AQ7" s="5" t="s">
        <v>168</v>
      </c>
      <c r="AR7" s="5" t="s">
        <v>166</v>
      </c>
      <c r="AS7" s="5" t="s">
        <v>168</v>
      </c>
      <c r="AT7" s="5" t="s">
        <v>562</v>
      </c>
      <c r="AU7" s="10" t="s">
        <v>165</v>
      </c>
      <c r="AV7" s="10" t="s">
        <v>166</v>
      </c>
      <c r="AW7" s="10" t="s">
        <v>165</v>
      </c>
      <c r="AX7" s="5" t="s">
        <v>168</v>
      </c>
      <c r="AY7" s="5" t="s">
        <v>165</v>
      </c>
      <c r="AZ7" s="10" t="s">
        <v>564</v>
      </c>
    </row>
    <row r="8" spans="1:52" x14ac:dyDescent="0.3">
      <c r="A8" s="128" t="s">
        <v>92</v>
      </c>
      <c r="B8" s="14" t="s">
        <v>120</v>
      </c>
      <c r="C8">
        <v>554</v>
      </c>
      <c r="D8" t="s">
        <v>432</v>
      </c>
      <c r="E8" s="217" t="s">
        <v>166</v>
      </c>
      <c r="F8" s="201" t="s">
        <v>558</v>
      </c>
      <c r="G8" s="232" t="s">
        <v>168</v>
      </c>
      <c r="H8" s="10" t="s">
        <v>168</v>
      </c>
      <c r="I8" s="5" t="s">
        <v>166</v>
      </c>
      <c r="J8" s="5" t="s">
        <v>166</v>
      </c>
      <c r="K8" s="5" t="s">
        <v>168</v>
      </c>
      <c r="L8" s="5" t="s">
        <v>167</v>
      </c>
      <c r="M8" s="10" t="s">
        <v>166</v>
      </c>
      <c r="N8" s="10" t="s">
        <v>165</v>
      </c>
      <c r="O8" s="5" t="s">
        <v>167</v>
      </c>
      <c r="P8" s="5" t="s">
        <v>166</v>
      </c>
      <c r="Q8" s="5" t="s">
        <v>165</v>
      </c>
      <c r="R8" s="63" t="s">
        <v>233</v>
      </c>
      <c r="S8" s="10" t="s">
        <v>165</v>
      </c>
      <c r="T8" s="232" t="s">
        <v>165</v>
      </c>
      <c r="U8" s="5" t="s">
        <v>165</v>
      </c>
      <c r="V8" s="232" t="s">
        <v>167</v>
      </c>
      <c r="W8" s="5" t="s">
        <v>166</v>
      </c>
      <c r="X8" s="10" t="s">
        <v>559</v>
      </c>
      <c r="Y8" s="10" t="s">
        <v>168</v>
      </c>
      <c r="Z8" s="10" t="s">
        <v>166</v>
      </c>
      <c r="AA8" s="5" t="s">
        <v>166</v>
      </c>
      <c r="AB8" s="232" t="s">
        <v>167</v>
      </c>
      <c r="AC8" s="10" t="s">
        <v>168</v>
      </c>
      <c r="AD8" s="5" t="s">
        <v>165</v>
      </c>
      <c r="AE8" s="232" t="s">
        <v>167</v>
      </c>
      <c r="AF8" s="5" t="s">
        <v>167</v>
      </c>
      <c r="AG8" s="172" t="s">
        <v>481</v>
      </c>
      <c r="AH8" s="5" t="s">
        <v>168</v>
      </c>
      <c r="AI8" s="10" t="s">
        <v>168</v>
      </c>
      <c r="AJ8" s="10" t="s">
        <v>165</v>
      </c>
      <c r="AK8" s="10" t="s">
        <v>166</v>
      </c>
      <c r="AL8" s="5" t="s">
        <v>167</v>
      </c>
      <c r="AM8" s="5" t="s">
        <v>168</v>
      </c>
      <c r="AN8" s="5" t="s">
        <v>166</v>
      </c>
      <c r="AO8" s="5" t="s">
        <v>165</v>
      </c>
      <c r="AP8" s="5" t="s">
        <v>165</v>
      </c>
      <c r="AQ8" s="5" t="s">
        <v>168</v>
      </c>
      <c r="AR8" s="5" t="s">
        <v>166</v>
      </c>
      <c r="AS8" s="5" t="s">
        <v>168</v>
      </c>
      <c r="AT8" s="5" t="s">
        <v>562</v>
      </c>
      <c r="AU8" s="10" t="s">
        <v>165</v>
      </c>
      <c r="AV8" s="10" t="s">
        <v>166</v>
      </c>
      <c r="AW8" s="10" t="s">
        <v>165</v>
      </c>
      <c r="AX8" s="5" t="s">
        <v>168</v>
      </c>
      <c r="AY8" s="5" t="s">
        <v>165</v>
      </c>
      <c r="AZ8" s="10" t="s">
        <v>564</v>
      </c>
    </row>
    <row r="9" spans="1:52" x14ac:dyDescent="0.3">
      <c r="A9" s="18" t="s">
        <v>95</v>
      </c>
      <c r="B9" s="18" t="s">
        <v>111</v>
      </c>
      <c r="C9">
        <v>345</v>
      </c>
      <c r="D9" t="s">
        <v>432</v>
      </c>
      <c r="E9" s="217" t="s">
        <v>166</v>
      </c>
      <c r="F9" s="205" t="s">
        <v>184</v>
      </c>
      <c r="G9" s="232" t="s">
        <v>168</v>
      </c>
      <c r="H9" s="10" t="s">
        <v>168</v>
      </c>
      <c r="I9" s="5" t="s">
        <v>166</v>
      </c>
      <c r="J9" s="5" t="s">
        <v>166</v>
      </c>
      <c r="K9" s="5" t="s">
        <v>168</v>
      </c>
      <c r="L9" s="5" t="s">
        <v>167</v>
      </c>
      <c r="M9" s="10" t="s">
        <v>166</v>
      </c>
      <c r="N9" s="10" t="s">
        <v>165</v>
      </c>
      <c r="O9" s="5" t="s">
        <v>167</v>
      </c>
      <c r="P9" s="5" t="s">
        <v>166</v>
      </c>
      <c r="Q9" s="5" t="s">
        <v>165</v>
      </c>
      <c r="R9" s="63" t="s">
        <v>233</v>
      </c>
      <c r="S9" s="10" t="s">
        <v>165</v>
      </c>
      <c r="T9" s="232" t="s">
        <v>165</v>
      </c>
      <c r="U9" s="5" t="s">
        <v>165</v>
      </c>
      <c r="V9" s="232" t="s">
        <v>167</v>
      </c>
      <c r="W9" s="5" t="s">
        <v>166</v>
      </c>
      <c r="X9" s="10" t="s">
        <v>559</v>
      </c>
      <c r="Y9" s="10" t="s">
        <v>168</v>
      </c>
      <c r="Z9" s="10" t="s">
        <v>166</v>
      </c>
      <c r="AA9" s="5" t="s">
        <v>166</v>
      </c>
      <c r="AB9" s="232" t="s">
        <v>167</v>
      </c>
      <c r="AC9" s="10" t="s">
        <v>168</v>
      </c>
      <c r="AD9" s="5" t="s">
        <v>165</v>
      </c>
      <c r="AE9" s="232" t="s">
        <v>167</v>
      </c>
      <c r="AF9" s="5" t="s">
        <v>167</v>
      </c>
      <c r="AG9" s="172" t="s">
        <v>481</v>
      </c>
      <c r="AH9" s="5" t="s">
        <v>168</v>
      </c>
      <c r="AI9" s="10" t="s">
        <v>168</v>
      </c>
      <c r="AJ9" s="10" t="s">
        <v>165</v>
      </c>
      <c r="AK9" s="10" t="s">
        <v>166</v>
      </c>
      <c r="AL9" s="5" t="s">
        <v>167</v>
      </c>
      <c r="AM9" s="5" t="s">
        <v>168</v>
      </c>
      <c r="AN9" s="5" t="s">
        <v>166</v>
      </c>
      <c r="AO9" s="5" t="s">
        <v>165</v>
      </c>
      <c r="AP9" s="5" t="s">
        <v>165</v>
      </c>
      <c r="AQ9" s="5" t="s">
        <v>168</v>
      </c>
      <c r="AR9" s="5" t="s">
        <v>166</v>
      </c>
      <c r="AS9" s="5" t="s">
        <v>168</v>
      </c>
      <c r="AT9" s="5" t="s">
        <v>562</v>
      </c>
      <c r="AU9" s="10" t="s">
        <v>165</v>
      </c>
      <c r="AV9" s="10" t="s">
        <v>166</v>
      </c>
      <c r="AW9" s="10" t="s">
        <v>165</v>
      </c>
      <c r="AX9" s="5" t="s">
        <v>168</v>
      </c>
      <c r="AY9" s="5" t="s">
        <v>165</v>
      </c>
      <c r="AZ9" s="10" t="s">
        <v>564</v>
      </c>
    </row>
    <row r="10" spans="1:52" x14ac:dyDescent="0.3">
      <c r="A10" s="26" t="s">
        <v>89</v>
      </c>
      <c r="B10" t="s">
        <v>103</v>
      </c>
      <c r="C10">
        <v>1</v>
      </c>
      <c r="D10" t="s">
        <v>432</v>
      </c>
      <c r="E10" s="217" t="s">
        <v>166</v>
      </c>
      <c r="F10" s="204" t="s">
        <v>184</v>
      </c>
      <c r="G10" s="232" t="s">
        <v>168</v>
      </c>
      <c r="H10" s="10" t="s">
        <v>168</v>
      </c>
      <c r="I10" s="5" t="s">
        <v>166</v>
      </c>
      <c r="J10" s="5" t="s">
        <v>166</v>
      </c>
      <c r="K10" s="5" t="s">
        <v>168</v>
      </c>
      <c r="L10" s="5" t="s">
        <v>167</v>
      </c>
      <c r="M10" s="10" t="s">
        <v>166</v>
      </c>
      <c r="N10" s="10" t="s">
        <v>165</v>
      </c>
      <c r="O10" s="5" t="s">
        <v>167</v>
      </c>
      <c r="P10" s="5" t="s">
        <v>166</v>
      </c>
      <c r="Q10" s="5" t="s">
        <v>165</v>
      </c>
      <c r="R10" s="63" t="s">
        <v>233</v>
      </c>
      <c r="S10" s="10" t="s">
        <v>165</v>
      </c>
      <c r="T10" s="232" t="s">
        <v>165</v>
      </c>
      <c r="U10" s="5" t="s">
        <v>165</v>
      </c>
      <c r="V10" s="232" t="s">
        <v>167</v>
      </c>
      <c r="W10" s="5" t="s">
        <v>166</v>
      </c>
      <c r="X10" s="10" t="s">
        <v>559</v>
      </c>
      <c r="Y10" s="10" t="s">
        <v>168</v>
      </c>
      <c r="Z10" s="10" t="s">
        <v>166</v>
      </c>
      <c r="AA10" s="5" t="s">
        <v>166</v>
      </c>
      <c r="AB10" s="232" t="s">
        <v>167</v>
      </c>
      <c r="AC10" s="10" t="s">
        <v>168</v>
      </c>
      <c r="AD10" s="5" t="s">
        <v>165</v>
      </c>
      <c r="AE10" s="232" t="s">
        <v>167</v>
      </c>
      <c r="AF10" s="5" t="s">
        <v>167</v>
      </c>
      <c r="AG10" s="172" t="s">
        <v>481</v>
      </c>
      <c r="AH10" s="5" t="s">
        <v>168</v>
      </c>
      <c r="AI10" s="10" t="s">
        <v>168</v>
      </c>
      <c r="AJ10" s="10" t="s">
        <v>165</v>
      </c>
      <c r="AK10" s="10" t="s">
        <v>166</v>
      </c>
      <c r="AL10" s="5" t="s">
        <v>167</v>
      </c>
      <c r="AM10" s="5" t="s">
        <v>168</v>
      </c>
      <c r="AN10" s="5" t="s">
        <v>166</v>
      </c>
      <c r="AO10" s="5" t="s">
        <v>165</v>
      </c>
      <c r="AP10" s="5" t="s">
        <v>165</v>
      </c>
      <c r="AQ10" s="5" t="s">
        <v>168</v>
      </c>
      <c r="AR10" s="5" t="s">
        <v>166</v>
      </c>
      <c r="AS10" s="5" t="s">
        <v>168</v>
      </c>
      <c r="AT10" s="5" t="s">
        <v>562</v>
      </c>
      <c r="AU10" s="10" t="s">
        <v>165</v>
      </c>
      <c r="AV10" s="10" t="s">
        <v>166</v>
      </c>
      <c r="AW10" s="10" t="s">
        <v>165</v>
      </c>
      <c r="AX10" s="294" t="s">
        <v>165</v>
      </c>
      <c r="AY10" s="5" t="s">
        <v>165</v>
      </c>
      <c r="AZ10" s="10" t="s">
        <v>564</v>
      </c>
    </row>
    <row r="11" spans="1:52" x14ac:dyDescent="0.3">
      <c r="A11" s="26" t="s">
        <v>89</v>
      </c>
      <c r="B11" t="s">
        <v>104</v>
      </c>
      <c r="C11">
        <v>5</v>
      </c>
      <c r="D11" t="s">
        <v>432</v>
      </c>
      <c r="E11" s="217" t="s">
        <v>166</v>
      </c>
      <c r="F11" s="204" t="s">
        <v>184</v>
      </c>
      <c r="G11" s="232" t="s">
        <v>168</v>
      </c>
      <c r="H11" s="10" t="s">
        <v>168</v>
      </c>
      <c r="I11" s="5" t="s">
        <v>166</v>
      </c>
      <c r="J11" s="5" t="s">
        <v>166</v>
      </c>
      <c r="K11" s="5" t="s">
        <v>168</v>
      </c>
      <c r="L11" s="5" t="s">
        <v>167</v>
      </c>
      <c r="M11" s="10" t="s">
        <v>166</v>
      </c>
      <c r="N11" s="10" t="s">
        <v>165</v>
      </c>
      <c r="O11" s="5" t="s">
        <v>167</v>
      </c>
      <c r="P11" s="5" t="s">
        <v>166</v>
      </c>
      <c r="Q11" s="5" t="s">
        <v>165</v>
      </c>
      <c r="R11" s="63" t="s">
        <v>233</v>
      </c>
      <c r="S11" s="10" t="s">
        <v>165</v>
      </c>
      <c r="T11" s="232" t="s">
        <v>165</v>
      </c>
      <c r="U11" s="5" t="s">
        <v>165</v>
      </c>
      <c r="V11" s="232" t="s">
        <v>167</v>
      </c>
      <c r="W11" s="5" t="s">
        <v>166</v>
      </c>
      <c r="X11" s="10" t="s">
        <v>559</v>
      </c>
      <c r="Y11" s="10" t="s">
        <v>168</v>
      </c>
      <c r="Z11" s="10" t="s">
        <v>166</v>
      </c>
      <c r="AA11" s="5" t="s">
        <v>166</v>
      </c>
      <c r="AB11" s="232" t="s">
        <v>167</v>
      </c>
      <c r="AC11" s="10" t="s">
        <v>168</v>
      </c>
      <c r="AD11" s="5" t="s">
        <v>165</v>
      </c>
      <c r="AE11" s="232" t="s">
        <v>167</v>
      </c>
      <c r="AF11" s="5" t="s">
        <v>167</v>
      </c>
      <c r="AG11" s="172" t="s">
        <v>481</v>
      </c>
      <c r="AH11" s="5" t="s">
        <v>168</v>
      </c>
      <c r="AI11" s="10" t="s">
        <v>168</v>
      </c>
      <c r="AJ11" s="10" t="s">
        <v>165</v>
      </c>
      <c r="AK11" s="10" t="s">
        <v>166</v>
      </c>
      <c r="AL11" s="5" t="s">
        <v>167</v>
      </c>
      <c r="AM11" s="5" t="s">
        <v>168</v>
      </c>
      <c r="AN11" s="5" t="s">
        <v>166</v>
      </c>
      <c r="AO11" s="5" t="s">
        <v>165</v>
      </c>
      <c r="AP11" s="5" t="s">
        <v>165</v>
      </c>
      <c r="AQ11" s="5" t="s">
        <v>168</v>
      </c>
      <c r="AR11" s="5" t="s">
        <v>166</v>
      </c>
      <c r="AS11" s="5" t="s">
        <v>168</v>
      </c>
      <c r="AT11" s="5" t="s">
        <v>562</v>
      </c>
      <c r="AU11" s="10" t="s">
        <v>165</v>
      </c>
      <c r="AV11" s="10" t="s">
        <v>166</v>
      </c>
      <c r="AW11" s="10" t="s">
        <v>165</v>
      </c>
      <c r="AX11" s="294" t="s">
        <v>165</v>
      </c>
      <c r="AY11" s="5" t="s">
        <v>165</v>
      </c>
      <c r="AZ11" s="10" t="s">
        <v>564</v>
      </c>
    </row>
    <row r="12" spans="1:52" x14ac:dyDescent="0.3">
      <c r="A12" s="30" t="s">
        <v>90</v>
      </c>
      <c r="B12" t="s">
        <v>114</v>
      </c>
      <c r="C12">
        <v>419</v>
      </c>
      <c r="D12" t="s">
        <v>432</v>
      </c>
      <c r="E12" s="217" t="s">
        <v>166</v>
      </c>
      <c r="F12" s="204" t="s">
        <v>184</v>
      </c>
      <c r="G12" s="232" t="s">
        <v>168</v>
      </c>
      <c r="H12" s="10" t="s">
        <v>168</v>
      </c>
      <c r="I12" s="5" t="s">
        <v>166</v>
      </c>
      <c r="J12" s="5" t="s">
        <v>166</v>
      </c>
      <c r="K12" s="5" t="s">
        <v>168</v>
      </c>
      <c r="L12" s="5" t="s">
        <v>167</v>
      </c>
      <c r="M12" s="10" t="s">
        <v>166</v>
      </c>
      <c r="N12" s="10" t="s">
        <v>165</v>
      </c>
      <c r="O12" s="5" t="s">
        <v>167</v>
      </c>
      <c r="P12" s="5" t="s">
        <v>166</v>
      </c>
      <c r="Q12" s="5" t="s">
        <v>165</v>
      </c>
      <c r="R12" s="63" t="s">
        <v>233</v>
      </c>
      <c r="S12" s="10" t="s">
        <v>165</v>
      </c>
      <c r="T12" s="232" t="s">
        <v>165</v>
      </c>
      <c r="U12" s="5" t="s">
        <v>165</v>
      </c>
      <c r="V12" s="232" t="s">
        <v>167</v>
      </c>
      <c r="W12" s="5" t="s">
        <v>166</v>
      </c>
      <c r="X12" s="10" t="s">
        <v>559</v>
      </c>
      <c r="Y12" s="10" t="s">
        <v>168</v>
      </c>
      <c r="Z12" s="10" t="s">
        <v>166</v>
      </c>
      <c r="AA12" s="5" t="s">
        <v>166</v>
      </c>
      <c r="AB12" s="232" t="s">
        <v>167</v>
      </c>
      <c r="AC12" s="10" t="s">
        <v>168</v>
      </c>
      <c r="AD12" s="5" t="s">
        <v>165</v>
      </c>
      <c r="AE12" s="232" t="s">
        <v>167</v>
      </c>
      <c r="AF12" s="5" t="s">
        <v>167</v>
      </c>
      <c r="AG12" s="172" t="s">
        <v>481</v>
      </c>
      <c r="AH12" s="5" t="s">
        <v>168</v>
      </c>
      <c r="AI12" s="10" t="s">
        <v>168</v>
      </c>
      <c r="AJ12" s="10" t="s">
        <v>165</v>
      </c>
      <c r="AK12" s="10" t="s">
        <v>166</v>
      </c>
      <c r="AL12" s="5" t="s">
        <v>167</v>
      </c>
      <c r="AM12" s="5" t="s">
        <v>168</v>
      </c>
      <c r="AN12" s="5" t="s">
        <v>166</v>
      </c>
      <c r="AO12" s="5" t="s">
        <v>165</v>
      </c>
      <c r="AP12" s="5" t="s">
        <v>165</v>
      </c>
      <c r="AQ12" s="5" t="s">
        <v>168</v>
      </c>
      <c r="AR12" s="5" t="s">
        <v>166</v>
      </c>
      <c r="AS12" s="5" t="s">
        <v>168</v>
      </c>
      <c r="AT12" s="5" t="s">
        <v>562</v>
      </c>
      <c r="AU12" s="10" t="s">
        <v>165</v>
      </c>
      <c r="AV12" s="10" t="s">
        <v>166</v>
      </c>
      <c r="AW12" s="10" t="s">
        <v>165</v>
      </c>
      <c r="AX12" s="173" t="s">
        <v>171</v>
      </c>
      <c r="AY12" s="5" t="s">
        <v>165</v>
      </c>
      <c r="AZ12" s="10" t="s">
        <v>564</v>
      </c>
    </row>
    <row r="13" spans="1:52" x14ac:dyDescent="0.3">
      <c r="A13" s="30" t="s">
        <v>90</v>
      </c>
      <c r="B13" t="s">
        <v>113</v>
      </c>
      <c r="C13">
        <v>418</v>
      </c>
      <c r="D13" t="s">
        <v>430</v>
      </c>
      <c r="E13" s="217" t="s">
        <v>166</v>
      </c>
      <c r="F13" s="204" t="s">
        <v>184</v>
      </c>
      <c r="G13" s="232" t="s">
        <v>168</v>
      </c>
      <c r="H13" s="10" t="s">
        <v>168</v>
      </c>
      <c r="I13" s="5" t="s">
        <v>166</v>
      </c>
      <c r="J13" s="5" t="s">
        <v>166</v>
      </c>
      <c r="K13" s="5" t="s">
        <v>168</v>
      </c>
      <c r="L13" s="5" t="s">
        <v>167</v>
      </c>
      <c r="M13" s="10" t="s">
        <v>166</v>
      </c>
      <c r="N13" s="10" t="s">
        <v>165</v>
      </c>
      <c r="O13" s="5" t="s">
        <v>167</v>
      </c>
      <c r="P13" s="5" t="s">
        <v>166</v>
      </c>
      <c r="Q13" s="5" t="s">
        <v>165</v>
      </c>
      <c r="R13" s="25" t="s">
        <v>167</v>
      </c>
      <c r="S13" s="10" t="s">
        <v>165</v>
      </c>
      <c r="T13" s="232" t="s">
        <v>165</v>
      </c>
      <c r="U13" s="5" t="s">
        <v>165</v>
      </c>
      <c r="V13" s="232" t="s">
        <v>167</v>
      </c>
      <c r="W13" s="5" t="s">
        <v>166</v>
      </c>
      <c r="X13" s="10" t="s">
        <v>559</v>
      </c>
      <c r="Y13" s="10" t="s">
        <v>168</v>
      </c>
      <c r="Z13" s="10" t="s">
        <v>166</v>
      </c>
      <c r="AA13" s="5" t="s">
        <v>166</v>
      </c>
      <c r="AB13" s="232" t="s">
        <v>167</v>
      </c>
      <c r="AC13" s="10" t="s">
        <v>168</v>
      </c>
      <c r="AD13" s="5" t="s">
        <v>165</v>
      </c>
      <c r="AE13" s="232" t="s">
        <v>167</v>
      </c>
      <c r="AF13" s="5" t="s">
        <v>167</v>
      </c>
      <c r="AG13" s="172" t="s">
        <v>481</v>
      </c>
      <c r="AH13" s="5" t="s">
        <v>168</v>
      </c>
      <c r="AI13" s="10" t="s">
        <v>168</v>
      </c>
      <c r="AJ13" s="10" t="s">
        <v>165</v>
      </c>
      <c r="AK13" s="10" t="s">
        <v>166</v>
      </c>
      <c r="AL13" s="5" t="s">
        <v>167</v>
      </c>
      <c r="AM13" s="5" t="s">
        <v>168</v>
      </c>
      <c r="AN13" s="5" t="s">
        <v>166</v>
      </c>
      <c r="AO13" s="5" t="s">
        <v>165</v>
      </c>
      <c r="AP13" s="5" t="s">
        <v>165</v>
      </c>
      <c r="AQ13" s="5" t="s">
        <v>168</v>
      </c>
      <c r="AR13" s="5" t="s">
        <v>166</v>
      </c>
      <c r="AS13" s="5" t="s">
        <v>168</v>
      </c>
      <c r="AT13" s="5" t="s">
        <v>562</v>
      </c>
      <c r="AU13" s="10" t="s">
        <v>165</v>
      </c>
      <c r="AV13" s="10" t="s">
        <v>166</v>
      </c>
      <c r="AW13" s="10" t="s">
        <v>165</v>
      </c>
      <c r="AX13" s="5" t="s">
        <v>168</v>
      </c>
      <c r="AY13" s="5" t="s">
        <v>165</v>
      </c>
      <c r="AZ13" s="10" t="s">
        <v>564</v>
      </c>
    </row>
    <row r="14" spans="1:52" x14ac:dyDescent="0.3">
      <c r="A14" s="31" t="s">
        <v>91</v>
      </c>
      <c r="B14" t="s">
        <v>119</v>
      </c>
      <c r="C14">
        <v>379</v>
      </c>
      <c r="D14" t="s">
        <v>431</v>
      </c>
      <c r="E14" s="229" t="s">
        <v>594</v>
      </c>
      <c r="F14" s="101" t="s">
        <v>556</v>
      </c>
      <c r="G14" s="576" t="s">
        <v>239</v>
      </c>
      <c r="H14" s="10" t="s">
        <v>168</v>
      </c>
      <c r="I14" s="5" t="s">
        <v>166</v>
      </c>
      <c r="J14" s="5" t="s">
        <v>166</v>
      </c>
      <c r="K14" s="5" t="s">
        <v>168</v>
      </c>
      <c r="L14" s="5" t="s">
        <v>167</v>
      </c>
      <c r="M14" s="10" t="s">
        <v>166</v>
      </c>
      <c r="N14" s="10" t="s">
        <v>165</v>
      </c>
      <c r="O14" s="5" t="s">
        <v>167</v>
      </c>
      <c r="P14" s="5" t="s">
        <v>166</v>
      </c>
      <c r="Q14" s="5" t="s">
        <v>165</v>
      </c>
      <c r="R14" s="5" t="s">
        <v>165</v>
      </c>
      <c r="S14" s="10" t="s">
        <v>165</v>
      </c>
      <c r="T14" s="575" t="s">
        <v>233</v>
      </c>
      <c r="U14" s="5" t="s">
        <v>165</v>
      </c>
      <c r="V14" s="575" t="s">
        <v>233</v>
      </c>
      <c r="W14" s="5" t="s">
        <v>166</v>
      </c>
      <c r="X14" s="10" t="s">
        <v>559</v>
      </c>
      <c r="Y14" s="10" t="s">
        <v>168</v>
      </c>
      <c r="Z14" s="10" t="s">
        <v>166</v>
      </c>
      <c r="AA14" s="5" t="s">
        <v>166</v>
      </c>
      <c r="AB14" s="575" t="s">
        <v>233</v>
      </c>
      <c r="AC14" s="10" t="s">
        <v>168</v>
      </c>
      <c r="AD14" s="5" t="s">
        <v>165</v>
      </c>
      <c r="AE14" s="575" t="s">
        <v>233</v>
      </c>
      <c r="AF14" s="5" t="s">
        <v>167</v>
      </c>
      <c r="AG14" s="172" t="s">
        <v>481</v>
      </c>
      <c r="AH14" s="5" t="s">
        <v>168</v>
      </c>
      <c r="AI14" s="10" t="s">
        <v>168</v>
      </c>
      <c r="AJ14" s="10" t="s">
        <v>165</v>
      </c>
      <c r="AK14" s="10" t="s">
        <v>166</v>
      </c>
      <c r="AL14" s="5" t="s">
        <v>167</v>
      </c>
      <c r="AM14" s="5" t="s">
        <v>168</v>
      </c>
      <c r="AN14" s="5" t="s">
        <v>166</v>
      </c>
      <c r="AO14" s="5" t="s">
        <v>165</v>
      </c>
      <c r="AP14" s="5" t="s">
        <v>165</v>
      </c>
      <c r="AQ14" s="5" t="s">
        <v>168</v>
      </c>
      <c r="AR14" s="5" t="s">
        <v>166</v>
      </c>
      <c r="AS14" s="5" t="s">
        <v>168</v>
      </c>
      <c r="AT14" s="836" t="s">
        <v>563</v>
      </c>
      <c r="AU14" s="10" t="s">
        <v>165</v>
      </c>
      <c r="AV14" s="10" t="s">
        <v>166</v>
      </c>
      <c r="AW14" s="10" t="s">
        <v>165</v>
      </c>
      <c r="AX14" s="307" t="s">
        <v>229</v>
      </c>
      <c r="AY14" s="5" t="s">
        <v>165</v>
      </c>
      <c r="AZ14" s="10" t="s">
        <v>564</v>
      </c>
    </row>
    <row r="15" spans="1:52" x14ac:dyDescent="0.3">
      <c r="A15" s="31" t="s">
        <v>91</v>
      </c>
      <c r="B15" t="s">
        <v>119</v>
      </c>
      <c r="C15">
        <v>396</v>
      </c>
      <c r="D15" t="s">
        <v>431</v>
      </c>
      <c r="E15" s="229" t="s">
        <v>600</v>
      </c>
      <c r="F15" s="101" t="s">
        <v>556</v>
      </c>
      <c r="G15" s="233" t="s">
        <v>168</v>
      </c>
      <c r="H15" s="10" t="s">
        <v>168</v>
      </c>
      <c r="I15" s="5" t="s">
        <v>166</v>
      </c>
      <c r="J15" s="5" t="s">
        <v>166</v>
      </c>
      <c r="K15" s="5" t="s">
        <v>168</v>
      </c>
      <c r="L15" s="5" t="s">
        <v>167</v>
      </c>
      <c r="M15" s="10" t="s">
        <v>166</v>
      </c>
      <c r="N15" s="10" t="s">
        <v>165</v>
      </c>
      <c r="O15" s="5" t="s">
        <v>167</v>
      </c>
      <c r="P15" s="65" t="s">
        <v>239</v>
      </c>
      <c r="Q15" s="5" t="s">
        <v>165</v>
      </c>
      <c r="R15" s="5" t="s">
        <v>165</v>
      </c>
      <c r="S15" s="10" t="s">
        <v>165</v>
      </c>
      <c r="T15" s="575" t="s">
        <v>233</v>
      </c>
      <c r="U15" s="5" t="s">
        <v>165</v>
      </c>
      <c r="V15" s="575" t="s">
        <v>233</v>
      </c>
      <c r="W15" s="65" t="s">
        <v>232</v>
      </c>
      <c r="X15" s="10" t="s">
        <v>559</v>
      </c>
      <c r="Y15" s="10" t="s">
        <v>168</v>
      </c>
      <c r="Z15" s="10" t="s">
        <v>166</v>
      </c>
      <c r="AA15" s="5" t="s">
        <v>166</v>
      </c>
      <c r="AB15" s="575" t="s">
        <v>233</v>
      </c>
      <c r="AC15" s="10" t="s">
        <v>168</v>
      </c>
      <c r="AD15" s="5" t="s">
        <v>165</v>
      </c>
      <c r="AE15" s="575" t="s">
        <v>233</v>
      </c>
      <c r="AF15" s="65" t="s">
        <v>236</v>
      </c>
      <c r="AG15" s="172" t="s">
        <v>481</v>
      </c>
      <c r="AH15" s="5" t="s">
        <v>168</v>
      </c>
      <c r="AI15" s="10" t="s">
        <v>168</v>
      </c>
      <c r="AJ15" s="10" t="s">
        <v>165</v>
      </c>
      <c r="AK15" s="10" t="s">
        <v>166</v>
      </c>
      <c r="AL15" s="5" t="s">
        <v>167</v>
      </c>
      <c r="AM15" s="5" t="s">
        <v>168</v>
      </c>
      <c r="AN15" s="5" t="s">
        <v>166</v>
      </c>
      <c r="AO15" s="5" t="s">
        <v>165</v>
      </c>
      <c r="AP15" s="5" t="s">
        <v>165</v>
      </c>
      <c r="AQ15" s="5" t="s">
        <v>168</v>
      </c>
      <c r="AR15" s="5" t="s">
        <v>166</v>
      </c>
      <c r="AS15" s="5" t="s">
        <v>168</v>
      </c>
      <c r="AT15" s="101" t="s">
        <v>563</v>
      </c>
      <c r="AU15" s="10" t="s">
        <v>165</v>
      </c>
      <c r="AV15" s="10" t="s">
        <v>166</v>
      </c>
      <c r="AW15" s="10" t="s">
        <v>165</v>
      </c>
      <c r="AX15" s="307" t="s">
        <v>229</v>
      </c>
      <c r="AY15" s="5" t="s">
        <v>165</v>
      </c>
      <c r="AZ15" s="10" t="s">
        <v>564</v>
      </c>
    </row>
    <row r="16" spans="1:52" x14ac:dyDescent="0.3">
      <c r="A16" s="8" t="s">
        <v>97</v>
      </c>
      <c r="B16" t="s">
        <v>111</v>
      </c>
      <c r="C16">
        <v>160</v>
      </c>
      <c r="D16" t="s">
        <v>430</v>
      </c>
      <c r="E16" s="227" t="s">
        <v>593</v>
      </c>
      <c r="F16" s="201" t="s">
        <v>558</v>
      </c>
      <c r="G16" s="201" t="s">
        <v>166</v>
      </c>
      <c r="H16" s="10" t="s">
        <v>168</v>
      </c>
      <c r="I16" s="5" t="s">
        <v>166</v>
      </c>
      <c r="J16" s="5" t="s">
        <v>166</v>
      </c>
      <c r="K16" s="5" t="s">
        <v>168</v>
      </c>
      <c r="L16" s="5" t="s">
        <v>167</v>
      </c>
      <c r="M16" s="10" t="s">
        <v>166</v>
      </c>
      <c r="N16" s="10" t="s">
        <v>165</v>
      </c>
      <c r="O16" s="5" t="s">
        <v>167</v>
      </c>
      <c r="P16" s="5" t="s">
        <v>166</v>
      </c>
      <c r="Q16" s="5" t="s">
        <v>165</v>
      </c>
      <c r="R16" s="5" t="s">
        <v>165</v>
      </c>
      <c r="S16" s="10" t="s">
        <v>165</v>
      </c>
      <c r="T16" s="232" t="s">
        <v>165</v>
      </c>
      <c r="U16" s="5" t="s">
        <v>165</v>
      </c>
      <c r="V16" s="201" t="s">
        <v>165</v>
      </c>
      <c r="W16" s="5" t="s">
        <v>166</v>
      </c>
      <c r="X16" s="10" t="s">
        <v>559</v>
      </c>
      <c r="Y16" s="10" t="s">
        <v>168</v>
      </c>
      <c r="Z16" s="10" t="s">
        <v>166</v>
      </c>
      <c r="AA16" s="5" t="s">
        <v>166</v>
      </c>
      <c r="AB16" s="201" t="s">
        <v>165</v>
      </c>
      <c r="AC16" s="10" t="s">
        <v>168</v>
      </c>
      <c r="AD16" s="7" t="s">
        <v>167</v>
      </c>
      <c r="AE16" s="201" t="s">
        <v>165</v>
      </c>
      <c r="AF16" s="5" t="s">
        <v>167</v>
      </c>
      <c r="AG16" s="172" t="s">
        <v>481</v>
      </c>
      <c r="AH16" s="5" t="s">
        <v>168</v>
      </c>
      <c r="AI16" s="10" t="s">
        <v>168</v>
      </c>
      <c r="AJ16" s="10" t="s">
        <v>165</v>
      </c>
      <c r="AK16" s="10" t="s">
        <v>166</v>
      </c>
      <c r="AL16" s="5" t="s">
        <v>167</v>
      </c>
      <c r="AM16" s="5" t="s">
        <v>168</v>
      </c>
      <c r="AN16" s="5" t="s">
        <v>166</v>
      </c>
      <c r="AO16" s="5" t="s">
        <v>165</v>
      </c>
      <c r="AP16" s="5" t="s">
        <v>165</v>
      </c>
      <c r="AQ16" s="7" t="s">
        <v>167</v>
      </c>
      <c r="AR16" s="5" t="s">
        <v>166</v>
      </c>
      <c r="AS16" s="7" t="s">
        <v>166</v>
      </c>
      <c r="AT16" s="5" t="s">
        <v>562</v>
      </c>
      <c r="AU16" s="10" t="s">
        <v>165</v>
      </c>
      <c r="AV16" s="10" t="s">
        <v>166</v>
      </c>
      <c r="AW16" s="10" t="s">
        <v>165</v>
      </c>
      <c r="AX16" s="5" t="s">
        <v>168</v>
      </c>
      <c r="AY16" s="5" t="s">
        <v>165</v>
      </c>
      <c r="AZ16" s="10" t="s">
        <v>564</v>
      </c>
    </row>
    <row r="17" spans="1:52" x14ac:dyDescent="0.3">
      <c r="A17" s="8" t="s">
        <v>97</v>
      </c>
      <c r="B17" t="s">
        <v>117</v>
      </c>
      <c r="C17">
        <v>132</v>
      </c>
      <c r="D17" t="s">
        <v>431</v>
      </c>
      <c r="E17" s="228" t="s">
        <v>592</v>
      </c>
      <c r="F17" s="201" t="s">
        <v>558</v>
      </c>
      <c r="G17" s="201" t="s">
        <v>166</v>
      </c>
      <c r="H17" s="10" t="s">
        <v>168</v>
      </c>
      <c r="I17" s="5" t="s">
        <v>166</v>
      </c>
      <c r="J17" s="5" t="s">
        <v>166</v>
      </c>
      <c r="K17" s="5" t="s">
        <v>168</v>
      </c>
      <c r="L17" s="5" t="s">
        <v>167</v>
      </c>
      <c r="M17" s="10" t="s">
        <v>166</v>
      </c>
      <c r="N17" s="10" t="s">
        <v>165</v>
      </c>
      <c r="O17" s="5" t="s">
        <v>167</v>
      </c>
      <c r="P17" s="65" t="s">
        <v>239</v>
      </c>
      <c r="Q17" s="5" t="s">
        <v>165</v>
      </c>
      <c r="R17" s="5" t="s">
        <v>165</v>
      </c>
      <c r="S17" s="10" t="s">
        <v>165</v>
      </c>
      <c r="T17" s="575" t="s">
        <v>233</v>
      </c>
      <c r="U17" s="5" t="s">
        <v>165</v>
      </c>
      <c r="V17" s="201" t="s">
        <v>165</v>
      </c>
      <c r="W17" s="65" t="s">
        <v>232</v>
      </c>
      <c r="X17" s="10" t="s">
        <v>559</v>
      </c>
      <c r="Y17" s="10" t="s">
        <v>168</v>
      </c>
      <c r="Z17" s="10" t="s">
        <v>166</v>
      </c>
      <c r="AA17" s="5" t="s">
        <v>166</v>
      </c>
      <c r="AB17" s="201" t="s">
        <v>165</v>
      </c>
      <c r="AC17" s="10" t="s">
        <v>168</v>
      </c>
      <c r="AD17" s="65" t="s">
        <v>233</v>
      </c>
      <c r="AE17" s="201" t="s">
        <v>165</v>
      </c>
      <c r="AF17" s="65" t="s">
        <v>236</v>
      </c>
      <c r="AG17" s="172" t="s">
        <v>481</v>
      </c>
      <c r="AH17" s="5" t="s">
        <v>168</v>
      </c>
      <c r="AI17" s="10" t="s">
        <v>168</v>
      </c>
      <c r="AJ17" s="10" t="s">
        <v>165</v>
      </c>
      <c r="AK17" s="10" t="s">
        <v>166</v>
      </c>
      <c r="AL17" s="5" t="s">
        <v>167</v>
      </c>
      <c r="AM17" s="5" t="s">
        <v>168</v>
      </c>
      <c r="AN17" s="5" t="s">
        <v>166</v>
      </c>
      <c r="AO17" s="5" t="s">
        <v>165</v>
      </c>
      <c r="AP17" s="5" t="s">
        <v>165</v>
      </c>
      <c r="AQ17" s="65" t="s">
        <v>236</v>
      </c>
      <c r="AR17" s="63" t="s">
        <v>272</v>
      </c>
      <c r="AS17" s="65" t="s">
        <v>239</v>
      </c>
      <c r="AT17" s="5" t="s">
        <v>562</v>
      </c>
      <c r="AU17" s="10" t="s">
        <v>165</v>
      </c>
      <c r="AV17" s="10" t="s">
        <v>166</v>
      </c>
      <c r="AW17" s="10" t="s">
        <v>165</v>
      </c>
      <c r="AX17" s="5" t="s">
        <v>168</v>
      </c>
      <c r="AY17" s="5" t="s">
        <v>165</v>
      </c>
      <c r="AZ17" s="10" t="s">
        <v>564</v>
      </c>
    </row>
    <row r="18" spans="1:52" x14ac:dyDescent="0.3">
      <c r="A18" s="8" t="s">
        <v>97</v>
      </c>
      <c r="B18" t="s">
        <v>118</v>
      </c>
      <c r="C18">
        <v>198</v>
      </c>
      <c r="D18" t="s">
        <v>431</v>
      </c>
      <c r="E18" s="228" t="s">
        <v>592</v>
      </c>
      <c r="F18" s="201" t="s">
        <v>558</v>
      </c>
      <c r="G18" s="201" t="s">
        <v>166</v>
      </c>
      <c r="H18" s="10" t="s">
        <v>168</v>
      </c>
      <c r="I18" s="5" t="s">
        <v>166</v>
      </c>
      <c r="J18" s="5" t="s">
        <v>166</v>
      </c>
      <c r="K18" s="5" t="s">
        <v>168</v>
      </c>
      <c r="L18" s="5" t="s">
        <v>167</v>
      </c>
      <c r="M18" s="10" t="s">
        <v>166</v>
      </c>
      <c r="N18" s="10" t="s">
        <v>165</v>
      </c>
      <c r="O18" s="5" t="s">
        <v>167</v>
      </c>
      <c r="P18" s="65" t="s">
        <v>239</v>
      </c>
      <c r="Q18" s="5" t="s">
        <v>165</v>
      </c>
      <c r="R18" s="5" t="s">
        <v>165</v>
      </c>
      <c r="S18" s="10" t="s">
        <v>165</v>
      </c>
      <c r="T18" s="575" t="s">
        <v>233</v>
      </c>
      <c r="U18" s="5" t="s">
        <v>165</v>
      </c>
      <c r="V18" s="201" t="s">
        <v>165</v>
      </c>
      <c r="W18" s="65" t="s">
        <v>232</v>
      </c>
      <c r="X18" s="10" t="s">
        <v>559</v>
      </c>
      <c r="Y18" s="10" t="s">
        <v>168</v>
      </c>
      <c r="Z18" s="10" t="s">
        <v>166</v>
      </c>
      <c r="AA18" s="5" t="s">
        <v>166</v>
      </c>
      <c r="AB18" s="201" t="s">
        <v>165</v>
      </c>
      <c r="AC18" s="10" t="s">
        <v>168</v>
      </c>
      <c r="AD18" s="65" t="s">
        <v>233</v>
      </c>
      <c r="AE18" s="201" t="s">
        <v>165</v>
      </c>
      <c r="AF18" s="65" t="s">
        <v>236</v>
      </c>
      <c r="AG18" s="172" t="s">
        <v>481</v>
      </c>
      <c r="AH18" s="5" t="s">
        <v>168</v>
      </c>
      <c r="AI18" s="10" t="s">
        <v>168</v>
      </c>
      <c r="AJ18" s="10" t="s">
        <v>165</v>
      </c>
      <c r="AK18" s="10" t="s">
        <v>166</v>
      </c>
      <c r="AL18" s="5" t="s">
        <v>167</v>
      </c>
      <c r="AM18" s="5" t="s">
        <v>168</v>
      </c>
      <c r="AN18" s="5" t="s">
        <v>166</v>
      </c>
      <c r="AO18" s="5" t="s">
        <v>165</v>
      </c>
      <c r="AP18" s="5" t="s">
        <v>165</v>
      </c>
      <c r="AQ18" s="65" t="s">
        <v>236</v>
      </c>
      <c r="AR18" s="63" t="s">
        <v>272</v>
      </c>
      <c r="AS18" s="65" t="s">
        <v>239</v>
      </c>
      <c r="AT18" s="5" t="s">
        <v>562</v>
      </c>
      <c r="AU18" s="10" t="s">
        <v>165</v>
      </c>
      <c r="AV18" s="10" t="s">
        <v>166</v>
      </c>
      <c r="AW18" s="10" t="s">
        <v>165</v>
      </c>
      <c r="AX18" s="5" t="s">
        <v>168</v>
      </c>
      <c r="AY18" s="5" t="s">
        <v>165</v>
      </c>
      <c r="AZ18" s="10" t="s">
        <v>564</v>
      </c>
    </row>
    <row r="19" spans="1:52" x14ac:dyDescent="0.3">
      <c r="A19" s="8" t="s">
        <v>97</v>
      </c>
      <c r="B19" t="s">
        <v>110</v>
      </c>
      <c r="C19">
        <v>3</v>
      </c>
      <c r="D19" t="s">
        <v>430</v>
      </c>
      <c r="E19" s="217" t="s">
        <v>591</v>
      </c>
      <c r="F19" s="201" t="s">
        <v>558</v>
      </c>
      <c r="G19" s="201" t="s">
        <v>166</v>
      </c>
      <c r="H19" s="10" t="s">
        <v>168</v>
      </c>
      <c r="I19" s="5" t="s">
        <v>166</v>
      </c>
      <c r="J19" s="5" t="s">
        <v>166</v>
      </c>
      <c r="K19" s="5" t="s">
        <v>168</v>
      </c>
      <c r="L19" s="5" t="s">
        <v>167</v>
      </c>
      <c r="M19" s="10" t="s">
        <v>166</v>
      </c>
      <c r="N19" s="11" t="s">
        <v>171</v>
      </c>
      <c r="O19" s="5" t="s">
        <v>167</v>
      </c>
      <c r="P19" s="7" t="s">
        <v>168</v>
      </c>
      <c r="Q19" s="5" t="s">
        <v>165</v>
      </c>
      <c r="R19" s="5" t="s">
        <v>165</v>
      </c>
      <c r="S19" s="10" t="s">
        <v>165</v>
      </c>
      <c r="T19" s="201" t="s">
        <v>167</v>
      </c>
      <c r="U19" s="5" t="s">
        <v>165</v>
      </c>
      <c r="V19" s="201" t="s">
        <v>165</v>
      </c>
      <c r="W19" s="7" t="s">
        <v>167</v>
      </c>
      <c r="X19" s="206" t="s">
        <v>560</v>
      </c>
      <c r="Y19" s="10" t="s">
        <v>168</v>
      </c>
      <c r="Z19" s="11" t="s">
        <v>171</v>
      </c>
      <c r="AA19" s="5" t="s">
        <v>166</v>
      </c>
      <c r="AB19" s="201" t="s">
        <v>165</v>
      </c>
      <c r="AC19" s="10" t="s">
        <v>168</v>
      </c>
      <c r="AD19" s="5" t="s">
        <v>165</v>
      </c>
      <c r="AE19" s="201" t="s">
        <v>165</v>
      </c>
      <c r="AF19" s="7" t="s">
        <v>168</v>
      </c>
      <c r="AG19" s="172" t="s">
        <v>481</v>
      </c>
      <c r="AH19" s="5" t="s">
        <v>168</v>
      </c>
      <c r="AI19" s="10" t="s">
        <v>168</v>
      </c>
      <c r="AJ19" s="11" t="s">
        <v>170</v>
      </c>
      <c r="AK19" s="11" t="s">
        <v>169</v>
      </c>
      <c r="AL19" s="5" t="s">
        <v>167</v>
      </c>
      <c r="AM19" s="5" t="s">
        <v>168</v>
      </c>
      <c r="AN19" s="5" t="s">
        <v>166</v>
      </c>
      <c r="AO19" s="5" t="s">
        <v>165</v>
      </c>
      <c r="AP19" s="5" t="s">
        <v>165</v>
      </c>
      <c r="AQ19" s="5" t="s">
        <v>168</v>
      </c>
      <c r="AR19" s="5" t="s">
        <v>166</v>
      </c>
      <c r="AS19" s="5" t="s">
        <v>168</v>
      </c>
      <c r="AT19" s="5" t="s">
        <v>562</v>
      </c>
      <c r="AU19" s="11" t="s">
        <v>170</v>
      </c>
      <c r="AV19" s="10" t="s">
        <v>166</v>
      </c>
      <c r="AW19" s="10" t="s">
        <v>165</v>
      </c>
      <c r="AX19" s="5" t="s">
        <v>168</v>
      </c>
      <c r="AY19" s="5" t="s">
        <v>165</v>
      </c>
      <c r="AZ19" s="10" t="s">
        <v>564</v>
      </c>
    </row>
    <row r="20" spans="1:52" x14ac:dyDescent="0.3">
      <c r="A20" s="128" t="s">
        <v>92</v>
      </c>
      <c r="B20" s="13" t="s">
        <v>108</v>
      </c>
      <c r="C20">
        <v>516</v>
      </c>
      <c r="D20" t="s">
        <v>430</v>
      </c>
      <c r="E20" s="217" t="s">
        <v>1746</v>
      </c>
      <c r="F20" s="201" t="s">
        <v>558</v>
      </c>
      <c r="G20" s="201" t="s">
        <v>166</v>
      </c>
      <c r="H20" s="10" t="s">
        <v>168</v>
      </c>
      <c r="I20" s="810" t="s">
        <v>168</v>
      </c>
      <c r="J20" s="5" t="s">
        <v>166</v>
      </c>
      <c r="K20" s="5" t="s">
        <v>168</v>
      </c>
      <c r="L20" s="811" t="s">
        <v>165</v>
      </c>
      <c r="M20" s="10" t="s">
        <v>166</v>
      </c>
      <c r="N20" s="10" t="s">
        <v>165</v>
      </c>
      <c r="O20" s="5" t="s">
        <v>167</v>
      </c>
      <c r="P20" s="5" t="s">
        <v>166</v>
      </c>
      <c r="Q20" s="5" t="s">
        <v>165</v>
      </c>
      <c r="R20" s="5" t="s">
        <v>165</v>
      </c>
      <c r="S20" s="10" t="s">
        <v>165</v>
      </c>
      <c r="T20" s="201" t="s">
        <v>167</v>
      </c>
      <c r="U20" s="5" t="s">
        <v>165</v>
      </c>
      <c r="V20" s="201" t="s">
        <v>165</v>
      </c>
      <c r="W20" s="5" t="s">
        <v>166</v>
      </c>
      <c r="X20" s="10" t="s">
        <v>559</v>
      </c>
      <c r="Y20" s="10" t="s">
        <v>168</v>
      </c>
      <c r="Z20" s="10" t="s">
        <v>166</v>
      </c>
      <c r="AA20" s="5" t="s">
        <v>166</v>
      </c>
      <c r="AB20" s="201" t="s">
        <v>165</v>
      </c>
      <c r="AC20" s="10" t="s">
        <v>168</v>
      </c>
      <c r="AD20" s="5" t="s">
        <v>165</v>
      </c>
      <c r="AE20" s="201" t="s">
        <v>165</v>
      </c>
      <c r="AF20" s="5" t="s">
        <v>167</v>
      </c>
      <c r="AG20" s="172" t="s">
        <v>481</v>
      </c>
      <c r="AH20" s="5" t="s">
        <v>168</v>
      </c>
      <c r="AI20" s="10" t="s">
        <v>168</v>
      </c>
      <c r="AJ20" s="10" t="s">
        <v>165</v>
      </c>
      <c r="AK20" s="10" t="s">
        <v>166</v>
      </c>
      <c r="AL20" s="5" t="s">
        <v>167</v>
      </c>
      <c r="AM20" s="5" t="s">
        <v>168</v>
      </c>
      <c r="AN20" s="5" t="s">
        <v>166</v>
      </c>
      <c r="AO20" s="5" t="s">
        <v>165</v>
      </c>
      <c r="AP20" s="5" t="s">
        <v>165</v>
      </c>
      <c r="AQ20" s="5" t="s">
        <v>168</v>
      </c>
      <c r="AR20" s="179" t="s">
        <v>165</v>
      </c>
      <c r="AS20" s="5" t="s">
        <v>168</v>
      </c>
      <c r="AT20" s="5" t="s">
        <v>562</v>
      </c>
      <c r="AU20" s="10" t="s">
        <v>165</v>
      </c>
      <c r="AV20" s="10" t="s">
        <v>166</v>
      </c>
      <c r="AW20" s="10" t="s">
        <v>165</v>
      </c>
      <c r="AX20" s="5" t="s">
        <v>168</v>
      </c>
      <c r="AY20" s="5" t="s">
        <v>165</v>
      </c>
      <c r="AZ20" s="212" t="s">
        <v>565</v>
      </c>
    </row>
    <row r="21" spans="1:52" x14ac:dyDescent="0.3">
      <c r="A21" s="24" t="s">
        <v>123</v>
      </c>
      <c r="B21" s="22" t="s">
        <v>121</v>
      </c>
      <c r="C21">
        <v>662</v>
      </c>
      <c r="D21" t="s">
        <v>430</v>
      </c>
      <c r="E21" s="217" t="s">
        <v>1745</v>
      </c>
      <c r="F21" s="201" t="s">
        <v>558</v>
      </c>
      <c r="G21" s="201" t="s">
        <v>166</v>
      </c>
      <c r="H21" s="10" t="s">
        <v>168</v>
      </c>
      <c r="I21" s="810" t="s">
        <v>168</v>
      </c>
      <c r="J21" s="5" t="s">
        <v>166</v>
      </c>
      <c r="K21" s="5" t="s">
        <v>168</v>
      </c>
      <c r="L21" s="811" t="s">
        <v>165</v>
      </c>
      <c r="M21" s="10" t="s">
        <v>166</v>
      </c>
      <c r="N21" s="10" t="s">
        <v>165</v>
      </c>
      <c r="O21" s="5" t="s">
        <v>167</v>
      </c>
      <c r="P21" s="5" t="s">
        <v>166</v>
      </c>
      <c r="Q21" s="5" t="s">
        <v>165</v>
      </c>
      <c r="R21" s="5" t="s">
        <v>165</v>
      </c>
      <c r="S21" s="10" t="s">
        <v>165</v>
      </c>
      <c r="T21" s="201" t="s">
        <v>167</v>
      </c>
      <c r="U21" s="5" t="s">
        <v>165</v>
      </c>
      <c r="V21" s="201" t="s">
        <v>165</v>
      </c>
      <c r="W21" s="5" t="s">
        <v>166</v>
      </c>
      <c r="X21" s="10" t="s">
        <v>559</v>
      </c>
      <c r="Y21" s="10" t="s">
        <v>168</v>
      </c>
      <c r="Z21" s="10" t="s">
        <v>166</v>
      </c>
      <c r="AA21" s="5" t="s">
        <v>166</v>
      </c>
      <c r="AB21" s="201" t="s">
        <v>165</v>
      </c>
      <c r="AC21" s="10" t="s">
        <v>168</v>
      </c>
      <c r="AD21" s="5" t="s">
        <v>165</v>
      </c>
      <c r="AE21" s="201" t="s">
        <v>165</v>
      </c>
      <c r="AF21" s="5" t="s">
        <v>167</v>
      </c>
      <c r="AG21" s="172" t="s">
        <v>481</v>
      </c>
      <c r="AH21" s="5" t="s">
        <v>168</v>
      </c>
      <c r="AI21" s="10" t="s">
        <v>168</v>
      </c>
      <c r="AJ21" s="10" t="s">
        <v>165</v>
      </c>
      <c r="AK21" s="10" t="s">
        <v>166</v>
      </c>
      <c r="AL21" s="5" t="s">
        <v>167</v>
      </c>
      <c r="AM21" s="5" t="s">
        <v>168</v>
      </c>
      <c r="AN21" s="5" t="s">
        <v>166</v>
      </c>
      <c r="AO21" s="5" t="s">
        <v>165</v>
      </c>
      <c r="AP21" s="5" t="s">
        <v>165</v>
      </c>
      <c r="AQ21" s="5" t="s">
        <v>168</v>
      </c>
      <c r="AR21" s="179" t="s">
        <v>165</v>
      </c>
      <c r="AS21" s="5" t="s">
        <v>168</v>
      </c>
      <c r="AT21" s="5" t="s">
        <v>562</v>
      </c>
      <c r="AU21" s="10" t="s">
        <v>165</v>
      </c>
      <c r="AV21" s="10" t="s">
        <v>166</v>
      </c>
      <c r="AW21" s="10" t="s">
        <v>165</v>
      </c>
      <c r="AX21" s="5" t="s">
        <v>168</v>
      </c>
      <c r="AY21" s="5" t="s">
        <v>165</v>
      </c>
      <c r="AZ21" s="10" t="s">
        <v>564</v>
      </c>
    </row>
    <row r="22" spans="1:52" x14ac:dyDescent="0.3">
      <c r="A22" s="24" t="s">
        <v>93</v>
      </c>
      <c r="B22" s="23" t="s">
        <v>125</v>
      </c>
      <c r="C22">
        <v>559</v>
      </c>
      <c r="D22" t="s">
        <v>430</v>
      </c>
      <c r="E22" s="217" t="s">
        <v>1745</v>
      </c>
      <c r="F22" s="201" t="s">
        <v>558</v>
      </c>
      <c r="G22" s="201" t="s">
        <v>166</v>
      </c>
      <c r="H22" s="10" t="s">
        <v>168</v>
      </c>
      <c r="I22" s="810" t="s">
        <v>168</v>
      </c>
      <c r="J22" s="5" t="s">
        <v>166</v>
      </c>
      <c r="K22" s="5" t="s">
        <v>168</v>
      </c>
      <c r="L22" s="5" t="s">
        <v>167</v>
      </c>
      <c r="M22" s="10" t="s">
        <v>166</v>
      </c>
      <c r="N22" s="10" t="s">
        <v>165</v>
      </c>
      <c r="O22" s="5" t="s">
        <v>167</v>
      </c>
      <c r="P22" s="5" t="s">
        <v>166</v>
      </c>
      <c r="Q22" s="5" t="s">
        <v>165</v>
      </c>
      <c r="R22" s="5" t="s">
        <v>165</v>
      </c>
      <c r="S22" s="10" t="s">
        <v>165</v>
      </c>
      <c r="T22" s="201" t="s">
        <v>167</v>
      </c>
      <c r="U22" s="5" t="s">
        <v>165</v>
      </c>
      <c r="V22" s="201" t="s">
        <v>165</v>
      </c>
      <c r="W22" s="5" t="s">
        <v>166</v>
      </c>
      <c r="X22" s="10" t="s">
        <v>559</v>
      </c>
      <c r="Y22" s="10" t="s">
        <v>168</v>
      </c>
      <c r="Z22" s="10" t="s">
        <v>166</v>
      </c>
      <c r="AA22" s="5" t="s">
        <v>166</v>
      </c>
      <c r="AB22" s="201" t="s">
        <v>165</v>
      </c>
      <c r="AC22" s="10" t="s">
        <v>168</v>
      </c>
      <c r="AD22" s="5" t="s">
        <v>165</v>
      </c>
      <c r="AE22" s="201" t="s">
        <v>165</v>
      </c>
      <c r="AF22" s="5" t="s">
        <v>167</v>
      </c>
      <c r="AG22" s="172" t="s">
        <v>481</v>
      </c>
      <c r="AH22" s="5" t="s">
        <v>168</v>
      </c>
      <c r="AI22" s="10" t="s">
        <v>168</v>
      </c>
      <c r="AJ22" s="10" t="s">
        <v>165</v>
      </c>
      <c r="AK22" s="10" t="s">
        <v>166</v>
      </c>
      <c r="AL22" s="5" t="s">
        <v>167</v>
      </c>
      <c r="AM22" s="5" t="s">
        <v>168</v>
      </c>
      <c r="AN22" s="210" t="s">
        <v>168</v>
      </c>
      <c r="AO22" s="5" t="s">
        <v>165</v>
      </c>
      <c r="AP22" s="5" t="s">
        <v>165</v>
      </c>
      <c r="AQ22" s="5" t="s">
        <v>168</v>
      </c>
      <c r="AR22" s="179" t="s">
        <v>165</v>
      </c>
      <c r="AS22" s="5" t="s">
        <v>168</v>
      </c>
      <c r="AT22" s="5" t="s">
        <v>562</v>
      </c>
      <c r="AU22" s="10" t="s">
        <v>165</v>
      </c>
      <c r="AV22" s="10" t="s">
        <v>166</v>
      </c>
      <c r="AW22" s="10" t="s">
        <v>165</v>
      </c>
      <c r="AX22" s="5" t="s">
        <v>168</v>
      </c>
      <c r="AY22" s="5" t="s">
        <v>165</v>
      </c>
      <c r="AZ22" s="10" t="s">
        <v>564</v>
      </c>
    </row>
    <row r="23" spans="1:52" x14ac:dyDescent="0.3">
      <c r="A23" s="24" t="s">
        <v>93</v>
      </c>
      <c r="B23" s="23" t="s">
        <v>126</v>
      </c>
      <c r="C23">
        <v>586</v>
      </c>
      <c r="D23" t="s">
        <v>430</v>
      </c>
      <c r="E23" s="217" t="s">
        <v>1745</v>
      </c>
      <c r="F23" s="201" t="s">
        <v>558</v>
      </c>
      <c r="G23" s="201" t="s">
        <v>166</v>
      </c>
      <c r="H23" s="10" t="s">
        <v>168</v>
      </c>
      <c r="I23" s="810" t="s">
        <v>168</v>
      </c>
      <c r="J23" s="5" t="s">
        <v>166</v>
      </c>
      <c r="K23" s="5" t="s">
        <v>168</v>
      </c>
      <c r="L23" s="5" t="s">
        <v>167</v>
      </c>
      <c r="M23" s="10" t="s">
        <v>166</v>
      </c>
      <c r="N23" s="10" t="s">
        <v>165</v>
      </c>
      <c r="O23" s="5" t="s">
        <v>167</v>
      </c>
      <c r="P23" s="5" t="s">
        <v>166</v>
      </c>
      <c r="Q23" s="5" t="s">
        <v>165</v>
      </c>
      <c r="R23" s="5" t="s">
        <v>165</v>
      </c>
      <c r="S23" s="10" t="s">
        <v>165</v>
      </c>
      <c r="T23" s="201" t="s">
        <v>167</v>
      </c>
      <c r="U23" s="5" t="s">
        <v>165</v>
      </c>
      <c r="V23" s="201" t="s">
        <v>165</v>
      </c>
      <c r="W23" s="5" t="s">
        <v>166</v>
      </c>
      <c r="X23" s="10" t="s">
        <v>559</v>
      </c>
      <c r="Y23" s="10" t="s">
        <v>168</v>
      </c>
      <c r="Z23" s="10" t="s">
        <v>166</v>
      </c>
      <c r="AA23" s="5" t="s">
        <v>166</v>
      </c>
      <c r="AB23" s="201" t="s">
        <v>165</v>
      </c>
      <c r="AC23" s="10" t="s">
        <v>168</v>
      </c>
      <c r="AD23" s="5" t="s">
        <v>165</v>
      </c>
      <c r="AE23" s="201" t="s">
        <v>165</v>
      </c>
      <c r="AF23" s="5" t="s">
        <v>167</v>
      </c>
      <c r="AG23" s="172" t="s">
        <v>481</v>
      </c>
      <c r="AH23" s="5" t="s">
        <v>168</v>
      </c>
      <c r="AI23" s="10" t="s">
        <v>168</v>
      </c>
      <c r="AJ23" s="10" t="s">
        <v>165</v>
      </c>
      <c r="AK23" s="10" t="s">
        <v>166</v>
      </c>
      <c r="AL23" s="5" t="s">
        <v>167</v>
      </c>
      <c r="AM23" s="5" t="s">
        <v>168</v>
      </c>
      <c r="AN23" s="210" t="s">
        <v>168</v>
      </c>
      <c r="AO23" s="5" t="s">
        <v>165</v>
      </c>
      <c r="AP23" s="5" t="s">
        <v>165</v>
      </c>
      <c r="AQ23" s="5" t="s">
        <v>168</v>
      </c>
      <c r="AR23" s="179" t="s">
        <v>165</v>
      </c>
      <c r="AS23" s="5" t="s">
        <v>168</v>
      </c>
      <c r="AT23" s="5" t="s">
        <v>562</v>
      </c>
      <c r="AU23" s="10" t="s">
        <v>165</v>
      </c>
      <c r="AV23" s="10" t="s">
        <v>166</v>
      </c>
      <c r="AW23" s="10" t="s">
        <v>165</v>
      </c>
      <c r="AX23" s="5" t="s">
        <v>168</v>
      </c>
      <c r="AY23" s="5" t="s">
        <v>165</v>
      </c>
      <c r="AZ23" s="10" t="s">
        <v>564</v>
      </c>
    </row>
    <row r="24" spans="1:52" x14ac:dyDescent="0.3">
      <c r="A24" s="24" t="s">
        <v>124</v>
      </c>
      <c r="B24" s="21" t="s">
        <v>122</v>
      </c>
      <c r="C24" s="52">
        <v>674</v>
      </c>
      <c r="D24" t="s">
        <v>430</v>
      </c>
      <c r="E24" s="217" t="s">
        <v>1745</v>
      </c>
      <c r="F24" s="201" t="s">
        <v>558</v>
      </c>
      <c r="G24" s="201" t="s">
        <v>166</v>
      </c>
      <c r="H24" s="10" t="s">
        <v>168</v>
      </c>
      <c r="I24" s="810" t="s">
        <v>168</v>
      </c>
      <c r="J24" s="5" t="s">
        <v>166</v>
      </c>
      <c r="K24" s="5" t="s">
        <v>168</v>
      </c>
      <c r="L24" s="5" t="s">
        <v>167</v>
      </c>
      <c r="M24" s="10" t="s">
        <v>166</v>
      </c>
      <c r="N24" s="10" t="s">
        <v>165</v>
      </c>
      <c r="O24" s="5" t="s">
        <v>167</v>
      </c>
      <c r="P24" s="5" t="s">
        <v>166</v>
      </c>
      <c r="Q24" s="5" t="s">
        <v>165</v>
      </c>
      <c r="R24" s="5" t="s">
        <v>165</v>
      </c>
      <c r="S24" s="10" t="s">
        <v>165</v>
      </c>
      <c r="T24" s="201" t="s">
        <v>167</v>
      </c>
      <c r="U24" s="5" t="s">
        <v>165</v>
      </c>
      <c r="V24" s="201" t="s">
        <v>165</v>
      </c>
      <c r="W24" s="5" t="s">
        <v>166</v>
      </c>
      <c r="X24" s="10" t="s">
        <v>559</v>
      </c>
      <c r="Y24" s="10" t="s">
        <v>168</v>
      </c>
      <c r="Z24" s="10" t="s">
        <v>166</v>
      </c>
      <c r="AA24" s="5" t="s">
        <v>166</v>
      </c>
      <c r="AB24" s="201" t="s">
        <v>165</v>
      </c>
      <c r="AC24" s="10" t="s">
        <v>168</v>
      </c>
      <c r="AD24" s="5" t="s">
        <v>165</v>
      </c>
      <c r="AE24" s="201" t="s">
        <v>165</v>
      </c>
      <c r="AF24" s="5" t="s">
        <v>167</v>
      </c>
      <c r="AG24" s="172" t="s">
        <v>481</v>
      </c>
      <c r="AH24" s="5" t="s">
        <v>168</v>
      </c>
      <c r="AI24" s="10" t="s">
        <v>168</v>
      </c>
      <c r="AJ24" s="10" t="s">
        <v>165</v>
      </c>
      <c r="AK24" s="10" t="s">
        <v>166</v>
      </c>
      <c r="AL24" s="5" t="s">
        <v>167</v>
      </c>
      <c r="AM24" s="5" t="s">
        <v>168</v>
      </c>
      <c r="AN24" s="5" t="s">
        <v>166</v>
      </c>
      <c r="AO24" s="5" t="s">
        <v>165</v>
      </c>
      <c r="AP24" s="5" t="s">
        <v>165</v>
      </c>
      <c r="AQ24" s="5" t="s">
        <v>168</v>
      </c>
      <c r="AR24" s="179" t="s">
        <v>165</v>
      </c>
      <c r="AS24" s="5" t="s">
        <v>168</v>
      </c>
      <c r="AT24" s="5" t="s">
        <v>562</v>
      </c>
      <c r="AU24" s="10" t="s">
        <v>165</v>
      </c>
      <c r="AV24" s="10" t="s">
        <v>166</v>
      </c>
      <c r="AW24" s="10" t="s">
        <v>165</v>
      </c>
      <c r="AX24" s="5" t="s">
        <v>168</v>
      </c>
      <c r="AY24" s="5" t="s">
        <v>165</v>
      </c>
      <c r="AZ24" s="10" t="s">
        <v>564</v>
      </c>
    </row>
    <row r="25" spans="1:52" x14ac:dyDescent="0.3">
      <c r="A25" s="24" t="s">
        <v>124</v>
      </c>
      <c r="B25" s="21" t="s">
        <v>122</v>
      </c>
      <c r="C25">
        <v>678</v>
      </c>
      <c r="D25" t="s">
        <v>431</v>
      </c>
      <c r="E25" s="229" t="s">
        <v>595</v>
      </c>
      <c r="F25" s="201" t="s">
        <v>558</v>
      </c>
      <c r="G25" s="201" t="s">
        <v>166</v>
      </c>
      <c r="H25" s="159" t="s">
        <v>245</v>
      </c>
      <c r="I25" s="187" t="s">
        <v>239</v>
      </c>
      <c r="J25" s="5" t="s">
        <v>166</v>
      </c>
      <c r="K25" s="5" t="s">
        <v>168</v>
      </c>
      <c r="L25" s="5" t="s">
        <v>167</v>
      </c>
      <c r="M25" s="10" t="s">
        <v>166</v>
      </c>
      <c r="N25" s="10" t="s">
        <v>165</v>
      </c>
      <c r="O25" s="5" t="s">
        <v>167</v>
      </c>
      <c r="P25" s="5" t="s">
        <v>166</v>
      </c>
      <c r="Q25" s="5" t="s">
        <v>165</v>
      </c>
      <c r="R25" s="5" t="s">
        <v>165</v>
      </c>
      <c r="S25" s="10" t="s">
        <v>165</v>
      </c>
      <c r="T25" s="201" t="s">
        <v>167</v>
      </c>
      <c r="U25" s="5" t="s">
        <v>165</v>
      </c>
      <c r="V25" s="201" t="s">
        <v>165</v>
      </c>
      <c r="W25" s="5" t="s">
        <v>166</v>
      </c>
      <c r="X25" s="10" t="s">
        <v>559</v>
      </c>
      <c r="Y25" s="10" t="s">
        <v>168</v>
      </c>
      <c r="Z25" s="10" t="s">
        <v>166</v>
      </c>
      <c r="AA25" s="5" t="s">
        <v>166</v>
      </c>
      <c r="AB25" s="201" t="s">
        <v>165</v>
      </c>
      <c r="AC25" s="10" t="s">
        <v>168</v>
      </c>
      <c r="AD25" s="5" t="s">
        <v>165</v>
      </c>
      <c r="AE25" s="201" t="s">
        <v>165</v>
      </c>
      <c r="AF25" s="5" t="s">
        <v>167</v>
      </c>
      <c r="AG25" s="172" t="s">
        <v>481</v>
      </c>
      <c r="AH25" s="5" t="s">
        <v>168</v>
      </c>
      <c r="AI25" s="10" t="s">
        <v>168</v>
      </c>
      <c r="AJ25" s="10" t="s">
        <v>165</v>
      </c>
      <c r="AK25" s="10" t="s">
        <v>166</v>
      </c>
      <c r="AL25" s="5" t="s">
        <v>167</v>
      </c>
      <c r="AM25" s="5" t="s">
        <v>168</v>
      </c>
      <c r="AN25" s="5" t="s">
        <v>166</v>
      </c>
      <c r="AO25" s="5" t="s">
        <v>165</v>
      </c>
      <c r="AP25" s="5" t="s">
        <v>165</v>
      </c>
      <c r="AQ25" s="5" t="s">
        <v>168</v>
      </c>
      <c r="AR25" s="63" t="s">
        <v>272</v>
      </c>
      <c r="AS25" s="5" t="s">
        <v>168</v>
      </c>
      <c r="AT25" s="5" t="s">
        <v>562</v>
      </c>
      <c r="AU25" s="10" t="s">
        <v>165</v>
      </c>
      <c r="AV25" s="10" t="s">
        <v>166</v>
      </c>
      <c r="AW25" s="10" t="s">
        <v>165</v>
      </c>
      <c r="AX25" s="5" t="s">
        <v>168</v>
      </c>
      <c r="AY25" s="5" t="s">
        <v>165</v>
      </c>
      <c r="AZ25" s="10" t="s">
        <v>564</v>
      </c>
    </row>
    <row r="26" spans="1:52" s="812" customFormat="1" x14ac:dyDescent="0.3">
      <c r="A26" s="358"/>
      <c r="B26" s="358"/>
      <c r="C26" s="358"/>
      <c r="D26" s="358" t="s">
        <v>1725</v>
      </c>
      <c r="E26" s="837" t="s">
        <v>1724</v>
      </c>
      <c r="F26" s="201" t="s">
        <v>558</v>
      </c>
      <c r="G26" s="201" t="s">
        <v>166</v>
      </c>
      <c r="H26" s="10" t="s">
        <v>168</v>
      </c>
      <c r="I26" s="5" t="s">
        <v>166</v>
      </c>
      <c r="J26" s="5" t="s">
        <v>166</v>
      </c>
      <c r="K26" s="5" t="s">
        <v>168</v>
      </c>
      <c r="L26" s="5" t="s">
        <v>167</v>
      </c>
      <c r="M26" s="10" t="s">
        <v>166</v>
      </c>
      <c r="N26" s="10" t="s">
        <v>165</v>
      </c>
      <c r="O26" s="5" t="s">
        <v>167</v>
      </c>
      <c r="P26" s="5" t="s">
        <v>166</v>
      </c>
      <c r="Q26" s="5" t="s">
        <v>165</v>
      </c>
      <c r="R26" s="5" t="s">
        <v>165</v>
      </c>
      <c r="S26" s="10" t="s">
        <v>165</v>
      </c>
      <c r="T26" s="201" t="s">
        <v>167</v>
      </c>
      <c r="U26" s="5" t="s">
        <v>165</v>
      </c>
      <c r="V26" s="201" t="s">
        <v>165</v>
      </c>
      <c r="W26" s="5" t="s">
        <v>166</v>
      </c>
      <c r="X26" s="10" t="s">
        <v>559</v>
      </c>
      <c r="Y26" s="10" t="s">
        <v>168</v>
      </c>
      <c r="Z26" s="10" t="s">
        <v>166</v>
      </c>
      <c r="AA26" s="5" t="s">
        <v>166</v>
      </c>
      <c r="AB26" s="201" t="s">
        <v>165</v>
      </c>
      <c r="AC26" s="10" t="s">
        <v>168</v>
      </c>
      <c r="AD26" s="5" t="s">
        <v>165</v>
      </c>
      <c r="AE26" s="201" t="s">
        <v>165</v>
      </c>
      <c r="AF26" s="5" t="s">
        <v>167</v>
      </c>
      <c r="AG26" s="172" t="s">
        <v>481</v>
      </c>
      <c r="AH26" s="5" t="s">
        <v>168</v>
      </c>
      <c r="AI26" s="10" t="s">
        <v>168</v>
      </c>
      <c r="AJ26" s="10" t="s">
        <v>165</v>
      </c>
      <c r="AK26" s="10" t="s">
        <v>166</v>
      </c>
      <c r="AL26" s="5" t="s">
        <v>167</v>
      </c>
      <c r="AM26" s="5" t="s">
        <v>168</v>
      </c>
      <c r="AN26" s="5" t="s">
        <v>166</v>
      </c>
      <c r="AO26" s="5" t="s">
        <v>165</v>
      </c>
      <c r="AP26" s="5" t="s">
        <v>165</v>
      </c>
      <c r="AQ26" s="5" t="s">
        <v>168</v>
      </c>
      <c r="AR26" s="5" t="s">
        <v>166</v>
      </c>
      <c r="AS26" s="5" t="s">
        <v>168</v>
      </c>
      <c r="AT26" s="5" t="s">
        <v>562</v>
      </c>
      <c r="AU26" s="10" t="s">
        <v>165</v>
      </c>
      <c r="AV26" s="10" t="s">
        <v>166</v>
      </c>
      <c r="AW26" s="10" t="s">
        <v>165</v>
      </c>
      <c r="AX26" s="5" t="s">
        <v>168</v>
      </c>
      <c r="AY26" s="5" t="s">
        <v>165</v>
      </c>
      <c r="AZ26" s="10" t="s">
        <v>564</v>
      </c>
    </row>
    <row r="27" spans="1:52" x14ac:dyDescent="0.3">
      <c r="A27" s="29" t="s">
        <v>94</v>
      </c>
      <c r="B27" t="s">
        <v>100</v>
      </c>
      <c r="C27">
        <v>434</v>
      </c>
      <c r="D27" t="s">
        <v>432</v>
      </c>
      <c r="E27" s="217" t="s">
        <v>589</v>
      </c>
      <c r="F27" s="201" t="s">
        <v>558</v>
      </c>
      <c r="G27" s="201" t="s">
        <v>166</v>
      </c>
      <c r="H27" s="10" t="s">
        <v>168</v>
      </c>
      <c r="I27" s="5" t="s">
        <v>166</v>
      </c>
      <c r="J27" s="5" t="s">
        <v>166</v>
      </c>
      <c r="K27" s="5" t="s">
        <v>168</v>
      </c>
      <c r="L27" s="5" t="s">
        <v>167</v>
      </c>
      <c r="M27" s="10" t="s">
        <v>166</v>
      </c>
      <c r="N27" s="10" t="s">
        <v>165</v>
      </c>
      <c r="O27" s="64" t="s">
        <v>233</v>
      </c>
      <c r="P27" s="5" t="s">
        <v>166</v>
      </c>
      <c r="Q27" s="5" t="s">
        <v>165</v>
      </c>
      <c r="R27" s="5" t="s">
        <v>165</v>
      </c>
      <c r="S27" s="10" t="s">
        <v>165</v>
      </c>
      <c r="T27" s="201" t="s">
        <v>167</v>
      </c>
      <c r="U27" s="5" t="s">
        <v>165</v>
      </c>
      <c r="V27" s="201" t="s">
        <v>165</v>
      </c>
      <c r="W27" s="5" t="s">
        <v>166</v>
      </c>
      <c r="X27" s="10" t="s">
        <v>559</v>
      </c>
      <c r="Y27" s="10" t="s">
        <v>168</v>
      </c>
      <c r="Z27" s="10" t="s">
        <v>166</v>
      </c>
      <c r="AA27" s="5" t="s">
        <v>166</v>
      </c>
      <c r="AB27" s="201" t="s">
        <v>165</v>
      </c>
      <c r="AC27" s="10" t="s">
        <v>168</v>
      </c>
      <c r="AD27" s="5" t="s">
        <v>165</v>
      </c>
      <c r="AE27" s="201" t="s">
        <v>165</v>
      </c>
      <c r="AF27" s="5" t="s">
        <v>167</v>
      </c>
      <c r="AG27" s="172" t="s">
        <v>481</v>
      </c>
      <c r="AH27" s="5" t="s">
        <v>168</v>
      </c>
      <c r="AI27" s="10" t="s">
        <v>168</v>
      </c>
      <c r="AJ27" s="10" t="s">
        <v>165</v>
      </c>
      <c r="AK27" s="10" t="s">
        <v>166</v>
      </c>
      <c r="AL27" s="5" t="s">
        <v>167</v>
      </c>
      <c r="AM27" s="209" t="s">
        <v>166</v>
      </c>
      <c r="AN27" s="5" t="s">
        <v>166</v>
      </c>
      <c r="AO27" s="5" t="s">
        <v>165</v>
      </c>
      <c r="AP27" s="5" t="s">
        <v>165</v>
      </c>
      <c r="AQ27" s="5" t="s">
        <v>168</v>
      </c>
      <c r="AR27" s="5" t="s">
        <v>166</v>
      </c>
      <c r="AS27" s="5" t="s">
        <v>168</v>
      </c>
      <c r="AT27" s="5" t="s">
        <v>562</v>
      </c>
      <c r="AU27" s="10" t="s">
        <v>165</v>
      </c>
      <c r="AV27" s="62" t="s">
        <v>231</v>
      </c>
      <c r="AW27" s="10" t="s">
        <v>165</v>
      </c>
      <c r="AX27" s="5" t="s">
        <v>168</v>
      </c>
      <c r="AY27" s="5" t="s">
        <v>165</v>
      </c>
      <c r="AZ27" s="10" t="s">
        <v>564</v>
      </c>
    </row>
    <row r="28" spans="1:52" x14ac:dyDescent="0.3">
      <c r="A28" s="29" t="s">
        <v>94</v>
      </c>
      <c r="B28" t="s">
        <v>101</v>
      </c>
      <c r="C28">
        <v>448</v>
      </c>
      <c r="D28" t="s">
        <v>431</v>
      </c>
      <c r="E28" s="217" t="s">
        <v>589</v>
      </c>
      <c r="F28" s="865" t="s">
        <v>1744</v>
      </c>
      <c r="G28" s="201" t="s">
        <v>166</v>
      </c>
      <c r="H28" s="10" t="s">
        <v>168</v>
      </c>
      <c r="I28" s="5" t="s">
        <v>166</v>
      </c>
      <c r="J28" s="5" t="s">
        <v>166</v>
      </c>
      <c r="K28" s="64" t="s">
        <v>239</v>
      </c>
      <c r="L28" s="5" t="s">
        <v>167</v>
      </c>
      <c r="M28" s="10" t="s">
        <v>166</v>
      </c>
      <c r="N28" s="10" t="s">
        <v>165</v>
      </c>
      <c r="O28" s="64" t="s">
        <v>233</v>
      </c>
      <c r="P28" s="5" t="s">
        <v>166</v>
      </c>
      <c r="Q28" s="5" t="s">
        <v>165</v>
      </c>
      <c r="R28" s="5" t="s">
        <v>165</v>
      </c>
      <c r="S28" s="10" t="s">
        <v>165</v>
      </c>
      <c r="T28" s="201" t="s">
        <v>167</v>
      </c>
      <c r="U28" s="5" t="s">
        <v>165</v>
      </c>
      <c r="V28" s="201" t="s">
        <v>165</v>
      </c>
      <c r="W28" s="5" t="s">
        <v>166</v>
      </c>
      <c r="X28" s="10" t="s">
        <v>559</v>
      </c>
      <c r="Y28" s="10" t="s">
        <v>168</v>
      </c>
      <c r="Z28" s="10" t="s">
        <v>166</v>
      </c>
      <c r="AA28" s="5" t="s">
        <v>166</v>
      </c>
      <c r="AB28" s="201" t="s">
        <v>165</v>
      </c>
      <c r="AC28" s="10" t="s">
        <v>168</v>
      </c>
      <c r="AD28" s="5" t="s">
        <v>165</v>
      </c>
      <c r="AE28" s="201" t="s">
        <v>165</v>
      </c>
      <c r="AF28" s="5" t="s">
        <v>167</v>
      </c>
      <c r="AG28" s="172" t="s">
        <v>481</v>
      </c>
      <c r="AH28" s="5" t="s">
        <v>168</v>
      </c>
      <c r="AI28" s="10" t="s">
        <v>168</v>
      </c>
      <c r="AJ28" s="10" t="s">
        <v>165</v>
      </c>
      <c r="AK28" s="10" t="s">
        <v>166</v>
      </c>
      <c r="AL28" s="5" t="s">
        <v>167</v>
      </c>
      <c r="AM28" s="209" t="s">
        <v>166</v>
      </c>
      <c r="AN28" s="5" t="s">
        <v>166</v>
      </c>
      <c r="AO28" s="5" t="s">
        <v>165</v>
      </c>
      <c r="AP28" s="5" t="s">
        <v>165</v>
      </c>
      <c r="AQ28" s="5" t="s">
        <v>168</v>
      </c>
      <c r="AR28" s="5" t="s">
        <v>166</v>
      </c>
      <c r="AS28" s="5" t="s">
        <v>168</v>
      </c>
      <c r="AT28" s="5" t="s">
        <v>562</v>
      </c>
      <c r="AU28" s="10" t="s">
        <v>165</v>
      </c>
      <c r="AV28" s="10" t="s">
        <v>166</v>
      </c>
      <c r="AW28" s="10" t="s">
        <v>165</v>
      </c>
      <c r="AX28" s="5" t="s">
        <v>168</v>
      </c>
      <c r="AY28" s="5" t="s">
        <v>165</v>
      </c>
      <c r="AZ28" s="10" t="s">
        <v>564</v>
      </c>
    </row>
    <row r="29" spans="1:52" x14ac:dyDescent="0.3">
      <c r="A29" s="29" t="s">
        <v>94</v>
      </c>
      <c r="B29" t="s">
        <v>102</v>
      </c>
      <c r="C29">
        <v>463</v>
      </c>
      <c r="D29" t="s">
        <v>430</v>
      </c>
      <c r="E29" s="217" t="s">
        <v>589</v>
      </c>
      <c r="F29" s="201" t="s">
        <v>558</v>
      </c>
      <c r="G29" s="201" t="s">
        <v>166</v>
      </c>
      <c r="H29" s="10" t="s">
        <v>168</v>
      </c>
      <c r="I29" s="5" t="s">
        <v>166</v>
      </c>
      <c r="J29" s="5" t="s">
        <v>166</v>
      </c>
      <c r="K29" s="34" t="s">
        <v>166</v>
      </c>
      <c r="L29" s="5" t="s">
        <v>167</v>
      </c>
      <c r="M29" s="10" t="s">
        <v>166</v>
      </c>
      <c r="N29" s="10" t="s">
        <v>165</v>
      </c>
      <c r="O29" s="5" t="s">
        <v>167</v>
      </c>
      <c r="P29" s="5" t="s">
        <v>166</v>
      </c>
      <c r="Q29" s="5" t="s">
        <v>165</v>
      </c>
      <c r="R29" s="5" t="s">
        <v>165</v>
      </c>
      <c r="S29" s="10" t="s">
        <v>165</v>
      </c>
      <c r="T29" s="201" t="s">
        <v>167</v>
      </c>
      <c r="U29" s="5" t="s">
        <v>165</v>
      </c>
      <c r="V29" s="201" t="s">
        <v>165</v>
      </c>
      <c r="W29" s="5" t="s">
        <v>166</v>
      </c>
      <c r="X29" s="10" t="s">
        <v>559</v>
      </c>
      <c r="Y29" s="10" t="s">
        <v>168</v>
      </c>
      <c r="Z29" s="10" t="s">
        <v>166</v>
      </c>
      <c r="AA29" s="5" t="s">
        <v>166</v>
      </c>
      <c r="AB29" s="201" t="s">
        <v>165</v>
      </c>
      <c r="AC29" s="10" t="s">
        <v>168</v>
      </c>
      <c r="AD29" s="5" t="s">
        <v>165</v>
      </c>
      <c r="AE29" s="201" t="s">
        <v>165</v>
      </c>
      <c r="AF29" s="5" t="s">
        <v>167</v>
      </c>
      <c r="AG29" s="172" t="s">
        <v>481</v>
      </c>
      <c r="AH29" s="5" t="s">
        <v>168</v>
      </c>
      <c r="AI29" s="10" t="s">
        <v>168</v>
      </c>
      <c r="AJ29" s="10" t="s">
        <v>165</v>
      </c>
      <c r="AK29" s="10" t="s">
        <v>166</v>
      </c>
      <c r="AL29" s="5" t="s">
        <v>167</v>
      </c>
      <c r="AM29" s="209" t="s">
        <v>166</v>
      </c>
      <c r="AN29" s="5" t="s">
        <v>166</v>
      </c>
      <c r="AO29" s="5" t="s">
        <v>165</v>
      </c>
      <c r="AP29" s="5" t="s">
        <v>165</v>
      </c>
      <c r="AQ29" s="5" t="s">
        <v>168</v>
      </c>
      <c r="AR29" s="5" t="s">
        <v>166</v>
      </c>
      <c r="AS29" s="5" t="s">
        <v>168</v>
      </c>
      <c r="AT29" s="5" t="s">
        <v>562</v>
      </c>
      <c r="AU29" s="10" t="s">
        <v>165</v>
      </c>
      <c r="AV29" s="10" t="s">
        <v>166</v>
      </c>
      <c r="AW29" s="10" t="s">
        <v>165</v>
      </c>
      <c r="AX29" s="5" t="s">
        <v>168</v>
      </c>
      <c r="AY29" s="5" t="s">
        <v>165</v>
      </c>
      <c r="AZ29" s="10" t="s">
        <v>564</v>
      </c>
    </row>
    <row r="30" spans="1:52" x14ac:dyDescent="0.3">
      <c r="A30" s="18" t="s">
        <v>95</v>
      </c>
      <c r="B30" s="18" t="s">
        <v>110</v>
      </c>
      <c r="C30">
        <v>331</v>
      </c>
      <c r="D30" t="s">
        <v>432</v>
      </c>
      <c r="E30" s="217" t="s">
        <v>590</v>
      </c>
      <c r="F30" s="201" t="s">
        <v>558</v>
      </c>
      <c r="G30" s="201" t="s">
        <v>166</v>
      </c>
      <c r="H30" s="10" t="s">
        <v>168</v>
      </c>
      <c r="I30" s="5" t="s">
        <v>166</v>
      </c>
      <c r="J30" s="5" t="s">
        <v>166</v>
      </c>
      <c r="K30" s="5" t="s">
        <v>168</v>
      </c>
      <c r="L30" s="5" t="s">
        <v>167</v>
      </c>
      <c r="M30" s="10" t="s">
        <v>166</v>
      </c>
      <c r="N30" s="10" t="s">
        <v>165</v>
      </c>
      <c r="O30" s="5" t="s">
        <v>167</v>
      </c>
      <c r="P30" s="5" t="s">
        <v>166</v>
      </c>
      <c r="Q30" s="5" t="s">
        <v>165</v>
      </c>
      <c r="R30" s="5" t="s">
        <v>165</v>
      </c>
      <c r="S30" s="10" t="s">
        <v>165</v>
      </c>
      <c r="T30" s="201" t="s">
        <v>167</v>
      </c>
      <c r="U30" s="5" t="s">
        <v>165</v>
      </c>
      <c r="V30" s="201" t="s">
        <v>165</v>
      </c>
      <c r="W30" s="5" t="s">
        <v>166</v>
      </c>
      <c r="X30" s="10" t="s">
        <v>559</v>
      </c>
      <c r="Y30" s="10" t="s">
        <v>168</v>
      </c>
      <c r="Z30" s="10" t="s">
        <v>166</v>
      </c>
      <c r="AA30" s="5" t="s">
        <v>166</v>
      </c>
      <c r="AB30" s="201" t="s">
        <v>165</v>
      </c>
      <c r="AC30" s="62" t="s">
        <v>245</v>
      </c>
      <c r="AD30" s="5" t="s">
        <v>165</v>
      </c>
      <c r="AE30" s="201" t="s">
        <v>165</v>
      </c>
      <c r="AF30" s="5" t="s">
        <v>167</v>
      </c>
      <c r="AG30" s="172" t="s">
        <v>481</v>
      </c>
      <c r="AH30" s="5" t="s">
        <v>168</v>
      </c>
      <c r="AI30" s="10" t="s">
        <v>168</v>
      </c>
      <c r="AJ30" s="10" t="s">
        <v>165</v>
      </c>
      <c r="AK30" s="10" t="s">
        <v>166</v>
      </c>
      <c r="AL30" s="5" t="s">
        <v>167</v>
      </c>
      <c r="AM30" s="5" t="s">
        <v>168</v>
      </c>
      <c r="AN30" s="5" t="s">
        <v>166</v>
      </c>
      <c r="AO30" s="211" t="s">
        <v>168</v>
      </c>
      <c r="AP30" s="5" t="s">
        <v>165</v>
      </c>
      <c r="AQ30" s="5" t="s">
        <v>168</v>
      </c>
      <c r="AR30" s="5" t="s">
        <v>166</v>
      </c>
      <c r="AS30" s="5" t="s">
        <v>168</v>
      </c>
      <c r="AT30" s="5" t="s">
        <v>562</v>
      </c>
      <c r="AU30" s="10" t="s">
        <v>165</v>
      </c>
      <c r="AV30" s="10" t="s">
        <v>166</v>
      </c>
      <c r="AW30" s="10" t="s">
        <v>165</v>
      </c>
      <c r="AX30" s="5" t="s">
        <v>168</v>
      </c>
      <c r="AY30" s="5" t="s">
        <v>165</v>
      </c>
      <c r="AZ30" s="10" t="s">
        <v>564</v>
      </c>
    </row>
    <row r="31" spans="1:52" x14ac:dyDescent="0.3">
      <c r="A31" s="18" t="s">
        <v>95</v>
      </c>
      <c r="B31" s="19" t="s">
        <v>112</v>
      </c>
      <c r="C31">
        <v>359</v>
      </c>
      <c r="D31" t="s">
        <v>430</v>
      </c>
      <c r="E31" s="217" t="s">
        <v>590</v>
      </c>
      <c r="F31" s="201" t="s">
        <v>558</v>
      </c>
      <c r="G31" s="201" t="s">
        <v>166</v>
      </c>
      <c r="H31" s="10" t="s">
        <v>168</v>
      </c>
      <c r="I31" s="5" t="s">
        <v>166</v>
      </c>
      <c r="J31" s="5" t="s">
        <v>166</v>
      </c>
      <c r="K31" s="5" t="s">
        <v>168</v>
      </c>
      <c r="L31" s="5" t="s">
        <v>167</v>
      </c>
      <c r="M31" s="10" t="s">
        <v>166</v>
      </c>
      <c r="N31" s="10" t="s">
        <v>165</v>
      </c>
      <c r="O31" s="5" t="s">
        <v>167</v>
      </c>
      <c r="P31" s="5" t="s">
        <v>166</v>
      </c>
      <c r="Q31" s="5" t="s">
        <v>165</v>
      </c>
      <c r="R31" s="5" t="s">
        <v>165</v>
      </c>
      <c r="S31" s="10" t="s">
        <v>165</v>
      </c>
      <c r="T31" s="201" t="s">
        <v>167</v>
      </c>
      <c r="U31" s="5" t="s">
        <v>165</v>
      </c>
      <c r="V31" s="201" t="s">
        <v>165</v>
      </c>
      <c r="W31" s="5" t="s">
        <v>166</v>
      </c>
      <c r="X31" s="10" t="s">
        <v>559</v>
      </c>
      <c r="Y31" s="10" t="s">
        <v>168</v>
      </c>
      <c r="Z31" s="10" t="s">
        <v>166</v>
      </c>
      <c r="AA31" s="5" t="s">
        <v>166</v>
      </c>
      <c r="AB31" s="201" t="s">
        <v>165</v>
      </c>
      <c r="AC31" s="10" t="s">
        <v>168</v>
      </c>
      <c r="AD31" s="5" t="s">
        <v>165</v>
      </c>
      <c r="AE31" s="201" t="s">
        <v>165</v>
      </c>
      <c r="AF31" s="5" t="s">
        <v>167</v>
      </c>
      <c r="AG31" s="172" t="s">
        <v>481</v>
      </c>
      <c r="AH31" s="5" t="s">
        <v>168</v>
      </c>
      <c r="AI31" s="10" t="s">
        <v>168</v>
      </c>
      <c r="AJ31" s="10" t="s">
        <v>165</v>
      </c>
      <c r="AK31" s="10" t="s">
        <v>166</v>
      </c>
      <c r="AL31" s="5" t="s">
        <v>167</v>
      </c>
      <c r="AM31" s="5" t="s">
        <v>168</v>
      </c>
      <c r="AN31" s="5" t="s">
        <v>166</v>
      </c>
      <c r="AO31" s="211" t="s">
        <v>168</v>
      </c>
      <c r="AP31" s="5" t="s">
        <v>165</v>
      </c>
      <c r="AQ31" s="5" t="s">
        <v>168</v>
      </c>
      <c r="AR31" s="5" t="s">
        <v>166</v>
      </c>
      <c r="AS31" s="5" t="s">
        <v>168</v>
      </c>
      <c r="AT31" s="5" t="s">
        <v>562</v>
      </c>
      <c r="AU31" s="10" t="s">
        <v>165</v>
      </c>
      <c r="AV31" s="10" t="s">
        <v>166</v>
      </c>
      <c r="AW31" s="10" t="s">
        <v>165</v>
      </c>
      <c r="AX31" s="5" t="s">
        <v>168</v>
      </c>
      <c r="AY31" s="5" t="s">
        <v>165</v>
      </c>
      <c r="AZ31" s="10" t="s">
        <v>564</v>
      </c>
    </row>
    <row r="32" spans="1:52" x14ac:dyDescent="0.3">
      <c r="A32" s="18" t="s">
        <v>95</v>
      </c>
      <c r="B32" s="19" t="s">
        <v>112</v>
      </c>
      <c r="C32">
        <v>372</v>
      </c>
      <c r="D32" t="s">
        <v>432</v>
      </c>
      <c r="E32" s="217" t="s">
        <v>590</v>
      </c>
      <c r="F32" s="201" t="s">
        <v>558</v>
      </c>
      <c r="G32" s="201" t="s">
        <v>166</v>
      </c>
      <c r="H32" s="10" t="s">
        <v>168</v>
      </c>
      <c r="I32" s="5" t="s">
        <v>166</v>
      </c>
      <c r="J32" s="5" t="s">
        <v>166</v>
      </c>
      <c r="K32" s="5" t="s">
        <v>168</v>
      </c>
      <c r="L32" s="5" t="s">
        <v>167</v>
      </c>
      <c r="M32" s="10" t="s">
        <v>166</v>
      </c>
      <c r="N32" s="10" t="s">
        <v>165</v>
      </c>
      <c r="O32" s="5" t="s">
        <v>167</v>
      </c>
      <c r="P32" s="5" t="s">
        <v>166</v>
      </c>
      <c r="Q32" s="5" t="s">
        <v>165</v>
      </c>
      <c r="R32" s="5" t="s">
        <v>165</v>
      </c>
      <c r="S32" s="10" t="s">
        <v>165</v>
      </c>
      <c r="T32" s="201" t="s">
        <v>167</v>
      </c>
      <c r="U32" s="5" t="s">
        <v>165</v>
      </c>
      <c r="V32" s="201" t="s">
        <v>165</v>
      </c>
      <c r="W32" s="5" t="s">
        <v>166</v>
      </c>
      <c r="X32" s="10" t="s">
        <v>559</v>
      </c>
      <c r="Y32" s="10" t="s">
        <v>168</v>
      </c>
      <c r="Z32" s="10" t="s">
        <v>166</v>
      </c>
      <c r="AA32" s="5" t="s">
        <v>166</v>
      </c>
      <c r="AB32" s="201" t="s">
        <v>165</v>
      </c>
      <c r="AC32" s="10" t="s">
        <v>168</v>
      </c>
      <c r="AD32" s="5" t="s">
        <v>165</v>
      </c>
      <c r="AE32" s="201" t="s">
        <v>165</v>
      </c>
      <c r="AF32" s="5" t="s">
        <v>167</v>
      </c>
      <c r="AG32" s="172" t="s">
        <v>481</v>
      </c>
      <c r="AH32" s="5" t="s">
        <v>168</v>
      </c>
      <c r="AI32" s="62" t="s">
        <v>231</v>
      </c>
      <c r="AJ32" s="10" t="s">
        <v>165</v>
      </c>
      <c r="AK32" s="10" t="s">
        <v>166</v>
      </c>
      <c r="AL32" s="5" t="s">
        <v>167</v>
      </c>
      <c r="AM32" s="5" t="s">
        <v>168</v>
      </c>
      <c r="AN32" s="5" t="s">
        <v>166</v>
      </c>
      <c r="AO32" s="211" t="s">
        <v>168</v>
      </c>
      <c r="AP32" s="5" t="s">
        <v>165</v>
      </c>
      <c r="AQ32" s="5" t="s">
        <v>168</v>
      </c>
      <c r="AR32" s="5" t="s">
        <v>166</v>
      </c>
      <c r="AS32" s="5" t="s">
        <v>168</v>
      </c>
      <c r="AT32" s="5" t="s">
        <v>562</v>
      </c>
      <c r="AU32" s="10" t="s">
        <v>165</v>
      </c>
      <c r="AV32" s="10" t="s">
        <v>166</v>
      </c>
      <c r="AW32" s="10" t="s">
        <v>165</v>
      </c>
      <c r="AX32" s="5" t="s">
        <v>168</v>
      </c>
      <c r="AY32" s="63" t="s">
        <v>233</v>
      </c>
      <c r="AZ32" s="10" t="s">
        <v>564</v>
      </c>
    </row>
    <row r="33" spans="1:52" x14ac:dyDescent="0.3">
      <c r="A33" s="20" t="s">
        <v>96</v>
      </c>
      <c r="B33" t="s">
        <v>115</v>
      </c>
      <c r="C33">
        <v>2</v>
      </c>
      <c r="D33" t="s">
        <v>430</v>
      </c>
      <c r="E33" s="217" t="s">
        <v>596</v>
      </c>
      <c r="F33" s="201" t="s">
        <v>558</v>
      </c>
      <c r="G33" s="201" t="s">
        <v>166</v>
      </c>
      <c r="H33" s="10" t="s">
        <v>168</v>
      </c>
      <c r="I33" s="5" t="s">
        <v>166</v>
      </c>
      <c r="J33" s="5" t="s">
        <v>166</v>
      </c>
      <c r="K33" s="5" t="s">
        <v>168</v>
      </c>
      <c r="L33" s="5" t="s">
        <v>167</v>
      </c>
      <c r="M33" s="10" t="s">
        <v>166</v>
      </c>
      <c r="N33" s="10" t="s">
        <v>165</v>
      </c>
      <c r="O33" s="5" t="s">
        <v>167</v>
      </c>
      <c r="P33" s="5" t="s">
        <v>166</v>
      </c>
      <c r="Q33" s="5" t="s">
        <v>165</v>
      </c>
      <c r="R33" s="5" t="s">
        <v>165</v>
      </c>
      <c r="S33" s="10" t="s">
        <v>165</v>
      </c>
      <c r="T33" s="201" t="s">
        <v>167</v>
      </c>
      <c r="U33" s="5" t="s">
        <v>165</v>
      </c>
      <c r="V33" s="201" t="s">
        <v>165</v>
      </c>
      <c r="W33" s="5" t="s">
        <v>166</v>
      </c>
      <c r="X33" s="10" t="s">
        <v>559</v>
      </c>
      <c r="Y33" s="10" t="s">
        <v>168</v>
      </c>
      <c r="Z33" s="10" t="s">
        <v>166</v>
      </c>
      <c r="AA33" s="5" t="s">
        <v>166</v>
      </c>
      <c r="AB33" s="201" t="s">
        <v>165</v>
      </c>
      <c r="AC33" s="10" t="s">
        <v>168</v>
      </c>
      <c r="AD33" s="5" t="s">
        <v>165</v>
      </c>
      <c r="AE33" s="201" t="s">
        <v>165</v>
      </c>
      <c r="AF33" s="5" t="s">
        <v>167</v>
      </c>
      <c r="AG33" s="172" t="s">
        <v>481</v>
      </c>
      <c r="AH33" s="5" t="s">
        <v>168</v>
      </c>
      <c r="AI33" s="10" t="s">
        <v>168</v>
      </c>
      <c r="AJ33" s="10" t="s">
        <v>165</v>
      </c>
      <c r="AK33" s="10" t="s">
        <v>166</v>
      </c>
      <c r="AL33" s="17" t="s">
        <v>166</v>
      </c>
      <c r="AM33" s="5" t="s">
        <v>168</v>
      </c>
      <c r="AN33" s="5" t="s">
        <v>166</v>
      </c>
      <c r="AO33" s="5" t="s">
        <v>165</v>
      </c>
      <c r="AP33" s="5" t="s">
        <v>165</v>
      </c>
      <c r="AQ33" s="5" t="s">
        <v>168</v>
      </c>
      <c r="AR33" s="5" t="s">
        <v>166</v>
      </c>
      <c r="AS33" s="5" t="s">
        <v>168</v>
      </c>
      <c r="AT33" s="5" t="s">
        <v>562</v>
      </c>
      <c r="AU33" s="10" t="s">
        <v>165</v>
      </c>
      <c r="AV33" s="10" t="s">
        <v>166</v>
      </c>
      <c r="AW33" s="10" t="s">
        <v>165</v>
      </c>
      <c r="AX33" s="5" t="s">
        <v>168</v>
      </c>
      <c r="AY33" s="5" t="s">
        <v>165</v>
      </c>
      <c r="AZ33" s="10" t="s">
        <v>564</v>
      </c>
    </row>
    <row r="34" spans="1:52" x14ac:dyDescent="0.3">
      <c r="A34" s="20" t="s">
        <v>96</v>
      </c>
      <c r="B34" t="s">
        <v>116</v>
      </c>
      <c r="C34">
        <v>291</v>
      </c>
      <c r="D34" t="s">
        <v>431</v>
      </c>
      <c r="E34" s="229" t="s">
        <v>1706</v>
      </c>
      <c r="F34" s="201" t="s">
        <v>558</v>
      </c>
      <c r="G34" s="201" t="s">
        <v>166</v>
      </c>
      <c r="H34" s="10" t="s">
        <v>168</v>
      </c>
      <c r="I34" s="5" t="s">
        <v>166</v>
      </c>
      <c r="J34" s="118" t="s">
        <v>272</v>
      </c>
      <c r="K34" s="5" t="s">
        <v>168</v>
      </c>
      <c r="L34" s="5" t="s">
        <v>167</v>
      </c>
      <c r="M34" s="10" t="s">
        <v>166</v>
      </c>
      <c r="N34" s="10" t="s">
        <v>165</v>
      </c>
      <c r="O34" s="5" t="s">
        <v>167</v>
      </c>
      <c r="P34" s="5" t="s">
        <v>166</v>
      </c>
      <c r="Q34" s="5" t="s">
        <v>165</v>
      </c>
      <c r="R34" s="5" t="s">
        <v>165</v>
      </c>
      <c r="S34" s="10" t="s">
        <v>165</v>
      </c>
      <c r="T34" s="201" t="s">
        <v>167</v>
      </c>
      <c r="U34" s="5" t="s">
        <v>165</v>
      </c>
      <c r="V34" s="201" t="s">
        <v>165</v>
      </c>
      <c r="W34" s="5" t="s">
        <v>166</v>
      </c>
      <c r="X34" s="10" t="s">
        <v>559</v>
      </c>
      <c r="Y34" s="10" t="s">
        <v>168</v>
      </c>
      <c r="Z34" s="10" t="s">
        <v>166</v>
      </c>
      <c r="AA34" s="225" t="s">
        <v>239</v>
      </c>
      <c r="AB34" s="201" t="s">
        <v>165</v>
      </c>
      <c r="AC34" s="10" t="s">
        <v>168</v>
      </c>
      <c r="AD34" s="5" t="s">
        <v>165</v>
      </c>
      <c r="AE34" s="201" t="s">
        <v>165</v>
      </c>
      <c r="AF34" s="5" t="s">
        <v>167</v>
      </c>
      <c r="AG34" s="172" t="s">
        <v>481</v>
      </c>
      <c r="AH34" s="5" t="s">
        <v>168</v>
      </c>
      <c r="AI34" s="10" t="s">
        <v>168</v>
      </c>
      <c r="AJ34" s="10" t="s">
        <v>165</v>
      </c>
      <c r="AK34" s="10" t="s">
        <v>166</v>
      </c>
      <c r="AL34" s="158" t="s">
        <v>232</v>
      </c>
      <c r="AM34" s="5" t="s">
        <v>168</v>
      </c>
      <c r="AN34" s="5" t="s">
        <v>166</v>
      </c>
      <c r="AO34" s="5" t="s">
        <v>165</v>
      </c>
      <c r="AP34" s="5" t="s">
        <v>165</v>
      </c>
      <c r="AQ34" s="5" t="s">
        <v>168</v>
      </c>
      <c r="AR34" s="5" t="s">
        <v>166</v>
      </c>
      <c r="AS34" s="5" t="s">
        <v>168</v>
      </c>
      <c r="AT34" s="5" t="s">
        <v>562</v>
      </c>
      <c r="AU34" s="10" t="s">
        <v>165</v>
      </c>
      <c r="AV34" s="10" t="s">
        <v>166</v>
      </c>
      <c r="AW34" s="10" t="s">
        <v>165</v>
      </c>
      <c r="AX34" s="5" t="s">
        <v>168</v>
      </c>
      <c r="AY34" s="5" t="s">
        <v>165</v>
      </c>
      <c r="AZ34" s="10" t="s">
        <v>564</v>
      </c>
    </row>
    <row r="35" spans="1:52" x14ac:dyDescent="0.3">
      <c r="A35" s="20" t="s">
        <v>96</v>
      </c>
      <c r="B35" t="s">
        <v>111</v>
      </c>
      <c r="C35">
        <v>232</v>
      </c>
      <c r="D35" t="s">
        <v>431</v>
      </c>
      <c r="E35" s="229" t="s">
        <v>1706</v>
      </c>
      <c r="F35" s="201" t="s">
        <v>558</v>
      </c>
      <c r="G35" s="201" t="s">
        <v>166</v>
      </c>
      <c r="H35" s="10" t="s">
        <v>168</v>
      </c>
      <c r="I35" s="5" t="s">
        <v>166</v>
      </c>
      <c r="J35" s="118" t="s">
        <v>272</v>
      </c>
      <c r="K35" s="5" t="s">
        <v>168</v>
      </c>
      <c r="L35" s="5" t="s">
        <v>167</v>
      </c>
      <c r="M35" s="159" t="s">
        <v>231</v>
      </c>
      <c r="N35" s="10" t="s">
        <v>165</v>
      </c>
      <c r="O35" s="5" t="s">
        <v>167</v>
      </c>
      <c r="P35" s="5" t="s">
        <v>166</v>
      </c>
      <c r="Q35" s="5" t="s">
        <v>165</v>
      </c>
      <c r="R35" s="5" t="s">
        <v>165</v>
      </c>
      <c r="S35" s="10" t="s">
        <v>165</v>
      </c>
      <c r="T35" s="201" t="s">
        <v>167</v>
      </c>
      <c r="U35" s="5" t="s">
        <v>165</v>
      </c>
      <c r="V35" s="201" t="s">
        <v>165</v>
      </c>
      <c r="W35" s="5" t="s">
        <v>166</v>
      </c>
      <c r="X35" s="10" t="s">
        <v>559</v>
      </c>
      <c r="Y35" s="10" t="s">
        <v>168</v>
      </c>
      <c r="Z35" s="10" t="s">
        <v>166</v>
      </c>
      <c r="AA35" s="225" t="s">
        <v>239</v>
      </c>
      <c r="AB35" s="201" t="s">
        <v>165</v>
      </c>
      <c r="AC35" s="10" t="s">
        <v>168</v>
      </c>
      <c r="AD35" s="5" t="s">
        <v>165</v>
      </c>
      <c r="AE35" s="201" t="s">
        <v>165</v>
      </c>
      <c r="AF35" s="5" t="s">
        <v>167</v>
      </c>
      <c r="AG35" s="172" t="s">
        <v>481</v>
      </c>
      <c r="AH35" s="5" t="s">
        <v>168</v>
      </c>
      <c r="AI35" s="10" t="s">
        <v>168</v>
      </c>
      <c r="AJ35" s="10" t="s">
        <v>165</v>
      </c>
      <c r="AK35" s="10" t="s">
        <v>166</v>
      </c>
      <c r="AL35" s="158" t="s">
        <v>232</v>
      </c>
      <c r="AM35" s="5" t="s">
        <v>168</v>
      </c>
      <c r="AN35" s="5" t="s">
        <v>166</v>
      </c>
      <c r="AO35" s="5" t="s">
        <v>165</v>
      </c>
      <c r="AP35" s="5" t="s">
        <v>165</v>
      </c>
      <c r="AQ35" s="5" t="s">
        <v>168</v>
      </c>
      <c r="AR35" s="5" t="s">
        <v>166</v>
      </c>
      <c r="AS35" s="5" t="s">
        <v>168</v>
      </c>
      <c r="AT35" s="5" t="s">
        <v>562</v>
      </c>
      <c r="AU35" s="10" t="s">
        <v>165</v>
      </c>
      <c r="AV35" s="10" t="s">
        <v>166</v>
      </c>
      <c r="AW35" s="10" t="s">
        <v>165</v>
      </c>
      <c r="AX35" s="5" t="s">
        <v>168</v>
      </c>
      <c r="AY35" s="5" t="s">
        <v>165</v>
      </c>
      <c r="AZ35" s="10" t="s">
        <v>564</v>
      </c>
    </row>
    <row r="36" spans="1:52" x14ac:dyDescent="0.3">
      <c r="A36" s="20" t="s">
        <v>96</v>
      </c>
      <c r="B36" t="s">
        <v>115</v>
      </c>
      <c r="C36">
        <v>238</v>
      </c>
      <c r="D36" t="s">
        <v>432</v>
      </c>
      <c r="E36" s="217" t="s">
        <v>597</v>
      </c>
      <c r="F36" s="201" t="s">
        <v>558</v>
      </c>
      <c r="G36" s="201" t="s">
        <v>166</v>
      </c>
      <c r="H36" s="10" t="s">
        <v>168</v>
      </c>
      <c r="I36" s="5" t="s">
        <v>166</v>
      </c>
      <c r="J36" s="427" t="s">
        <v>165</v>
      </c>
      <c r="K36" s="5" t="s">
        <v>168</v>
      </c>
      <c r="L36" s="5" t="s">
        <v>167</v>
      </c>
      <c r="M36" s="10" t="s">
        <v>166</v>
      </c>
      <c r="N36" s="10" t="s">
        <v>165</v>
      </c>
      <c r="O36" s="5" t="s">
        <v>167</v>
      </c>
      <c r="P36" s="5" t="s">
        <v>166</v>
      </c>
      <c r="Q36" s="5" t="s">
        <v>165</v>
      </c>
      <c r="R36" s="5" t="s">
        <v>165</v>
      </c>
      <c r="S36" s="10" t="s">
        <v>165</v>
      </c>
      <c r="T36" s="201" t="s">
        <v>167</v>
      </c>
      <c r="U36" s="5" t="s">
        <v>165</v>
      </c>
      <c r="V36" s="201" t="s">
        <v>165</v>
      </c>
      <c r="W36" s="5" t="s">
        <v>166</v>
      </c>
      <c r="X36" s="10" t="s">
        <v>559</v>
      </c>
      <c r="Y36" s="10" t="s">
        <v>168</v>
      </c>
      <c r="Z36" s="10" t="s">
        <v>166</v>
      </c>
      <c r="AA36" s="5" t="s">
        <v>166</v>
      </c>
      <c r="AB36" s="201" t="s">
        <v>165</v>
      </c>
      <c r="AC36" s="10" t="s">
        <v>168</v>
      </c>
      <c r="AD36" s="5" t="s">
        <v>165</v>
      </c>
      <c r="AE36" s="201" t="s">
        <v>165</v>
      </c>
      <c r="AF36" s="5" t="s">
        <v>167</v>
      </c>
      <c r="AG36" s="172" t="s">
        <v>481</v>
      </c>
      <c r="AH36" s="5" t="s">
        <v>168</v>
      </c>
      <c r="AI36" s="10" t="s">
        <v>168</v>
      </c>
      <c r="AJ36" s="10" t="s">
        <v>165</v>
      </c>
      <c r="AK36" s="10" t="s">
        <v>166</v>
      </c>
      <c r="AL36" s="5" t="s">
        <v>167</v>
      </c>
      <c r="AM36" s="5" t="s">
        <v>168</v>
      </c>
      <c r="AN36" s="5" t="s">
        <v>166</v>
      </c>
      <c r="AO36" s="5" t="s">
        <v>165</v>
      </c>
      <c r="AP36" s="5" t="s">
        <v>165</v>
      </c>
      <c r="AQ36" s="5" t="s">
        <v>168</v>
      </c>
      <c r="AR36" s="5" t="s">
        <v>166</v>
      </c>
      <c r="AS36" s="5" t="s">
        <v>168</v>
      </c>
      <c r="AT36" s="5" t="s">
        <v>562</v>
      </c>
      <c r="AU36" s="10" t="s">
        <v>165</v>
      </c>
      <c r="AV36" s="10" t="s">
        <v>166</v>
      </c>
      <c r="AW36" s="10" t="s">
        <v>165</v>
      </c>
      <c r="AX36" s="5" t="s">
        <v>168</v>
      </c>
      <c r="AY36" s="5" t="s">
        <v>165</v>
      </c>
      <c r="AZ36" s="10" t="s">
        <v>564</v>
      </c>
    </row>
    <row r="37" spans="1:52" x14ac:dyDescent="0.3">
      <c r="A37" s="128" t="s">
        <v>92</v>
      </c>
      <c r="B37" s="13" t="s">
        <v>106</v>
      </c>
      <c r="C37">
        <v>485</v>
      </c>
      <c r="D37" t="s">
        <v>432</v>
      </c>
      <c r="E37" s="217" t="s">
        <v>598</v>
      </c>
      <c r="F37" s="201" t="s">
        <v>558</v>
      </c>
      <c r="G37" s="201" t="s">
        <v>166</v>
      </c>
      <c r="H37" s="10" t="s">
        <v>168</v>
      </c>
      <c r="I37" s="5" t="s">
        <v>166</v>
      </c>
      <c r="J37" s="427" t="s">
        <v>165</v>
      </c>
      <c r="K37" s="5" t="s">
        <v>168</v>
      </c>
      <c r="L37" s="5" t="s">
        <v>167</v>
      </c>
      <c r="M37" s="10" t="s">
        <v>166</v>
      </c>
      <c r="N37" s="10" t="s">
        <v>165</v>
      </c>
      <c r="O37" s="5" t="s">
        <v>167</v>
      </c>
      <c r="P37" s="5" t="s">
        <v>166</v>
      </c>
      <c r="Q37" s="80" t="s">
        <v>167</v>
      </c>
      <c r="R37" s="5" t="s">
        <v>165</v>
      </c>
      <c r="S37" s="10" t="s">
        <v>165</v>
      </c>
      <c r="T37" s="201" t="s">
        <v>167</v>
      </c>
      <c r="U37" s="80" t="s">
        <v>167</v>
      </c>
      <c r="V37" s="201" t="s">
        <v>165</v>
      </c>
      <c r="W37" s="5" t="s">
        <v>166</v>
      </c>
      <c r="X37" s="10" t="s">
        <v>559</v>
      </c>
      <c r="Y37" s="10" t="s">
        <v>168</v>
      </c>
      <c r="Z37" s="10" t="s">
        <v>166</v>
      </c>
      <c r="AA37" s="5" t="s">
        <v>166</v>
      </c>
      <c r="AB37" s="201" t="s">
        <v>165</v>
      </c>
      <c r="AC37" s="10" t="s">
        <v>168</v>
      </c>
      <c r="AD37" s="5" t="s">
        <v>165</v>
      </c>
      <c r="AE37" s="201" t="s">
        <v>165</v>
      </c>
      <c r="AF37" s="5" t="s">
        <v>167</v>
      </c>
      <c r="AG37" s="230" t="s">
        <v>561</v>
      </c>
      <c r="AH37" s="80" t="s">
        <v>165</v>
      </c>
      <c r="AI37" s="10" t="s">
        <v>168</v>
      </c>
      <c r="AJ37" s="10" t="s">
        <v>165</v>
      </c>
      <c r="AK37" s="10" t="s">
        <v>166</v>
      </c>
      <c r="AL37" s="5" t="s">
        <v>167</v>
      </c>
      <c r="AM37" s="5" t="s">
        <v>168</v>
      </c>
      <c r="AN37" s="5" t="s">
        <v>166</v>
      </c>
      <c r="AO37" s="5" t="s">
        <v>165</v>
      </c>
      <c r="AP37" s="80" t="s">
        <v>167</v>
      </c>
      <c r="AQ37" s="5" t="s">
        <v>168</v>
      </c>
      <c r="AR37" s="5" t="s">
        <v>166</v>
      </c>
      <c r="AS37" s="5" t="s">
        <v>168</v>
      </c>
      <c r="AT37" s="5" t="s">
        <v>562</v>
      </c>
      <c r="AU37" s="10" t="s">
        <v>165</v>
      </c>
      <c r="AV37" s="10" t="s">
        <v>166</v>
      </c>
      <c r="AW37" s="62" t="s">
        <v>237</v>
      </c>
      <c r="AX37" s="5" t="s">
        <v>168</v>
      </c>
      <c r="AY37" s="5" t="s">
        <v>165</v>
      </c>
      <c r="AZ37" s="10" t="s">
        <v>564</v>
      </c>
    </row>
    <row r="38" spans="1:52" x14ac:dyDescent="0.3">
      <c r="A38" s="128" t="s">
        <v>92</v>
      </c>
      <c r="B38" s="13" t="s">
        <v>107</v>
      </c>
      <c r="C38">
        <v>494</v>
      </c>
      <c r="D38" t="s">
        <v>432</v>
      </c>
      <c r="E38" s="217" t="s">
        <v>598</v>
      </c>
      <c r="F38" s="201" t="s">
        <v>558</v>
      </c>
      <c r="G38" s="201" t="s">
        <v>166</v>
      </c>
      <c r="H38" s="10" t="s">
        <v>168</v>
      </c>
      <c r="I38" s="5" t="s">
        <v>166</v>
      </c>
      <c r="J38" s="427" t="s">
        <v>165</v>
      </c>
      <c r="K38" s="5" t="s">
        <v>168</v>
      </c>
      <c r="L38" s="5" t="s">
        <v>167</v>
      </c>
      <c r="M38" s="10" t="s">
        <v>166</v>
      </c>
      <c r="N38" s="10" t="s">
        <v>165</v>
      </c>
      <c r="O38" s="5" t="s">
        <v>167</v>
      </c>
      <c r="P38" s="5" t="s">
        <v>166</v>
      </c>
      <c r="Q38" s="80" t="s">
        <v>167</v>
      </c>
      <c r="R38" s="5" t="s">
        <v>165</v>
      </c>
      <c r="S38" s="10" t="s">
        <v>165</v>
      </c>
      <c r="T38" s="201" t="s">
        <v>167</v>
      </c>
      <c r="U38" s="80" t="s">
        <v>167</v>
      </c>
      <c r="V38" s="201" t="s">
        <v>165</v>
      </c>
      <c r="W38" s="5" t="s">
        <v>166</v>
      </c>
      <c r="X38" s="10" t="s">
        <v>559</v>
      </c>
      <c r="Y38" s="62" t="s">
        <v>231</v>
      </c>
      <c r="Z38" s="10" t="s">
        <v>166</v>
      </c>
      <c r="AA38" s="5" t="s">
        <v>166</v>
      </c>
      <c r="AB38" s="201" t="s">
        <v>165</v>
      </c>
      <c r="AC38" s="10" t="s">
        <v>168</v>
      </c>
      <c r="AD38" s="5" t="s">
        <v>165</v>
      </c>
      <c r="AE38" s="201" t="s">
        <v>165</v>
      </c>
      <c r="AF38" s="5" t="s">
        <v>167</v>
      </c>
      <c r="AG38" s="230" t="s">
        <v>561</v>
      </c>
      <c r="AH38" s="80" t="s">
        <v>165</v>
      </c>
      <c r="AI38" s="10" t="s">
        <v>168</v>
      </c>
      <c r="AJ38" s="10" t="s">
        <v>165</v>
      </c>
      <c r="AK38" s="10" t="s">
        <v>166</v>
      </c>
      <c r="AL38" s="5" t="s">
        <v>167</v>
      </c>
      <c r="AM38" s="5" t="s">
        <v>168</v>
      </c>
      <c r="AN38" s="5" t="s">
        <v>166</v>
      </c>
      <c r="AO38" s="5" t="s">
        <v>165</v>
      </c>
      <c r="AP38" s="80" t="s">
        <v>167</v>
      </c>
      <c r="AQ38" s="5" t="s">
        <v>168</v>
      </c>
      <c r="AR38" s="5" t="s">
        <v>166</v>
      </c>
      <c r="AS38" s="5" t="s">
        <v>168</v>
      </c>
      <c r="AT38" s="5" t="s">
        <v>562</v>
      </c>
      <c r="AU38" s="10" t="s">
        <v>165</v>
      </c>
      <c r="AV38" s="10" t="s">
        <v>166</v>
      </c>
      <c r="AW38" s="10" t="s">
        <v>165</v>
      </c>
      <c r="AX38" s="5" t="s">
        <v>168</v>
      </c>
      <c r="AY38" s="63" t="s">
        <v>233</v>
      </c>
      <c r="AZ38" s="10" t="s">
        <v>564</v>
      </c>
    </row>
    <row r="39" spans="1:52" x14ac:dyDescent="0.3">
      <c r="A39" s="128" t="s">
        <v>92</v>
      </c>
      <c r="B39" s="13" t="s">
        <v>109</v>
      </c>
      <c r="C39">
        <v>8</v>
      </c>
      <c r="D39" t="s">
        <v>430</v>
      </c>
      <c r="E39" s="217" t="s">
        <v>598</v>
      </c>
      <c r="F39" s="201" t="s">
        <v>558</v>
      </c>
      <c r="G39" s="201" t="s">
        <v>166</v>
      </c>
      <c r="H39" s="10" t="s">
        <v>168</v>
      </c>
      <c r="I39" s="5" t="s">
        <v>166</v>
      </c>
      <c r="J39" s="427" t="s">
        <v>165</v>
      </c>
      <c r="K39" s="5" t="s">
        <v>168</v>
      </c>
      <c r="L39" s="5" t="s">
        <v>167</v>
      </c>
      <c r="M39" s="10" t="s">
        <v>166</v>
      </c>
      <c r="N39" s="10" t="s">
        <v>165</v>
      </c>
      <c r="O39" s="5" t="s">
        <v>167</v>
      </c>
      <c r="P39" s="5" t="s">
        <v>166</v>
      </c>
      <c r="Q39" s="80" t="s">
        <v>167</v>
      </c>
      <c r="R39" s="5" t="s">
        <v>165</v>
      </c>
      <c r="S39" s="10" t="s">
        <v>165</v>
      </c>
      <c r="T39" s="201" t="s">
        <v>167</v>
      </c>
      <c r="U39" s="80" t="s">
        <v>167</v>
      </c>
      <c r="V39" s="201" t="s">
        <v>165</v>
      </c>
      <c r="W39" s="5" t="s">
        <v>166</v>
      </c>
      <c r="X39" s="10" t="s">
        <v>559</v>
      </c>
      <c r="Y39" s="10" t="s">
        <v>168</v>
      </c>
      <c r="Z39" s="10" t="s">
        <v>166</v>
      </c>
      <c r="AA39" s="5" t="s">
        <v>166</v>
      </c>
      <c r="AB39" s="201" t="s">
        <v>165</v>
      </c>
      <c r="AC39" s="10" t="s">
        <v>168</v>
      </c>
      <c r="AD39" s="5" t="s">
        <v>165</v>
      </c>
      <c r="AE39" s="201" t="s">
        <v>165</v>
      </c>
      <c r="AF39" s="5" t="s">
        <v>167</v>
      </c>
      <c r="AG39" s="230" t="s">
        <v>561</v>
      </c>
      <c r="AH39" s="80" t="s">
        <v>165</v>
      </c>
      <c r="AI39" s="10" t="s">
        <v>168</v>
      </c>
      <c r="AJ39" s="10" t="s">
        <v>165</v>
      </c>
      <c r="AK39" s="10" t="s">
        <v>166</v>
      </c>
      <c r="AL39" s="5" t="s">
        <v>167</v>
      </c>
      <c r="AM39" s="5" t="s">
        <v>168</v>
      </c>
      <c r="AN39" s="5" t="s">
        <v>166</v>
      </c>
      <c r="AO39" s="5" t="s">
        <v>165</v>
      </c>
      <c r="AP39" s="80" t="s">
        <v>167</v>
      </c>
      <c r="AQ39" s="5" t="s">
        <v>168</v>
      </c>
      <c r="AR39" s="5" t="s">
        <v>166</v>
      </c>
      <c r="AS39" s="5" t="s">
        <v>168</v>
      </c>
      <c r="AT39" s="5" t="s">
        <v>562</v>
      </c>
      <c r="AU39" s="10" t="s">
        <v>165</v>
      </c>
      <c r="AV39" s="10" t="s">
        <v>166</v>
      </c>
      <c r="AW39" s="10" t="s">
        <v>165</v>
      </c>
      <c r="AX39" s="5" t="s">
        <v>168</v>
      </c>
      <c r="AY39" s="5" t="s">
        <v>165</v>
      </c>
      <c r="AZ39" s="10" t="s">
        <v>564</v>
      </c>
    </row>
    <row r="41" spans="1:52" x14ac:dyDescent="0.3">
      <c r="A41" s="213"/>
    </row>
  </sheetData>
  <autoFilter ref="A2:AZ39" xr:uid="{29FBFE2C-8DAF-48AB-A65A-78FB0C1D93E7}"/>
  <mergeCells count="1">
    <mergeCell ref="AX1:AY1"/>
  </mergeCells>
  <pageMargins left="0.7" right="0.7" top="0.78740157499999996" bottom="0.78740157499999996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203B-6A42-45E7-B7B4-AF5435C88321}">
  <dimension ref="A1:AO38"/>
  <sheetViews>
    <sheetView zoomScale="85" zoomScaleNormal="85" workbookViewId="0"/>
  </sheetViews>
  <sheetFormatPr baseColWidth="10" defaultRowHeight="14.4" x14ac:dyDescent="0.3"/>
  <cols>
    <col min="1" max="1" width="16.88671875" customWidth="1"/>
    <col min="3" max="3" width="6.6640625" customWidth="1"/>
    <col min="5" max="5" width="11.44140625" customWidth="1"/>
    <col min="6" max="6" width="4" style="223" customWidth="1"/>
    <col min="7" max="11" width="3.5546875" style="224" hidden="1" customWidth="1"/>
    <col min="12" max="12" width="3.5546875" style="223" hidden="1" customWidth="1"/>
    <col min="13" max="13" width="4.5546875" style="223" customWidth="1"/>
    <col min="14" max="14" width="3.5546875" style="224" hidden="1" customWidth="1"/>
    <col min="15" max="15" width="7.5546875" style="223" customWidth="1"/>
    <col min="16" max="21" width="3.5546875" style="224" hidden="1" customWidth="1"/>
    <col min="22" max="22" width="3.5546875" style="223" bestFit="1" customWidth="1"/>
    <col min="23" max="23" width="5.21875" style="223" customWidth="1"/>
    <col min="24" max="30" width="3.5546875" style="223" bestFit="1" customWidth="1"/>
    <col min="31" max="32" width="3.5546875" style="224" hidden="1" customWidth="1"/>
    <col min="33" max="35" width="3.5546875" style="223" bestFit="1" customWidth="1"/>
    <col min="36" max="36" width="3.5546875" style="224" hidden="1" customWidth="1"/>
    <col min="37" max="41" width="3.5546875" style="223" bestFit="1" customWidth="1"/>
    <col min="42" max="16384" width="11.5546875" style="223"/>
  </cols>
  <sheetData>
    <row r="1" spans="1:41" x14ac:dyDescent="0.3">
      <c r="E1" s="92" t="s">
        <v>403</v>
      </c>
      <c r="F1" s="223" t="s">
        <v>176</v>
      </c>
      <c r="G1" s="1063" t="s">
        <v>317</v>
      </c>
      <c r="H1" s="1063"/>
      <c r="I1" s="224" t="s">
        <v>176</v>
      </c>
      <c r="J1" s="224" t="s">
        <v>176</v>
      </c>
      <c r="K1" s="224" t="s">
        <v>176</v>
      </c>
      <c r="L1" s="224" t="s">
        <v>176</v>
      </c>
      <c r="M1" s="1062" t="s">
        <v>317</v>
      </c>
      <c r="N1" s="1062"/>
      <c r="O1" s="223" t="s">
        <v>628</v>
      </c>
      <c r="P1" s="224" t="s">
        <v>176</v>
      </c>
      <c r="Q1" s="224" t="s">
        <v>176</v>
      </c>
      <c r="R1" s="224" t="s">
        <v>176</v>
      </c>
      <c r="S1" s="224" t="s">
        <v>176</v>
      </c>
      <c r="T1" s="224" t="s">
        <v>176</v>
      </c>
      <c r="U1" s="224" t="s">
        <v>176</v>
      </c>
      <c r="V1" s="237" t="s">
        <v>176</v>
      </c>
      <c r="W1" s="237" t="s">
        <v>176</v>
      </c>
      <c r="X1" s="237" t="s">
        <v>176</v>
      </c>
      <c r="Y1" s="237" t="s">
        <v>176</v>
      </c>
      <c r="Z1" s="237" t="s">
        <v>176</v>
      </c>
      <c r="AA1" s="237" t="s">
        <v>176</v>
      </c>
      <c r="AB1" s="237" t="s">
        <v>176</v>
      </c>
      <c r="AC1" s="237" t="s">
        <v>176</v>
      </c>
      <c r="AD1" s="237" t="s">
        <v>176</v>
      </c>
      <c r="AE1" s="224" t="s">
        <v>176</v>
      </c>
      <c r="AF1" s="224" t="s">
        <v>555</v>
      </c>
      <c r="AG1" s="237" t="s">
        <v>176</v>
      </c>
      <c r="AH1" s="237" t="s">
        <v>176</v>
      </c>
      <c r="AI1" s="237" t="s">
        <v>176</v>
      </c>
      <c r="AJ1" s="224" t="s">
        <v>176</v>
      </c>
      <c r="AK1" s="237" t="s">
        <v>176</v>
      </c>
      <c r="AL1" s="237" t="s">
        <v>176</v>
      </c>
      <c r="AM1" s="237" t="s">
        <v>176</v>
      </c>
      <c r="AN1" s="237" t="s">
        <v>176</v>
      </c>
      <c r="AO1" s="237" t="s">
        <v>176</v>
      </c>
    </row>
    <row r="2" spans="1:41" s="236" customFormat="1" ht="48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39" t="s">
        <v>602</v>
      </c>
      <c r="G2" s="87" t="s">
        <v>603</v>
      </c>
      <c r="H2" s="87" t="s">
        <v>604</v>
      </c>
      <c r="I2" s="87" t="s">
        <v>357</v>
      </c>
      <c r="J2" s="87" t="s">
        <v>605</v>
      </c>
      <c r="K2" s="87" t="s">
        <v>606</v>
      </c>
      <c r="L2" s="67" t="s">
        <v>358</v>
      </c>
      <c r="M2" s="55" t="s">
        <v>607</v>
      </c>
      <c r="N2" s="87" t="s">
        <v>608</v>
      </c>
      <c r="O2" s="236" t="s">
        <v>624</v>
      </c>
      <c r="P2" s="87" t="s">
        <v>128</v>
      </c>
      <c r="Q2" s="87" t="s">
        <v>609</v>
      </c>
      <c r="R2" s="87" t="s">
        <v>610</v>
      </c>
      <c r="S2" s="87" t="s">
        <v>611</v>
      </c>
      <c r="T2" s="87" t="s">
        <v>281</v>
      </c>
      <c r="U2" s="87" t="s">
        <v>443</v>
      </c>
      <c r="V2" s="44" t="s">
        <v>612</v>
      </c>
      <c r="W2" s="508" t="s">
        <v>629</v>
      </c>
      <c r="X2" s="55" t="s">
        <v>613</v>
      </c>
      <c r="Y2" s="126" t="s">
        <v>614</v>
      </c>
      <c r="Z2" s="55" t="s">
        <v>154</v>
      </c>
      <c r="AA2" s="488" t="s">
        <v>615</v>
      </c>
      <c r="AB2" s="46" t="s">
        <v>616</v>
      </c>
      <c r="AC2" s="306" t="s">
        <v>617</v>
      </c>
      <c r="AD2" s="55" t="s">
        <v>158</v>
      </c>
      <c r="AE2" s="87" t="s">
        <v>159</v>
      </c>
      <c r="AF2" s="87" t="s">
        <v>632</v>
      </c>
      <c r="AG2" s="46" t="s">
        <v>618</v>
      </c>
      <c r="AH2" s="67" t="s">
        <v>619</v>
      </c>
      <c r="AI2" s="55" t="s">
        <v>308</v>
      </c>
      <c r="AJ2" s="87" t="s">
        <v>163</v>
      </c>
      <c r="AK2" s="249" t="s">
        <v>620</v>
      </c>
      <c r="AL2" s="306" t="s">
        <v>621</v>
      </c>
      <c r="AM2" s="67" t="s">
        <v>622</v>
      </c>
      <c r="AN2" s="251" t="s">
        <v>548</v>
      </c>
      <c r="AO2" s="798" t="s">
        <v>623</v>
      </c>
    </row>
    <row r="3" spans="1:41" ht="15.6" x14ac:dyDescent="0.35">
      <c r="A3" s="26" t="s">
        <v>89</v>
      </c>
      <c r="B3" t="s">
        <v>103</v>
      </c>
      <c r="C3">
        <v>11</v>
      </c>
      <c r="D3" t="s">
        <v>430</v>
      </c>
      <c r="E3" s="5" t="s">
        <v>258</v>
      </c>
      <c r="F3" s="41" t="s">
        <v>168</v>
      </c>
      <c r="G3" s="10" t="s">
        <v>165</v>
      </c>
      <c r="H3" s="10" t="s">
        <v>165</v>
      </c>
      <c r="I3" s="10" t="s">
        <v>165</v>
      </c>
      <c r="J3" s="10" t="s">
        <v>165</v>
      </c>
      <c r="K3" s="10" t="s">
        <v>166</v>
      </c>
      <c r="L3" s="136" t="s">
        <v>167</v>
      </c>
      <c r="M3" s="136" t="s">
        <v>167</v>
      </c>
      <c r="N3" s="10" t="s">
        <v>165</v>
      </c>
      <c r="O3" s="136" t="s">
        <v>625</v>
      </c>
      <c r="P3" s="10" t="s">
        <v>165</v>
      </c>
      <c r="Q3" s="10" t="s">
        <v>166</v>
      </c>
      <c r="R3" s="10" t="s">
        <v>167</v>
      </c>
      <c r="S3" s="10" t="s">
        <v>165</v>
      </c>
      <c r="T3" s="10" t="s">
        <v>166</v>
      </c>
      <c r="U3" s="10" t="s">
        <v>166</v>
      </c>
      <c r="V3" s="136" t="s">
        <v>168</v>
      </c>
      <c r="W3" s="136" t="s">
        <v>630</v>
      </c>
      <c r="X3" s="136" t="s">
        <v>165</v>
      </c>
      <c r="Y3" s="136" t="s">
        <v>168</v>
      </c>
      <c r="Z3" s="136" t="s">
        <v>168</v>
      </c>
      <c r="AA3" s="136" t="s">
        <v>168</v>
      </c>
      <c r="AB3" s="136" t="s">
        <v>168</v>
      </c>
      <c r="AC3" s="136" t="s">
        <v>166</v>
      </c>
      <c r="AD3" s="136" t="s">
        <v>168</v>
      </c>
      <c r="AE3" s="10" t="s">
        <v>167</v>
      </c>
      <c r="AF3" s="10" t="s">
        <v>631</v>
      </c>
      <c r="AG3" s="136" t="s">
        <v>166</v>
      </c>
      <c r="AH3" s="136" t="s">
        <v>166</v>
      </c>
      <c r="AI3" s="136" t="s">
        <v>165</v>
      </c>
      <c r="AJ3" s="10" t="s">
        <v>167</v>
      </c>
      <c r="AK3" s="136" t="s">
        <v>166</v>
      </c>
      <c r="AL3" s="136" t="s">
        <v>166</v>
      </c>
      <c r="AM3" s="136" t="s">
        <v>166</v>
      </c>
      <c r="AN3" s="136" t="s">
        <v>167</v>
      </c>
      <c r="AO3" s="136" t="s">
        <v>166</v>
      </c>
    </row>
    <row r="4" spans="1:41" ht="15.6" x14ac:dyDescent="0.35">
      <c r="A4" s="26" t="s">
        <v>89</v>
      </c>
      <c r="B4" t="s">
        <v>104</v>
      </c>
      <c r="C4">
        <v>12</v>
      </c>
      <c r="D4" t="s">
        <v>430</v>
      </c>
      <c r="E4" s="5" t="s">
        <v>258</v>
      </c>
      <c r="F4" s="41" t="s">
        <v>168</v>
      </c>
      <c r="G4" s="10" t="s">
        <v>165</v>
      </c>
      <c r="H4" s="10" t="s">
        <v>165</v>
      </c>
      <c r="I4" s="10" t="s">
        <v>165</v>
      </c>
      <c r="J4" s="10" t="s">
        <v>165</v>
      </c>
      <c r="K4" s="10" t="s">
        <v>166</v>
      </c>
      <c r="L4" s="136" t="s">
        <v>167</v>
      </c>
      <c r="M4" s="136" t="s">
        <v>167</v>
      </c>
      <c r="N4" s="10" t="s">
        <v>165</v>
      </c>
      <c r="O4" s="136" t="s">
        <v>625</v>
      </c>
      <c r="P4" s="10" t="s">
        <v>165</v>
      </c>
      <c r="Q4" s="10" t="s">
        <v>166</v>
      </c>
      <c r="R4" s="10" t="s">
        <v>167</v>
      </c>
      <c r="S4" s="10" t="s">
        <v>165</v>
      </c>
      <c r="T4" s="10" t="s">
        <v>166</v>
      </c>
      <c r="U4" s="10" t="s">
        <v>166</v>
      </c>
      <c r="V4" s="136" t="s">
        <v>168</v>
      </c>
      <c r="W4" s="136" t="s">
        <v>630</v>
      </c>
      <c r="X4" s="136" t="s">
        <v>165</v>
      </c>
      <c r="Y4" s="136" t="s">
        <v>168</v>
      </c>
      <c r="Z4" s="136" t="s">
        <v>168</v>
      </c>
      <c r="AA4" s="136" t="s">
        <v>168</v>
      </c>
      <c r="AB4" s="136" t="s">
        <v>168</v>
      </c>
      <c r="AC4" s="136" t="s">
        <v>166</v>
      </c>
      <c r="AD4" s="136" t="s">
        <v>168</v>
      </c>
      <c r="AE4" s="10" t="s">
        <v>167</v>
      </c>
      <c r="AF4" s="10" t="s">
        <v>631</v>
      </c>
      <c r="AG4" s="136" t="s">
        <v>166</v>
      </c>
      <c r="AH4" s="136" t="s">
        <v>166</v>
      </c>
      <c r="AI4" s="136" t="s">
        <v>165</v>
      </c>
      <c r="AJ4" s="10" t="s">
        <v>167</v>
      </c>
      <c r="AK4" s="136" t="s">
        <v>166</v>
      </c>
      <c r="AL4" s="136" t="s">
        <v>166</v>
      </c>
      <c r="AM4" s="136" t="s">
        <v>166</v>
      </c>
      <c r="AN4" s="136" t="s">
        <v>167</v>
      </c>
      <c r="AO4" s="136" t="s">
        <v>166</v>
      </c>
    </row>
    <row r="5" spans="1:41" ht="15.6" x14ac:dyDescent="0.35">
      <c r="A5" s="26" t="s">
        <v>89</v>
      </c>
      <c r="B5" t="s">
        <v>103</v>
      </c>
      <c r="C5">
        <v>1</v>
      </c>
      <c r="D5" t="s">
        <v>430</v>
      </c>
      <c r="E5" s="5" t="s">
        <v>258</v>
      </c>
      <c r="F5" s="41" t="s">
        <v>168</v>
      </c>
      <c r="G5" s="10" t="s">
        <v>165</v>
      </c>
      <c r="H5" s="10" t="s">
        <v>165</v>
      </c>
      <c r="I5" s="10" t="s">
        <v>165</v>
      </c>
      <c r="J5" s="10" t="s">
        <v>165</v>
      </c>
      <c r="K5" s="10" t="s">
        <v>166</v>
      </c>
      <c r="L5" s="136" t="s">
        <v>167</v>
      </c>
      <c r="M5" s="136" t="s">
        <v>167</v>
      </c>
      <c r="N5" s="10" t="s">
        <v>165</v>
      </c>
      <c r="O5" s="136" t="s">
        <v>625</v>
      </c>
      <c r="P5" s="10" t="s">
        <v>165</v>
      </c>
      <c r="Q5" s="10" t="s">
        <v>166</v>
      </c>
      <c r="R5" s="10" t="s">
        <v>167</v>
      </c>
      <c r="S5" s="10" t="s">
        <v>165</v>
      </c>
      <c r="T5" s="10" t="s">
        <v>166</v>
      </c>
      <c r="U5" s="10" t="s">
        <v>166</v>
      </c>
      <c r="V5" s="136" t="s">
        <v>168</v>
      </c>
      <c r="W5" s="136" t="s">
        <v>630</v>
      </c>
      <c r="X5" s="136" t="s">
        <v>165</v>
      </c>
      <c r="Y5" s="136" t="s">
        <v>168</v>
      </c>
      <c r="Z5" s="136" t="s">
        <v>168</v>
      </c>
      <c r="AA5" s="136" t="s">
        <v>168</v>
      </c>
      <c r="AB5" s="136" t="s">
        <v>168</v>
      </c>
      <c r="AC5" s="136" t="s">
        <v>166</v>
      </c>
      <c r="AD5" s="136" t="s">
        <v>168</v>
      </c>
      <c r="AE5" s="10" t="s">
        <v>167</v>
      </c>
      <c r="AF5" s="10" t="s">
        <v>631</v>
      </c>
      <c r="AG5" s="136" t="s">
        <v>166</v>
      </c>
      <c r="AH5" s="136" t="s">
        <v>166</v>
      </c>
      <c r="AI5" s="136" t="s">
        <v>165</v>
      </c>
      <c r="AJ5" s="10" t="s">
        <v>167</v>
      </c>
      <c r="AK5" s="136" t="s">
        <v>166</v>
      </c>
      <c r="AL5" s="136" t="s">
        <v>166</v>
      </c>
      <c r="AM5" s="136" t="s">
        <v>166</v>
      </c>
      <c r="AN5" s="136" t="s">
        <v>167</v>
      </c>
      <c r="AO5" s="136" t="s">
        <v>166</v>
      </c>
    </row>
    <row r="6" spans="1:41" ht="15.6" x14ac:dyDescent="0.35">
      <c r="A6" s="26" t="s">
        <v>89</v>
      </c>
      <c r="B6" t="s">
        <v>104</v>
      </c>
      <c r="C6">
        <v>5</v>
      </c>
      <c r="D6" t="s">
        <v>430</v>
      </c>
      <c r="E6" s="5" t="s">
        <v>258</v>
      </c>
      <c r="F6" s="41" t="s">
        <v>168</v>
      </c>
      <c r="G6" s="10" t="s">
        <v>165</v>
      </c>
      <c r="H6" s="10" t="s">
        <v>165</v>
      </c>
      <c r="I6" s="10" t="s">
        <v>165</v>
      </c>
      <c r="J6" s="10" t="s">
        <v>165</v>
      </c>
      <c r="K6" s="10" t="s">
        <v>166</v>
      </c>
      <c r="L6" s="136" t="s">
        <v>167</v>
      </c>
      <c r="M6" s="136" t="s">
        <v>167</v>
      </c>
      <c r="N6" s="10" t="s">
        <v>165</v>
      </c>
      <c r="O6" s="136" t="s">
        <v>625</v>
      </c>
      <c r="P6" s="10" t="s">
        <v>165</v>
      </c>
      <c r="Q6" s="10" t="s">
        <v>166</v>
      </c>
      <c r="R6" s="10" t="s">
        <v>167</v>
      </c>
      <c r="S6" s="10" t="s">
        <v>165</v>
      </c>
      <c r="T6" s="10" t="s">
        <v>166</v>
      </c>
      <c r="U6" s="10" t="s">
        <v>166</v>
      </c>
      <c r="V6" s="136" t="s">
        <v>168</v>
      </c>
      <c r="W6" s="136" t="s">
        <v>630</v>
      </c>
      <c r="X6" s="136" t="s">
        <v>165</v>
      </c>
      <c r="Y6" s="136" t="s">
        <v>168</v>
      </c>
      <c r="Z6" s="136" t="s">
        <v>168</v>
      </c>
      <c r="AA6" s="136" t="s">
        <v>168</v>
      </c>
      <c r="AB6" s="136" t="s">
        <v>168</v>
      </c>
      <c r="AC6" s="136" t="s">
        <v>166</v>
      </c>
      <c r="AD6" s="136" t="s">
        <v>168</v>
      </c>
      <c r="AE6" s="10" t="s">
        <v>167</v>
      </c>
      <c r="AF6" s="10" t="s">
        <v>631</v>
      </c>
      <c r="AG6" s="136" t="s">
        <v>166</v>
      </c>
      <c r="AH6" s="136" t="s">
        <v>166</v>
      </c>
      <c r="AI6" s="136" t="s">
        <v>165</v>
      </c>
      <c r="AJ6" s="10" t="s">
        <v>167</v>
      </c>
      <c r="AK6" s="136" t="s">
        <v>166</v>
      </c>
      <c r="AL6" s="136" t="s">
        <v>166</v>
      </c>
      <c r="AM6" s="136" t="s">
        <v>166</v>
      </c>
      <c r="AN6" s="136" t="s">
        <v>167</v>
      </c>
      <c r="AO6" s="136" t="s">
        <v>166</v>
      </c>
    </row>
    <row r="7" spans="1:41" ht="15.6" x14ac:dyDescent="0.35">
      <c r="A7" s="26" t="s">
        <v>89</v>
      </c>
      <c r="B7" t="s">
        <v>105</v>
      </c>
      <c r="C7">
        <v>64</v>
      </c>
      <c r="D7" t="s">
        <v>430</v>
      </c>
      <c r="E7" s="5" t="s">
        <v>258</v>
      </c>
      <c r="F7" s="41" t="s">
        <v>168</v>
      </c>
      <c r="G7" s="10" t="s">
        <v>165</v>
      </c>
      <c r="H7" s="10" t="s">
        <v>165</v>
      </c>
      <c r="I7" s="10" t="s">
        <v>165</v>
      </c>
      <c r="J7" s="10" t="s">
        <v>165</v>
      </c>
      <c r="K7" s="10" t="s">
        <v>166</v>
      </c>
      <c r="L7" s="136" t="s">
        <v>167</v>
      </c>
      <c r="M7" s="136" t="s">
        <v>167</v>
      </c>
      <c r="N7" s="10" t="s">
        <v>165</v>
      </c>
      <c r="O7" s="136" t="s">
        <v>625</v>
      </c>
      <c r="P7" s="10" t="s">
        <v>165</v>
      </c>
      <c r="Q7" s="10" t="s">
        <v>166</v>
      </c>
      <c r="R7" s="10" t="s">
        <v>167</v>
      </c>
      <c r="S7" s="10" t="s">
        <v>165</v>
      </c>
      <c r="T7" s="10" t="s">
        <v>166</v>
      </c>
      <c r="U7" s="10" t="s">
        <v>166</v>
      </c>
      <c r="V7" s="136" t="s">
        <v>168</v>
      </c>
      <c r="W7" s="136" t="s">
        <v>630</v>
      </c>
      <c r="X7" s="136" t="s">
        <v>165</v>
      </c>
      <c r="Y7" s="136" t="s">
        <v>168</v>
      </c>
      <c r="Z7" s="136" t="s">
        <v>168</v>
      </c>
      <c r="AA7" s="136" t="s">
        <v>168</v>
      </c>
      <c r="AB7" s="136" t="s">
        <v>168</v>
      </c>
      <c r="AC7" s="136" t="s">
        <v>166</v>
      </c>
      <c r="AD7" s="136" t="s">
        <v>168</v>
      </c>
      <c r="AE7" s="10" t="s">
        <v>167</v>
      </c>
      <c r="AF7" s="10" t="s">
        <v>631</v>
      </c>
      <c r="AG7" s="136" t="s">
        <v>166</v>
      </c>
      <c r="AH7" s="136" t="s">
        <v>166</v>
      </c>
      <c r="AI7" s="136" t="s">
        <v>165</v>
      </c>
      <c r="AJ7" s="10" t="s">
        <v>167</v>
      </c>
      <c r="AK7" s="136" t="s">
        <v>166</v>
      </c>
      <c r="AL7" s="136" t="s">
        <v>166</v>
      </c>
      <c r="AM7" s="136" t="s">
        <v>166</v>
      </c>
      <c r="AN7" s="136" t="s">
        <v>167</v>
      </c>
      <c r="AO7" s="136" t="s">
        <v>166</v>
      </c>
    </row>
    <row r="8" spans="1:41" ht="15.6" x14ac:dyDescent="0.35">
      <c r="A8" s="31" t="s">
        <v>91</v>
      </c>
      <c r="B8" t="s">
        <v>119</v>
      </c>
      <c r="C8">
        <v>379</v>
      </c>
      <c r="D8" t="s">
        <v>431</v>
      </c>
      <c r="E8" s="223" t="s">
        <v>258</v>
      </c>
      <c r="F8" s="41" t="s">
        <v>168</v>
      </c>
      <c r="G8" s="10" t="s">
        <v>165</v>
      </c>
      <c r="H8" s="10" t="s">
        <v>165</v>
      </c>
      <c r="I8" s="10" t="s">
        <v>165</v>
      </c>
      <c r="J8" s="10" t="s">
        <v>165</v>
      </c>
      <c r="K8" s="10" t="s">
        <v>166</v>
      </c>
      <c r="L8" s="136" t="s">
        <v>167</v>
      </c>
      <c r="M8" s="136" t="s">
        <v>167</v>
      </c>
      <c r="N8" s="10" t="s">
        <v>165</v>
      </c>
      <c r="O8" s="136" t="s">
        <v>625</v>
      </c>
      <c r="P8" s="10" t="s">
        <v>165</v>
      </c>
      <c r="Q8" s="10" t="s">
        <v>166</v>
      </c>
      <c r="R8" s="10" t="s">
        <v>167</v>
      </c>
      <c r="S8" s="10" t="s">
        <v>165</v>
      </c>
      <c r="T8" s="10" t="s">
        <v>166</v>
      </c>
      <c r="U8" s="10" t="s">
        <v>166</v>
      </c>
      <c r="V8" s="136" t="s">
        <v>168</v>
      </c>
      <c r="W8" s="136" t="s">
        <v>630</v>
      </c>
      <c r="X8" s="136" t="s">
        <v>165</v>
      </c>
      <c r="Y8" s="136" t="s">
        <v>168</v>
      </c>
      <c r="Z8" s="136" t="s">
        <v>168</v>
      </c>
      <c r="AA8" s="136" t="s">
        <v>168</v>
      </c>
      <c r="AB8" s="136" t="s">
        <v>168</v>
      </c>
      <c r="AC8" s="314" t="s">
        <v>239</v>
      </c>
      <c r="AD8" s="136" t="s">
        <v>168</v>
      </c>
      <c r="AE8" s="10" t="s">
        <v>167</v>
      </c>
      <c r="AF8" s="10" t="s">
        <v>631</v>
      </c>
      <c r="AG8" s="136" t="s">
        <v>166</v>
      </c>
      <c r="AH8" s="136" t="s">
        <v>166</v>
      </c>
      <c r="AI8" s="136" t="s">
        <v>165</v>
      </c>
      <c r="AJ8" s="10" t="s">
        <v>167</v>
      </c>
      <c r="AK8" s="136" t="s">
        <v>166</v>
      </c>
      <c r="AL8" s="314" t="s">
        <v>239</v>
      </c>
      <c r="AM8" s="136" t="s">
        <v>166</v>
      </c>
      <c r="AN8" s="136" t="s">
        <v>167</v>
      </c>
      <c r="AO8" s="136" t="s">
        <v>166</v>
      </c>
    </row>
    <row r="9" spans="1:41" ht="15.6" x14ac:dyDescent="0.35">
      <c r="A9" s="31" t="s">
        <v>91</v>
      </c>
      <c r="B9" t="s">
        <v>119</v>
      </c>
      <c r="C9">
        <v>396</v>
      </c>
      <c r="D9" t="s">
        <v>431</v>
      </c>
      <c r="E9" s="223" t="s">
        <v>258</v>
      </c>
      <c r="F9" s="41" t="s">
        <v>168</v>
      </c>
      <c r="G9" s="10" t="s">
        <v>165</v>
      </c>
      <c r="H9" s="10" t="s">
        <v>165</v>
      </c>
      <c r="I9" s="10" t="s">
        <v>165</v>
      </c>
      <c r="J9" s="10" t="s">
        <v>165</v>
      </c>
      <c r="K9" s="10" t="s">
        <v>166</v>
      </c>
      <c r="L9" s="136" t="s">
        <v>167</v>
      </c>
      <c r="M9" s="136" t="s">
        <v>167</v>
      </c>
      <c r="N9" s="10" t="s">
        <v>165</v>
      </c>
      <c r="O9" s="136" t="s">
        <v>625</v>
      </c>
      <c r="P9" s="10" t="s">
        <v>165</v>
      </c>
      <c r="Q9" s="10" t="s">
        <v>166</v>
      </c>
      <c r="R9" s="10" t="s">
        <v>167</v>
      </c>
      <c r="S9" s="10" t="s">
        <v>165</v>
      </c>
      <c r="T9" s="10" t="s">
        <v>166</v>
      </c>
      <c r="U9" s="10" t="s">
        <v>166</v>
      </c>
      <c r="V9" s="136" t="s">
        <v>168</v>
      </c>
      <c r="W9" s="136" t="s">
        <v>630</v>
      </c>
      <c r="X9" s="136" t="s">
        <v>165</v>
      </c>
      <c r="Y9" s="136" t="s">
        <v>168</v>
      </c>
      <c r="Z9" s="136" t="s">
        <v>168</v>
      </c>
      <c r="AA9" s="136" t="s">
        <v>168</v>
      </c>
      <c r="AB9" s="136" t="s">
        <v>168</v>
      </c>
      <c r="AC9" s="314" t="s">
        <v>239</v>
      </c>
      <c r="AD9" s="136" t="s">
        <v>168</v>
      </c>
      <c r="AE9" s="10" t="s">
        <v>167</v>
      </c>
      <c r="AF9" s="10" t="s">
        <v>631</v>
      </c>
      <c r="AG9" s="136" t="s">
        <v>166</v>
      </c>
      <c r="AH9" s="136" t="s">
        <v>166</v>
      </c>
      <c r="AI9" s="136" t="s">
        <v>165</v>
      </c>
      <c r="AJ9" s="10" t="s">
        <v>167</v>
      </c>
      <c r="AK9" s="136" t="s">
        <v>166</v>
      </c>
      <c r="AL9" s="314" t="s">
        <v>239</v>
      </c>
      <c r="AM9" s="136" t="s">
        <v>166</v>
      </c>
      <c r="AN9" s="136" t="s">
        <v>167</v>
      </c>
      <c r="AO9" s="136" t="s">
        <v>166</v>
      </c>
    </row>
    <row r="10" spans="1:41" ht="15.6" x14ac:dyDescent="0.35">
      <c r="A10" s="30" t="s">
        <v>90</v>
      </c>
      <c r="B10" t="s">
        <v>113</v>
      </c>
      <c r="C10">
        <v>418</v>
      </c>
      <c r="D10" t="s">
        <v>431</v>
      </c>
      <c r="E10" s="223" t="s">
        <v>258</v>
      </c>
      <c r="F10" s="41" t="s">
        <v>168</v>
      </c>
      <c r="G10" s="10" t="s">
        <v>165</v>
      </c>
      <c r="H10" s="10" t="s">
        <v>165</v>
      </c>
      <c r="I10" s="10" t="s">
        <v>165</v>
      </c>
      <c r="J10" s="10" t="s">
        <v>165</v>
      </c>
      <c r="K10" s="10" t="s">
        <v>166</v>
      </c>
      <c r="L10" s="136" t="s">
        <v>167</v>
      </c>
      <c r="M10" s="136" t="s">
        <v>167</v>
      </c>
      <c r="N10" s="10" t="s">
        <v>165</v>
      </c>
      <c r="O10" s="136" t="s">
        <v>625</v>
      </c>
      <c r="P10" s="10" t="s">
        <v>165</v>
      </c>
      <c r="Q10" s="10" t="s">
        <v>166</v>
      </c>
      <c r="R10" s="10" t="s">
        <v>167</v>
      </c>
      <c r="S10" s="10" t="s">
        <v>165</v>
      </c>
      <c r="T10" s="10" t="s">
        <v>166</v>
      </c>
      <c r="U10" s="10" t="s">
        <v>166</v>
      </c>
      <c r="V10" s="136" t="s">
        <v>168</v>
      </c>
      <c r="W10" s="136" t="s">
        <v>630</v>
      </c>
      <c r="X10" s="136" t="s">
        <v>165</v>
      </c>
      <c r="Y10" s="136" t="s">
        <v>168</v>
      </c>
      <c r="Z10" s="136" t="s">
        <v>168</v>
      </c>
      <c r="AA10" s="136" t="s">
        <v>168</v>
      </c>
      <c r="AB10" s="136" t="s">
        <v>168</v>
      </c>
      <c r="AC10" s="314" t="s">
        <v>239</v>
      </c>
      <c r="AD10" s="136" t="s">
        <v>168</v>
      </c>
      <c r="AE10" s="10" t="s">
        <v>167</v>
      </c>
      <c r="AF10" s="10" t="s">
        <v>631</v>
      </c>
      <c r="AG10" s="136" t="s">
        <v>166</v>
      </c>
      <c r="AH10" s="136" t="s">
        <v>166</v>
      </c>
      <c r="AI10" s="136" t="s">
        <v>165</v>
      </c>
      <c r="AJ10" s="10" t="s">
        <v>167</v>
      </c>
      <c r="AK10" s="136" t="s">
        <v>166</v>
      </c>
      <c r="AL10" s="314" t="s">
        <v>239</v>
      </c>
      <c r="AM10" s="136" t="s">
        <v>166</v>
      </c>
      <c r="AN10" s="136" t="s">
        <v>167</v>
      </c>
      <c r="AO10" s="869" t="s">
        <v>239</v>
      </c>
    </row>
    <row r="11" spans="1:41" ht="15.6" x14ac:dyDescent="0.35">
      <c r="A11" s="30" t="s">
        <v>90</v>
      </c>
      <c r="B11" t="s">
        <v>114</v>
      </c>
      <c r="C11">
        <v>419</v>
      </c>
      <c r="D11" t="s">
        <v>431</v>
      </c>
      <c r="E11" s="223" t="s">
        <v>258</v>
      </c>
      <c r="F11" s="41" t="s">
        <v>168</v>
      </c>
      <c r="G11" s="10" t="s">
        <v>165</v>
      </c>
      <c r="H11" s="10" t="s">
        <v>165</v>
      </c>
      <c r="I11" s="10" t="s">
        <v>165</v>
      </c>
      <c r="J11" s="10" t="s">
        <v>165</v>
      </c>
      <c r="K11" s="10" t="s">
        <v>166</v>
      </c>
      <c r="L11" s="136" t="s">
        <v>167</v>
      </c>
      <c r="M11" s="136" t="s">
        <v>167</v>
      </c>
      <c r="N11" s="10" t="s">
        <v>165</v>
      </c>
      <c r="O11" s="136" t="s">
        <v>625</v>
      </c>
      <c r="P11" s="10" t="s">
        <v>165</v>
      </c>
      <c r="Q11" s="10" t="s">
        <v>166</v>
      </c>
      <c r="R11" s="10" t="s">
        <v>167</v>
      </c>
      <c r="S11" s="10" t="s">
        <v>165</v>
      </c>
      <c r="T11" s="10" t="s">
        <v>166</v>
      </c>
      <c r="U11" s="10" t="s">
        <v>166</v>
      </c>
      <c r="V11" s="136" t="s">
        <v>168</v>
      </c>
      <c r="W11" s="136" t="s">
        <v>630</v>
      </c>
      <c r="X11" s="136" t="s">
        <v>165</v>
      </c>
      <c r="Y11" s="136" t="s">
        <v>168</v>
      </c>
      <c r="Z11" s="136" t="s">
        <v>168</v>
      </c>
      <c r="AA11" s="136" t="s">
        <v>168</v>
      </c>
      <c r="AB11" s="136" t="s">
        <v>168</v>
      </c>
      <c r="AC11" s="136" t="s">
        <v>166</v>
      </c>
      <c r="AD11" s="136" t="s">
        <v>168</v>
      </c>
      <c r="AE11" s="10" t="s">
        <v>167</v>
      </c>
      <c r="AF11" s="10" t="s">
        <v>631</v>
      </c>
      <c r="AG11" s="136" t="s">
        <v>166</v>
      </c>
      <c r="AH11" s="136" t="s">
        <v>166</v>
      </c>
      <c r="AI11" s="136" t="s">
        <v>165</v>
      </c>
      <c r="AJ11" s="10" t="s">
        <v>167</v>
      </c>
      <c r="AK11" s="136" t="s">
        <v>166</v>
      </c>
      <c r="AL11" s="314" t="s">
        <v>239</v>
      </c>
      <c r="AM11" s="136" t="s">
        <v>166</v>
      </c>
      <c r="AN11" s="136" t="s">
        <v>167</v>
      </c>
      <c r="AO11" s="869" t="s">
        <v>239</v>
      </c>
    </row>
    <row r="12" spans="1:41" ht="15.6" x14ac:dyDescent="0.35">
      <c r="A12" s="826"/>
      <c r="B12" s="826"/>
      <c r="C12" s="826"/>
      <c r="D12" s="825" t="s">
        <v>647</v>
      </c>
      <c r="E12" s="136" t="s">
        <v>346</v>
      </c>
      <c r="F12" s="40" t="s">
        <v>167</v>
      </c>
      <c r="G12" s="10" t="s">
        <v>165</v>
      </c>
      <c r="H12" s="10" t="s">
        <v>165</v>
      </c>
      <c r="I12" s="10" t="s">
        <v>165</v>
      </c>
      <c r="J12" s="10" t="s">
        <v>165</v>
      </c>
      <c r="K12" s="10" t="s">
        <v>166</v>
      </c>
      <c r="L12" s="136" t="s">
        <v>167</v>
      </c>
      <c r="M12" s="136" t="s">
        <v>167</v>
      </c>
      <c r="N12" s="10" t="s">
        <v>165</v>
      </c>
      <c r="O12" s="136" t="s">
        <v>625</v>
      </c>
      <c r="P12" s="10" t="s">
        <v>165</v>
      </c>
      <c r="Q12" s="10" t="s">
        <v>166</v>
      </c>
      <c r="R12" s="10" t="s">
        <v>167</v>
      </c>
      <c r="S12" s="10" t="s">
        <v>165</v>
      </c>
      <c r="T12" s="10" t="s">
        <v>166</v>
      </c>
      <c r="U12" s="10" t="s">
        <v>166</v>
      </c>
      <c r="V12" s="136" t="s">
        <v>168</v>
      </c>
      <c r="W12" s="136" t="s">
        <v>630</v>
      </c>
      <c r="X12" s="136" t="s">
        <v>167</v>
      </c>
      <c r="Y12" s="136" t="s">
        <v>168</v>
      </c>
      <c r="Z12" s="136" t="s">
        <v>168</v>
      </c>
      <c r="AA12" s="136" t="s">
        <v>168</v>
      </c>
      <c r="AB12" s="136" t="s">
        <v>168</v>
      </c>
      <c r="AC12" s="136" t="s">
        <v>166</v>
      </c>
      <c r="AD12" s="136" t="s">
        <v>168</v>
      </c>
      <c r="AE12" s="10" t="s">
        <v>167</v>
      </c>
      <c r="AF12" s="10" t="s">
        <v>631</v>
      </c>
      <c r="AG12" s="136" t="s">
        <v>166</v>
      </c>
      <c r="AH12" s="136" t="s">
        <v>166</v>
      </c>
      <c r="AI12" s="136" t="s">
        <v>165</v>
      </c>
      <c r="AJ12" s="10" t="s">
        <v>167</v>
      </c>
      <c r="AK12" s="136" t="s">
        <v>166</v>
      </c>
      <c r="AL12" s="136" t="s">
        <v>166</v>
      </c>
      <c r="AM12" s="136" t="s">
        <v>166</v>
      </c>
      <c r="AN12" s="136" t="s">
        <v>167</v>
      </c>
      <c r="AO12" s="136" t="s">
        <v>166</v>
      </c>
    </row>
    <row r="13" spans="1:41" ht="15.6" x14ac:dyDescent="0.35">
      <c r="A13" s="24" t="s">
        <v>93</v>
      </c>
      <c r="B13" s="23" t="s">
        <v>125</v>
      </c>
      <c r="C13">
        <v>559</v>
      </c>
      <c r="D13" t="s">
        <v>430</v>
      </c>
      <c r="E13" s="223" t="s">
        <v>644</v>
      </c>
      <c r="F13" s="40" t="s">
        <v>167</v>
      </c>
      <c r="G13" s="10" t="s">
        <v>165</v>
      </c>
      <c r="H13" s="10" t="s">
        <v>165</v>
      </c>
      <c r="I13" s="10" t="s">
        <v>165</v>
      </c>
      <c r="J13" s="10" t="s">
        <v>165</v>
      </c>
      <c r="K13" s="10" t="s">
        <v>166</v>
      </c>
      <c r="L13" s="136" t="s">
        <v>167</v>
      </c>
      <c r="M13" s="136" t="s">
        <v>167</v>
      </c>
      <c r="N13" s="10" t="s">
        <v>165</v>
      </c>
      <c r="O13" s="136" t="s">
        <v>625</v>
      </c>
      <c r="P13" s="10" t="s">
        <v>165</v>
      </c>
      <c r="Q13" s="10" t="s">
        <v>166</v>
      </c>
      <c r="R13" s="10" t="s">
        <v>167</v>
      </c>
      <c r="S13" s="10" t="s">
        <v>165</v>
      </c>
      <c r="T13" s="10" t="s">
        <v>166</v>
      </c>
      <c r="U13" s="10" t="s">
        <v>166</v>
      </c>
      <c r="V13" s="136" t="s">
        <v>168</v>
      </c>
      <c r="W13" s="136" t="s">
        <v>630</v>
      </c>
      <c r="X13" s="136" t="s">
        <v>167</v>
      </c>
      <c r="Y13" s="136" t="s">
        <v>168</v>
      </c>
      <c r="Z13" s="136" t="s">
        <v>168</v>
      </c>
      <c r="AA13" s="136" t="s">
        <v>168</v>
      </c>
      <c r="AB13" s="136" t="s">
        <v>168</v>
      </c>
      <c r="AC13" s="136" t="s">
        <v>166</v>
      </c>
      <c r="AD13" s="136" t="s">
        <v>168</v>
      </c>
      <c r="AE13" s="10" t="s">
        <v>167</v>
      </c>
      <c r="AF13" s="10" t="s">
        <v>631</v>
      </c>
      <c r="AG13" s="136" t="s">
        <v>166</v>
      </c>
      <c r="AH13" s="136" t="s">
        <v>166</v>
      </c>
      <c r="AI13" s="136" t="s">
        <v>165</v>
      </c>
      <c r="AJ13" s="10" t="s">
        <v>167</v>
      </c>
      <c r="AK13" s="136" t="s">
        <v>166</v>
      </c>
      <c r="AL13" s="136" t="s">
        <v>166</v>
      </c>
      <c r="AM13" s="256" t="s">
        <v>168</v>
      </c>
      <c r="AN13" s="136" t="s">
        <v>167</v>
      </c>
      <c r="AO13" s="136" t="s">
        <v>166</v>
      </c>
    </row>
    <row r="14" spans="1:41" ht="15.6" x14ac:dyDescent="0.35">
      <c r="A14" s="24" t="s">
        <v>93</v>
      </c>
      <c r="B14" s="23" t="s">
        <v>126</v>
      </c>
      <c r="C14">
        <v>586</v>
      </c>
      <c r="D14" t="s">
        <v>430</v>
      </c>
      <c r="E14" s="223" t="s">
        <v>644</v>
      </c>
      <c r="F14" s="40" t="s">
        <v>167</v>
      </c>
      <c r="G14" s="10" t="s">
        <v>165</v>
      </c>
      <c r="H14" s="10" t="s">
        <v>165</v>
      </c>
      <c r="I14" s="10" t="s">
        <v>165</v>
      </c>
      <c r="J14" s="10" t="s">
        <v>165</v>
      </c>
      <c r="K14" s="10" t="s">
        <v>166</v>
      </c>
      <c r="L14" s="136" t="s">
        <v>167</v>
      </c>
      <c r="M14" s="136" t="s">
        <v>167</v>
      </c>
      <c r="N14" s="10" t="s">
        <v>165</v>
      </c>
      <c r="O14" s="136" t="s">
        <v>625</v>
      </c>
      <c r="P14" s="10" t="s">
        <v>165</v>
      </c>
      <c r="Q14" s="10" t="s">
        <v>166</v>
      </c>
      <c r="R14" s="10" t="s">
        <v>167</v>
      </c>
      <c r="S14" s="10" t="s">
        <v>165</v>
      </c>
      <c r="T14" s="10" t="s">
        <v>166</v>
      </c>
      <c r="U14" s="10" t="s">
        <v>166</v>
      </c>
      <c r="V14" s="136" t="s">
        <v>168</v>
      </c>
      <c r="W14" s="136" t="s">
        <v>630</v>
      </c>
      <c r="X14" s="136" t="s">
        <v>167</v>
      </c>
      <c r="Y14" s="136" t="s">
        <v>168</v>
      </c>
      <c r="Z14" s="136" t="s">
        <v>168</v>
      </c>
      <c r="AA14" s="136" t="s">
        <v>168</v>
      </c>
      <c r="AB14" s="136" t="s">
        <v>168</v>
      </c>
      <c r="AC14" s="136" t="s">
        <v>166</v>
      </c>
      <c r="AD14" s="136" t="s">
        <v>168</v>
      </c>
      <c r="AE14" s="10" t="s">
        <v>167</v>
      </c>
      <c r="AF14" s="10" t="s">
        <v>631</v>
      </c>
      <c r="AG14" s="136" t="s">
        <v>166</v>
      </c>
      <c r="AH14" s="136" t="s">
        <v>166</v>
      </c>
      <c r="AI14" s="136" t="s">
        <v>165</v>
      </c>
      <c r="AJ14" s="10" t="s">
        <v>167</v>
      </c>
      <c r="AK14" s="136" t="s">
        <v>166</v>
      </c>
      <c r="AL14" s="136" t="s">
        <v>166</v>
      </c>
      <c r="AM14" s="256" t="s">
        <v>168</v>
      </c>
      <c r="AN14" s="136" t="s">
        <v>167</v>
      </c>
      <c r="AO14" s="136" t="s">
        <v>166</v>
      </c>
    </row>
    <row r="15" spans="1:41" ht="15.6" x14ac:dyDescent="0.35">
      <c r="A15" s="24" t="s">
        <v>124</v>
      </c>
      <c r="B15" s="21" t="s">
        <v>122</v>
      </c>
      <c r="C15" s="52">
        <v>674</v>
      </c>
      <c r="D15" s="52" t="s">
        <v>430</v>
      </c>
      <c r="E15" s="223" t="s">
        <v>644</v>
      </c>
      <c r="F15" s="40" t="s">
        <v>167</v>
      </c>
      <c r="G15" s="10" t="s">
        <v>165</v>
      </c>
      <c r="H15" s="10" t="s">
        <v>165</v>
      </c>
      <c r="I15" s="10" t="s">
        <v>165</v>
      </c>
      <c r="J15" s="10" t="s">
        <v>165</v>
      </c>
      <c r="K15" s="10" t="s">
        <v>166</v>
      </c>
      <c r="L15" s="136" t="s">
        <v>167</v>
      </c>
      <c r="M15" s="136" t="s">
        <v>167</v>
      </c>
      <c r="N15" s="10" t="s">
        <v>165</v>
      </c>
      <c r="O15" s="136" t="s">
        <v>625</v>
      </c>
      <c r="P15" s="10" t="s">
        <v>165</v>
      </c>
      <c r="Q15" s="10" t="s">
        <v>166</v>
      </c>
      <c r="R15" s="10" t="s">
        <v>167</v>
      </c>
      <c r="S15" s="10" t="s">
        <v>165</v>
      </c>
      <c r="T15" s="10" t="s">
        <v>166</v>
      </c>
      <c r="U15" s="10" t="s">
        <v>166</v>
      </c>
      <c r="V15" s="136" t="s">
        <v>168</v>
      </c>
      <c r="W15" s="136" t="s">
        <v>630</v>
      </c>
      <c r="X15" s="136" t="s">
        <v>167</v>
      </c>
      <c r="Y15" s="136" t="s">
        <v>168</v>
      </c>
      <c r="Z15" s="136" t="s">
        <v>168</v>
      </c>
      <c r="AA15" s="136" t="s">
        <v>168</v>
      </c>
      <c r="AB15" s="136" t="s">
        <v>168</v>
      </c>
      <c r="AC15" s="136" t="s">
        <v>166</v>
      </c>
      <c r="AD15" s="136" t="s">
        <v>168</v>
      </c>
      <c r="AE15" s="10" t="s">
        <v>167</v>
      </c>
      <c r="AF15" s="10" t="s">
        <v>631</v>
      </c>
      <c r="AG15" s="136" t="s">
        <v>166</v>
      </c>
      <c r="AH15" s="136" t="s">
        <v>166</v>
      </c>
      <c r="AI15" s="136" t="s">
        <v>165</v>
      </c>
      <c r="AJ15" s="10" t="s">
        <v>167</v>
      </c>
      <c r="AK15" s="136" t="s">
        <v>166</v>
      </c>
      <c r="AL15" s="136" t="s">
        <v>166</v>
      </c>
      <c r="AM15" s="256" t="s">
        <v>168</v>
      </c>
      <c r="AN15" s="136" t="s">
        <v>167</v>
      </c>
      <c r="AO15" s="136" t="s">
        <v>166</v>
      </c>
    </row>
    <row r="16" spans="1:41" ht="15.6" x14ac:dyDescent="0.35">
      <c r="A16" s="24" t="s">
        <v>123</v>
      </c>
      <c r="B16" s="22" t="s">
        <v>121</v>
      </c>
      <c r="C16">
        <v>662</v>
      </c>
      <c r="D16" t="s">
        <v>432</v>
      </c>
      <c r="E16" s="223" t="s">
        <v>644</v>
      </c>
      <c r="F16" s="40" t="s">
        <v>167</v>
      </c>
      <c r="G16" s="10" t="s">
        <v>165</v>
      </c>
      <c r="H16" s="10" t="s">
        <v>165</v>
      </c>
      <c r="I16" s="10" t="s">
        <v>165</v>
      </c>
      <c r="J16" s="10" t="s">
        <v>165</v>
      </c>
      <c r="K16" s="10" t="s">
        <v>166</v>
      </c>
      <c r="L16" s="136" t="s">
        <v>167</v>
      </c>
      <c r="M16" s="136" t="s">
        <v>167</v>
      </c>
      <c r="N16" s="10" t="s">
        <v>165</v>
      </c>
      <c r="O16" s="136" t="s">
        <v>625</v>
      </c>
      <c r="P16" s="10" t="s">
        <v>165</v>
      </c>
      <c r="Q16" s="10" t="s">
        <v>166</v>
      </c>
      <c r="R16" s="10" t="s">
        <v>167</v>
      </c>
      <c r="S16" s="10" t="s">
        <v>165</v>
      </c>
      <c r="T16" s="10" t="s">
        <v>166</v>
      </c>
      <c r="U16" s="10" t="s">
        <v>166</v>
      </c>
      <c r="V16" s="136" t="s">
        <v>168</v>
      </c>
      <c r="W16" s="136" t="s">
        <v>630</v>
      </c>
      <c r="X16" s="136" t="s">
        <v>167</v>
      </c>
      <c r="Y16" s="136" t="s">
        <v>168</v>
      </c>
      <c r="Z16" s="136" t="s">
        <v>168</v>
      </c>
      <c r="AA16" s="867" t="s">
        <v>166</v>
      </c>
      <c r="AB16" s="136" t="s">
        <v>168</v>
      </c>
      <c r="AC16" s="136" t="s">
        <v>166</v>
      </c>
      <c r="AD16" s="136" t="s">
        <v>168</v>
      </c>
      <c r="AE16" s="10" t="s">
        <v>167</v>
      </c>
      <c r="AF16" s="10" t="s">
        <v>631</v>
      </c>
      <c r="AG16" s="136" t="s">
        <v>166</v>
      </c>
      <c r="AH16" s="257" t="s">
        <v>239</v>
      </c>
      <c r="AI16" s="136" t="s">
        <v>165</v>
      </c>
      <c r="AJ16" s="10" t="s">
        <v>167</v>
      </c>
      <c r="AK16" s="136" t="s">
        <v>166</v>
      </c>
      <c r="AL16" s="136" t="s">
        <v>166</v>
      </c>
      <c r="AM16" s="136" t="s">
        <v>166</v>
      </c>
      <c r="AN16" s="136" t="s">
        <v>167</v>
      </c>
      <c r="AO16" s="136" t="s">
        <v>166</v>
      </c>
    </row>
    <row r="17" spans="1:41" x14ac:dyDescent="0.3">
      <c r="A17" s="24" t="s">
        <v>124</v>
      </c>
      <c r="B17" s="21" t="s">
        <v>122</v>
      </c>
      <c r="C17">
        <v>678</v>
      </c>
      <c r="D17" t="s">
        <v>432</v>
      </c>
      <c r="E17" s="223" t="s">
        <v>648</v>
      </c>
      <c r="F17" s="40" t="s">
        <v>167</v>
      </c>
      <c r="G17" s="10" t="s">
        <v>165</v>
      </c>
      <c r="H17" s="10" t="s">
        <v>165</v>
      </c>
      <c r="I17" s="10" t="s">
        <v>165</v>
      </c>
      <c r="J17" s="10" t="s">
        <v>165</v>
      </c>
      <c r="K17" s="10" t="s">
        <v>166</v>
      </c>
      <c r="L17" s="136" t="s">
        <v>167</v>
      </c>
      <c r="M17" s="866" t="s">
        <v>165</v>
      </c>
      <c r="N17" s="10" t="s">
        <v>165</v>
      </c>
      <c r="O17" s="243" t="s">
        <v>627</v>
      </c>
      <c r="P17" s="10" t="s">
        <v>165</v>
      </c>
      <c r="Q17" s="10" t="s">
        <v>166</v>
      </c>
      <c r="R17" s="10" t="s">
        <v>167</v>
      </c>
      <c r="S17" s="10" t="s">
        <v>165</v>
      </c>
      <c r="T17" s="10" t="s">
        <v>166</v>
      </c>
      <c r="U17" s="10" t="s">
        <v>166</v>
      </c>
      <c r="V17" s="136" t="s">
        <v>168</v>
      </c>
      <c r="W17" s="136" t="s">
        <v>630</v>
      </c>
      <c r="X17" s="136" t="s">
        <v>165</v>
      </c>
      <c r="Y17" s="136" t="s">
        <v>168</v>
      </c>
      <c r="Z17" s="136" t="s">
        <v>168</v>
      </c>
      <c r="AA17" s="868" t="s">
        <v>239</v>
      </c>
      <c r="AB17" s="136" t="s">
        <v>168</v>
      </c>
      <c r="AC17" s="136" t="s">
        <v>166</v>
      </c>
      <c r="AD17" s="136" t="s">
        <v>168</v>
      </c>
      <c r="AE17" s="10" t="s">
        <v>167</v>
      </c>
      <c r="AF17" s="10" t="s">
        <v>631</v>
      </c>
      <c r="AG17" s="136" t="s">
        <v>166</v>
      </c>
      <c r="AH17" s="256" t="s">
        <v>168</v>
      </c>
      <c r="AI17" s="136" t="s">
        <v>165</v>
      </c>
      <c r="AJ17" s="10" t="s">
        <v>167</v>
      </c>
      <c r="AK17" s="136" t="s">
        <v>166</v>
      </c>
      <c r="AL17" s="136" t="s">
        <v>166</v>
      </c>
      <c r="AM17" s="136" t="s">
        <v>166</v>
      </c>
      <c r="AN17" s="136" t="s">
        <v>167</v>
      </c>
      <c r="AO17" s="136" t="s">
        <v>166</v>
      </c>
    </row>
    <row r="18" spans="1:41" x14ac:dyDescent="0.3">
      <c r="A18" s="29" t="s">
        <v>94</v>
      </c>
      <c r="B18" t="s">
        <v>100</v>
      </c>
      <c r="C18">
        <v>434</v>
      </c>
      <c r="D18" t="s">
        <v>430</v>
      </c>
      <c r="E18" s="223" t="s">
        <v>648</v>
      </c>
      <c r="F18" s="40" t="s">
        <v>167</v>
      </c>
      <c r="G18" s="10" t="s">
        <v>165</v>
      </c>
      <c r="H18" s="10" t="s">
        <v>165</v>
      </c>
      <c r="I18" s="10" t="s">
        <v>165</v>
      </c>
      <c r="J18" s="10" t="s">
        <v>165</v>
      </c>
      <c r="K18" s="10" t="s">
        <v>166</v>
      </c>
      <c r="L18" s="136" t="s">
        <v>167</v>
      </c>
      <c r="M18" s="866" t="s">
        <v>165</v>
      </c>
      <c r="N18" s="10" t="s">
        <v>165</v>
      </c>
      <c r="O18" s="243" t="s">
        <v>627</v>
      </c>
      <c r="P18" s="10" t="s">
        <v>165</v>
      </c>
      <c r="Q18" s="10" t="s">
        <v>166</v>
      </c>
      <c r="R18" s="10" t="s">
        <v>167</v>
      </c>
      <c r="S18" s="10" t="s">
        <v>165</v>
      </c>
      <c r="T18" s="10" t="s">
        <v>166</v>
      </c>
      <c r="U18" s="10" t="s">
        <v>166</v>
      </c>
      <c r="V18" s="136" t="s">
        <v>168</v>
      </c>
      <c r="W18" s="136" t="s">
        <v>630</v>
      </c>
      <c r="X18" s="136" t="s">
        <v>165</v>
      </c>
      <c r="Y18" s="136" t="s">
        <v>168</v>
      </c>
      <c r="Z18" s="136" t="s">
        <v>168</v>
      </c>
      <c r="AA18" s="136" t="s">
        <v>168</v>
      </c>
      <c r="AB18" s="136" t="s">
        <v>168</v>
      </c>
      <c r="AC18" s="136" t="s">
        <v>166</v>
      </c>
      <c r="AD18" s="136" t="s">
        <v>168</v>
      </c>
      <c r="AE18" s="10" t="s">
        <v>167</v>
      </c>
      <c r="AF18" s="10" t="s">
        <v>631</v>
      </c>
      <c r="AG18" s="136" t="s">
        <v>166</v>
      </c>
      <c r="AH18" s="136" t="s">
        <v>166</v>
      </c>
      <c r="AI18" s="136" t="s">
        <v>165</v>
      </c>
      <c r="AJ18" s="10" t="s">
        <v>167</v>
      </c>
      <c r="AK18" s="136" t="s">
        <v>166</v>
      </c>
      <c r="AL18" s="136" t="s">
        <v>166</v>
      </c>
      <c r="AM18" s="136" t="s">
        <v>166</v>
      </c>
      <c r="AN18" s="136" t="s">
        <v>167</v>
      </c>
      <c r="AO18" s="136" t="s">
        <v>166</v>
      </c>
    </row>
    <row r="19" spans="1:41" x14ac:dyDescent="0.3">
      <c r="A19" s="29" t="s">
        <v>94</v>
      </c>
      <c r="B19" t="s">
        <v>101</v>
      </c>
      <c r="C19">
        <v>448</v>
      </c>
      <c r="D19" t="s">
        <v>432</v>
      </c>
      <c r="E19" s="223" t="s">
        <v>648</v>
      </c>
      <c r="F19" s="40" t="s">
        <v>167</v>
      </c>
      <c r="G19" s="10" t="s">
        <v>165</v>
      </c>
      <c r="H19" s="10" t="s">
        <v>165</v>
      </c>
      <c r="I19" s="10" t="s">
        <v>165</v>
      </c>
      <c r="J19" s="10" t="s">
        <v>165</v>
      </c>
      <c r="K19" s="10" t="s">
        <v>166</v>
      </c>
      <c r="L19" s="136" t="s">
        <v>167</v>
      </c>
      <c r="M19" s="866" t="s">
        <v>165</v>
      </c>
      <c r="N19" s="10" t="s">
        <v>165</v>
      </c>
      <c r="O19" s="243" t="s">
        <v>627</v>
      </c>
      <c r="P19" s="10" t="s">
        <v>165</v>
      </c>
      <c r="Q19" s="10" t="s">
        <v>166</v>
      </c>
      <c r="R19" s="10" t="s">
        <v>167</v>
      </c>
      <c r="S19" s="10" t="s">
        <v>165</v>
      </c>
      <c r="T19" s="10" t="s">
        <v>166</v>
      </c>
      <c r="U19" s="10" t="s">
        <v>166</v>
      </c>
      <c r="V19" s="136" t="s">
        <v>168</v>
      </c>
      <c r="W19" s="136" t="s">
        <v>630</v>
      </c>
      <c r="X19" s="136" t="s">
        <v>165</v>
      </c>
      <c r="Y19" s="136" t="s">
        <v>168</v>
      </c>
      <c r="Z19" s="239" t="s">
        <v>165</v>
      </c>
      <c r="AA19" s="136" t="s">
        <v>168</v>
      </c>
      <c r="AB19" s="136" t="s">
        <v>168</v>
      </c>
      <c r="AC19" s="136" t="s">
        <v>166</v>
      </c>
      <c r="AD19" s="136" t="s">
        <v>168</v>
      </c>
      <c r="AE19" s="10" t="s">
        <v>167</v>
      </c>
      <c r="AF19" s="10" t="s">
        <v>631</v>
      </c>
      <c r="AG19" s="136" t="s">
        <v>166</v>
      </c>
      <c r="AH19" s="257" t="s">
        <v>239</v>
      </c>
      <c r="AI19" s="136" t="s">
        <v>165</v>
      </c>
      <c r="AJ19" s="10" t="s">
        <v>167</v>
      </c>
      <c r="AK19" s="136" t="s">
        <v>166</v>
      </c>
      <c r="AL19" s="136" t="s">
        <v>166</v>
      </c>
      <c r="AM19" s="136" t="s">
        <v>166</v>
      </c>
      <c r="AN19" s="136" t="s">
        <v>167</v>
      </c>
      <c r="AO19" s="136" t="s">
        <v>166</v>
      </c>
    </row>
    <row r="20" spans="1:41" x14ac:dyDescent="0.3">
      <c r="A20" s="29" t="s">
        <v>94</v>
      </c>
      <c r="B20" t="s">
        <v>102</v>
      </c>
      <c r="C20">
        <v>463</v>
      </c>
      <c r="D20" t="s">
        <v>432</v>
      </c>
      <c r="E20" s="223" t="s">
        <v>648</v>
      </c>
      <c r="F20" s="40" t="s">
        <v>167</v>
      </c>
      <c r="G20" s="10" t="s">
        <v>165</v>
      </c>
      <c r="H20" s="10" t="s">
        <v>165</v>
      </c>
      <c r="I20" s="10" t="s">
        <v>165</v>
      </c>
      <c r="J20" s="10" t="s">
        <v>165</v>
      </c>
      <c r="K20" s="10" t="s">
        <v>166</v>
      </c>
      <c r="L20" s="136" t="s">
        <v>167</v>
      </c>
      <c r="M20" s="136" t="s">
        <v>167</v>
      </c>
      <c r="N20" s="10" t="s">
        <v>165</v>
      </c>
      <c r="O20" s="243" t="s">
        <v>627</v>
      </c>
      <c r="P20" s="10" t="s">
        <v>165</v>
      </c>
      <c r="Q20" s="10" t="s">
        <v>166</v>
      </c>
      <c r="R20" s="10" t="s">
        <v>167</v>
      </c>
      <c r="S20" s="10" t="s">
        <v>165</v>
      </c>
      <c r="T20" s="10" t="s">
        <v>166</v>
      </c>
      <c r="U20" s="10" t="s">
        <v>166</v>
      </c>
      <c r="V20" s="136" t="s">
        <v>168</v>
      </c>
      <c r="W20" s="136" t="s">
        <v>630</v>
      </c>
      <c r="X20" s="136" t="s">
        <v>165</v>
      </c>
      <c r="Y20" s="136" t="s">
        <v>168</v>
      </c>
      <c r="Z20" s="257" t="s">
        <v>229</v>
      </c>
      <c r="AA20" s="136" t="s">
        <v>168</v>
      </c>
      <c r="AB20" s="136" t="s">
        <v>168</v>
      </c>
      <c r="AC20" s="136" t="s">
        <v>166</v>
      </c>
      <c r="AD20" s="136" t="s">
        <v>168</v>
      </c>
      <c r="AE20" s="10" t="s">
        <v>167</v>
      </c>
      <c r="AF20" s="10" t="s">
        <v>631</v>
      </c>
      <c r="AG20" s="136" t="s">
        <v>166</v>
      </c>
      <c r="AH20" s="257" t="s">
        <v>239</v>
      </c>
      <c r="AI20" s="136" t="s">
        <v>165</v>
      </c>
      <c r="AJ20" s="10" t="s">
        <v>167</v>
      </c>
      <c r="AK20" s="136" t="s">
        <v>166</v>
      </c>
      <c r="AL20" s="136" t="s">
        <v>166</v>
      </c>
      <c r="AM20" s="136" t="s">
        <v>166</v>
      </c>
      <c r="AN20" s="136" t="s">
        <v>167</v>
      </c>
      <c r="AO20" s="136" t="s">
        <v>166</v>
      </c>
    </row>
    <row r="21" spans="1:41" x14ac:dyDescent="0.3">
      <c r="A21" s="20" t="s">
        <v>96</v>
      </c>
      <c r="B21" t="s">
        <v>111</v>
      </c>
      <c r="C21">
        <v>232</v>
      </c>
      <c r="D21" t="s">
        <v>430</v>
      </c>
      <c r="E21" s="223" t="s">
        <v>189</v>
      </c>
      <c r="F21" s="40" t="s">
        <v>167</v>
      </c>
      <c r="G21" s="10" t="s">
        <v>165</v>
      </c>
      <c r="H21" s="10" t="s">
        <v>165</v>
      </c>
      <c r="I21" s="10" t="s">
        <v>165</v>
      </c>
      <c r="J21" s="10" t="s">
        <v>165</v>
      </c>
      <c r="K21" s="10" t="s">
        <v>166</v>
      </c>
      <c r="L21" s="136" t="s">
        <v>167</v>
      </c>
      <c r="M21" s="136" t="s">
        <v>167</v>
      </c>
      <c r="N21" s="10" t="s">
        <v>165</v>
      </c>
      <c r="O21" s="243" t="s">
        <v>627</v>
      </c>
      <c r="P21" s="10" t="s">
        <v>165</v>
      </c>
      <c r="Q21" s="10" t="s">
        <v>166</v>
      </c>
      <c r="R21" s="10" t="s">
        <v>167</v>
      </c>
      <c r="S21" s="10" t="s">
        <v>165</v>
      </c>
      <c r="T21" s="10" t="s">
        <v>166</v>
      </c>
      <c r="U21" s="10" t="s">
        <v>166</v>
      </c>
      <c r="V21" s="136" t="s">
        <v>168</v>
      </c>
      <c r="W21" s="136" t="s">
        <v>630</v>
      </c>
      <c r="X21" s="136" t="s">
        <v>165</v>
      </c>
      <c r="Y21" s="136" t="s">
        <v>168</v>
      </c>
      <c r="Z21" s="136" t="s">
        <v>168</v>
      </c>
      <c r="AA21" s="136" t="s">
        <v>168</v>
      </c>
      <c r="AB21" s="207" t="s">
        <v>167</v>
      </c>
      <c r="AC21" s="136" t="s">
        <v>166</v>
      </c>
      <c r="AD21" s="136" t="s">
        <v>168</v>
      </c>
      <c r="AE21" s="10" t="s">
        <v>167</v>
      </c>
      <c r="AF21" s="10" t="s">
        <v>631</v>
      </c>
      <c r="AG21" s="207" t="s">
        <v>168</v>
      </c>
      <c r="AH21" s="136" t="s">
        <v>166</v>
      </c>
      <c r="AI21" s="136" t="s">
        <v>165</v>
      </c>
      <c r="AJ21" s="10" t="s">
        <v>167</v>
      </c>
      <c r="AK21" s="136" t="s">
        <v>166</v>
      </c>
      <c r="AL21" s="136" t="s">
        <v>166</v>
      </c>
      <c r="AM21" s="136" t="s">
        <v>166</v>
      </c>
      <c r="AN21" s="252" t="s">
        <v>166</v>
      </c>
      <c r="AO21" s="136" t="s">
        <v>166</v>
      </c>
    </row>
    <row r="22" spans="1:41" x14ac:dyDescent="0.3">
      <c r="A22" s="20" t="s">
        <v>96</v>
      </c>
      <c r="B22" t="s">
        <v>115</v>
      </c>
      <c r="C22">
        <v>238</v>
      </c>
      <c r="D22" t="s">
        <v>431</v>
      </c>
      <c r="E22" s="260" t="s">
        <v>646</v>
      </c>
      <c r="F22" s="40" t="s">
        <v>167</v>
      </c>
      <c r="G22" s="10" t="s">
        <v>165</v>
      </c>
      <c r="H22" s="10" t="s">
        <v>165</v>
      </c>
      <c r="I22" s="10" t="s">
        <v>165</v>
      </c>
      <c r="J22" s="10" t="s">
        <v>165</v>
      </c>
      <c r="K22" s="10" t="s">
        <v>166</v>
      </c>
      <c r="L22" s="136" t="s">
        <v>167</v>
      </c>
      <c r="M22" s="136" t="s">
        <v>167</v>
      </c>
      <c r="N22" s="10" t="s">
        <v>165</v>
      </c>
      <c r="O22" s="243" t="s">
        <v>627</v>
      </c>
      <c r="P22" s="10" t="s">
        <v>165</v>
      </c>
      <c r="Q22" s="10" t="s">
        <v>166</v>
      </c>
      <c r="R22" s="10" t="s">
        <v>167</v>
      </c>
      <c r="S22" s="10" t="s">
        <v>165</v>
      </c>
      <c r="T22" s="10" t="s">
        <v>166</v>
      </c>
      <c r="U22" s="10" t="s">
        <v>166</v>
      </c>
      <c r="V22" s="136" t="s">
        <v>168</v>
      </c>
      <c r="W22" s="136" t="s">
        <v>630</v>
      </c>
      <c r="X22" s="136" t="s">
        <v>165</v>
      </c>
      <c r="Y22" s="136" t="s">
        <v>168</v>
      </c>
      <c r="Z22" s="136" t="s">
        <v>168</v>
      </c>
      <c r="AA22" s="136" t="s">
        <v>168</v>
      </c>
      <c r="AB22" s="225" t="s">
        <v>236</v>
      </c>
      <c r="AC22" s="136" t="s">
        <v>166</v>
      </c>
      <c r="AD22" s="871" t="s">
        <v>229</v>
      </c>
      <c r="AE22" s="10" t="s">
        <v>167</v>
      </c>
      <c r="AF22" s="10" t="s">
        <v>631</v>
      </c>
      <c r="AG22" s="360" t="s">
        <v>168</v>
      </c>
      <c r="AH22" s="136" t="s">
        <v>166</v>
      </c>
      <c r="AI22" s="871" t="s">
        <v>233</v>
      </c>
      <c r="AJ22" s="10" t="s">
        <v>167</v>
      </c>
      <c r="AK22" s="136" t="s">
        <v>166</v>
      </c>
      <c r="AL22" s="136" t="s">
        <v>166</v>
      </c>
      <c r="AM22" s="136" t="s">
        <v>166</v>
      </c>
      <c r="AN22" s="252" t="s">
        <v>166</v>
      </c>
      <c r="AO22" s="136" t="s">
        <v>166</v>
      </c>
    </row>
    <row r="23" spans="1:41" x14ac:dyDescent="0.3">
      <c r="A23" s="20" t="s">
        <v>96</v>
      </c>
      <c r="B23" t="s">
        <v>116</v>
      </c>
      <c r="C23">
        <v>291</v>
      </c>
      <c r="D23" t="s">
        <v>432</v>
      </c>
      <c r="E23" s="223" t="s">
        <v>190</v>
      </c>
      <c r="F23" s="40" t="s">
        <v>167</v>
      </c>
      <c r="G23" s="10" t="s">
        <v>165</v>
      </c>
      <c r="H23" s="10" t="s">
        <v>165</v>
      </c>
      <c r="I23" s="10" t="s">
        <v>165</v>
      </c>
      <c r="J23" s="10" t="s">
        <v>165</v>
      </c>
      <c r="K23" s="10" t="s">
        <v>166</v>
      </c>
      <c r="L23" s="136" t="s">
        <v>167</v>
      </c>
      <c r="M23" s="136" t="s">
        <v>167</v>
      </c>
      <c r="N23" s="10" t="s">
        <v>165</v>
      </c>
      <c r="O23" s="243" t="s">
        <v>627</v>
      </c>
      <c r="P23" s="10" t="s">
        <v>165</v>
      </c>
      <c r="Q23" s="10" t="s">
        <v>166</v>
      </c>
      <c r="R23" s="10" t="s">
        <v>167</v>
      </c>
      <c r="S23" s="10" t="s">
        <v>165</v>
      </c>
      <c r="T23" s="159" t="s">
        <v>231</v>
      </c>
      <c r="U23" s="159" t="s">
        <v>231</v>
      </c>
      <c r="V23" s="136" t="s">
        <v>168</v>
      </c>
      <c r="W23" s="136" t="s">
        <v>630</v>
      </c>
      <c r="X23" s="136" t="s">
        <v>165</v>
      </c>
      <c r="Y23" s="136" t="s">
        <v>168</v>
      </c>
      <c r="Z23" s="136" t="s">
        <v>168</v>
      </c>
      <c r="AA23" s="136" t="s">
        <v>168</v>
      </c>
      <c r="AB23" s="136" t="s">
        <v>168</v>
      </c>
      <c r="AC23" s="136" t="s">
        <v>166</v>
      </c>
      <c r="AD23" s="870" t="s">
        <v>165</v>
      </c>
      <c r="AE23" s="10" t="s">
        <v>167</v>
      </c>
      <c r="AF23" s="10" t="s">
        <v>631</v>
      </c>
      <c r="AG23" s="136" t="s">
        <v>166</v>
      </c>
      <c r="AH23" s="136" t="s">
        <v>166</v>
      </c>
      <c r="AI23" s="870" t="s">
        <v>167</v>
      </c>
      <c r="AJ23" s="10" t="s">
        <v>167</v>
      </c>
      <c r="AK23" s="136" t="s">
        <v>166</v>
      </c>
      <c r="AL23" s="136" t="s">
        <v>166</v>
      </c>
      <c r="AM23" s="136" t="s">
        <v>166</v>
      </c>
      <c r="AN23" s="252" t="s">
        <v>166</v>
      </c>
      <c r="AO23" s="136" t="s">
        <v>166</v>
      </c>
    </row>
    <row r="24" spans="1:41" x14ac:dyDescent="0.3">
      <c r="A24" s="20" t="s">
        <v>96</v>
      </c>
      <c r="B24" t="s">
        <v>115</v>
      </c>
      <c r="C24">
        <v>2</v>
      </c>
      <c r="D24" t="s">
        <v>430</v>
      </c>
      <c r="E24" s="254" t="s">
        <v>645</v>
      </c>
      <c r="F24" s="41" t="s">
        <v>168</v>
      </c>
      <c r="G24" s="255" t="s">
        <v>170</v>
      </c>
      <c r="H24" s="255" t="s">
        <v>171</v>
      </c>
      <c r="I24" s="255" t="s">
        <v>169</v>
      </c>
      <c r="J24" s="255" t="s">
        <v>171</v>
      </c>
      <c r="K24" s="255" t="s">
        <v>251</v>
      </c>
      <c r="L24" s="136" t="s">
        <v>167</v>
      </c>
      <c r="M24" s="136" t="s">
        <v>167</v>
      </c>
      <c r="N24" s="255" t="s">
        <v>171</v>
      </c>
      <c r="O24" s="243" t="s">
        <v>627</v>
      </c>
      <c r="P24" s="10" t="s">
        <v>165</v>
      </c>
      <c r="Q24" s="255" t="s">
        <v>251</v>
      </c>
      <c r="R24" s="10" t="s">
        <v>167</v>
      </c>
      <c r="S24" s="255" t="s">
        <v>170</v>
      </c>
      <c r="T24" s="10" t="s">
        <v>166</v>
      </c>
      <c r="U24" s="10" t="s">
        <v>166</v>
      </c>
      <c r="V24" s="136" t="s">
        <v>168</v>
      </c>
      <c r="W24" s="136" t="s">
        <v>630</v>
      </c>
      <c r="X24" s="136" t="s">
        <v>165</v>
      </c>
      <c r="Y24" s="136" t="s">
        <v>168</v>
      </c>
      <c r="Z24" s="136" t="s">
        <v>168</v>
      </c>
      <c r="AA24" s="136" t="s">
        <v>168</v>
      </c>
      <c r="AB24" s="136" t="s">
        <v>168</v>
      </c>
      <c r="AC24" s="136" t="s">
        <v>166</v>
      </c>
      <c r="AD24" s="870" t="s">
        <v>165</v>
      </c>
      <c r="AE24" s="10" t="s">
        <v>167</v>
      </c>
      <c r="AF24" s="255" t="s">
        <v>171</v>
      </c>
      <c r="AG24" s="136" t="s">
        <v>166</v>
      </c>
      <c r="AH24" s="136" t="s">
        <v>166</v>
      </c>
      <c r="AI24" s="870" t="s">
        <v>167</v>
      </c>
      <c r="AJ24" s="10" t="s">
        <v>167</v>
      </c>
      <c r="AK24" s="136" t="s">
        <v>166</v>
      </c>
      <c r="AL24" s="136" t="s">
        <v>166</v>
      </c>
      <c r="AM24" s="136" t="s">
        <v>166</v>
      </c>
      <c r="AN24" s="252" t="s">
        <v>166</v>
      </c>
      <c r="AO24" s="136" t="s">
        <v>166</v>
      </c>
    </row>
    <row r="25" spans="1:41" x14ac:dyDescent="0.3">
      <c r="A25" s="8" t="s">
        <v>97</v>
      </c>
      <c r="B25" t="s">
        <v>117</v>
      </c>
      <c r="C25">
        <v>132</v>
      </c>
      <c r="D25" t="s">
        <v>432</v>
      </c>
      <c r="E25" s="223" t="s">
        <v>435</v>
      </c>
      <c r="F25" s="40" t="s">
        <v>167</v>
      </c>
      <c r="G25" s="10" t="s">
        <v>165</v>
      </c>
      <c r="H25" s="10" t="s">
        <v>165</v>
      </c>
      <c r="I25" s="10" t="s">
        <v>165</v>
      </c>
      <c r="J25" s="10" t="s">
        <v>165</v>
      </c>
      <c r="K25" s="10" t="s">
        <v>166</v>
      </c>
      <c r="L25" s="136" t="s">
        <v>167</v>
      </c>
      <c r="M25" s="136" t="s">
        <v>167</v>
      </c>
      <c r="N25" s="10" t="s">
        <v>165</v>
      </c>
      <c r="O25" s="243" t="s">
        <v>627</v>
      </c>
      <c r="P25" s="10" t="s">
        <v>165</v>
      </c>
      <c r="Q25" s="10" t="s">
        <v>166</v>
      </c>
      <c r="R25" s="10" t="s">
        <v>167</v>
      </c>
      <c r="S25" s="10" t="s">
        <v>165</v>
      </c>
      <c r="T25" s="10" t="s">
        <v>166</v>
      </c>
      <c r="U25" s="10" t="s">
        <v>166</v>
      </c>
      <c r="V25" s="259" t="s">
        <v>239</v>
      </c>
      <c r="W25" s="136" t="s">
        <v>630</v>
      </c>
      <c r="X25" s="136" t="s">
        <v>165</v>
      </c>
      <c r="Y25" s="136" t="s">
        <v>168</v>
      </c>
      <c r="Z25" s="136" t="s">
        <v>168</v>
      </c>
      <c r="AA25" s="136" t="s">
        <v>168</v>
      </c>
      <c r="AB25" s="136" t="s">
        <v>168</v>
      </c>
      <c r="AC25" s="136" t="s">
        <v>166</v>
      </c>
      <c r="AD25" s="870" t="s">
        <v>165</v>
      </c>
      <c r="AE25" s="159" t="s">
        <v>237</v>
      </c>
      <c r="AF25" s="10" t="s">
        <v>631</v>
      </c>
      <c r="AG25" s="136" t="s">
        <v>166</v>
      </c>
      <c r="AH25" s="136" t="s">
        <v>166</v>
      </c>
      <c r="AI25" s="870" t="s">
        <v>167</v>
      </c>
      <c r="AJ25" s="10" t="s">
        <v>167</v>
      </c>
      <c r="AK25" s="250" t="s">
        <v>168</v>
      </c>
      <c r="AL25" s="136" t="s">
        <v>166</v>
      </c>
      <c r="AM25" s="361" t="s">
        <v>168</v>
      </c>
      <c r="AN25" s="136" t="s">
        <v>167</v>
      </c>
      <c r="AO25" s="136" t="s">
        <v>166</v>
      </c>
    </row>
    <row r="26" spans="1:41" x14ac:dyDescent="0.3">
      <c r="A26" s="8" t="s">
        <v>97</v>
      </c>
      <c r="B26" t="s">
        <v>118</v>
      </c>
      <c r="C26">
        <v>198</v>
      </c>
      <c r="D26" t="s">
        <v>432</v>
      </c>
      <c r="E26" s="223" t="s">
        <v>435</v>
      </c>
      <c r="F26" s="40" t="s">
        <v>167</v>
      </c>
      <c r="G26" s="10" t="s">
        <v>165</v>
      </c>
      <c r="H26" s="10" t="s">
        <v>165</v>
      </c>
      <c r="I26" s="10" t="s">
        <v>165</v>
      </c>
      <c r="J26" s="10" t="s">
        <v>165</v>
      </c>
      <c r="K26" s="10" t="s">
        <v>166</v>
      </c>
      <c r="L26" s="136" t="s">
        <v>167</v>
      </c>
      <c r="M26" s="136" t="s">
        <v>167</v>
      </c>
      <c r="N26" s="10" t="s">
        <v>165</v>
      </c>
      <c r="O26" s="243" t="s">
        <v>627</v>
      </c>
      <c r="P26" s="10" t="s">
        <v>165</v>
      </c>
      <c r="Q26" s="10" t="s">
        <v>166</v>
      </c>
      <c r="R26" s="10" t="s">
        <v>167</v>
      </c>
      <c r="S26" s="10" t="s">
        <v>165</v>
      </c>
      <c r="T26" s="10" t="s">
        <v>166</v>
      </c>
      <c r="U26" s="10" t="s">
        <v>166</v>
      </c>
      <c r="V26" s="259" t="s">
        <v>239</v>
      </c>
      <c r="W26" s="136" t="s">
        <v>630</v>
      </c>
      <c r="X26" s="136" t="s">
        <v>165</v>
      </c>
      <c r="Y26" s="136" t="s">
        <v>168</v>
      </c>
      <c r="Z26" s="136" t="s">
        <v>168</v>
      </c>
      <c r="AA26" s="136" t="s">
        <v>168</v>
      </c>
      <c r="AB26" s="136" t="s">
        <v>168</v>
      </c>
      <c r="AC26" s="136" t="s">
        <v>166</v>
      </c>
      <c r="AD26" s="870" t="s">
        <v>165</v>
      </c>
      <c r="AE26" s="10" t="s">
        <v>167</v>
      </c>
      <c r="AF26" s="10" t="s">
        <v>631</v>
      </c>
      <c r="AG26" s="136" t="s">
        <v>166</v>
      </c>
      <c r="AH26" s="136" t="s">
        <v>166</v>
      </c>
      <c r="AI26" s="870" t="s">
        <v>167</v>
      </c>
      <c r="AJ26" s="10" t="s">
        <v>167</v>
      </c>
      <c r="AK26" s="250" t="s">
        <v>168</v>
      </c>
      <c r="AL26" s="136" t="s">
        <v>166</v>
      </c>
      <c r="AM26" s="361" t="s">
        <v>168</v>
      </c>
      <c r="AN26" s="136" t="s">
        <v>167</v>
      </c>
      <c r="AO26" s="136" t="s">
        <v>166</v>
      </c>
    </row>
    <row r="27" spans="1:41" x14ac:dyDescent="0.3">
      <c r="A27" s="8" t="s">
        <v>97</v>
      </c>
      <c r="B27" t="s">
        <v>111</v>
      </c>
      <c r="C27">
        <v>160</v>
      </c>
      <c r="D27" t="s">
        <v>430</v>
      </c>
      <c r="E27" s="223" t="s">
        <v>435</v>
      </c>
      <c r="F27" s="40" t="s">
        <v>167</v>
      </c>
      <c r="G27" s="10" t="s">
        <v>165</v>
      </c>
      <c r="H27" s="10" t="s">
        <v>165</v>
      </c>
      <c r="I27" s="10" t="s">
        <v>165</v>
      </c>
      <c r="J27" s="10" t="s">
        <v>165</v>
      </c>
      <c r="K27" s="10" t="s">
        <v>166</v>
      </c>
      <c r="L27" s="359" t="s">
        <v>165</v>
      </c>
      <c r="M27" s="136" t="s">
        <v>167</v>
      </c>
      <c r="N27" s="10" t="s">
        <v>165</v>
      </c>
      <c r="O27" s="243" t="s">
        <v>627</v>
      </c>
      <c r="P27" s="10" t="s">
        <v>165</v>
      </c>
      <c r="Q27" s="10" t="s">
        <v>166</v>
      </c>
      <c r="R27" s="10" t="s">
        <v>167</v>
      </c>
      <c r="S27" s="10" t="s">
        <v>165</v>
      </c>
      <c r="T27" s="10" t="s">
        <v>166</v>
      </c>
      <c r="U27" s="10" t="s">
        <v>166</v>
      </c>
      <c r="V27" s="136" t="s">
        <v>168</v>
      </c>
      <c r="W27" s="136" t="s">
        <v>630</v>
      </c>
      <c r="X27" s="136" t="s">
        <v>165</v>
      </c>
      <c r="Y27" s="136" t="s">
        <v>168</v>
      </c>
      <c r="Z27" s="136" t="s">
        <v>168</v>
      </c>
      <c r="AA27" s="136" t="s">
        <v>168</v>
      </c>
      <c r="AB27" s="136" t="s">
        <v>168</v>
      </c>
      <c r="AC27" s="136" t="s">
        <v>166</v>
      </c>
      <c r="AD27" s="870" t="s">
        <v>165</v>
      </c>
      <c r="AE27" s="10" t="s">
        <v>167</v>
      </c>
      <c r="AF27" s="10" t="s">
        <v>631</v>
      </c>
      <c r="AG27" s="136" t="s">
        <v>166</v>
      </c>
      <c r="AH27" s="136" t="s">
        <v>166</v>
      </c>
      <c r="AI27" s="870" t="s">
        <v>167</v>
      </c>
      <c r="AJ27" s="10" t="s">
        <v>167</v>
      </c>
      <c r="AK27" s="250" t="s">
        <v>168</v>
      </c>
      <c r="AL27" s="136" t="s">
        <v>166</v>
      </c>
      <c r="AM27" s="361" t="s">
        <v>168</v>
      </c>
      <c r="AN27" s="136" t="s">
        <v>167</v>
      </c>
      <c r="AO27" s="136" t="s">
        <v>166</v>
      </c>
    </row>
    <row r="28" spans="1:41" x14ac:dyDescent="0.3">
      <c r="A28" s="8" t="s">
        <v>97</v>
      </c>
      <c r="B28" t="s">
        <v>110</v>
      </c>
      <c r="C28">
        <v>3</v>
      </c>
      <c r="D28" t="s">
        <v>430</v>
      </c>
      <c r="E28" s="223" t="s">
        <v>435</v>
      </c>
      <c r="F28" s="40" t="s">
        <v>167</v>
      </c>
      <c r="G28" s="10" t="s">
        <v>165</v>
      </c>
      <c r="H28" s="10" t="s">
        <v>165</v>
      </c>
      <c r="I28" s="10" t="s">
        <v>165</v>
      </c>
      <c r="J28" s="10" t="s">
        <v>165</v>
      </c>
      <c r="K28" s="10" t="s">
        <v>166</v>
      </c>
      <c r="L28" s="359" t="s">
        <v>165</v>
      </c>
      <c r="M28" s="136" t="s">
        <v>167</v>
      </c>
      <c r="N28" s="10" t="s">
        <v>165</v>
      </c>
      <c r="O28" s="243" t="s">
        <v>627</v>
      </c>
      <c r="P28" s="10" t="s">
        <v>165</v>
      </c>
      <c r="Q28" s="10" t="s">
        <v>166</v>
      </c>
      <c r="R28" s="10" t="s">
        <v>167</v>
      </c>
      <c r="S28" s="10" t="s">
        <v>165</v>
      </c>
      <c r="T28" s="10" t="s">
        <v>166</v>
      </c>
      <c r="U28" s="10" t="s">
        <v>166</v>
      </c>
      <c r="V28" s="136" t="s">
        <v>168</v>
      </c>
      <c r="W28" s="136" t="s">
        <v>630</v>
      </c>
      <c r="X28" s="136" t="s">
        <v>165</v>
      </c>
      <c r="Y28" s="136" t="s">
        <v>168</v>
      </c>
      <c r="Z28" s="136" t="s">
        <v>168</v>
      </c>
      <c r="AA28" s="136" t="s">
        <v>168</v>
      </c>
      <c r="AB28" s="136" t="s">
        <v>168</v>
      </c>
      <c r="AC28" s="136" t="s">
        <v>166</v>
      </c>
      <c r="AD28" s="870" t="s">
        <v>165</v>
      </c>
      <c r="AE28" s="10" t="s">
        <v>167</v>
      </c>
      <c r="AF28" s="10" t="s">
        <v>631</v>
      </c>
      <c r="AG28" s="136" t="s">
        <v>166</v>
      </c>
      <c r="AH28" s="136" t="s">
        <v>166</v>
      </c>
      <c r="AI28" s="870" t="s">
        <v>167</v>
      </c>
      <c r="AJ28" s="10" t="s">
        <v>167</v>
      </c>
      <c r="AK28" s="250" t="s">
        <v>168</v>
      </c>
      <c r="AL28" s="136" t="s">
        <v>166</v>
      </c>
      <c r="AM28" s="361" t="s">
        <v>168</v>
      </c>
      <c r="AN28" s="136" t="s">
        <v>167</v>
      </c>
      <c r="AO28" s="136" t="s">
        <v>166</v>
      </c>
    </row>
    <row r="29" spans="1:41" ht="15.6" x14ac:dyDescent="0.35">
      <c r="A29" s="18" t="s">
        <v>95</v>
      </c>
      <c r="B29" s="19" t="s">
        <v>112</v>
      </c>
      <c r="C29">
        <v>372</v>
      </c>
      <c r="D29" t="s">
        <v>430</v>
      </c>
      <c r="E29" s="223" t="s">
        <v>274</v>
      </c>
      <c r="F29" s="40" t="s">
        <v>167</v>
      </c>
      <c r="G29" s="10" t="s">
        <v>165</v>
      </c>
      <c r="H29" s="10" t="s">
        <v>165</v>
      </c>
      <c r="I29" s="10" t="s">
        <v>165</v>
      </c>
      <c r="J29" s="10" t="s">
        <v>165</v>
      </c>
      <c r="K29" s="10" t="s">
        <v>166</v>
      </c>
      <c r="L29" s="359" t="s">
        <v>165</v>
      </c>
      <c r="M29" s="136" t="s">
        <v>167</v>
      </c>
      <c r="N29" s="10" t="s">
        <v>165</v>
      </c>
      <c r="O29" s="242" t="s">
        <v>626</v>
      </c>
      <c r="P29" s="10" t="s">
        <v>165</v>
      </c>
      <c r="Q29" s="10" t="s">
        <v>166</v>
      </c>
      <c r="R29" s="10" t="s">
        <v>167</v>
      </c>
      <c r="S29" s="10" t="s">
        <v>165</v>
      </c>
      <c r="T29" s="10" t="s">
        <v>166</v>
      </c>
      <c r="U29" s="10" t="s">
        <v>166</v>
      </c>
      <c r="V29" s="136" t="s">
        <v>168</v>
      </c>
      <c r="W29" s="246" t="s">
        <v>631</v>
      </c>
      <c r="X29" s="136" t="s">
        <v>165</v>
      </c>
      <c r="Y29" s="136" t="s">
        <v>168</v>
      </c>
      <c r="Z29" s="239" t="s">
        <v>165</v>
      </c>
      <c r="AA29" s="136" t="s">
        <v>168</v>
      </c>
      <c r="AB29" s="136" t="s">
        <v>168</v>
      </c>
      <c r="AC29" s="136" t="s">
        <v>166</v>
      </c>
      <c r="AD29" s="136" t="s">
        <v>168</v>
      </c>
      <c r="AE29" s="10" t="s">
        <v>167</v>
      </c>
      <c r="AF29" s="10" t="s">
        <v>631</v>
      </c>
      <c r="AG29" s="136" t="s">
        <v>166</v>
      </c>
      <c r="AH29" s="256" t="s">
        <v>168</v>
      </c>
      <c r="AI29" s="136" t="s">
        <v>165</v>
      </c>
      <c r="AJ29" s="10" t="s">
        <v>167</v>
      </c>
      <c r="AK29" s="136" t="s">
        <v>166</v>
      </c>
      <c r="AL29" s="136" t="s">
        <v>166</v>
      </c>
      <c r="AM29" s="136" t="s">
        <v>166</v>
      </c>
      <c r="AN29" s="136" t="s">
        <v>167</v>
      </c>
      <c r="AO29" s="136" t="s">
        <v>166</v>
      </c>
    </row>
    <row r="30" spans="1:41" ht="15.6" x14ac:dyDescent="0.35">
      <c r="A30" s="18" t="s">
        <v>95</v>
      </c>
      <c r="B30" s="19" t="s">
        <v>112</v>
      </c>
      <c r="C30">
        <v>359</v>
      </c>
      <c r="D30" t="s">
        <v>430</v>
      </c>
      <c r="E30" s="223" t="s">
        <v>274</v>
      </c>
      <c r="F30" s="40" t="s">
        <v>167</v>
      </c>
      <c r="G30" s="10" t="s">
        <v>165</v>
      </c>
      <c r="H30" s="10" t="s">
        <v>165</v>
      </c>
      <c r="I30" s="10" t="s">
        <v>165</v>
      </c>
      <c r="J30" s="10" t="s">
        <v>165</v>
      </c>
      <c r="K30" s="10" t="s">
        <v>166</v>
      </c>
      <c r="L30" s="136" t="s">
        <v>167</v>
      </c>
      <c r="M30" s="136" t="s">
        <v>167</v>
      </c>
      <c r="N30" s="10" t="s">
        <v>165</v>
      </c>
      <c r="O30" s="242" t="s">
        <v>626</v>
      </c>
      <c r="P30" s="10" t="s">
        <v>165</v>
      </c>
      <c r="Q30" s="10" t="s">
        <v>166</v>
      </c>
      <c r="R30" s="10" t="s">
        <v>167</v>
      </c>
      <c r="S30" s="10" t="s">
        <v>165</v>
      </c>
      <c r="T30" s="10" t="s">
        <v>166</v>
      </c>
      <c r="U30" s="10" t="s">
        <v>166</v>
      </c>
      <c r="V30" s="136" t="s">
        <v>168</v>
      </c>
      <c r="W30" s="246" t="s">
        <v>631</v>
      </c>
      <c r="X30" s="136" t="s">
        <v>165</v>
      </c>
      <c r="Y30" s="136" t="s">
        <v>168</v>
      </c>
      <c r="Z30" s="239" t="s">
        <v>165</v>
      </c>
      <c r="AA30" s="136" t="s">
        <v>168</v>
      </c>
      <c r="AB30" s="136" t="s">
        <v>168</v>
      </c>
      <c r="AC30" s="136" t="s">
        <v>166</v>
      </c>
      <c r="AD30" s="136" t="s">
        <v>168</v>
      </c>
      <c r="AE30" s="10" t="s">
        <v>167</v>
      </c>
      <c r="AF30" s="10" t="s">
        <v>631</v>
      </c>
      <c r="AG30" s="136" t="s">
        <v>166</v>
      </c>
      <c r="AH30" s="256" t="s">
        <v>168</v>
      </c>
      <c r="AI30" s="136" t="s">
        <v>165</v>
      </c>
      <c r="AJ30" s="10" t="s">
        <v>167</v>
      </c>
      <c r="AK30" s="136" t="s">
        <v>166</v>
      </c>
      <c r="AL30" s="136" t="s">
        <v>166</v>
      </c>
      <c r="AM30" s="136" t="s">
        <v>166</v>
      </c>
      <c r="AN30" s="136" t="s">
        <v>167</v>
      </c>
      <c r="AO30" s="136" t="s">
        <v>166</v>
      </c>
    </row>
    <row r="31" spans="1:41" ht="15.6" x14ac:dyDescent="0.35">
      <c r="A31" s="18" t="s">
        <v>95</v>
      </c>
      <c r="B31" s="18" t="s">
        <v>110</v>
      </c>
      <c r="C31">
        <v>331</v>
      </c>
      <c r="D31" t="s">
        <v>430</v>
      </c>
      <c r="E31" s="223" t="s">
        <v>274</v>
      </c>
      <c r="F31" s="40" t="s">
        <v>167</v>
      </c>
      <c r="G31" s="10" t="s">
        <v>165</v>
      </c>
      <c r="H31" s="10" t="s">
        <v>165</v>
      </c>
      <c r="I31" s="10" t="s">
        <v>165</v>
      </c>
      <c r="J31" s="10" t="s">
        <v>165</v>
      </c>
      <c r="K31" s="10" t="s">
        <v>166</v>
      </c>
      <c r="L31" s="136" t="s">
        <v>167</v>
      </c>
      <c r="M31" s="136" t="s">
        <v>167</v>
      </c>
      <c r="N31" s="10" t="s">
        <v>165</v>
      </c>
      <c r="O31" s="242" t="s">
        <v>626</v>
      </c>
      <c r="P31" s="10" t="s">
        <v>165</v>
      </c>
      <c r="Q31" s="10" t="s">
        <v>166</v>
      </c>
      <c r="R31" s="11" t="s">
        <v>169</v>
      </c>
      <c r="S31" s="10" t="s">
        <v>165</v>
      </c>
      <c r="T31" s="10" t="s">
        <v>166</v>
      </c>
      <c r="U31" s="10" t="s">
        <v>166</v>
      </c>
      <c r="V31" s="136" t="s">
        <v>168</v>
      </c>
      <c r="W31" s="246" t="s">
        <v>631</v>
      </c>
      <c r="X31" s="136" t="s">
        <v>165</v>
      </c>
      <c r="Y31" s="136" t="s">
        <v>168</v>
      </c>
      <c r="Z31" s="239" t="s">
        <v>165</v>
      </c>
      <c r="AA31" s="136" t="s">
        <v>168</v>
      </c>
      <c r="AB31" s="136" t="s">
        <v>168</v>
      </c>
      <c r="AC31" s="136" t="s">
        <v>166</v>
      </c>
      <c r="AD31" s="136" t="s">
        <v>168</v>
      </c>
      <c r="AE31" s="10" t="s">
        <v>167</v>
      </c>
      <c r="AF31" s="10" t="s">
        <v>631</v>
      </c>
      <c r="AG31" s="136" t="s">
        <v>166</v>
      </c>
      <c r="AH31" s="256" t="s">
        <v>168</v>
      </c>
      <c r="AI31" s="136" t="s">
        <v>165</v>
      </c>
      <c r="AJ31" s="10" t="s">
        <v>167</v>
      </c>
      <c r="AK31" s="136" t="s">
        <v>166</v>
      </c>
      <c r="AL31" s="136" t="s">
        <v>166</v>
      </c>
      <c r="AM31" s="136" t="s">
        <v>166</v>
      </c>
      <c r="AN31" s="136" t="s">
        <v>167</v>
      </c>
      <c r="AO31" s="136" t="s">
        <v>166</v>
      </c>
    </row>
    <row r="32" spans="1:41" ht="15.6" x14ac:dyDescent="0.35">
      <c r="A32" s="128" t="s">
        <v>92</v>
      </c>
      <c r="B32" s="13" t="s">
        <v>106</v>
      </c>
      <c r="C32">
        <v>485</v>
      </c>
      <c r="D32" t="s">
        <v>430</v>
      </c>
      <c r="E32" s="223" t="s">
        <v>235</v>
      </c>
      <c r="F32" s="40" t="s">
        <v>167</v>
      </c>
      <c r="G32" s="10" t="s">
        <v>165</v>
      </c>
      <c r="H32" s="10" t="s">
        <v>165</v>
      </c>
      <c r="I32" s="10" t="s">
        <v>165</v>
      </c>
      <c r="J32" s="10" t="s">
        <v>165</v>
      </c>
      <c r="K32" s="10" t="s">
        <v>166</v>
      </c>
      <c r="L32" s="136" t="s">
        <v>167</v>
      </c>
      <c r="M32" s="136" t="s">
        <v>167</v>
      </c>
      <c r="N32" s="10" t="s">
        <v>165</v>
      </c>
      <c r="O32" s="242" t="s">
        <v>626</v>
      </c>
      <c r="P32" s="10" t="s">
        <v>165</v>
      </c>
      <c r="Q32" s="10" t="s">
        <v>166</v>
      </c>
      <c r="R32" s="10" t="s">
        <v>167</v>
      </c>
      <c r="S32" s="10" t="s">
        <v>165</v>
      </c>
      <c r="T32" s="10" t="s">
        <v>166</v>
      </c>
      <c r="U32" s="10" t="s">
        <v>166</v>
      </c>
      <c r="V32" s="136" t="s">
        <v>168</v>
      </c>
      <c r="W32" s="246" t="s">
        <v>631</v>
      </c>
      <c r="X32" s="136" t="s">
        <v>165</v>
      </c>
      <c r="Y32" s="245" t="s">
        <v>166</v>
      </c>
      <c r="Z32" s="239" t="s">
        <v>165</v>
      </c>
      <c r="AA32" s="136" t="s">
        <v>168</v>
      </c>
      <c r="AB32" s="136" t="s">
        <v>168</v>
      </c>
      <c r="AC32" s="136" t="s">
        <v>166</v>
      </c>
      <c r="AD32" s="136" t="s">
        <v>168</v>
      </c>
      <c r="AE32" s="10" t="s">
        <v>167</v>
      </c>
      <c r="AF32" s="10" t="s">
        <v>631</v>
      </c>
      <c r="AG32" s="136" t="s">
        <v>166</v>
      </c>
      <c r="AH32" s="136" t="s">
        <v>166</v>
      </c>
      <c r="AI32" s="136" t="s">
        <v>165</v>
      </c>
      <c r="AJ32" s="10" t="s">
        <v>167</v>
      </c>
      <c r="AK32" s="136" t="s">
        <v>166</v>
      </c>
      <c r="AL32" s="136" t="s">
        <v>166</v>
      </c>
      <c r="AM32" s="361" t="s">
        <v>168</v>
      </c>
      <c r="AN32" s="136" t="s">
        <v>167</v>
      </c>
      <c r="AO32" s="136" t="s">
        <v>166</v>
      </c>
    </row>
    <row r="33" spans="1:41" ht="15.6" x14ac:dyDescent="0.35">
      <c r="A33" s="128" t="s">
        <v>92</v>
      </c>
      <c r="B33" s="13" t="s">
        <v>107</v>
      </c>
      <c r="C33">
        <v>494</v>
      </c>
      <c r="D33" t="s">
        <v>432</v>
      </c>
      <c r="E33" s="223" t="s">
        <v>235</v>
      </c>
      <c r="F33" s="40" t="s">
        <v>167</v>
      </c>
      <c r="G33" s="10" t="s">
        <v>165</v>
      </c>
      <c r="H33" s="10" t="s">
        <v>165</v>
      </c>
      <c r="I33" s="10" t="s">
        <v>165</v>
      </c>
      <c r="J33" s="10" t="s">
        <v>165</v>
      </c>
      <c r="K33" s="10" t="s">
        <v>166</v>
      </c>
      <c r="L33" s="136" t="s">
        <v>167</v>
      </c>
      <c r="M33" s="136" t="s">
        <v>167</v>
      </c>
      <c r="N33" s="10" t="s">
        <v>165</v>
      </c>
      <c r="O33" s="242" t="s">
        <v>626</v>
      </c>
      <c r="P33" s="10" t="s">
        <v>165</v>
      </c>
      <c r="Q33" s="10" t="s">
        <v>166</v>
      </c>
      <c r="R33" s="10" t="s">
        <v>167</v>
      </c>
      <c r="S33" s="10" t="s">
        <v>165</v>
      </c>
      <c r="T33" s="10" t="s">
        <v>166</v>
      </c>
      <c r="U33" s="10" t="s">
        <v>166</v>
      </c>
      <c r="V33" s="136" t="s">
        <v>168</v>
      </c>
      <c r="W33" s="246" t="s">
        <v>631</v>
      </c>
      <c r="X33" s="136" t="s">
        <v>165</v>
      </c>
      <c r="Y33" s="245" t="s">
        <v>166</v>
      </c>
      <c r="Z33" s="239" t="s">
        <v>165</v>
      </c>
      <c r="AA33" s="136" t="s">
        <v>168</v>
      </c>
      <c r="AB33" s="136" t="s">
        <v>168</v>
      </c>
      <c r="AC33" s="136" t="s">
        <v>166</v>
      </c>
      <c r="AD33" s="136" t="s">
        <v>168</v>
      </c>
      <c r="AE33" s="10" t="s">
        <v>167</v>
      </c>
      <c r="AF33" s="10" t="s">
        <v>631</v>
      </c>
      <c r="AG33" s="136" t="s">
        <v>166</v>
      </c>
      <c r="AH33" s="136" t="s">
        <v>166</v>
      </c>
      <c r="AI33" s="136" t="s">
        <v>165</v>
      </c>
      <c r="AJ33" s="159" t="s">
        <v>237</v>
      </c>
      <c r="AK33" s="238" t="s">
        <v>171</v>
      </c>
      <c r="AL33" s="136" t="s">
        <v>166</v>
      </c>
      <c r="AM33" s="361" t="s">
        <v>168</v>
      </c>
      <c r="AN33" s="136" t="s">
        <v>167</v>
      </c>
      <c r="AO33" s="136" t="s">
        <v>166</v>
      </c>
    </row>
    <row r="34" spans="1:41" ht="15.6" x14ac:dyDescent="0.35">
      <c r="A34" s="128" t="s">
        <v>92</v>
      </c>
      <c r="B34" s="13" t="s">
        <v>108</v>
      </c>
      <c r="C34">
        <v>516</v>
      </c>
      <c r="D34" t="s">
        <v>430</v>
      </c>
      <c r="E34" s="223" t="s">
        <v>235</v>
      </c>
      <c r="F34" s="40" t="s">
        <v>167</v>
      </c>
      <c r="G34" s="10" t="s">
        <v>165</v>
      </c>
      <c r="H34" s="10" t="s">
        <v>165</v>
      </c>
      <c r="I34" s="10" t="s">
        <v>165</v>
      </c>
      <c r="J34" s="10" t="s">
        <v>165</v>
      </c>
      <c r="K34" s="10" t="s">
        <v>166</v>
      </c>
      <c r="L34" s="136" t="s">
        <v>167</v>
      </c>
      <c r="M34" s="136" t="s">
        <v>167</v>
      </c>
      <c r="N34" s="10" t="s">
        <v>165</v>
      </c>
      <c r="O34" s="242" t="s">
        <v>626</v>
      </c>
      <c r="P34" s="10" t="s">
        <v>165</v>
      </c>
      <c r="Q34" s="10" t="s">
        <v>166</v>
      </c>
      <c r="R34" s="10" t="s">
        <v>167</v>
      </c>
      <c r="S34" s="10" t="s">
        <v>165</v>
      </c>
      <c r="T34" s="10" t="s">
        <v>166</v>
      </c>
      <c r="U34" s="10" t="s">
        <v>166</v>
      </c>
      <c r="V34" s="136" t="s">
        <v>168</v>
      </c>
      <c r="W34" s="246" t="s">
        <v>631</v>
      </c>
      <c r="X34" s="136" t="s">
        <v>165</v>
      </c>
      <c r="Y34" s="245" t="s">
        <v>166</v>
      </c>
      <c r="Z34" s="239" t="s">
        <v>165</v>
      </c>
      <c r="AA34" s="136" t="s">
        <v>168</v>
      </c>
      <c r="AB34" s="136" t="s">
        <v>168</v>
      </c>
      <c r="AC34" s="136" t="s">
        <v>166</v>
      </c>
      <c r="AD34" s="136" t="s">
        <v>168</v>
      </c>
      <c r="AE34" s="10" t="s">
        <v>167</v>
      </c>
      <c r="AF34" s="10" t="s">
        <v>631</v>
      </c>
      <c r="AG34" s="136" t="s">
        <v>166</v>
      </c>
      <c r="AH34" s="136" t="s">
        <v>166</v>
      </c>
      <c r="AI34" s="136" t="s">
        <v>165</v>
      </c>
      <c r="AJ34" s="10" t="s">
        <v>167</v>
      </c>
      <c r="AK34" s="136" t="s">
        <v>166</v>
      </c>
      <c r="AL34" s="136" t="s">
        <v>166</v>
      </c>
      <c r="AM34" s="361" t="s">
        <v>168</v>
      </c>
      <c r="AN34" s="136" t="s">
        <v>167</v>
      </c>
      <c r="AO34" s="136" t="s">
        <v>166</v>
      </c>
    </row>
    <row r="35" spans="1:41" ht="15.6" x14ac:dyDescent="0.35">
      <c r="A35" s="128" t="s">
        <v>92</v>
      </c>
      <c r="B35" s="13" t="s">
        <v>109</v>
      </c>
      <c r="C35">
        <v>8</v>
      </c>
      <c r="D35" t="s">
        <v>430</v>
      </c>
      <c r="E35" s="223" t="s">
        <v>235</v>
      </c>
      <c r="F35" s="40" t="s">
        <v>167</v>
      </c>
      <c r="G35" s="10" t="s">
        <v>165</v>
      </c>
      <c r="H35" s="10" t="s">
        <v>165</v>
      </c>
      <c r="I35" s="10" t="s">
        <v>165</v>
      </c>
      <c r="J35" s="10" t="s">
        <v>165</v>
      </c>
      <c r="K35" s="10" t="s">
        <v>166</v>
      </c>
      <c r="L35" s="136" t="s">
        <v>167</v>
      </c>
      <c r="M35" s="136" t="s">
        <v>167</v>
      </c>
      <c r="N35" s="10" t="s">
        <v>165</v>
      </c>
      <c r="O35" s="242" t="s">
        <v>626</v>
      </c>
      <c r="P35" s="10" t="s">
        <v>165</v>
      </c>
      <c r="Q35" s="10" t="s">
        <v>166</v>
      </c>
      <c r="R35" s="10" t="s">
        <v>167</v>
      </c>
      <c r="S35" s="10" t="s">
        <v>165</v>
      </c>
      <c r="T35" s="10" t="s">
        <v>166</v>
      </c>
      <c r="U35" s="10" t="s">
        <v>166</v>
      </c>
      <c r="V35" s="136" t="s">
        <v>168</v>
      </c>
      <c r="W35" s="246" t="s">
        <v>631</v>
      </c>
      <c r="X35" s="136" t="s">
        <v>165</v>
      </c>
      <c r="Y35" s="245" t="s">
        <v>166</v>
      </c>
      <c r="Z35" s="239" t="s">
        <v>165</v>
      </c>
      <c r="AA35" s="136" t="s">
        <v>168</v>
      </c>
      <c r="AB35" s="136" t="s">
        <v>168</v>
      </c>
      <c r="AC35" s="136" t="s">
        <v>166</v>
      </c>
      <c r="AD35" s="136" t="s">
        <v>168</v>
      </c>
      <c r="AE35" s="10" t="s">
        <v>167</v>
      </c>
      <c r="AF35" s="10" t="s">
        <v>631</v>
      </c>
      <c r="AG35" s="136" t="s">
        <v>166</v>
      </c>
      <c r="AH35" s="136" t="s">
        <v>166</v>
      </c>
      <c r="AI35" s="136" t="s">
        <v>165</v>
      </c>
      <c r="AJ35" s="10" t="s">
        <v>167</v>
      </c>
      <c r="AK35" s="136" t="s">
        <v>166</v>
      </c>
      <c r="AL35" s="136" t="s">
        <v>166</v>
      </c>
      <c r="AM35" s="361" t="s">
        <v>168</v>
      </c>
      <c r="AN35" s="136" t="s">
        <v>167</v>
      </c>
      <c r="AO35" s="136" t="s">
        <v>166</v>
      </c>
    </row>
    <row r="36" spans="1:41" ht="15.6" x14ac:dyDescent="0.35">
      <c r="A36" s="128" t="s">
        <v>92</v>
      </c>
      <c r="B36" s="14" t="s">
        <v>120</v>
      </c>
      <c r="C36">
        <v>550</v>
      </c>
      <c r="D36" t="s">
        <v>432</v>
      </c>
      <c r="E36" s="223" t="s">
        <v>235</v>
      </c>
      <c r="F36" s="40" t="s">
        <v>167</v>
      </c>
      <c r="G36" s="10" t="s">
        <v>165</v>
      </c>
      <c r="H36" s="10" t="s">
        <v>165</v>
      </c>
      <c r="I36" s="10" t="s">
        <v>165</v>
      </c>
      <c r="J36" s="10" t="s">
        <v>165</v>
      </c>
      <c r="K36" s="10" t="s">
        <v>166</v>
      </c>
      <c r="L36" s="136" t="s">
        <v>167</v>
      </c>
      <c r="M36" s="136" t="s">
        <v>167</v>
      </c>
      <c r="N36" s="10" t="s">
        <v>165</v>
      </c>
      <c r="O36" s="242" t="s">
        <v>626</v>
      </c>
      <c r="P36" s="159" t="s">
        <v>237</v>
      </c>
      <c r="Q36" s="10" t="s">
        <v>166</v>
      </c>
      <c r="R36" s="10" t="s">
        <v>167</v>
      </c>
      <c r="S36" s="10" t="s">
        <v>165</v>
      </c>
      <c r="T36" s="10" t="s">
        <v>166</v>
      </c>
      <c r="U36" s="10" t="s">
        <v>166</v>
      </c>
      <c r="V36" s="136" t="s">
        <v>168</v>
      </c>
      <c r="W36" s="246" t="s">
        <v>631</v>
      </c>
      <c r="X36" s="136" t="s">
        <v>165</v>
      </c>
      <c r="Y36" s="245" t="s">
        <v>166</v>
      </c>
      <c r="Z36" s="239" t="s">
        <v>165</v>
      </c>
      <c r="AA36" s="136" t="s">
        <v>168</v>
      </c>
      <c r="AB36" s="136" t="s">
        <v>168</v>
      </c>
      <c r="AC36" s="136" t="s">
        <v>166</v>
      </c>
      <c r="AD36" s="136" t="s">
        <v>168</v>
      </c>
      <c r="AE36" s="10" t="s">
        <v>167</v>
      </c>
      <c r="AF36" s="10" t="s">
        <v>631</v>
      </c>
      <c r="AG36" s="136" t="s">
        <v>166</v>
      </c>
      <c r="AH36" s="136" t="s">
        <v>166</v>
      </c>
      <c r="AI36" s="136" t="s">
        <v>165</v>
      </c>
      <c r="AJ36" s="10" t="s">
        <v>167</v>
      </c>
      <c r="AK36" s="136" t="s">
        <v>166</v>
      </c>
      <c r="AL36" s="136" t="s">
        <v>166</v>
      </c>
      <c r="AM36" s="361" t="s">
        <v>168</v>
      </c>
      <c r="AN36" s="136" t="s">
        <v>167</v>
      </c>
      <c r="AO36" s="136" t="s">
        <v>166</v>
      </c>
    </row>
    <row r="37" spans="1:41" ht="15.6" x14ac:dyDescent="0.35">
      <c r="A37" s="128" t="s">
        <v>92</v>
      </c>
      <c r="B37" s="14" t="s">
        <v>120</v>
      </c>
      <c r="C37">
        <v>540</v>
      </c>
      <c r="D37" t="s">
        <v>430</v>
      </c>
      <c r="E37" s="223" t="s">
        <v>235</v>
      </c>
      <c r="F37" s="40" t="s">
        <v>167</v>
      </c>
      <c r="G37" s="10" t="s">
        <v>165</v>
      </c>
      <c r="H37" s="10" t="s">
        <v>165</v>
      </c>
      <c r="I37" s="10" t="s">
        <v>165</v>
      </c>
      <c r="J37" s="10" t="s">
        <v>165</v>
      </c>
      <c r="K37" s="10" t="s">
        <v>166</v>
      </c>
      <c r="L37" s="136" t="s">
        <v>167</v>
      </c>
      <c r="M37" s="136" t="s">
        <v>167</v>
      </c>
      <c r="N37" s="10" t="s">
        <v>165</v>
      </c>
      <c r="O37" s="242" t="s">
        <v>626</v>
      </c>
      <c r="P37" s="10" t="s">
        <v>165</v>
      </c>
      <c r="Q37" s="10" t="s">
        <v>166</v>
      </c>
      <c r="R37" s="10" t="s">
        <v>167</v>
      </c>
      <c r="S37" s="10" t="s">
        <v>165</v>
      </c>
      <c r="T37" s="10" t="s">
        <v>166</v>
      </c>
      <c r="U37" s="10" t="s">
        <v>166</v>
      </c>
      <c r="V37" s="136" t="s">
        <v>168</v>
      </c>
      <c r="W37" s="136" t="s">
        <v>630</v>
      </c>
      <c r="X37" s="136" t="s">
        <v>165</v>
      </c>
      <c r="Y37" s="245" t="s">
        <v>166</v>
      </c>
      <c r="Z37" s="239" t="s">
        <v>165</v>
      </c>
      <c r="AA37" s="136" t="s">
        <v>168</v>
      </c>
      <c r="AB37" s="136" t="s">
        <v>168</v>
      </c>
      <c r="AC37" s="136" t="s">
        <v>166</v>
      </c>
      <c r="AD37" s="136" t="s">
        <v>168</v>
      </c>
      <c r="AE37" s="10" t="s">
        <v>167</v>
      </c>
      <c r="AF37" s="10" t="s">
        <v>631</v>
      </c>
      <c r="AG37" s="136" t="s">
        <v>166</v>
      </c>
      <c r="AH37" s="136" t="s">
        <v>166</v>
      </c>
      <c r="AI37" s="136" t="s">
        <v>165</v>
      </c>
      <c r="AJ37" s="10" t="s">
        <v>167</v>
      </c>
      <c r="AK37" s="136" t="s">
        <v>166</v>
      </c>
      <c r="AL37" s="136" t="s">
        <v>166</v>
      </c>
      <c r="AM37" s="361" t="s">
        <v>168</v>
      </c>
      <c r="AN37" s="136" t="s">
        <v>167</v>
      </c>
      <c r="AO37" s="136" t="s">
        <v>166</v>
      </c>
    </row>
    <row r="38" spans="1:41" ht="15.6" x14ac:dyDescent="0.35">
      <c r="A38" s="128" t="s">
        <v>92</v>
      </c>
      <c r="B38" s="14" t="s">
        <v>120</v>
      </c>
      <c r="C38">
        <v>554</v>
      </c>
      <c r="D38" t="s">
        <v>430</v>
      </c>
      <c r="E38" s="223" t="s">
        <v>235</v>
      </c>
      <c r="F38" s="40" t="s">
        <v>167</v>
      </c>
      <c r="G38" s="10" t="s">
        <v>165</v>
      </c>
      <c r="H38" s="10" t="s">
        <v>165</v>
      </c>
      <c r="I38" s="10" t="s">
        <v>165</v>
      </c>
      <c r="J38" s="10" t="s">
        <v>165</v>
      </c>
      <c r="K38" s="10" t="s">
        <v>166</v>
      </c>
      <c r="L38" s="136" t="s">
        <v>167</v>
      </c>
      <c r="M38" s="136" t="s">
        <v>167</v>
      </c>
      <c r="N38" s="10" t="s">
        <v>165</v>
      </c>
      <c r="O38" s="242" t="s">
        <v>626</v>
      </c>
      <c r="P38" s="10" t="s">
        <v>165</v>
      </c>
      <c r="Q38" s="10" t="s">
        <v>166</v>
      </c>
      <c r="R38" s="10" t="s">
        <v>167</v>
      </c>
      <c r="S38" s="10" t="s">
        <v>165</v>
      </c>
      <c r="T38" s="10" t="s">
        <v>166</v>
      </c>
      <c r="U38" s="10" t="s">
        <v>166</v>
      </c>
      <c r="V38" s="136" t="s">
        <v>168</v>
      </c>
      <c r="W38" s="136" t="s">
        <v>630</v>
      </c>
      <c r="X38" s="136" t="s">
        <v>165</v>
      </c>
      <c r="Y38" s="245" t="s">
        <v>166</v>
      </c>
      <c r="Z38" s="239" t="s">
        <v>165</v>
      </c>
      <c r="AA38" s="136" t="s">
        <v>168</v>
      </c>
      <c r="AB38" s="136" t="s">
        <v>168</v>
      </c>
      <c r="AC38" s="136" t="s">
        <v>166</v>
      </c>
      <c r="AD38" s="136" t="s">
        <v>168</v>
      </c>
      <c r="AE38" s="10" t="s">
        <v>167</v>
      </c>
      <c r="AF38" s="10" t="s">
        <v>631</v>
      </c>
      <c r="AG38" s="136" t="s">
        <v>166</v>
      </c>
      <c r="AH38" s="136" t="s">
        <v>166</v>
      </c>
      <c r="AI38" s="136" t="s">
        <v>165</v>
      </c>
      <c r="AJ38" s="10" t="s">
        <v>167</v>
      </c>
      <c r="AK38" s="136" t="s">
        <v>166</v>
      </c>
      <c r="AL38" s="136" t="s">
        <v>166</v>
      </c>
      <c r="AM38" s="361" t="s">
        <v>168</v>
      </c>
      <c r="AN38" s="136" t="s">
        <v>167</v>
      </c>
      <c r="AO38" s="136" t="s">
        <v>166</v>
      </c>
    </row>
  </sheetData>
  <autoFilter ref="A2:AO38" xr:uid="{74CF3F8A-85E5-47CB-9E69-2BF358488EE5}"/>
  <mergeCells count="2">
    <mergeCell ref="G1:H1"/>
    <mergeCell ref="M1:N1"/>
  </mergeCells>
  <pageMargins left="0.7" right="0.7" top="0.78740157499999996" bottom="0.78740157499999996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DCFD7-0074-4116-BDCB-3EB6266BCE1F}">
  <dimension ref="A1:AU39"/>
  <sheetViews>
    <sheetView zoomScale="70" zoomScaleNormal="70" workbookViewId="0"/>
  </sheetViews>
  <sheetFormatPr baseColWidth="10" defaultRowHeight="14.4" x14ac:dyDescent="0.3"/>
  <cols>
    <col min="3" max="3" width="6.6640625" customWidth="1"/>
    <col min="5" max="5" width="18.33203125" bestFit="1" customWidth="1"/>
    <col min="6" max="6" width="4.6640625" style="234" customWidth="1"/>
    <col min="7" max="8" width="3.5546875" style="813" hidden="1" customWidth="1"/>
    <col min="9" max="9" width="3.5546875" style="234" bestFit="1" customWidth="1"/>
    <col min="10" max="10" width="3.5546875" style="813" hidden="1" customWidth="1"/>
    <col min="11" max="13" width="3.5546875" style="234" bestFit="1" customWidth="1"/>
    <col min="14" max="14" width="4.33203125" style="234" customWidth="1"/>
    <col min="15" max="16" width="3.5546875" style="234" bestFit="1" customWidth="1"/>
    <col min="17" max="18" width="3.5546875" style="813" hidden="1" customWidth="1"/>
    <col min="19" max="19" width="10.33203125" style="234" customWidth="1"/>
    <col min="20" max="21" width="3.5546875" style="813" hidden="1" customWidth="1"/>
    <col min="22" max="25" width="3.5546875" style="234" bestFit="1" customWidth="1"/>
    <col min="26" max="27" width="3.5546875" style="813" hidden="1" customWidth="1"/>
    <col min="28" max="28" width="3.5546875" style="234" bestFit="1" customWidth="1"/>
    <col min="29" max="30" width="3.5546875" style="813" hidden="1" customWidth="1"/>
    <col min="31" max="31" width="3.44140625" style="813" hidden="1" customWidth="1"/>
    <col min="32" max="32" width="3.44140625" style="11" hidden="1" customWidth="1"/>
    <col min="33" max="34" width="3.44140625" style="238" customWidth="1"/>
    <col min="35" max="35" width="3.44140625" style="11" hidden="1" customWidth="1"/>
    <col min="36" max="40" width="3.5546875" style="234" bestFit="1" customWidth="1"/>
    <col min="41" max="41" width="7.88671875" style="234" customWidth="1"/>
    <col min="42" max="42" width="3.5546875" style="234" bestFit="1" customWidth="1"/>
    <col min="43" max="43" width="3.5546875" style="813" hidden="1" customWidth="1"/>
    <col min="44" max="44" width="3.5546875" style="234" bestFit="1" customWidth="1"/>
    <col min="45" max="45" width="4.88671875" style="231" customWidth="1"/>
    <col min="46" max="46" width="3.5546875" style="813" hidden="1" customWidth="1"/>
    <col min="47" max="47" width="5.33203125" style="813" hidden="1" customWidth="1"/>
    <col min="48" max="16384" width="11.5546875" style="234"/>
  </cols>
  <sheetData>
    <row r="1" spans="1:47" x14ac:dyDescent="0.3">
      <c r="E1" s="92" t="s">
        <v>403</v>
      </c>
      <c r="F1" s="234" t="s">
        <v>317</v>
      </c>
      <c r="G1" s="813" t="s">
        <v>176</v>
      </c>
      <c r="H1" s="813" t="s">
        <v>176</v>
      </c>
      <c r="I1" s="234" t="s">
        <v>176</v>
      </c>
      <c r="J1" s="813" t="s">
        <v>176</v>
      </c>
      <c r="K1" s="234" t="s">
        <v>176</v>
      </c>
      <c r="L1" s="234" t="s">
        <v>176</v>
      </c>
      <c r="M1" s="234" t="s">
        <v>176</v>
      </c>
      <c r="N1" s="234" t="s">
        <v>555</v>
      </c>
      <c r="O1" s="234" t="s">
        <v>176</v>
      </c>
      <c r="P1" s="234" t="s">
        <v>176</v>
      </c>
      <c r="Q1" s="813" t="s">
        <v>176</v>
      </c>
      <c r="R1" s="813" t="s">
        <v>176</v>
      </c>
      <c r="S1" s="234" t="s">
        <v>628</v>
      </c>
      <c r="T1" s="813" t="s">
        <v>176</v>
      </c>
      <c r="U1" s="813" t="s">
        <v>317</v>
      </c>
      <c r="W1" s="234" t="s">
        <v>176</v>
      </c>
      <c r="X1" s="234" t="s">
        <v>176</v>
      </c>
      <c r="Y1" s="234" t="s">
        <v>176</v>
      </c>
      <c r="Z1" s="1063" t="s">
        <v>317</v>
      </c>
      <c r="AA1" s="1063"/>
      <c r="AB1" s="234" t="s">
        <v>176</v>
      </c>
      <c r="AC1" s="813" t="s">
        <v>176</v>
      </c>
      <c r="AD1" s="813" t="s">
        <v>176</v>
      </c>
      <c r="AE1" s="1064" t="s">
        <v>681</v>
      </c>
      <c r="AF1" s="1064"/>
      <c r="AG1" s="1064"/>
      <c r="AH1" s="1064"/>
      <c r="AI1" s="1064"/>
      <c r="AJ1" s="234" t="s">
        <v>176</v>
      </c>
      <c r="AK1" s="234" t="s">
        <v>176</v>
      </c>
      <c r="AL1" s="234" t="s">
        <v>176</v>
      </c>
      <c r="AM1" s="234" t="s">
        <v>176</v>
      </c>
      <c r="AN1" s="234" t="s">
        <v>176</v>
      </c>
      <c r="AO1" s="234" t="s">
        <v>179</v>
      </c>
      <c r="AP1" s="234" t="s">
        <v>176</v>
      </c>
      <c r="AQ1" s="813" t="s">
        <v>176</v>
      </c>
      <c r="AR1" s="234" t="s">
        <v>176</v>
      </c>
      <c r="AS1" s="231" t="s">
        <v>555</v>
      </c>
      <c r="AT1" s="813" t="s">
        <v>176</v>
      </c>
      <c r="AU1" s="813" t="s">
        <v>555</v>
      </c>
    </row>
    <row r="2" spans="1:47" s="236" customFormat="1" ht="43.2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55" t="s">
        <v>1751</v>
      </c>
      <c r="G2" s="87" t="s">
        <v>649</v>
      </c>
      <c r="H2" s="87" t="s">
        <v>650</v>
      </c>
      <c r="I2" s="306" t="s">
        <v>651</v>
      </c>
      <c r="J2" s="87" t="s">
        <v>652</v>
      </c>
      <c r="K2" s="55" t="s">
        <v>653</v>
      </c>
      <c r="L2" s="55" t="s">
        <v>654</v>
      </c>
      <c r="M2" s="67" t="s">
        <v>655</v>
      </c>
      <c r="N2" s="79" t="s">
        <v>656</v>
      </c>
      <c r="O2" s="215" t="s">
        <v>657</v>
      </c>
      <c r="P2" s="55" t="s">
        <v>367</v>
      </c>
      <c r="Q2" s="87" t="s">
        <v>658</v>
      </c>
      <c r="R2" s="87" t="s">
        <v>141</v>
      </c>
      <c r="S2" s="874" t="s">
        <v>678</v>
      </c>
      <c r="T2" s="87" t="s">
        <v>614</v>
      </c>
      <c r="U2" s="87" t="s">
        <v>660</v>
      </c>
      <c r="V2" s="215" t="s">
        <v>661</v>
      </c>
      <c r="W2" s="877" t="s">
        <v>154</v>
      </c>
      <c r="X2" s="67" t="s">
        <v>460</v>
      </c>
      <c r="Y2" s="67" t="s">
        <v>215</v>
      </c>
      <c r="Z2" s="87" t="s">
        <v>662</v>
      </c>
      <c r="AA2" s="87" t="s">
        <v>378</v>
      </c>
      <c r="AB2" s="55" t="s">
        <v>162</v>
      </c>
      <c r="AC2" s="87" t="s">
        <v>663</v>
      </c>
      <c r="AD2" s="87" t="s">
        <v>664</v>
      </c>
      <c r="AE2" s="87" t="s">
        <v>1748</v>
      </c>
      <c r="AF2" s="87" t="s">
        <v>1749</v>
      </c>
      <c r="AG2" s="876" t="s">
        <v>1096</v>
      </c>
      <c r="AH2" s="873" t="s">
        <v>620</v>
      </c>
      <c r="AI2" s="87" t="s">
        <v>1750</v>
      </c>
      <c r="AJ2" s="82" t="s">
        <v>665</v>
      </c>
      <c r="AK2" s="39" t="s">
        <v>666</v>
      </c>
      <c r="AL2" s="306" t="s">
        <v>667</v>
      </c>
      <c r="AM2" s="55" t="s">
        <v>548</v>
      </c>
      <c r="AN2" s="306" t="s">
        <v>668</v>
      </c>
      <c r="AO2" s="236" t="s">
        <v>688</v>
      </c>
      <c r="AP2" s="306" t="s">
        <v>670</v>
      </c>
      <c r="AQ2" s="87" t="s">
        <v>671</v>
      </c>
      <c r="AR2" s="306" t="s">
        <v>672</v>
      </c>
      <c r="AS2" s="319" t="s">
        <v>694</v>
      </c>
      <c r="AT2" s="87" t="s">
        <v>673</v>
      </c>
      <c r="AU2" s="87" t="s">
        <v>674</v>
      </c>
    </row>
    <row r="3" spans="1:47" ht="15.6" x14ac:dyDescent="0.35">
      <c r="A3" s="26" t="s">
        <v>89</v>
      </c>
      <c r="B3" t="s">
        <v>103</v>
      </c>
      <c r="C3">
        <v>11</v>
      </c>
      <c r="D3" t="s">
        <v>430</v>
      </c>
      <c r="E3" s="234" t="s">
        <v>1589</v>
      </c>
      <c r="F3" s="5" t="s">
        <v>473</v>
      </c>
      <c r="G3" s="10" t="s">
        <v>165</v>
      </c>
      <c r="H3" s="10" t="s">
        <v>168</v>
      </c>
      <c r="I3" s="167" t="s">
        <v>166</v>
      </c>
      <c r="J3" s="10" t="s">
        <v>168</v>
      </c>
      <c r="K3" s="5" t="s">
        <v>168</v>
      </c>
      <c r="L3" s="5" t="s">
        <v>165</v>
      </c>
      <c r="M3" s="5" t="s">
        <v>165</v>
      </c>
      <c r="N3" s="5" t="s">
        <v>568</v>
      </c>
      <c r="O3" s="5" t="s">
        <v>165</v>
      </c>
      <c r="P3" s="5" t="s">
        <v>165</v>
      </c>
      <c r="Q3" s="10" t="s">
        <v>165</v>
      </c>
      <c r="R3" s="10" t="s">
        <v>165</v>
      </c>
      <c r="S3" s="5" t="s">
        <v>481</v>
      </c>
      <c r="T3" s="10" t="s">
        <v>168</v>
      </c>
      <c r="U3" s="10" t="s">
        <v>166</v>
      </c>
      <c r="V3" s="5" t="s">
        <v>166</v>
      </c>
      <c r="W3" s="5" t="s">
        <v>165</v>
      </c>
      <c r="X3" s="324" t="s">
        <v>168</v>
      </c>
      <c r="Y3" s="5" t="s">
        <v>168</v>
      </c>
      <c r="Z3" s="10" t="s">
        <v>166</v>
      </c>
      <c r="AA3" s="10" t="s">
        <v>165</v>
      </c>
      <c r="AB3" s="5" t="s">
        <v>167</v>
      </c>
      <c r="AC3" s="10" t="s">
        <v>165</v>
      </c>
      <c r="AD3" s="10" t="s">
        <v>165</v>
      </c>
      <c r="AE3" s="10" t="s">
        <v>168</v>
      </c>
      <c r="AF3" s="10" t="s">
        <v>167</v>
      </c>
      <c r="AG3" s="136" t="s">
        <v>166</v>
      </c>
      <c r="AH3" s="136" t="s">
        <v>166</v>
      </c>
      <c r="AI3" s="10" t="s">
        <v>167</v>
      </c>
      <c r="AJ3" s="5" t="s">
        <v>165</v>
      </c>
      <c r="AK3" s="41" t="s">
        <v>168</v>
      </c>
      <c r="AL3" s="5" t="s">
        <v>168</v>
      </c>
      <c r="AM3" s="5" t="s">
        <v>166</v>
      </c>
      <c r="AN3" s="5" t="s">
        <v>165</v>
      </c>
      <c r="AO3" s="5" t="s">
        <v>690</v>
      </c>
      <c r="AP3" s="137" t="s">
        <v>165</v>
      </c>
      <c r="AQ3" s="10" t="s">
        <v>168</v>
      </c>
      <c r="AR3" s="137" t="s">
        <v>165</v>
      </c>
      <c r="AS3" s="41" t="s">
        <v>692</v>
      </c>
      <c r="AT3" s="10" t="s">
        <v>167</v>
      </c>
      <c r="AU3" s="10" t="s">
        <v>696</v>
      </c>
    </row>
    <row r="4" spans="1:47" ht="15.6" x14ac:dyDescent="0.35">
      <c r="A4" s="26" t="s">
        <v>89</v>
      </c>
      <c r="B4" t="s">
        <v>104</v>
      </c>
      <c r="C4">
        <v>12</v>
      </c>
      <c r="D4" t="s">
        <v>430</v>
      </c>
      <c r="E4" s="234" t="s">
        <v>1589</v>
      </c>
      <c r="F4" s="5" t="s">
        <v>473</v>
      </c>
      <c r="G4" s="10" t="s">
        <v>165</v>
      </c>
      <c r="H4" s="10" t="s">
        <v>168</v>
      </c>
      <c r="I4" s="167" t="s">
        <v>166</v>
      </c>
      <c r="J4" s="10" t="s">
        <v>168</v>
      </c>
      <c r="K4" s="5" t="s">
        <v>168</v>
      </c>
      <c r="L4" s="5" t="s">
        <v>165</v>
      </c>
      <c r="M4" s="5" t="s">
        <v>165</v>
      </c>
      <c r="N4" s="5" t="s">
        <v>568</v>
      </c>
      <c r="O4" s="5" t="s">
        <v>165</v>
      </c>
      <c r="P4" s="5" t="s">
        <v>165</v>
      </c>
      <c r="Q4" s="10" t="s">
        <v>165</v>
      </c>
      <c r="R4" s="10" t="s">
        <v>165</v>
      </c>
      <c r="S4" s="5" t="s">
        <v>481</v>
      </c>
      <c r="T4" s="10" t="s">
        <v>168</v>
      </c>
      <c r="U4" s="10" t="s">
        <v>166</v>
      </c>
      <c r="V4" s="5" t="s">
        <v>166</v>
      </c>
      <c r="W4" s="5" t="s">
        <v>165</v>
      </c>
      <c r="X4" s="324" t="s">
        <v>168</v>
      </c>
      <c r="Y4" s="5" t="s">
        <v>168</v>
      </c>
      <c r="Z4" s="10" t="s">
        <v>166</v>
      </c>
      <c r="AA4" s="10" t="s">
        <v>165</v>
      </c>
      <c r="AB4" s="5" t="s">
        <v>167</v>
      </c>
      <c r="AC4" s="10" t="s">
        <v>165</v>
      </c>
      <c r="AD4" s="10" t="s">
        <v>165</v>
      </c>
      <c r="AE4" s="10" t="s">
        <v>168</v>
      </c>
      <c r="AF4" s="10" t="s">
        <v>167</v>
      </c>
      <c r="AG4" s="136" t="s">
        <v>166</v>
      </c>
      <c r="AH4" s="136" t="s">
        <v>166</v>
      </c>
      <c r="AI4" s="10" t="s">
        <v>167</v>
      </c>
      <c r="AJ4" s="5" t="s">
        <v>165</v>
      </c>
      <c r="AK4" s="41" t="s">
        <v>168</v>
      </c>
      <c r="AL4" s="5" t="s">
        <v>168</v>
      </c>
      <c r="AM4" s="5" t="s">
        <v>166</v>
      </c>
      <c r="AN4" s="5" t="s">
        <v>165</v>
      </c>
      <c r="AO4" s="5" t="s">
        <v>690</v>
      </c>
      <c r="AP4" s="137" t="s">
        <v>165</v>
      </c>
      <c r="AQ4" s="10" t="s">
        <v>168</v>
      </c>
      <c r="AR4" s="137" t="s">
        <v>165</v>
      </c>
      <c r="AS4" s="41" t="s">
        <v>692</v>
      </c>
      <c r="AT4" s="10" t="s">
        <v>167</v>
      </c>
      <c r="AU4" s="10" t="s">
        <v>696</v>
      </c>
    </row>
    <row r="5" spans="1:47" ht="15.6" x14ac:dyDescent="0.35">
      <c r="A5" s="26" t="s">
        <v>89</v>
      </c>
      <c r="B5" t="s">
        <v>105</v>
      </c>
      <c r="C5">
        <v>64</v>
      </c>
      <c r="D5" t="s">
        <v>430</v>
      </c>
      <c r="E5" s="234" t="s">
        <v>1589</v>
      </c>
      <c r="F5" s="5" t="s">
        <v>473</v>
      </c>
      <c r="G5" s="10" t="s">
        <v>165</v>
      </c>
      <c r="H5" s="10" t="s">
        <v>168</v>
      </c>
      <c r="I5" s="167" t="s">
        <v>166</v>
      </c>
      <c r="J5" s="10" t="s">
        <v>168</v>
      </c>
      <c r="K5" s="5" t="s">
        <v>168</v>
      </c>
      <c r="L5" s="5" t="s">
        <v>165</v>
      </c>
      <c r="M5" s="5" t="s">
        <v>165</v>
      </c>
      <c r="N5" s="5" t="s">
        <v>568</v>
      </c>
      <c r="O5" s="5" t="s">
        <v>165</v>
      </c>
      <c r="P5" s="5" t="s">
        <v>165</v>
      </c>
      <c r="Q5" s="10" t="s">
        <v>165</v>
      </c>
      <c r="R5" s="10" t="s">
        <v>165</v>
      </c>
      <c r="S5" s="5" t="s">
        <v>481</v>
      </c>
      <c r="T5" s="10" t="s">
        <v>168</v>
      </c>
      <c r="U5" s="10" t="s">
        <v>166</v>
      </c>
      <c r="V5" s="5" t="s">
        <v>166</v>
      </c>
      <c r="W5" s="5" t="s">
        <v>165</v>
      </c>
      <c r="X5" s="324" t="s">
        <v>168</v>
      </c>
      <c r="Y5" s="5" t="s">
        <v>168</v>
      </c>
      <c r="Z5" s="10" t="s">
        <v>166</v>
      </c>
      <c r="AA5" s="10" t="s">
        <v>165</v>
      </c>
      <c r="AB5" s="5" t="s">
        <v>167</v>
      </c>
      <c r="AC5" s="10" t="s">
        <v>165</v>
      </c>
      <c r="AD5" s="10" t="s">
        <v>165</v>
      </c>
      <c r="AE5" s="10" t="s">
        <v>168</v>
      </c>
      <c r="AF5" s="10" t="s">
        <v>167</v>
      </c>
      <c r="AG5" s="136" t="s">
        <v>166</v>
      </c>
      <c r="AH5" s="136" t="s">
        <v>166</v>
      </c>
      <c r="AI5" s="10" t="s">
        <v>167</v>
      </c>
      <c r="AJ5" s="5" t="s">
        <v>165</v>
      </c>
      <c r="AK5" s="41" t="s">
        <v>168</v>
      </c>
      <c r="AL5" s="5" t="s">
        <v>168</v>
      </c>
      <c r="AM5" s="5" t="s">
        <v>166</v>
      </c>
      <c r="AN5" s="5" t="s">
        <v>165</v>
      </c>
      <c r="AO5" s="5" t="s">
        <v>690</v>
      </c>
      <c r="AP5" s="137" t="s">
        <v>165</v>
      </c>
      <c r="AQ5" s="10" t="s">
        <v>168</v>
      </c>
      <c r="AR5" s="137" t="s">
        <v>165</v>
      </c>
      <c r="AS5" s="41" t="s">
        <v>692</v>
      </c>
      <c r="AT5" s="10" t="s">
        <v>167</v>
      </c>
      <c r="AU5" s="10" t="s">
        <v>696</v>
      </c>
    </row>
    <row r="6" spans="1:47" ht="15.6" x14ac:dyDescent="0.35">
      <c r="A6" s="30" t="s">
        <v>90</v>
      </c>
      <c r="B6" t="s">
        <v>113</v>
      </c>
      <c r="C6">
        <v>418</v>
      </c>
      <c r="D6" t="s">
        <v>430</v>
      </c>
      <c r="E6" s="234" t="s">
        <v>1589</v>
      </c>
      <c r="F6" s="5" t="s">
        <v>473</v>
      </c>
      <c r="G6" s="10" t="s">
        <v>165</v>
      </c>
      <c r="H6" s="10" t="s">
        <v>168</v>
      </c>
      <c r="I6" s="167" t="s">
        <v>166</v>
      </c>
      <c r="J6" s="10" t="s">
        <v>168</v>
      </c>
      <c r="K6" s="5" t="s">
        <v>168</v>
      </c>
      <c r="L6" s="5" t="s">
        <v>165</v>
      </c>
      <c r="M6" s="5" t="s">
        <v>165</v>
      </c>
      <c r="N6" s="5" t="s">
        <v>568</v>
      </c>
      <c r="O6" s="5" t="s">
        <v>165</v>
      </c>
      <c r="P6" s="5" t="s">
        <v>165</v>
      </c>
      <c r="Q6" s="10" t="s">
        <v>165</v>
      </c>
      <c r="R6" s="10" t="s">
        <v>165</v>
      </c>
      <c r="S6" s="5" t="s">
        <v>481</v>
      </c>
      <c r="T6" s="10" t="s">
        <v>168</v>
      </c>
      <c r="U6" s="10" t="s">
        <v>166</v>
      </c>
      <c r="V6" s="5" t="s">
        <v>166</v>
      </c>
      <c r="W6" s="5" t="s">
        <v>165</v>
      </c>
      <c r="X6" s="324" t="s">
        <v>168</v>
      </c>
      <c r="Y6" s="5" t="s">
        <v>168</v>
      </c>
      <c r="Z6" s="10" t="s">
        <v>166</v>
      </c>
      <c r="AA6" s="10" t="s">
        <v>165</v>
      </c>
      <c r="AB6" s="5" t="s">
        <v>167</v>
      </c>
      <c r="AC6" s="10" t="s">
        <v>165</v>
      </c>
      <c r="AD6" s="10" t="s">
        <v>165</v>
      </c>
      <c r="AE6" s="10" t="s">
        <v>168</v>
      </c>
      <c r="AF6" s="10" t="s">
        <v>167</v>
      </c>
      <c r="AG6" s="136" t="s">
        <v>166</v>
      </c>
      <c r="AH6" s="136" t="s">
        <v>166</v>
      </c>
      <c r="AI6" s="10" t="s">
        <v>167</v>
      </c>
      <c r="AJ6" s="5" t="s">
        <v>165</v>
      </c>
      <c r="AK6" s="41" t="s">
        <v>168</v>
      </c>
      <c r="AL6" s="5" t="s">
        <v>168</v>
      </c>
      <c r="AM6" s="5" t="s">
        <v>166</v>
      </c>
      <c r="AN6" s="5" t="s">
        <v>165</v>
      </c>
      <c r="AO6" s="5" t="s">
        <v>690</v>
      </c>
      <c r="AP6" s="137" t="s">
        <v>165</v>
      </c>
      <c r="AQ6" s="10" t="s">
        <v>168</v>
      </c>
      <c r="AR6" s="137" t="s">
        <v>165</v>
      </c>
      <c r="AS6" s="41" t="s">
        <v>692</v>
      </c>
      <c r="AT6" s="10" t="s">
        <v>167</v>
      </c>
      <c r="AU6" s="10" t="s">
        <v>696</v>
      </c>
    </row>
    <row r="7" spans="1:47" ht="15.6" x14ac:dyDescent="0.35">
      <c r="A7" s="26" t="s">
        <v>89</v>
      </c>
      <c r="B7" t="s">
        <v>104</v>
      </c>
      <c r="C7">
        <v>5</v>
      </c>
      <c r="D7" t="s">
        <v>430</v>
      </c>
      <c r="E7" s="234" t="s">
        <v>1589</v>
      </c>
      <c r="F7" s="5" t="s">
        <v>473</v>
      </c>
      <c r="G7" s="10" t="s">
        <v>165</v>
      </c>
      <c r="H7" s="10" t="s">
        <v>168</v>
      </c>
      <c r="I7" s="167" t="s">
        <v>166</v>
      </c>
      <c r="J7" s="10" t="s">
        <v>168</v>
      </c>
      <c r="K7" s="5" t="s">
        <v>168</v>
      </c>
      <c r="L7" s="5" t="s">
        <v>165</v>
      </c>
      <c r="M7" s="5" t="s">
        <v>165</v>
      </c>
      <c r="N7" s="5" t="s">
        <v>568</v>
      </c>
      <c r="O7" s="5" t="s">
        <v>165</v>
      </c>
      <c r="P7" s="5" t="s">
        <v>165</v>
      </c>
      <c r="Q7" s="10" t="s">
        <v>165</v>
      </c>
      <c r="R7" s="10" t="s">
        <v>165</v>
      </c>
      <c r="S7" s="5" t="s">
        <v>481</v>
      </c>
      <c r="T7" s="10" t="s">
        <v>168</v>
      </c>
      <c r="U7" s="10" t="s">
        <v>166</v>
      </c>
      <c r="V7" s="5" t="s">
        <v>166</v>
      </c>
      <c r="W7" s="5" t="s">
        <v>165</v>
      </c>
      <c r="X7" s="324" t="s">
        <v>168</v>
      </c>
      <c r="Y7" s="5" t="s">
        <v>168</v>
      </c>
      <c r="Z7" s="10" t="s">
        <v>166</v>
      </c>
      <c r="AA7" s="10" t="s">
        <v>165</v>
      </c>
      <c r="AB7" s="5" t="s">
        <v>167</v>
      </c>
      <c r="AC7" s="10" t="s">
        <v>165</v>
      </c>
      <c r="AD7" s="10" t="s">
        <v>165</v>
      </c>
      <c r="AE7" s="10" t="s">
        <v>168</v>
      </c>
      <c r="AF7" s="10" t="s">
        <v>167</v>
      </c>
      <c r="AG7" s="136" t="s">
        <v>166</v>
      </c>
      <c r="AH7" s="136" t="s">
        <v>166</v>
      </c>
      <c r="AI7" s="10" t="s">
        <v>167</v>
      </c>
      <c r="AJ7" s="5" t="s">
        <v>165</v>
      </c>
      <c r="AK7" s="41" t="s">
        <v>168</v>
      </c>
      <c r="AL7" s="275" t="s">
        <v>165</v>
      </c>
      <c r="AM7" s="5" t="s">
        <v>166</v>
      </c>
      <c r="AN7" s="275" t="s">
        <v>167</v>
      </c>
      <c r="AO7" s="5" t="s">
        <v>690</v>
      </c>
      <c r="AP7" s="5" t="s">
        <v>168</v>
      </c>
      <c r="AQ7" s="10" t="s">
        <v>168</v>
      </c>
      <c r="AR7" s="5" t="s">
        <v>168</v>
      </c>
      <c r="AS7" s="41" t="s">
        <v>692</v>
      </c>
      <c r="AT7" s="10" t="s">
        <v>167</v>
      </c>
      <c r="AU7" s="10" t="s">
        <v>696</v>
      </c>
    </row>
    <row r="8" spans="1:47" ht="15.6" x14ac:dyDescent="0.35">
      <c r="A8" s="31" t="s">
        <v>91</v>
      </c>
      <c r="B8" t="s">
        <v>119</v>
      </c>
      <c r="C8">
        <v>379</v>
      </c>
      <c r="D8" t="s">
        <v>430</v>
      </c>
      <c r="E8" s="234" t="s">
        <v>1589</v>
      </c>
      <c r="F8" s="5" t="s">
        <v>473</v>
      </c>
      <c r="G8" s="10" t="s">
        <v>165</v>
      </c>
      <c r="H8" s="10" t="s">
        <v>168</v>
      </c>
      <c r="I8" s="167" t="s">
        <v>166</v>
      </c>
      <c r="J8" s="10" t="s">
        <v>168</v>
      </c>
      <c r="K8" s="5" t="s">
        <v>168</v>
      </c>
      <c r="L8" s="5" t="s">
        <v>165</v>
      </c>
      <c r="M8" s="5" t="s">
        <v>165</v>
      </c>
      <c r="N8" s="5" t="s">
        <v>568</v>
      </c>
      <c r="O8" s="5" t="s">
        <v>165</v>
      </c>
      <c r="P8" s="5" t="s">
        <v>165</v>
      </c>
      <c r="Q8" s="10" t="s">
        <v>165</v>
      </c>
      <c r="R8" s="10" t="s">
        <v>165</v>
      </c>
      <c r="S8" s="5" t="s">
        <v>481</v>
      </c>
      <c r="T8" s="10" t="s">
        <v>168</v>
      </c>
      <c r="U8" s="10" t="s">
        <v>166</v>
      </c>
      <c r="V8" s="5" t="s">
        <v>166</v>
      </c>
      <c r="W8" s="5" t="s">
        <v>165</v>
      </c>
      <c r="X8" s="324" t="s">
        <v>168</v>
      </c>
      <c r="Y8" s="5" t="s">
        <v>168</v>
      </c>
      <c r="Z8" s="10" t="s">
        <v>166</v>
      </c>
      <c r="AA8" s="10" t="s">
        <v>165</v>
      </c>
      <c r="AB8" s="5" t="s">
        <v>167</v>
      </c>
      <c r="AC8" s="10" t="s">
        <v>165</v>
      </c>
      <c r="AD8" s="10" t="s">
        <v>165</v>
      </c>
      <c r="AE8" s="10" t="s">
        <v>168</v>
      </c>
      <c r="AF8" s="10" t="s">
        <v>167</v>
      </c>
      <c r="AG8" s="136" t="s">
        <v>166</v>
      </c>
      <c r="AH8" s="136" t="s">
        <v>166</v>
      </c>
      <c r="AI8" s="10" t="s">
        <v>167</v>
      </c>
      <c r="AJ8" s="5" t="s">
        <v>165</v>
      </c>
      <c r="AK8" s="41" t="s">
        <v>168</v>
      </c>
      <c r="AL8" s="318" t="s">
        <v>165</v>
      </c>
      <c r="AM8" s="5" t="s">
        <v>166</v>
      </c>
      <c r="AN8" s="318" t="s">
        <v>167</v>
      </c>
      <c r="AO8" s="5" t="s">
        <v>690</v>
      </c>
      <c r="AP8" s="5" t="s">
        <v>168</v>
      </c>
      <c r="AQ8" s="10" t="s">
        <v>168</v>
      </c>
      <c r="AR8" s="5" t="s">
        <v>168</v>
      </c>
      <c r="AS8" s="41" t="s">
        <v>692</v>
      </c>
      <c r="AT8" s="10" t="s">
        <v>167</v>
      </c>
      <c r="AU8" s="10" t="s">
        <v>696</v>
      </c>
    </row>
    <row r="9" spans="1:47" ht="15.6" x14ac:dyDescent="0.35">
      <c r="A9" s="31" t="s">
        <v>91</v>
      </c>
      <c r="B9" t="s">
        <v>119</v>
      </c>
      <c r="C9">
        <v>396</v>
      </c>
      <c r="D9" t="s">
        <v>430</v>
      </c>
      <c r="E9" s="234" t="s">
        <v>1589</v>
      </c>
      <c r="F9" s="5" t="s">
        <v>473</v>
      </c>
      <c r="G9" s="10" t="s">
        <v>165</v>
      </c>
      <c r="H9" s="10" t="s">
        <v>168</v>
      </c>
      <c r="I9" s="167" t="s">
        <v>166</v>
      </c>
      <c r="J9" s="10" t="s">
        <v>168</v>
      </c>
      <c r="K9" s="5" t="s">
        <v>168</v>
      </c>
      <c r="L9" s="5" t="s">
        <v>165</v>
      </c>
      <c r="M9" s="5" t="s">
        <v>165</v>
      </c>
      <c r="N9" s="5" t="s">
        <v>568</v>
      </c>
      <c r="O9" s="5" t="s">
        <v>165</v>
      </c>
      <c r="P9" s="5" t="s">
        <v>165</v>
      </c>
      <c r="Q9" s="10" t="s">
        <v>165</v>
      </c>
      <c r="R9" s="10" t="s">
        <v>165</v>
      </c>
      <c r="S9" s="5" t="s">
        <v>481</v>
      </c>
      <c r="T9" s="10" t="s">
        <v>168</v>
      </c>
      <c r="U9" s="10" t="s">
        <v>166</v>
      </c>
      <c r="V9" s="5" t="s">
        <v>166</v>
      </c>
      <c r="W9" s="5" t="s">
        <v>165</v>
      </c>
      <c r="X9" s="324" t="s">
        <v>168</v>
      </c>
      <c r="Y9" s="5" t="s">
        <v>168</v>
      </c>
      <c r="Z9" s="10" t="s">
        <v>166</v>
      </c>
      <c r="AA9" s="10" t="s">
        <v>165</v>
      </c>
      <c r="AB9" s="5" t="s">
        <v>167</v>
      </c>
      <c r="AC9" s="10" t="s">
        <v>165</v>
      </c>
      <c r="AD9" s="10" t="s">
        <v>165</v>
      </c>
      <c r="AE9" s="10" t="s">
        <v>168</v>
      </c>
      <c r="AF9" s="10" t="s">
        <v>167</v>
      </c>
      <c r="AG9" s="136" t="s">
        <v>166</v>
      </c>
      <c r="AH9" s="136" t="s">
        <v>166</v>
      </c>
      <c r="AI9" s="10" t="s">
        <v>167</v>
      </c>
      <c r="AJ9" s="5" t="s">
        <v>165</v>
      </c>
      <c r="AK9" s="41" t="s">
        <v>168</v>
      </c>
      <c r="AL9" s="318" t="s">
        <v>165</v>
      </c>
      <c r="AM9" s="5" t="s">
        <v>166</v>
      </c>
      <c r="AN9" s="318" t="s">
        <v>167</v>
      </c>
      <c r="AO9" s="5" t="s">
        <v>690</v>
      </c>
      <c r="AP9" s="5" t="s">
        <v>168</v>
      </c>
      <c r="AQ9" s="10" t="s">
        <v>168</v>
      </c>
      <c r="AR9" s="5" t="s">
        <v>168</v>
      </c>
      <c r="AS9" s="41" t="s">
        <v>692</v>
      </c>
      <c r="AT9" s="10" t="s">
        <v>167</v>
      </c>
      <c r="AU9" s="10" t="s">
        <v>696</v>
      </c>
    </row>
    <row r="10" spans="1:47" ht="15.6" x14ac:dyDescent="0.35">
      <c r="A10" s="26" t="s">
        <v>89</v>
      </c>
      <c r="B10" t="s">
        <v>103</v>
      </c>
      <c r="C10">
        <v>1</v>
      </c>
      <c r="D10" t="s">
        <v>432</v>
      </c>
      <c r="E10" s="234" t="s">
        <v>1707</v>
      </c>
      <c r="F10" s="5" t="s">
        <v>473</v>
      </c>
      <c r="G10" s="159" t="s">
        <v>234</v>
      </c>
      <c r="H10" s="10" t="s">
        <v>168</v>
      </c>
      <c r="I10" s="308" t="s">
        <v>232</v>
      </c>
      <c r="J10" s="10" t="s">
        <v>168</v>
      </c>
      <c r="K10" s="5" t="s">
        <v>168</v>
      </c>
      <c r="L10" s="5" t="s">
        <v>165</v>
      </c>
      <c r="M10" s="5" t="s">
        <v>165</v>
      </c>
      <c r="N10" s="5" t="s">
        <v>568</v>
      </c>
      <c r="O10" s="5" t="s">
        <v>165</v>
      </c>
      <c r="P10" s="5" t="s">
        <v>165</v>
      </c>
      <c r="Q10" s="10" t="s">
        <v>165</v>
      </c>
      <c r="R10" s="10" t="s">
        <v>165</v>
      </c>
      <c r="S10" s="5" t="s">
        <v>481</v>
      </c>
      <c r="T10" s="10" t="s">
        <v>168</v>
      </c>
      <c r="U10" s="10" t="s">
        <v>166</v>
      </c>
      <c r="V10" s="5" t="s">
        <v>166</v>
      </c>
      <c r="W10" s="5" t="s">
        <v>165</v>
      </c>
      <c r="X10" s="324" t="s">
        <v>168</v>
      </c>
      <c r="Y10" s="5" t="s">
        <v>168</v>
      </c>
      <c r="Z10" s="10" t="s">
        <v>166</v>
      </c>
      <c r="AA10" s="10" t="s">
        <v>165</v>
      </c>
      <c r="AB10" s="5" t="s">
        <v>167</v>
      </c>
      <c r="AC10" s="10" t="s">
        <v>165</v>
      </c>
      <c r="AD10" s="10" t="s">
        <v>165</v>
      </c>
      <c r="AE10" s="10" t="s">
        <v>168</v>
      </c>
      <c r="AF10" s="10" t="s">
        <v>167</v>
      </c>
      <c r="AG10" s="136" t="s">
        <v>166</v>
      </c>
      <c r="AH10" s="136" t="s">
        <v>166</v>
      </c>
      <c r="AI10" s="10" t="s">
        <v>167</v>
      </c>
      <c r="AJ10" s="5" t="s">
        <v>165</v>
      </c>
      <c r="AK10" s="41" t="s">
        <v>168</v>
      </c>
      <c r="AL10" s="5" t="s">
        <v>168</v>
      </c>
      <c r="AM10" s="5" t="s">
        <v>166</v>
      </c>
      <c r="AN10" s="275" t="s">
        <v>167</v>
      </c>
      <c r="AO10" s="5" t="s">
        <v>690</v>
      </c>
      <c r="AP10" s="5" t="s">
        <v>168</v>
      </c>
      <c r="AQ10" s="10" t="s">
        <v>168</v>
      </c>
      <c r="AR10" s="5" t="s">
        <v>168</v>
      </c>
      <c r="AS10" s="41" t="s">
        <v>692</v>
      </c>
      <c r="AT10" s="10" t="s">
        <v>167</v>
      </c>
      <c r="AU10" s="10" t="s">
        <v>696</v>
      </c>
    </row>
    <row r="11" spans="1:47" ht="15.6" x14ac:dyDescent="0.35">
      <c r="A11" s="824"/>
      <c r="B11" s="824"/>
      <c r="C11" s="824"/>
      <c r="D11" s="825" t="s">
        <v>711</v>
      </c>
      <c r="E11" s="5" t="s">
        <v>516</v>
      </c>
      <c r="F11" s="5" t="s">
        <v>473</v>
      </c>
      <c r="G11" s="10" t="s">
        <v>165</v>
      </c>
      <c r="H11" s="10" t="s">
        <v>168</v>
      </c>
      <c r="I11" s="5" t="s">
        <v>167</v>
      </c>
      <c r="J11" s="10" t="s">
        <v>168</v>
      </c>
      <c r="K11" s="5" t="s">
        <v>168</v>
      </c>
      <c r="L11" s="5" t="s">
        <v>165</v>
      </c>
      <c r="M11" s="5" t="s">
        <v>165</v>
      </c>
      <c r="N11" s="5" t="s">
        <v>568</v>
      </c>
      <c r="O11" s="5" t="s">
        <v>165</v>
      </c>
      <c r="P11" s="5" t="s">
        <v>165</v>
      </c>
      <c r="Q11" s="10" t="s">
        <v>165</v>
      </c>
      <c r="R11" s="10" t="s">
        <v>165</v>
      </c>
      <c r="S11" s="5" t="s">
        <v>481</v>
      </c>
      <c r="T11" s="10" t="s">
        <v>168</v>
      </c>
      <c r="U11" s="10" t="s">
        <v>166</v>
      </c>
      <c r="V11" s="5" t="s">
        <v>166</v>
      </c>
      <c r="W11" s="5" t="s">
        <v>165</v>
      </c>
      <c r="X11" s="323" t="s">
        <v>168</v>
      </c>
      <c r="Y11" s="5" t="s">
        <v>168</v>
      </c>
      <c r="Z11" s="10" t="s">
        <v>166</v>
      </c>
      <c r="AA11" s="10" t="s">
        <v>165</v>
      </c>
      <c r="AB11" s="5" t="s">
        <v>167</v>
      </c>
      <c r="AC11" s="10" t="s">
        <v>165</v>
      </c>
      <c r="AD11" s="10" t="s">
        <v>165</v>
      </c>
      <c r="AE11" s="10" t="s">
        <v>168</v>
      </c>
      <c r="AF11" s="10" t="s">
        <v>167</v>
      </c>
      <c r="AG11" s="136" t="s">
        <v>166</v>
      </c>
      <c r="AH11" s="136" t="s">
        <v>166</v>
      </c>
      <c r="AI11" s="10" t="s">
        <v>167</v>
      </c>
      <c r="AJ11" s="5" t="s">
        <v>165</v>
      </c>
      <c r="AK11" s="41" t="s">
        <v>168</v>
      </c>
      <c r="AL11" s="5" t="s">
        <v>168</v>
      </c>
      <c r="AM11" s="5" t="s">
        <v>166</v>
      </c>
      <c r="AN11" s="5" t="s">
        <v>165</v>
      </c>
      <c r="AO11" s="5" t="s">
        <v>690</v>
      </c>
      <c r="AP11" s="5" t="s">
        <v>168</v>
      </c>
      <c r="AQ11" s="10" t="s">
        <v>168</v>
      </c>
      <c r="AR11" s="5" t="s">
        <v>168</v>
      </c>
      <c r="AS11" s="41" t="s">
        <v>692</v>
      </c>
      <c r="AT11" s="10" t="s">
        <v>167</v>
      </c>
      <c r="AU11" s="10" t="s">
        <v>696</v>
      </c>
    </row>
    <row r="12" spans="1:47" ht="15.6" x14ac:dyDescent="0.35">
      <c r="A12" s="30" t="s">
        <v>90</v>
      </c>
      <c r="B12" t="s">
        <v>114</v>
      </c>
      <c r="C12">
        <v>419</v>
      </c>
      <c r="D12" t="s">
        <v>431</v>
      </c>
      <c r="E12" s="260" t="s">
        <v>710</v>
      </c>
      <c r="F12" s="5" t="s">
        <v>473</v>
      </c>
      <c r="G12" s="10" t="s">
        <v>165</v>
      </c>
      <c r="H12" s="10" t="s">
        <v>168</v>
      </c>
      <c r="I12" s="5" t="s">
        <v>167</v>
      </c>
      <c r="J12" s="10" t="s">
        <v>168</v>
      </c>
      <c r="K12" s="5" t="s">
        <v>168</v>
      </c>
      <c r="L12" s="5" t="s">
        <v>165</v>
      </c>
      <c r="M12" s="5" t="s">
        <v>165</v>
      </c>
      <c r="N12" s="5" t="s">
        <v>568</v>
      </c>
      <c r="O12" s="5" t="s">
        <v>165</v>
      </c>
      <c r="P12" s="5" t="s">
        <v>165</v>
      </c>
      <c r="Q12" s="10" t="s">
        <v>165</v>
      </c>
      <c r="R12" s="10" t="s">
        <v>165</v>
      </c>
      <c r="S12" s="5" t="s">
        <v>481</v>
      </c>
      <c r="T12" s="10" t="s">
        <v>168</v>
      </c>
      <c r="U12" s="10" t="s">
        <v>166</v>
      </c>
      <c r="V12" s="5" t="s">
        <v>166</v>
      </c>
      <c r="W12" s="5" t="s">
        <v>165</v>
      </c>
      <c r="X12" s="279" t="s">
        <v>229</v>
      </c>
      <c r="Y12" s="5" t="s">
        <v>168</v>
      </c>
      <c r="Z12" s="10" t="s">
        <v>166</v>
      </c>
      <c r="AA12" s="10" t="s">
        <v>165</v>
      </c>
      <c r="AB12" s="5" t="s">
        <v>167</v>
      </c>
      <c r="AC12" s="10" t="s">
        <v>165</v>
      </c>
      <c r="AD12" s="10" t="s">
        <v>165</v>
      </c>
      <c r="AE12" s="10" t="s">
        <v>168</v>
      </c>
      <c r="AF12" s="10" t="s">
        <v>167</v>
      </c>
      <c r="AG12" s="136" t="s">
        <v>166</v>
      </c>
      <c r="AH12" s="136" t="s">
        <v>166</v>
      </c>
      <c r="AI12" s="10" t="s">
        <v>167</v>
      </c>
      <c r="AJ12" s="5" t="s">
        <v>165</v>
      </c>
      <c r="AK12" s="279" t="s">
        <v>239</v>
      </c>
      <c r="AL12" s="5" t="s">
        <v>168</v>
      </c>
      <c r="AM12" s="5" t="s">
        <v>166</v>
      </c>
      <c r="AN12" s="5" t="s">
        <v>165</v>
      </c>
      <c r="AO12" s="5" t="s">
        <v>690</v>
      </c>
      <c r="AP12" s="5" t="s">
        <v>168</v>
      </c>
      <c r="AQ12" s="10" t="s">
        <v>168</v>
      </c>
      <c r="AR12" s="5" t="s">
        <v>168</v>
      </c>
      <c r="AS12" s="41" t="s">
        <v>692</v>
      </c>
      <c r="AT12" s="10" t="s">
        <v>167</v>
      </c>
      <c r="AU12" s="10" t="s">
        <v>696</v>
      </c>
    </row>
    <row r="13" spans="1:47" ht="15.6" x14ac:dyDescent="0.35">
      <c r="A13" s="29" t="s">
        <v>94</v>
      </c>
      <c r="B13" t="s">
        <v>100</v>
      </c>
      <c r="C13">
        <v>434</v>
      </c>
      <c r="D13" t="s">
        <v>430</v>
      </c>
      <c r="E13" s="5" t="s">
        <v>346</v>
      </c>
      <c r="F13" s="5" t="s">
        <v>473</v>
      </c>
      <c r="G13" s="10" t="s">
        <v>165</v>
      </c>
      <c r="H13" s="10" t="s">
        <v>168</v>
      </c>
      <c r="I13" s="5" t="s">
        <v>167</v>
      </c>
      <c r="J13" s="10" t="s">
        <v>168</v>
      </c>
      <c r="K13" s="5" t="s">
        <v>168</v>
      </c>
      <c r="L13" s="5" t="s">
        <v>165</v>
      </c>
      <c r="M13" s="5" t="s">
        <v>165</v>
      </c>
      <c r="N13" s="5" t="s">
        <v>568</v>
      </c>
      <c r="O13" s="5" t="s">
        <v>165</v>
      </c>
      <c r="P13" s="5" t="s">
        <v>165</v>
      </c>
      <c r="Q13" s="10" t="s">
        <v>165</v>
      </c>
      <c r="R13" s="10" t="s">
        <v>165</v>
      </c>
      <c r="S13" s="5" t="s">
        <v>481</v>
      </c>
      <c r="T13" s="10" t="s">
        <v>168</v>
      </c>
      <c r="U13" s="10" t="s">
        <v>166</v>
      </c>
      <c r="V13" s="5" t="s">
        <v>166</v>
      </c>
      <c r="W13" s="5" t="s">
        <v>165</v>
      </c>
      <c r="X13" s="40" t="s">
        <v>165</v>
      </c>
      <c r="Y13" s="5" t="s">
        <v>168</v>
      </c>
      <c r="Z13" s="10" t="s">
        <v>166</v>
      </c>
      <c r="AA13" s="10" t="s">
        <v>165</v>
      </c>
      <c r="AB13" s="5" t="s">
        <v>167</v>
      </c>
      <c r="AC13" s="10" t="s">
        <v>165</v>
      </c>
      <c r="AD13" s="10" t="s">
        <v>165</v>
      </c>
      <c r="AE13" s="10" t="s">
        <v>168</v>
      </c>
      <c r="AF13" s="10" t="s">
        <v>167</v>
      </c>
      <c r="AG13" s="136" t="s">
        <v>166</v>
      </c>
      <c r="AH13" s="136" t="s">
        <v>166</v>
      </c>
      <c r="AI13" s="10" t="s">
        <v>167</v>
      </c>
      <c r="AJ13" s="5" t="s">
        <v>165</v>
      </c>
      <c r="AK13" s="40" t="s">
        <v>166</v>
      </c>
      <c r="AL13" s="5" t="s">
        <v>168</v>
      </c>
      <c r="AM13" s="5" t="s">
        <v>166</v>
      </c>
      <c r="AN13" s="5" t="s">
        <v>165</v>
      </c>
      <c r="AO13" s="5" t="s">
        <v>690</v>
      </c>
      <c r="AP13" s="5" t="s">
        <v>168</v>
      </c>
      <c r="AQ13" s="10" t="s">
        <v>168</v>
      </c>
      <c r="AR13" s="5" t="s">
        <v>168</v>
      </c>
      <c r="AS13" s="40" t="s">
        <v>693</v>
      </c>
      <c r="AT13" s="10" t="s">
        <v>167</v>
      </c>
      <c r="AU13" s="10" t="s">
        <v>696</v>
      </c>
    </row>
    <row r="14" spans="1:47" ht="15.6" x14ac:dyDescent="0.35">
      <c r="A14" s="29" t="s">
        <v>94</v>
      </c>
      <c r="B14" t="s">
        <v>101</v>
      </c>
      <c r="C14">
        <v>448</v>
      </c>
      <c r="D14" t="s">
        <v>430</v>
      </c>
      <c r="E14" s="5" t="s">
        <v>346</v>
      </c>
      <c r="F14" s="5" t="s">
        <v>473</v>
      </c>
      <c r="G14" s="10" t="s">
        <v>165</v>
      </c>
      <c r="H14" s="10" t="s">
        <v>168</v>
      </c>
      <c r="I14" s="5" t="s">
        <v>167</v>
      </c>
      <c r="J14" s="10" t="s">
        <v>168</v>
      </c>
      <c r="K14" s="5" t="s">
        <v>168</v>
      </c>
      <c r="L14" s="5" t="s">
        <v>165</v>
      </c>
      <c r="M14" s="5" t="s">
        <v>165</v>
      </c>
      <c r="N14" s="5" t="s">
        <v>568</v>
      </c>
      <c r="O14" s="5" t="s">
        <v>165</v>
      </c>
      <c r="P14" s="5" t="s">
        <v>165</v>
      </c>
      <c r="Q14" s="10" t="s">
        <v>165</v>
      </c>
      <c r="R14" s="10" t="s">
        <v>165</v>
      </c>
      <c r="S14" s="5" t="s">
        <v>481</v>
      </c>
      <c r="T14" s="10" t="s">
        <v>168</v>
      </c>
      <c r="U14" s="10" t="s">
        <v>166</v>
      </c>
      <c r="V14" s="5" t="s">
        <v>166</v>
      </c>
      <c r="W14" s="5" t="s">
        <v>165</v>
      </c>
      <c r="X14" s="40" t="s">
        <v>165</v>
      </c>
      <c r="Y14" s="5" t="s">
        <v>168</v>
      </c>
      <c r="Z14" s="10" t="s">
        <v>166</v>
      </c>
      <c r="AA14" s="10" t="s">
        <v>165</v>
      </c>
      <c r="AB14" s="5" t="s">
        <v>167</v>
      </c>
      <c r="AC14" s="10" t="s">
        <v>165</v>
      </c>
      <c r="AD14" s="10" t="s">
        <v>165</v>
      </c>
      <c r="AE14" s="10" t="s">
        <v>168</v>
      </c>
      <c r="AF14" s="10" t="s">
        <v>167</v>
      </c>
      <c r="AG14" s="136" t="s">
        <v>166</v>
      </c>
      <c r="AH14" s="136" t="s">
        <v>166</v>
      </c>
      <c r="AI14" s="10" t="s">
        <v>167</v>
      </c>
      <c r="AJ14" s="5" t="s">
        <v>165</v>
      </c>
      <c r="AK14" s="40" t="s">
        <v>166</v>
      </c>
      <c r="AL14" s="5" t="s">
        <v>168</v>
      </c>
      <c r="AM14" s="5" t="s">
        <v>166</v>
      </c>
      <c r="AN14" s="5" t="s">
        <v>165</v>
      </c>
      <c r="AO14" s="5" t="s">
        <v>690</v>
      </c>
      <c r="AP14" s="5" t="s">
        <v>168</v>
      </c>
      <c r="AQ14" s="10" t="s">
        <v>168</v>
      </c>
      <c r="AR14" s="5" t="s">
        <v>168</v>
      </c>
      <c r="AS14" s="40" t="s">
        <v>693</v>
      </c>
      <c r="AT14" s="10" t="s">
        <v>167</v>
      </c>
      <c r="AU14" s="10" t="s">
        <v>696</v>
      </c>
    </row>
    <row r="15" spans="1:47" ht="15.6" x14ac:dyDescent="0.35">
      <c r="A15" s="29" t="s">
        <v>94</v>
      </c>
      <c r="B15" t="s">
        <v>102</v>
      </c>
      <c r="C15">
        <v>463</v>
      </c>
      <c r="D15" t="s">
        <v>432</v>
      </c>
      <c r="E15" s="5" t="s">
        <v>346</v>
      </c>
      <c r="F15" s="5" t="s">
        <v>473</v>
      </c>
      <c r="G15" s="10" t="s">
        <v>165</v>
      </c>
      <c r="H15" s="10" t="s">
        <v>168</v>
      </c>
      <c r="I15" s="5" t="s">
        <v>167</v>
      </c>
      <c r="J15" s="159" t="s">
        <v>244</v>
      </c>
      <c r="K15" s="5" t="s">
        <v>168</v>
      </c>
      <c r="L15" s="5" t="s">
        <v>165</v>
      </c>
      <c r="M15" s="5" t="s">
        <v>165</v>
      </c>
      <c r="N15" s="5" t="s">
        <v>568</v>
      </c>
      <c r="O15" s="5" t="s">
        <v>165</v>
      </c>
      <c r="P15" s="5" t="s">
        <v>165</v>
      </c>
      <c r="Q15" s="10" t="s">
        <v>165</v>
      </c>
      <c r="R15" s="10" t="s">
        <v>165</v>
      </c>
      <c r="S15" s="5" t="s">
        <v>481</v>
      </c>
      <c r="T15" s="10" t="s">
        <v>168</v>
      </c>
      <c r="U15" s="10" t="s">
        <v>166</v>
      </c>
      <c r="V15" s="5" t="s">
        <v>166</v>
      </c>
      <c r="W15" s="5" t="s">
        <v>165</v>
      </c>
      <c r="X15" s="40" t="s">
        <v>165</v>
      </c>
      <c r="Y15" s="5" t="s">
        <v>168</v>
      </c>
      <c r="Z15" s="10" t="s">
        <v>166</v>
      </c>
      <c r="AA15" s="10" t="s">
        <v>165</v>
      </c>
      <c r="AB15" s="5" t="s">
        <v>167</v>
      </c>
      <c r="AC15" s="10" t="s">
        <v>165</v>
      </c>
      <c r="AD15" s="10" t="s">
        <v>165</v>
      </c>
      <c r="AE15" s="10" t="s">
        <v>168</v>
      </c>
      <c r="AF15" s="10" t="s">
        <v>167</v>
      </c>
      <c r="AG15" s="136" t="s">
        <v>166</v>
      </c>
      <c r="AH15" s="136" t="s">
        <v>166</v>
      </c>
      <c r="AI15" s="10" t="s">
        <v>167</v>
      </c>
      <c r="AJ15" s="5" t="s">
        <v>165</v>
      </c>
      <c r="AK15" s="40" t="s">
        <v>166</v>
      </c>
      <c r="AL15" s="5" t="s">
        <v>168</v>
      </c>
      <c r="AM15" s="5" t="s">
        <v>166</v>
      </c>
      <c r="AN15" s="5" t="s">
        <v>165</v>
      </c>
      <c r="AO15" s="276" t="s">
        <v>705</v>
      </c>
      <c r="AP15" s="5" t="s">
        <v>168</v>
      </c>
      <c r="AQ15" s="10" t="s">
        <v>168</v>
      </c>
      <c r="AR15" s="5" t="s">
        <v>168</v>
      </c>
      <c r="AS15" s="40" t="s">
        <v>693</v>
      </c>
      <c r="AT15" s="10" t="s">
        <v>167</v>
      </c>
      <c r="AU15" s="10" t="s">
        <v>696</v>
      </c>
    </row>
    <row r="16" spans="1:47" ht="15.6" x14ac:dyDescent="0.35">
      <c r="A16" s="24" t="s">
        <v>93</v>
      </c>
      <c r="B16" s="23" t="s">
        <v>125</v>
      </c>
      <c r="C16">
        <v>559</v>
      </c>
      <c r="D16" t="s">
        <v>430</v>
      </c>
      <c r="E16" s="234" t="s">
        <v>1593</v>
      </c>
      <c r="F16" s="5" t="s">
        <v>473</v>
      </c>
      <c r="G16" s="10" t="s">
        <v>165</v>
      </c>
      <c r="H16" s="10" t="s">
        <v>168</v>
      </c>
      <c r="I16" s="5" t="s">
        <v>167</v>
      </c>
      <c r="J16" s="10" t="s">
        <v>168</v>
      </c>
      <c r="K16" s="5" t="s">
        <v>168</v>
      </c>
      <c r="L16" s="5" t="s">
        <v>165</v>
      </c>
      <c r="M16" s="69" t="s">
        <v>168</v>
      </c>
      <c r="N16" s="5" t="s">
        <v>568</v>
      </c>
      <c r="O16" s="210" t="s">
        <v>167</v>
      </c>
      <c r="P16" s="5" t="s">
        <v>165</v>
      </c>
      <c r="Q16" s="10" t="s">
        <v>165</v>
      </c>
      <c r="R16" s="10" t="s">
        <v>165</v>
      </c>
      <c r="S16" s="85" t="s">
        <v>680</v>
      </c>
      <c r="T16" s="10" t="s">
        <v>168</v>
      </c>
      <c r="U16" s="10" t="s">
        <v>166</v>
      </c>
      <c r="V16" s="210" t="s">
        <v>168</v>
      </c>
      <c r="W16" s="5" t="s">
        <v>165</v>
      </c>
      <c r="X16" s="40" t="s">
        <v>165</v>
      </c>
      <c r="Y16" s="5" t="s">
        <v>168</v>
      </c>
      <c r="Z16" s="10" t="s">
        <v>166</v>
      </c>
      <c r="AA16" s="10" t="s">
        <v>165</v>
      </c>
      <c r="AB16" s="5" t="s">
        <v>167</v>
      </c>
      <c r="AC16" s="10" t="s">
        <v>165</v>
      </c>
      <c r="AD16" s="10" t="s">
        <v>165</v>
      </c>
      <c r="AE16" s="10" t="s">
        <v>168</v>
      </c>
      <c r="AF16" s="10" t="s">
        <v>167</v>
      </c>
      <c r="AG16" s="136" t="s">
        <v>166</v>
      </c>
      <c r="AH16" s="136" t="s">
        <v>166</v>
      </c>
      <c r="AI16" s="11" t="s">
        <v>170</v>
      </c>
      <c r="AJ16" s="5" t="s">
        <v>165</v>
      </c>
      <c r="AK16" s="40" t="s">
        <v>166</v>
      </c>
      <c r="AL16" s="5" t="s">
        <v>168</v>
      </c>
      <c r="AM16" s="5" t="s">
        <v>166</v>
      </c>
      <c r="AN16" s="5" t="s">
        <v>165</v>
      </c>
      <c r="AO16" s="85" t="s">
        <v>691</v>
      </c>
      <c r="AP16" s="5" t="s">
        <v>168</v>
      </c>
      <c r="AQ16" s="10" t="s">
        <v>168</v>
      </c>
      <c r="AR16" s="5" t="s">
        <v>168</v>
      </c>
      <c r="AS16" s="40" t="s">
        <v>693</v>
      </c>
      <c r="AT16" s="10" t="s">
        <v>167</v>
      </c>
      <c r="AU16" s="10" t="s">
        <v>696</v>
      </c>
    </row>
    <row r="17" spans="1:47" ht="15.6" x14ac:dyDescent="0.35">
      <c r="A17" s="24" t="s">
        <v>93</v>
      </c>
      <c r="B17" s="23" t="s">
        <v>126</v>
      </c>
      <c r="C17">
        <v>586</v>
      </c>
      <c r="D17" t="s">
        <v>430</v>
      </c>
      <c r="E17" s="234" t="s">
        <v>1593</v>
      </c>
      <c r="F17" s="5" t="s">
        <v>473</v>
      </c>
      <c r="G17" s="10" t="s">
        <v>165</v>
      </c>
      <c r="H17" s="10" t="s">
        <v>168</v>
      </c>
      <c r="I17" s="5" t="s">
        <v>167</v>
      </c>
      <c r="J17" s="10" t="s">
        <v>168</v>
      </c>
      <c r="K17" s="5" t="s">
        <v>168</v>
      </c>
      <c r="L17" s="5" t="s">
        <v>165</v>
      </c>
      <c r="M17" s="69" t="s">
        <v>168</v>
      </c>
      <c r="N17" s="5" t="s">
        <v>568</v>
      </c>
      <c r="O17" s="210" t="s">
        <v>167</v>
      </c>
      <c r="P17" s="5" t="s">
        <v>165</v>
      </c>
      <c r="Q17" s="10" t="s">
        <v>165</v>
      </c>
      <c r="R17" s="10" t="s">
        <v>165</v>
      </c>
      <c r="S17" s="85" t="s">
        <v>680</v>
      </c>
      <c r="T17" s="10" t="s">
        <v>168</v>
      </c>
      <c r="U17" s="10" t="s">
        <v>166</v>
      </c>
      <c r="V17" s="210" t="s">
        <v>168</v>
      </c>
      <c r="W17" s="5" t="s">
        <v>165</v>
      </c>
      <c r="X17" s="40" t="s">
        <v>165</v>
      </c>
      <c r="Y17" s="5" t="s">
        <v>168</v>
      </c>
      <c r="Z17" s="10" t="s">
        <v>166</v>
      </c>
      <c r="AA17" s="10" t="s">
        <v>165</v>
      </c>
      <c r="AB17" s="5" t="s">
        <v>167</v>
      </c>
      <c r="AC17" s="10" t="s">
        <v>165</v>
      </c>
      <c r="AD17" s="11" t="s">
        <v>170</v>
      </c>
      <c r="AE17" s="10" t="s">
        <v>168</v>
      </c>
      <c r="AF17" s="10" t="s">
        <v>167</v>
      </c>
      <c r="AG17" s="136" t="s">
        <v>166</v>
      </c>
      <c r="AH17" s="136" t="s">
        <v>166</v>
      </c>
      <c r="AI17" s="10" t="s">
        <v>167</v>
      </c>
      <c r="AJ17" s="5" t="s">
        <v>165</v>
      </c>
      <c r="AK17" s="40" t="s">
        <v>166</v>
      </c>
      <c r="AL17" s="5" t="s">
        <v>168</v>
      </c>
      <c r="AM17" s="5" t="s">
        <v>166</v>
      </c>
      <c r="AN17" s="5" t="s">
        <v>165</v>
      </c>
      <c r="AO17" s="85" t="s">
        <v>691</v>
      </c>
      <c r="AP17" s="5" t="s">
        <v>168</v>
      </c>
      <c r="AQ17" s="10" t="s">
        <v>168</v>
      </c>
      <c r="AR17" s="5" t="s">
        <v>168</v>
      </c>
      <c r="AS17" s="40" t="s">
        <v>693</v>
      </c>
      <c r="AT17" s="10" t="s">
        <v>167</v>
      </c>
      <c r="AU17" s="10" t="s">
        <v>696</v>
      </c>
    </row>
    <row r="18" spans="1:47" ht="15.6" x14ac:dyDescent="0.35">
      <c r="A18" s="24" t="s">
        <v>123</v>
      </c>
      <c r="B18" s="22" t="s">
        <v>121</v>
      </c>
      <c r="C18">
        <v>662</v>
      </c>
      <c r="D18" t="s">
        <v>430</v>
      </c>
      <c r="E18" s="234" t="s">
        <v>1138</v>
      </c>
      <c r="F18" s="5" t="s">
        <v>473</v>
      </c>
      <c r="G18" s="10" t="s">
        <v>165</v>
      </c>
      <c r="H18" s="10" t="s">
        <v>168</v>
      </c>
      <c r="I18" s="5" t="s">
        <v>167</v>
      </c>
      <c r="J18" s="10" t="s">
        <v>168</v>
      </c>
      <c r="K18" s="5" t="s">
        <v>168</v>
      </c>
      <c r="L18" s="5" t="s">
        <v>165</v>
      </c>
      <c r="M18" s="5" t="s">
        <v>165</v>
      </c>
      <c r="N18" s="5" t="s">
        <v>568</v>
      </c>
      <c r="O18" s="5" t="s">
        <v>165</v>
      </c>
      <c r="P18" s="5" t="s">
        <v>165</v>
      </c>
      <c r="Q18" s="10" t="s">
        <v>165</v>
      </c>
      <c r="R18" s="10" t="s">
        <v>165</v>
      </c>
      <c r="S18" s="818" t="s">
        <v>706</v>
      </c>
      <c r="T18" s="10" t="s">
        <v>168</v>
      </c>
      <c r="U18" s="10" t="s">
        <v>166</v>
      </c>
      <c r="V18" s="5" t="s">
        <v>166</v>
      </c>
      <c r="W18" s="5" t="s">
        <v>165</v>
      </c>
      <c r="X18" s="40" t="s">
        <v>165</v>
      </c>
      <c r="Y18" s="819" t="s">
        <v>165</v>
      </c>
      <c r="Z18" s="10" t="s">
        <v>166</v>
      </c>
      <c r="AA18" s="10" t="s">
        <v>165</v>
      </c>
      <c r="AB18" s="5" t="s">
        <v>167</v>
      </c>
      <c r="AC18" s="10" t="s">
        <v>165</v>
      </c>
      <c r="AD18" s="10" t="s">
        <v>165</v>
      </c>
      <c r="AE18" s="10" t="s">
        <v>168</v>
      </c>
      <c r="AF18" s="10" t="s">
        <v>167</v>
      </c>
      <c r="AG18" s="136" t="s">
        <v>166</v>
      </c>
      <c r="AH18" s="136" t="s">
        <v>166</v>
      </c>
      <c r="AI18" s="10" t="s">
        <v>167</v>
      </c>
      <c r="AJ18" s="5" t="s">
        <v>165</v>
      </c>
      <c r="AK18" s="40" t="s">
        <v>166</v>
      </c>
      <c r="AL18" s="5" t="s">
        <v>168</v>
      </c>
      <c r="AM18" s="820" t="s">
        <v>167</v>
      </c>
      <c r="AN18" s="5" t="s">
        <v>165</v>
      </c>
      <c r="AO18" s="5" t="s">
        <v>690</v>
      </c>
      <c r="AP18" s="5" t="s">
        <v>168</v>
      </c>
      <c r="AQ18" s="10" t="s">
        <v>168</v>
      </c>
      <c r="AR18" s="5" t="s">
        <v>168</v>
      </c>
      <c r="AS18" s="40" t="s">
        <v>693</v>
      </c>
      <c r="AT18" s="10" t="s">
        <v>167</v>
      </c>
      <c r="AU18" s="10" t="s">
        <v>696</v>
      </c>
    </row>
    <row r="19" spans="1:47" ht="15.6" x14ac:dyDescent="0.35">
      <c r="A19" s="24" t="s">
        <v>124</v>
      </c>
      <c r="B19" s="21" t="s">
        <v>122</v>
      </c>
      <c r="C19" s="52">
        <v>674</v>
      </c>
      <c r="D19" s="52" t="s">
        <v>430</v>
      </c>
      <c r="E19" s="234" t="s">
        <v>1138</v>
      </c>
      <c r="F19" s="5" t="s">
        <v>473</v>
      </c>
      <c r="G19" s="10" t="s">
        <v>165</v>
      </c>
      <c r="H19" s="10" t="s">
        <v>168</v>
      </c>
      <c r="I19" s="5" t="s">
        <v>167</v>
      </c>
      <c r="J19" s="10" t="s">
        <v>168</v>
      </c>
      <c r="K19" s="5" t="s">
        <v>168</v>
      </c>
      <c r="L19" s="5" t="s">
        <v>165</v>
      </c>
      <c r="M19" s="69" t="s">
        <v>168</v>
      </c>
      <c r="N19" s="5" t="s">
        <v>568</v>
      </c>
      <c r="O19" s="5" t="s">
        <v>165</v>
      </c>
      <c r="P19" s="5" t="s">
        <v>165</v>
      </c>
      <c r="Q19" s="10" t="s">
        <v>165</v>
      </c>
      <c r="R19" s="10" t="s">
        <v>165</v>
      </c>
      <c r="S19" s="818" t="s">
        <v>706</v>
      </c>
      <c r="T19" s="10" t="s">
        <v>168</v>
      </c>
      <c r="U19" s="10" t="s">
        <v>166</v>
      </c>
      <c r="V19" s="5" t="s">
        <v>166</v>
      </c>
      <c r="W19" s="5" t="s">
        <v>165</v>
      </c>
      <c r="X19" s="40" t="s">
        <v>165</v>
      </c>
      <c r="Y19" s="819" t="s">
        <v>165</v>
      </c>
      <c r="Z19" s="10" t="s">
        <v>166</v>
      </c>
      <c r="AA19" s="10" t="s">
        <v>165</v>
      </c>
      <c r="AB19" s="5" t="s">
        <v>167</v>
      </c>
      <c r="AC19" s="10" t="s">
        <v>165</v>
      </c>
      <c r="AD19" s="10" t="s">
        <v>165</v>
      </c>
      <c r="AE19" s="10" t="s">
        <v>168</v>
      </c>
      <c r="AF19" s="10" t="s">
        <v>167</v>
      </c>
      <c r="AG19" s="136" t="s">
        <v>166</v>
      </c>
      <c r="AH19" s="136" t="s">
        <v>166</v>
      </c>
      <c r="AI19" s="10" t="s">
        <v>167</v>
      </c>
      <c r="AJ19" s="5" t="s">
        <v>165</v>
      </c>
      <c r="AK19" s="40" t="s">
        <v>166</v>
      </c>
      <c r="AL19" s="5" t="s">
        <v>168</v>
      </c>
      <c r="AM19" s="820" t="s">
        <v>167</v>
      </c>
      <c r="AN19" s="5" t="s">
        <v>165</v>
      </c>
      <c r="AO19" s="5" t="s">
        <v>690</v>
      </c>
      <c r="AP19" s="5" t="s">
        <v>168</v>
      </c>
      <c r="AQ19" s="10" t="s">
        <v>168</v>
      </c>
      <c r="AR19" s="5" t="s">
        <v>168</v>
      </c>
      <c r="AS19" s="40" t="s">
        <v>693</v>
      </c>
      <c r="AT19" s="10" t="s">
        <v>167</v>
      </c>
      <c r="AU19" s="10" t="s">
        <v>696</v>
      </c>
    </row>
    <row r="20" spans="1:47" ht="15.6" x14ac:dyDescent="0.35">
      <c r="A20" s="24" t="s">
        <v>124</v>
      </c>
      <c r="B20" s="21" t="s">
        <v>122</v>
      </c>
      <c r="C20">
        <v>678</v>
      </c>
      <c r="D20" t="s">
        <v>430</v>
      </c>
      <c r="E20" s="234" t="s">
        <v>1138</v>
      </c>
      <c r="F20" s="5" t="s">
        <v>473</v>
      </c>
      <c r="G20" s="10" t="s">
        <v>165</v>
      </c>
      <c r="H20" s="10" t="s">
        <v>168</v>
      </c>
      <c r="I20" s="5" t="s">
        <v>167</v>
      </c>
      <c r="J20" s="10" t="s">
        <v>168</v>
      </c>
      <c r="K20" s="5" t="s">
        <v>168</v>
      </c>
      <c r="L20" s="5" t="s">
        <v>165</v>
      </c>
      <c r="M20" s="69" t="s">
        <v>168</v>
      </c>
      <c r="N20" s="5" t="s">
        <v>568</v>
      </c>
      <c r="O20" s="5" t="s">
        <v>165</v>
      </c>
      <c r="P20" s="5" t="s">
        <v>165</v>
      </c>
      <c r="Q20" s="10" t="s">
        <v>165</v>
      </c>
      <c r="R20" s="10" t="s">
        <v>165</v>
      </c>
      <c r="S20" s="818" t="s">
        <v>706</v>
      </c>
      <c r="T20" s="10" t="s">
        <v>168</v>
      </c>
      <c r="U20" s="10" t="s">
        <v>166</v>
      </c>
      <c r="V20" s="5" t="s">
        <v>166</v>
      </c>
      <c r="W20" s="5" t="s">
        <v>165</v>
      </c>
      <c r="X20" s="40" t="s">
        <v>165</v>
      </c>
      <c r="Y20" s="819" t="s">
        <v>165</v>
      </c>
      <c r="Z20" s="10" t="s">
        <v>166</v>
      </c>
      <c r="AA20" s="10" t="s">
        <v>165</v>
      </c>
      <c r="AB20" s="5" t="s">
        <v>167</v>
      </c>
      <c r="AC20" s="10" t="s">
        <v>165</v>
      </c>
      <c r="AD20" s="10" t="s">
        <v>165</v>
      </c>
      <c r="AE20" s="10" t="s">
        <v>168</v>
      </c>
      <c r="AF20" s="10" t="s">
        <v>167</v>
      </c>
      <c r="AG20" s="136" t="s">
        <v>166</v>
      </c>
      <c r="AH20" s="136" t="s">
        <v>166</v>
      </c>
      <c r="AI20" s="10" t="s">
        <v>167</v>
      </c>
      <c r="AJ20" s="5" t="s">
        <v>165</v>
      </c>
      <c r="AK20" s="40" t="s">
        <v>166</v>
      </c>
      <c r="AL20" s="5" t="s">
        <v>168</v>
      </c>
      <c r="AM20" s="820" t="s">
        <v>167</v>
      </c>
      <c r="AN20" s="5" t="s">
        <v>165</v>
      </c>
      <c r="AO20" s="5" t="s">
        <v>690</v>
      </c>
      <c r="AP20" s="5" t="s">
        <v>168</v>
      </c>
      <c r="AQ20" s="10" t="s">
        <v>168</v>
      </c>
      <c r="AR20" s="5" t="s">
        <v>168</v>
      </c>
      <c r="AS20" s="40" t="s">
        <v>693</v>
      </c>
      <c r="AT20" s="10" t="s">
        <v>167</v>
      </c>
      <c r="AU20" s="10" t="s">
        <v>696</v>
      </c>
    </row>
    <row r="21" spans="1:47" ht="15.6" x14ac:dyDescent="0.35">
      <c r="A21" s="280"/>
      <c r="B21" s="280"/>
      <c r="C21" s="280"/>
      <c r="D21" s="261" t="s">
        <v>1708</v>
      </c>
      <c r="E21" s="234" t="s">
        <v>712</v>
      </c>
      <c r="F21" s="5" t="s">
        <v>473</v>
      </c>
      <c r="G21" s="10" t="s">
        <v>165</v>
      </c>
      <c r="H21" s="10" t="s">
        <v>168</v>
      </c>
      <c r="I21" s="5" t="s">
        <v>167</v>
      </c>
      <c r="J21" s="10" t="s">
        <v>168</v>
      </c>
      <c r="K21" s="5" t="s">
        <v>168</v>
      </c>
      <c r="L21" s="5" t="s">
        <v>165</v>
      </c>
      <c r="M21" s="5" t="s">
        <v>165</v>
      </c>
      <c r="N21" s="5" t="s">
        <v>568</v>
      </c>
      <c r="O21" s="5" t="s">
        <v>165</v>
      </c>
      <c r="P21" s="5" t="s">
        <v>165</v>
      </c>
      <c r="Q21" s="10" t="s">
        <v>165</v>
      </c>
      <c r="R21" s="10" t="s">
        <v>165</v>
      </c>
      <c r="S21" s="5" t="s">
        <v>481</v>
      </c>
      <c r="T21" s="10" t="s">
        <v>168</v>
      </c>
      <c r="U21" s="10" t="s">
        <v>166</v>
      </c>
      <c r="V21" s="5" t="s">
        <v>166</v>
      </c>
      <c r="W21" s="5" t="s">
        <v>165</v>
      </c>
      <c r="X21" s="40" t="s">
        <v>165</v>
      </c>
      <c r="Y21" s="819" t="s">
        <v>165</v>
      </c>
      <c r="Z21" s="10" t="s">
        <v>166</v>
      </c>
      <c r="AA21" s="10" t="s">
        <v>165</v>
      </c>
      <c r="AB21" s="5" t="s">
        <v>167</v>
      </c>
      <c r="AC21" s="10" t="s">
        <v>165</v>
      </c>
      <c r="AD21" s="10" t="s">
        <v>165</v>
      </c>
      <c r="AE21" s="10" t="s">
        <v>168</v>
      </c>
      <c r="AF21" s="10" t="s">
        <v>167</v>
      </c>
      <c r="AG21" s="136" t="s">
        <v>166</v>
      </c>
      <c r="AH21" s="136" t="s">
        <v>166</v>
      </c>
      <c r="AI21" s="10" t="s">
        <v>167</v>
      </c>
      <c r="AJ21" s="5" t="s">
        <v>165</v>
      </c>
      <c r="AK21" s="40" t="s">
        <v>166</v>
      </c>
      <c r="AL21" s="5" t="s">
        <v>168</v>
      </c>
      <c r="AM21" s="820" t="s">
        <v>167</v>
      </c>
      <c r="AN21" s="5" t="s">
        <v>165</v>
      </c>
      <c r="AO21" s="5" t="s">
        <v>690</v>
      </c>
      <c r="AP21" s="5" t="s">
        <v>168</v>
      </c>
      <c r="AQ21" s="10" t="s">
        <v>168</v>
      </c>
      <c r="AR21" s="5" t="s">
        <v>168</v>
      </c>
      <c r="AS21" s="40" t="s">
        <v>693</v>
      </c>
      <c r="AT21" s="10" t="s">
        <v>167</v>
      </c>
      <c r="AU21" s="10" t="s">
        <v>696</v>
      </c>
    </row>
    <row r="22" spans="1:47" ht="15.6" x14ac:dyDescent="0.35">
      <c r="A22" s="128" t="s">
        <v>92</v>
      </c>
      <c r="B22" s="14" t="s">
        <v>120</v>
      </c>
      <c r="C22">
        <v>554</v>
      </c>
      <c r="D22" t="s">
        <v>431</v>
      </c>
      <c r="E22" s="260" t="s">
        <v>1709</v>
      </c>
      <c r="F22" s="5" t="s">
        <v>473</v>
      </c>
      <c r="G22" s="10" t="s">
        <v>165</v>
      </c>
      <c r="H22" s="10" t="s">
        <v>168</v>
      </c>
      <c r="I22" s="5" t="s">
        <v>167</v>
      </c>
      <c r="J22" s="10" t="s">
        <v>168</v>
      </c>
      <c r="K22" s="187" t="s">
        <v>236</v>
      </c>
      <c r="L22" s="5" t="s">
        <v>165</v>
      </c>
      <c r="M22" s="5" t="s">
        <v>165</v>
      </c>
      <c r="N22" s="5" t="s">
        <v>568</v>
      </c>
      <c r="O22" s="5" t="s">
        <v>165</v>
      </c>
      <c r="P22" s="5" t="s">
        <v>165</v>
      </c>
      <c r="Q22" s="10" t="s">
        <v>165</v>
      </c>
      <c r="R22" s="10" t="s">
        <v>165</v>
      </c>
      <c r="S22" s="5" t="s">
        <v>481</v>
      </c>
      <c r="T22" s="10" t="s">
        <v>168</v>
      </c>
      <c r="U22" s="10" t="s">
        <v>166</v>
      </c>
      <c r="V22" s="5" t="s">
        <v>166</v>
      </c>
      <c r="W22" s="5" t="s">
        <v>165</v>
      </c>
      <c r="X22" s="40" t="s">
        <v>165</v>
      </c>
      <c r="Y22" s="821" t="s">
        <v>229</v>
      </c>
      <c r="Z22" s="10" t="s">
        <v>166</v>
      </c>
      <c r="AA22" s="10" t="s">
        <v>165</v>
      </c>
      <c r="AB22" s="5" t="s">
        <v>167</v>
      </c>
      <c r="AC22" s="10" t="s">
        <v>165</v>
      </c>
      <c r="AD22" s="10" t="s">
        <v>165</v>
      </c>
      <c r="AE22" s="10" t="s">
        <v>168</v>
      </c>
      <c r="AF22" s="10" t="s">
        <v>167</v>
      </c>
      <c r="AG22" s="136" t="s">
        <v>166</v>
      </c>
      <c r="AH22" s="136" t="s">
        <v>166</v>
      </c>
      <c r="AI22" s="10" t="s">
        <v>167</v>
      </c>
      <c r="AJ22" s="281" t="s">
        <v>167</v>
      </c>
      <c r="AK22" s="40" t="s">
        <v>166</v>
      </c>
      <c r="AL22" s="5" t="s">
        <v>168</v>
      </c>
      <c r="AM22" s="821" t="s">
        <v>232</v>
      </c>
      <c r="AN22" s="5" t="s">
        <v>165</v>
      </c>
      <c r="AO22" s="5" t="s">
        <v>690</v>
      </c>
      <c r="AP22" s="5" t="s">
        <v>168</v>
      </c>
      <c r="AQ22" s="10" t="s">
        <v>168</v>
      </c>
      <c r="AR22" s="5" t="s">
        <v>168</v>
      </c>
      <c r="AS22" s="40" t="s">
        <v>693</v>
      </c>
      <c r="AT22" s="10" t="s">
        <v>167</v>
      </c>
      <c r="AU22" s="11" t="s">
        <v>695</v>
      </c>
    </row>
    <row r="23" spans="1:47" ht="15.6" x14ac:dyDescent="0.35">
      <c r="A23" s="128" t="s">
        <v>92</v>
      </c>
      <c r="B23" s="14" t="s">
        <v>120</v>
      </c>
      <c r="C23">
        <v>540</v>
      </c>
      <c r="D23" t="s">
        <v>430</v>
      </c>
      <c r="E23" s="234" t="s">
        <v>1641</v>
      </c>
      <c r="F23" s="5" t="s">
        <v>473</v>
      </c>
      <c r="G23" s="10" t="s">
        <v>165</v>
      </c>
      <c r="H23" s="10" t="s">
        <v>168</v>
      </c>
      <c r="I23" s="5" t="s">
        <v>167</v>
      </c>
      <c r="J23" s="10" t="s">
        <v>168</v>
      </c>
      <c r="K23" s="822" t="s">
        <v>167</v>
      </c>
      <c r="L23" s="5" t="s">
        <v>165</v>
      </c>
      <c r="M23" s="5" t="s">
        <v>165</v>
      </c>
      <c r="N23" s="5" t="s">
        <v>568</v>
      </c>
      <c r="O23" s="5" t="s">
        <v>165</v>
      </c>
      <c r="P23" s="5" t="s">
        <v>165</v>
      </c>
      <c r="Q23" s="10" t="s">
        <v>165</v>
      </c>
      <c r="R23" s="10" t="s">
        <v>165</v>
      </c>
      <c r="S23" s="5" t="s">
        <v>481</v>
      </c>
      <c r="T23" s="10" t="s">
        <v>168</v>
      </c>
      <c r="U23" s="10" t="s">
        <v>166</v>
      </c>
      <c r="V23" s="5" t="s">
        <v>166</v>
      </c>
      <c r="W23" s="5" t="s">
        <v>165</v>
      </c>
      <c r="X23" s="40" t="s">
        <v>165</v>
      </c>
      <c r="Y23" s="5" t="s">
        <v>168</v>
      </c>
      <c r="Z23" s="10" t="s">
        <v>166</v>
      </c>
      <c r="AA23" s="10" t="s">
        <v>165</v>
      </c>
      <c r="AB23" s="5" t="s">
        <v>167</v>
      </c>
      <c r="AC23" s="10" t="s">
        <v>165</v>
      </c>
      <c r="AD23" s="10" t="s">
        <v>165</v>
      </c>
      <c r="AE23" s="10" t="s">
        <v>168</v>
      </c>
      <c r="AF23" s="10" t="s">
        <v>167</v>
      </c>
      <c r="AG23" s="136" t="s">
        <v>166</v>
      </c>
      <c r="AH23" s="136" t="s">
        <v>166</v>
      </c>
      <c r="AI23" s="10" t="s">
        <v>167</v>
      </c>
      <c r="AJ23" s="72" t="s">
        <v>167</v>
      </c>
      <c r="AK23" s="40" t="s">
        <v>166</v>
      </c>
      <c r="AL23" s="5" t="s">
        <v>168</v>
      </c>
      <c r="AM23" s="5" t="s">
        <v>166</v>
      </c>
      <c r="AN23" s="5" t="s">
        <v>165</v>
      </c>
      <c r="AO23" s="5" t="s">
        <v>690</v>
      </c>
      <c r="AP23" s="5" t="s">
        <v>168</v>
      </c>
      <c r="AQ23" s="10" t="s">
        <v>168</v>
      </c>
      <c r="AR23" s="5" t="s">
        <v>168</v>
      </c>
      <c r="AS23" s="40" t="s">
        <v>693</v>
      </c>
      <c r="AT23" s="10" t="s">
        <v>167</v>
      </c>
      <c r="AU23" s="10" t="s">
        <v>696</v>
      </c>
    </row>
    <row r="24" spans="1:47" ht="15.6" x14ac:dyDescent="0.35">
      <c r="A24" s="128" t="s">
        <v>92</v>
      </c>
      <c r="B24" s="14" t="s">
        <v>120</v>
      </c>
      <c r="C24">
        <v>550</v>
      </c>
      <c r="D24" t="s">
        <v>430</v>
      </c>
      <c r="E24" s="234" t="s">
        <v>1641</v>
      </c>
      <c r="F24" s="5" t="s">
        <v>473</v>
      </c>
      <c r="G24" s="10" t="s">
        <v>165</v>
      </c>
      <c r="H24" s="10" t="s">
        <v>168</v>
      </c>
      <c r="I24" s="5" t="s">
        <v>167</v>
      </c>
      <c r="J24" s="10" t="s">
        <v>168</v>
      </c>
      <c r="K24" s="822" t="s">
        <v>167</v>
      </c>
      <c r="L24" s="5" t="s">
        <v>165</v>
      </c>
      <c r="M24" s="5" t="s">
        <v>165</v>
      </c>
      <c r="N24" s="5" t="s">
        <v>568</v>
      </c>
      <c r="O24" s="5" t="s">
        <v>165</v>
      </c>
      <c r="P24" s="5" t="s">
        <v>165</v>
      </c>
      <c r="Q24" s="10" t="s">
        <v>165</v>
      </c>
      <c r="R24" s="10" t="s">
        <v>165</v>
      </c>
      <c r="S24" s="5" t="s">
        <v>481</v>
      </c>
      <c r="T24" s="10" t="s">
        <v>168</v>
      </c>
      <c r="U24" s="10" t="s">
        <v>166</v>
      </c>
      <c r="V24" s="5" t="s">
        <v>166</v>
      </c>
      <c r="W24" s="5" t="s">
        <v>165</v>
      </c>
      <c r="X24" s="40" t="s">
        <v>165</v>
      </c>
      <c r="Y24" s="5" t="s">
        <v>168</v>
      </c>
      <c r="Z24" s="10" t="s">
        <v>166</v>
      </c>
      <c r="AA24" s="10" t="s">
        <v>165</v>
      </c>
      <c r="AB24" s="5" t="s">
        <v>167</v>
      </c>
      <c r="AC24" s="10" t="s">
        <v>165</v>
      </c>
      <c r="AD24" s="10" t="s">
        <v>165</v>
      </c>
      <c r="AE24" s="10" t="s">
        <v>168</v>
      </c>
      <c r="AF24" s="10" t="s">
        <v>167</v>
      </c>
      <c r="AG24" s="136" t="s">
        <v>166</v>
      </c>
      <c r="AH24" s="136" t="s">
        <v>166</v>
      </c>
      <c r="AI24" s="10" t="s">
        <v>167</v>
      </c>
      <c r="AJ24" s="72" t="s">
        <v>167</v>
      </c>
      <c r="AK24" s="40" t="s">
        <v>166</v>
      </c>
      <c r="AL24" s="5" t="s">
        <v>168</v>
      </c>
      <c r="AM24" s="5" t="s">
        <v>166</v>
      </c>
      <c r="AN24" s="5" t="s">
        <v>165</v>
      </c>
      <c r="AO24" s="5" t="s">
        <v>690</v>
      </c>
      <c r="AP24" s="5" t="s">
        <v>168</v>
      </c>
      <c r="AQ24" s="10" t="s">
        <v>168</v>
      </c>
      <c r="AR24" s="5" t="s">
        <v>168</v>
      </c>
      <c r="AS24" s="40" t="s">
        <v>693</v>
      </c>
      <c r="AT24" s="10" t="s">
        <v>167</v>
      </c>
      <c r="AU24" s="10" t="s">
        <v>696</v>
      </c>
    </row>
    <row r="25" spans="1:47" ht="15.6" x14ac:dyDescent="0.35">
      <c r="A25" s="128" t="s">
        <v>92</v>
      </c>
      <c r="B25" s="13" t="s">
        <v>107</v>
      </c>
      <c r="C25">
        <v>494</v>
      </c>
      <c r="D25" t="s">
        <v>432</v>
      </c>
      <c r="E25" s="234" t="s">
        <v>235</v>
      </c>
      <c r="F25" s="5" t="s">
        <v>473</v>
      </c>
      <c r="G25" s="10" t="s">
        <v>165</v>
      </c>
      <c r="H25" s="10" t="s">
        <v>168</v>
      </c>
      <c r="I25" s="5" t="s">
        <v>167</v>
      </c>
      <c r="J25" s="10" t="s">
        <v>168</v>
      </c>
      <c r="K25" s="822" t="s">
        <v>167</v>
      </c>
      <c r="L25" s="5" t="s">
        <v>165</v>
      </c>
      <c r="M25" s="5" t="s">
        <v>165</v>
      </c>
      <c r="N25" s="80" t="s">
        <v>559</v>
      </c>
      <c r="O25" s="5" t="s">
        <v>165</v>
      </c>
      <c r="P25" s="5" t="s">
        <v>165</v>
      </c>
      <c r="Q25" s="10" t="s">
        <v>165</v>
      </c>
      <c r="R25" s="10" t="s">
        <v>165</v>
      </c>
      <c r="S25" s="5" t="s">
        <v>481</v>
      </c>
      <c r="T25" s="10" t="s">
        <v>168</v>
      </c>
      <c r="U25" s="10" t="s">
        <v>166</v>
      </c>
      <c r="V25" s="5" t="s">
        <v>166</v>
      </c>
      <c r="W25" s="5" t="s">
        <v>165</v>
      </c>
      <c r="X25" s="40" t="s">
        <v>165</v>
      </c>
      <c r="Y25" s="5" t="s">
        <v>168</v>
      </c>
      <c r="Z25" s="159" t="s">
        <v>433</v>
      </c>
      <c r="AA25" s="10" t="s">
        <v>165</v>
      </c>
      <c r="AB25" s="5" t="s">
        <v>167</v>
      </c>
      <c r="AC25" s="10" t="s">
        <v>165</v>
      </c>
      <c r="AD25" s="10" t="s">
        <v>165</v>
      </c>
      <c r="AE25" s="10" t="s">
        <v>168</v>
      </c>
      <c r="AF25" s="10" t="s">
        <v>167</v>
      </c>
      <c r="AG25" s="136" t="s">
        <v>166</v>
      </c>
      <c r="AH25" s="274" t="s">
        <v>168</v>
      </c>
      <c r="AI25" s="10" t="s">
        <v>167</v>
      </c>
      <c r="AJ25" s="5" t="s">
        <v>165</v>
      </c>
      <c r="AK25" s="40" t="s">
        <v>166</v>
      </c>
      <c r="AL25" s="5" t="s">
        <v>168</v>
      </c>
      <c r="AM25" s="5" t="s">
        <v>166</v>
      </c>
      <c r="AN25" s="5" t="s">
        <v>165</v>
      </c>
      <c r="AO25" s="5" t="s">
        <v>690</v>
      </c>
      <c r="AP25" s="5" t="s">
        <v>168</v>
      </c>
      <c r="AQ25" s="10" t="s">
        <v>168</v>
      </c>
      <c r="AR25" s="5" t="s">
        <v>168</v>
      </c>
      <c r="AS25" s="40" t="s">
        <v>693</v>
      </c>
      <c r="AT25" s="10" t="s">
        <v>167</v>
      </c>
      <c r="AU25" s="10" t="s">
        <v>696</v>
      </c>
    </row>
    <row r="26" spans="1:47" ht="15.6" x14ac:dyDescent="0.35">
      <c r="A26" s="128" t="s">
        <v>92</v>
      </c>
      <c r="B26" s="13" t="s">
        <v>108</v>
      </c>
      <c r="C26">
        <v>516</v>
      </c>
      <c r="D26" t="s">
        <v>430</v>
      </c>
      <c r="E26" s="234" t="s">
        <v>235</v>
      </c>
      <c r="F26" s="5" t="s">
        <v>473</v>
      </c>
      <c r="G26" s="10" t="s">
        <v>165</v>
      </c>
      <c r="H26" s="10" t="s">
        <v>168</v>
      </c>
      <c r="I26" s="5" t="s">
        <v>167</v>
      </c>
      <c r="J26" s="10" t="s">
        <v>168</v>
      </c>
      <c r="K26" s="822" t="s">
        <v>167</v>
      </c>
      <c r="L26" s="5" t="s">
        <v>165</v>
      </c>
      <c r="M26" s="5" t="s">
        <v>165</v>
      </c>
      <c r="N26" s="80" t="s">
        <v>559</v>
      </c>
      <c r="O26" s="5" t="s">
        <v>165</v>
      </c>
      <c r="P26" s="5" t="s">
        <v>165</v>
      </c>
      <c r="Q26" s="10" t="s">
        <v>165</v>
      </c>
      <c r="R26" s="10" t="s">
        <v>165</v>
      </c>
      <c r="S26" s="5" t="s">
        <v>481</v>
      </c>
      <c r="T26" s="10" t="s">
        <v>168</v>
      </c>
      <c r="U26" s="10" t="s">
        <v>166</v>
      </c>
      <c r="V26" s="5" t="s">
        <v>166</v>
      </c>
      <c r="W26" s="5" t="s">
        <v>165</v>
      </c>
      <c r="X26" s="40" t="s">
        <v>165</v>
      </c>
      <c r="Y26" s="5" t="s">
        <v>168</v>
      </c>
      <c r="Z26" s="10" t="s">
        <v>166</v>
      </c>
      <c r="AA26" s="10" t="s">
        <v>165</v>
      </c>
      <c r="AB26" s="5" t="s">
        <v>167</v>
      </c>
      <c r="AC26" s="10" t="s">
        <v>165</v>
      </c>
      <c r="AD26" s="10" t="s">
        <v>165</v>
      </c>
      <c r="AE26" s="10" t="s">
        <v>168</v>
      </c>
      <c r="AF26" s="10" t="s">
        <v>167</v>
      </c>
      <c r="AG26" s="136" t="s">
        <v>166</v>
      </c>
      <c r="AH26" s="274" t="s">
        <v>168</v>
      </c>
      <c r="AI26" s="10" t="s">
        <v>167</v>
      </c>
      <c r="AJ26" s="5" t="s">
        <v>165</v>
      </c>
      <c r="AK26" s="40" t="s">
        <v>166</v>
      </c>
      <c r="AL26" s="5" t="s">
        <v>168</v>
      </c>
      <c r="AM26" s="5" t="s">
        <v>166</v>
      </c>
      <c r="AN26" s="5" t="s">
        <v>165</v>
      </c>
      <c r="AO26" s="5" t="s">
        <v>690</v>
      </c>
      <c r="AP26" s="5" t="s">
        <v>168</v>
      </c>
      <c r="AQ26" s="10" t="s">
        <v>168</v>
      </c>
      <c r="AR26" s="5" t="s">
        <v>168</v>
      </c>
      <c r="AS26" s="40" t="s">
        <v>693</v>
      </c>
      <c r="AT26" s="10" t="s">
        <v>167</v>
      </c>
      <c r="AU26" s="10" t="s">
        <v>696</v>
      </c>
    </row>
    <row r="27" spans="1:47" ht="15.6" x14ac:dyDescent="0.35">
      <c r="A27" s="128" t="s">
        <v>92</v>
      </c>
      <c r="B27" s="13" t="s">
        <v>109</v>
      </c>
      <c r="C27">
        <v>8</v>
      </c>
      <c r="D27" t="s">
        <v>430</v>
      </c>
      <c r="E27" s="234" t="s">
        <v>235</v>
      </c>
      <c r="F27" s="5" t="s">
        <v>473</v>
      </c>
      <c r="G27" s="10" t="s">
        <v>165</v>
      </c>
      <c r="H27" s="10" t="s">
        <v>168</v>
      </c>
      <c r="I27" s="5" t="s">
        <v>167</v>
      </c>
      <c r="J27" s="10" t="s">
        <v>168</v>
      </c>
      <c r="K27" s="822" t="s">
        <v>167</v>
      </c>
      <c r="L27" s="5" t="s">
        <v>165</v>
      </c>
      <c r="M27" s="5" t="s">
        <v>165</v>
      </c>
      <c r="N27" s="80" t="s">
        <v>559</v>
      </c>
      <c r="O27" s="5" t="s">
        <v>165</v>
      </c>
      <c r="P27" s="5" t="s">
        <v>165</v>
      </c>
      <c r="Q27" s="10" t="s">
        <v>165</v>
      </c>
      <c r="R27" s="10" t="s">
        <v>165</v>
      </c>
      <c r="S27" s="5" t="s">
        <v>481</v>
      </c>
      <c r="T27" s="10" t="s">
        <v>168</v>
      </c>
      <c r="U27" s="10" t="s">
        <v>166</v>
      </c>
      <c r="V27" s="5" t="s">
        <v>166</v>
      </c>
      <c r="W27" s="5" t="s">
        <v>165</v>
      </c>
      <c r="X27" s="40" t="s">
        <v>165</v>
      </c>
      <c r="Y27" s="5" t="s">
        <v>168</v>
      </c>
      <c r="Z27" s="10" t="s">
        <v>166</v>
      </c>
      <c r="AA27" s="10" t="s">
        <v>165</v>
      </c>
      <c r="AB27" s="5" t="s">
        <v>167</v>
      </c>
      <c r="AC27" s="10" t="s">
        <v>165</v>
      </c>
      <c r="AD27" s="10" t="s">
        <v>165</v>
      </c>
      <c r="AE27" s="10" t="s">
        <v>168</v>
      </c>
      <c r="AF27" s="10" t="s">
        <v>167</v>
      </c>
      <c r="AG27" s="136" t="s">
        <v>166</v>
      </c>
      <c r="AH27" s="274" t="s">
        <v>168</v>
      </c>
      <c r="AI27" s="10" t="s">
        <v>167</v>
      </c>
      <c r="AJ27" s="5" t="s">
        <v>165</v>
      </c>
      <c r="AK27" s="40" t="s">
        <v>166</v>
      </c>
      <c r="AL27" s="5" t="s">
        <v>168</v>
      </c>
      <c r="AM27" s="5" t="s">
        <v>166</v>
      </c>
      <c r="AN27" s="5" t="s">
        <v>165</v>
      </c>
      <c r="AO27" s="5" t="s">
        <v>690</v>
      </c>
      <c r="AP27" s="5" t="s">
        <v>168</v>
      </c>
      <c r="AQ27" s="10" t="s">
        <v>168</v>
      </c>
      <c r="AR27" s="5" t="s">
        <v>168</v>
      </c>
      <c r="AS27" s="40" t="s">
        <v>693</v>
      </c>
      <c r="AT27" s="10" t="s">
        <v>167</v>
      </c>
      <c r="AU27" s="10" t="s">
        <v>696</v>
      </c>
    </row>
    <row r="28" spans="1:47" s="812" customFormat="1" ht="15.6" x14ac:dyDescent="0.35">
      <c r="A28" s="280"/>
      <c r="B28" s="280"/>
      <c r="C28" s="280"/>
      <c r="D28" s="261" t="s">
        <v>1711</v>
      </c>
      <c r="E28" s="812" t="s">
        <v>346</v>
      </c>
      <c r="F28" s="5" t="s">
        <v>473</v>
      </c>
      <c r="G28" s="10" t="s">
        <v>165</v>
      </c>
      <c r="H28" s="10" t="s">
        <v>168</v>
      </c>
      <c r="I28" s="5" t="s">
        <v>167</v>
      </c>
      <c r="J28" s="10" t="s">
        <v>168</v>
      </c>
      <c r="K28" s="822" t="s">
        <v>167</v>
      </c>
      <c r="L28" s="5" t="s">
        <v>165</v>
      </c>
      <c r="M28" s="5" t="s">
        <v>165</v>
      </c>
      <c r="N28" s="5" t="s">
        <v>568</v>
      </c>
      <c r="O28" s="5" t="s">
        <v>165</v>
      </c>
      <c r="P28" s="5" t="s">
        <v>165</v>
      </c>
      <c r="Q28" s="10" t="s">
        <v>165</v>
      </c>
      <c r="R28" s="10" t="s">
        <v>165</v>
      </c>
      <c r="S28" s="5" t="s">
        <v>481</v>
      </c>
      <c r="T28" s="10" t="s">
        <v>168</v>
      </c>
      <c r="U28" s="10" t="s">
        <v>166</v>
      </c>
      <c r="V28" s="5" t="s">
        <v>166</v>
      </c>
      <c r="W28" s="5" t="s">
        <v>165</v>
      </c>
      <c r="X28" s="40" t="s">
        <v>165</v>
      </c>
      <c r="Y28" s="5" t="s">
        <v>168</v>
      </c>
      <c r="Z28" s="10" t="s">
        <v>166</v>
      </c>
      <c r="AA28" s="10" t="s">
        <v>165</v>
      </c>
      <c r="AB28" s="5" t="s">
        <v>167</v>
      </c>
      <c r="AC28" s="10" t="s">
        <v>165</v>
      </c>
      <c r="AD28" s="10" t="s">
        <v>165</v>
      </c>
      <c r="AE28" s="10" t="s">
        <v>168</v>
      </c>
      <c r="AF28" s="10" t="s">
        <v>167</v>
      </c>
      <c r="AG28" s="136" t="s">
        <v>166</v>
      </c>
      <c r="AH28" s="136" t="s">
        <v>166</v>
      </c>
      <c r="AI28" s="10" t="s">
        <v>167</v>
      </c>
      <c r="AJ28" s="5" t="s">
        <v>165</v>
      </c>
      <c r="AK28" s="40" t="s">
        <v>166</v>
      </c>
      <c r="AL28" s="5" t="s">
        <v>168</v>
      </c>
      <c r="AM28" s="5" t="s">
        <v>166</v>
      </c>
      <c r="AN28" s="5" t="s">
        <v>165</v>
      </c>
      <c r="AO28" s="5" t="s">
        <v>690</v>
      </c>
      <c r="AP28" s="5" t="s">
        <v>168</v>
      </c>
      <c r="AQ28" s="10" t="s">
        <v>168</v>
      </c>
      <c r="AR28" s="5" t="s">
        <v>168</v>
      </c>
      <c r="AS28" s="40" t="s">
        <v>693</v>
      </c>
      <c r="AT28" s="10" t="s">
        <v>167</v>
      </c>
      <c r="AU28" s="10" t="s">
        <v>696</v>
      </c>
    </row>
    <row r="29" spans="1:47" ht="15.6" x14ac:dyDescent="0.35">
      <c r="A29" s="18" t="s">
        <v>95</v>
      </c>
      <c r="B29" s="18" t="s">
        <v>111</v>
      </c>
      <c r="C29">
        <v>345</v>
      </c>
      <c r="D29" t="s">
        <v>430</v>
      </c>
      <c r="E29" s="234" t="s">
        <v>709</v>
      </c>
      <c r="F29" s="5" t="s">
        <v>473</v>
      </c>
      <c r="G29" s="10" t="s">
        <v>165</v>
      </c>
      <c r="H29" s="10" t="s">
        <v>168</v>
      </c>
      <c r="I29" s="5" t="s">
        <v>167</v>
      </c>
      <c r="J29" s="10" t="s">
        <v>168</v>
      </c>
      <c r="K29" s="823" t="s">
        <v>167</v>
      </c>
      <c r="L29" s="5" t="s">
        <v>165</v>
      </c>
      <c r="M29" s="5" t="s">
        <v>165</v>
      </c>
      <c r="N29" s="5" t="s">
        <v>568</v>
      </c>
      <c r="O29" s="5" t="s">
        <v>165</v>
      </c>
      <c r="P29" s="5" t="s">
        <v>165</v>
      </c>
      <c r="Q29" s="11" t="s">
        <v>170</v>
      </c>
      <c r="R29" s="10" t="s">
        <v>165</v>
      </c>
      <c r="S29" s="5" t="s">
        <v>481</v>
      </c>
      <c r="T29" s="10" t="s">
        <v>168</v>
      </c>
      <c r="U29" s="10" t="s">
        <v>166</v>
      </c>
      <c r="V29" s="5" t="s">
        <v>166</v>
      </c>
      <c r="W29" s="5" t="s">
        <v>165</v>
      </c>
      <c r="X29" s="323" t="s">
        <v>168</v>
      </c>
      <c r="Y29" s="5" t="s">
        <v>168</v>
      </c>
      <c r="Z29" s="10" t="s">
        <v>166</v>
      </c>
      <c r="AA29" s="11" t="s">
        <v>171</v>
      </c>
      <c r="AB29" s="5" t="s">
        <v>167</v>
      </c>
      <c r="AC29" s="10" t="s">
        <v>165</v>
      </c>
      <c r="AD29" s="10" t="s">
        <v>165</v>
      </c>
      <c r="AE29" s="11" t="s">
        <v>251</v>
      </c>
      <c r="AF29" s="11" t="s">
        <v>170</v>
      </c>
      <c r="AG29" s="136" t="s">
        <v>166</v>
      </c>
      <c r="AH29" s="136" t="s">
        <v>166</v>
      </c>
      <c r="AI29" s="10" t="s">
        <v>167</v>
      </c>
      <c r="AJ29" s="5" t="s">
        <v>165</v>
      </c>
      <c r="AK29" s="40" t="s">
        <v>166</v>
      </c>
      <c r="AL29" s="5" t="s">
        <v>168</v>
      </c>
      <c r="AM29" s="5" t="s">
        <v>166</v>
      </c>
      <c r="AN29" s="5" t="s">
        <v>165</v>
      </c>
      <c r="AO29" s="5" t="s">
        <v>690</v>
      </c>
      <c r="AP29" s="5" t="s">
        <v>168</v>
      </c>
      <c r="AQ29" s="11" t="s">
        <v>251</v>
      </c>
      <c r="AR29" s="5" t="s">
        <v>168</v>
      </c>
      <c r="AS29" s="40" t="s">
        <v>693</v>
      </c>
      <c r="AT29" s="11" t="s">
        <v>251</v>
      </c>
      <c r="AU29" s="10" t="s">
        <v>696</v>
      </c>
    </row>
    <row r="30" spans="1:47" ht="15.6" x14ac:dyDescent="0.35">
      <c r="A30" s="18" t="s">
        <v>95</v>
      </c>
      <c r="B30" s="19" t="s">
        <v>112</v>
      </c>
      <c r="C30">
        <v>372</v>
      </c>
      <c r="D30" t="s">
        <v>430</v>
      </c>
      <c r="E30" s="234" t="s">
        <v>709</v>
      </c>
      <c r="F30" s="5" t="s">
        <v>473</v>
      </c>
      <c r="G30" s="10" t="s">
        <v>165</v>
      </c>
      <c r="H30" s="159" t="s">
        <v>231</v>
      </c>
      <c r="I30" s="5" t="s">
        <v>167</v>
      </c>
      <c r="J30" s="10" t="s">
        <v>168</v>
      </c>
      <c r="K30" s="823" t="s">
        <v>167</v>
      </c>
      <c r="L30" s="5" t="s">
        <v>165</v>
      </c>
      <c r="M30" s="5" t="s">
        <v>165</v>
      </c>
      <c r="N30" s="5" t="s">
        <v>568</v>
      </c>
      <c r="O30" s="5" t="s">
        <v>165</v>
      </c>
      <c r="P30" s="5" t="s">
        <v>165</v>
      </c>
      <c r="Q30" s="10" t="s">
        <v>165</v>
      </c>
      <c r="R30" s="11" t="s">
        <v>171</v>
      </c>
      <c r="S30" s="5" t="s">
        <v>481</v>
      </c>
      <c r="T30" s="11" t="s">
        <v>170</v>
      </c>
      <c r="U30" s="11" t="s">
        <v>169</v>
      </c>
      <c r="V30" s="5" t="s">
        <v>166</v>
      </c>
      <c r="W30" s="5" t="s">
        <v>165</v>
      </c>
      <c r="X30" s="40" t="s">
        <v>165</v>
      </c>
      <c r="Y30" s="5" t="s">
        <v>168</v>
      </c>
      <c r="Z30" s="10" t="s">
        <v>166</v>
      </c>
      <c r="AA30" s="10" t="s">
        <v>165</v>
      </c>
      <c r="AB30" s="5" t="s">
        <v>167</v>
      </c>
      <c r="AC30" s="10" t="s">
        <v>165</v>
      </c>
      <c r="AD30" s="10" t="s">
        <v>165</v>
      </c>
      <c r="AE30" s="10" t="s">
        <v>168</v>
      </c>
      <c r="AF30" s="10" t="s">
        <v>167</v>
      </c>
      <c r="AG30" s="136" t="s">
        <v>166</v>
      </c>
      <c r="AH30" s="136" t="s">
        <v>166</v>
      </c>
      <c r="AI30" s="10" t="s">
        <v>167</v>
      </c>
      <c r="AJ30" s="5" t="s">
        <v>165</v>
      </c>
      <c r="AK30" s="40" t="s">
        <v>166</v>
      </c>
      <c r="AL30" s="5" t="s">
        <v>168</v>
      </c>
      <c r="AM30" s="5" t="s">
        <v>166</v>
      </c>
      <c r="AN30" s="5" t="s">
        <v>165</v>
      </c>
      <c r="AO30" s="5" t="s">
        <v>690</v>
      </c>
      <c r="AP30" s="5" t="s">
        <v>168</v>
      </c>
      <c r="AQ30" s="10" t="s">
        <v>168</v>
      </c>
      <c r="AR30" s="5" t="s">
        <v>168</v>
      </c>
      <c r="AS30" s="40" t="s">
        <v>693</v>
      </c>
      <c r="AT30" s="10" t="s">
        <v>167</v>
      </c>
      <c r="AU30" s="10" t="s">
        <v>696</v>
      </c>
    </row>
    <row r="31" spans="1:47" ht="15.6" x14ac:dyDescent="0.35">
      <c r="A31" s="20" t="s">
        <v>96</v>
      </c>
      <c r="B31" t="s">
        <v>115</v>
      </c>
      <c r="C31">
        <v>2</v>
      </c>
      <c r="D31" t="s">
        <v>430</v>
      </c>
      <c r="E31" s="234" t="s">
        <v>714</v>
      </c>
      <c r="F31" s="5" t="s">
        <v>473</v>
      </c>
      <c r="G31" s="10" t="s">
        <v>165</v>
      </c>
      <c r="H31" s="10" t="s">
        <v>168</v>
      </c>
      <c r="I31" s="5" t="s">
        <v>167</v>
      </c>
      <c r="J31" s="10" t="s">
        <v>168</v>
      </c>
      <c r="K31" s="5" t="s">
        <v>168</v>
      </c>
      <c r="L31" s="5" t="s">
        <v>165</v>
      </c>
      <c r="M31" s="81" t="s">
        <v>168</v>
      </c>
      <c r="N31" s="5" t="s">
        <v>568</v>
      </c>
      <c r="O31" s="5" t="s">
        <v>165</v>
      </c>
      <c r="P31" s="5" t="s">
        <v>165</v>
      </c>
      <c r="Q31" s="10" t="s">
        <v>165</v>
      </c>
      <c r="R31" s="10" t="s">
        <v>165</v>
      </c>
      <c r="S31" s="5" t="s">
        <v>481</v>
      </c>
      <c r="T31" s="10" t="s">
        <v>168</v>
      </c>
      <c r="U31" s="10" t="s">
        <v>166</v>
      </c>
      <c r="V31" s="5" t="s">
        <v>166</v>
      </c>
      <c r="W31" s="5" t="s">
        <v>165</v>
      </c>
      <c r="X31" s="40" t="s">
        <v>165</v>
      </c>
      <c r="Y31" s="5" t="s">
        <v>168</v>
      </c>
      <c r="Z31" s="10" t="s">
        <v>166</v>
      </c>
      <c r="AA31" s="10" t="s">
        <v>165</v>
      </c>
      <c r="AB31" s="5" t="s">
        <v>167</v>
      </c>
      <c r="AC31" s="10" t="s">
        <v>165</v>
      </c>
      <c r="AD31" s="10" t="s">
        <v>165</v>
      </c>
      <c r="AE31" s="10" t="s">
        <v>168</v>
      </c>
      <c r="AF31" s="10" t="s">
        <v>167</v>
      </c>
      <c r="AG31" s="252" t="s">
        <v>165</v>
      </c>
      <c r="AH31" s="136" t="s">
        <v>166</v>
      </c>
      <c r="AI31" s="10" t="s">
        <v>167</v>
      </c>
      <c r="AJ31" s="5" t="s">
        <v>165</v>
      </c>
      <c r="AK31" s="40" t="s">
        <v>166</v>
      </c>
      <c r="AL31" s="5" t="s">
        <v>168</v>
      </c>
      <c r="AM31" s="5" t="s">
        <v>166</v>
      </c>
      <c r="AN31" s="5" t="s">
        <v>165</v>
      </c>
      <c r="AO31" s="5" t="s">
        <v>690</v>
      </c>
      <c r="AP31" s="5" t="s">
        <v>168</v>
      </c>
      <c r="AQ31" s="10" t="s">
        <v>168</v>
      </c>
      <c r="AR31" s="5" t="s">
        <v>168</v>
      </c>
      <c r="AS31" s="40" t="s">
        <v>693</v>
      </c>
      <c r="AT31" s="10" t="s">
        <v>167</v>
      </c>
      <c r="AU31" s="10" t="s">
        <v>696</v>
      </c>
    </row>
    <row r="32" spans="1:47" ht="15.6" x14ac:dyDescent="0.35">
      <c r="A32" s="20" t="s">
        <v>96</v>
      </c>
      <c r="B32" t="s">
        <v>115</v>
      </c>
      <c r="C32">
        <v>238</v>
      </c>
      <c r="D32" t="s">
        <v>431</v>
      </c>
      <c r="E32" s="812" t="s">
        <v>1727</v>
      </c>
      <c r="F32" s="265" t="s">
        <v>677</v>
      </c>
      <c r="G32" s="10" t="s">
        <v>165</v>
      </c>
      <c r="H32" s="10" t="s">
        <v>168</v>
      </c>
      <c r="I32" s="5" t="s">
        <v>167</v>
      </c>
      <c r="J32" s="10" t="s">
        <v>168</v>
      </c>
      <c r="K32" s="5" t="s">
        <v>168</v>
      </c>
      <c r="L32" s="5" t="s">
        <v>165</v>
      </c>
      <c r="M32" s="81" t="s">
        <v>168</v>
      </c>
      <c r="N32" s="5" t="s">
        <v>568</v>
      </c>
      <c r="O32" s="5" t="s">
        <v>165</v>
      </c>
      <c r="P32" s="158" t="s">
        <v>233</v>
      </c>
      <c r="Q32" s="10" t="s">
        <v>165</v>
      </c>
      <c r="R32" s="10" t="s">
        <v>165</v>
      </c>
      <c r="S32" s="5" t="s">
        <v>481</v>
      </c>
      <c r="T32" s="10" t="s">
        <v>168</v>
      </c>
      <c r="U32" s="10" t="s">
        <v>166</v>
      </c>
      <c r="V32" s="5" t="s">
        <v>166</v>
      </c>
      <c r="W32" s="5" t="s">
        <v>165</v>
      </c>
      <c r="X32" s="40" t="s">
        <v>165</v>
      </c>
      <c r="Y32" s="5" t="s">
        <v>168</v>
      </c>
      <c r="Z32" s="10" t="s">
        <v>166</v>
      </c>
      <c r="AA32" s="10" t="s">
        <v>165</v>
      </c>
      <c r="AB32" s="158" t="s">
        <v>233</v>
      </c>
      <c r="AC32" s="11" t="s">
        <v>169</v>
      </c>
      <c r="AD32" s="10" t="s">
        <v>165</v>
      </c>
      <c r="AE32" s="10" t="s">
        <v>168</v>
      </c>
      <c r="AF32" s="10" t="s">
        <v>167</v>
      </c>
      <c r="AG32" s="252" t="s">
        <v>165</v>
      </c>
      <c r="AH32" s="136" t="s">
        <v>166</v>
      </c>
      <c r="AI32" s="10" t="s">
        <v>167</v>
      </c>
      <c r="AJ32" s="5" t="s">
        <v>165</v>
      </c>
      <c r="AK32" s="40" t="s">
        <v>166</v>
      </c>
      <c r="AL32" s="5" t="s">
        <v>168</v>
      </c>
      <c r="AM32" s="5" t="s">
        <v>166</v>
      </c>
      <c r="AN32" s="5" t="s">
        <v>165</v>
      </c>
      <c r="AO32" s="5" t="s">
        <v>690</v>
      </c>
      <c r="AP32" s="5" t="s">
        <v>168</v>
      </c>
      <c r="AQ32" s="10" t="s">
        <v>168</v>
      </c>
      <c r="AR32" s="5" t="s">
        <v>168</v>
      </c>
      <c r="AS32" s="40" t="s">
        <v>693</v>
      </c>
      <c r="AT32" s="10" t="s">
        <v>167</v>
      </c>
      <c r="AU32" s="10" t="s">
        <v>696</v>
      </c>
    </row>
    <row r="33" spans="1:47" ht="15.6" x14ac:dyDescent="0.35">
      <c r="A33" s="20" t="s">
        <v>96</v>
      </c>
      <c r="B33" t="s">
        <v>116</v>
      </c>
      <c r="C33">
        <v>291</v>
      </c>
      <c r="D33" t="s">
        <v>431</v>
      </c>
      <c r="E33" s="234" t="s">
        <v>1727</v>
      </c>
      <c r="F33" s="265" t="s">
        <v>707</v>
      </c>
      <c r="G33" s="10" t="s">
        <v>165</v>
      </c>
      <c r="H33" s="10" t="s">
        <v>168</v>
      </c>
      <c r="I33" s="5" t="s">
        <v>167</v>
      </c>
      <c r="J33" s="10" t="s">
        <v>168</v>
      </c>
      <c r="K33" s="5" t="s">
        <v>168</v>
      </c>
      <c r="L33" s="63" t="s">
        <v>272</v>
      </c>
      <c r="M33" s="81" t="s">
        <v>168</v>
      </c>
      <c r="N33" s="5" t="s">
        <v>568</v>
      </c>
      <c r="O33" s="5" t="s">
        <v>165</v>
      </c>
      <c r="P33" s="158" t="s">
        <v>233</v>
      </c>
      <c r="Q33" s="10" t="s">
        <v>165</v>
      </c>
      <c r="R33" s="10" t="s">
        <v>165</v>
      </c>
      <c r="S33" s="5" t="s">
        <v>481</v>
      </c>
      <c r="T33" s="10" t="s">
        <v>168</v>
      </c>
      <c r="U33" s="10" t="s">
        <v>166</v>
      </c>
      <c r="V33" s="5" t="s">
        <v>166</v>
      </c>
      <c r="W33" s="5" t="s">
        <v>165</v>
      </c>
      <c r="X33" s="40" t="s">
        <v>165</v>
      </c>
      <c r="Y33" s="5" t="s">
        <v>168</v>
      </c>
      <c r="Z33" s="10" t="s">
        <v>166</v>
      </c>
      <c r="AA33" s="10" t="s">
        <v>165</v>
      </c>
      <c r="AB33" s="17" t="s">
        <v>165</v>
      </c>
      <c r="AC33" s="10" t="s">
        <v>165</v>
      </c>
      <c r="AD33" s="10" t="s">
        <v>165</v>
      </c>
      <c r="AE33" s="10" t="s">
        <v>168</v>
      </c>
      <c r="AF33" s="10" t="s">
        <v>167</v>
      </c>
      <c r="AG33" s="252" t="s">
        <v>165</v>
      </c>
      <c r="AH33" s="136" t="s">
        <v>166</v>
      </c>
      <c r="AI33" s="10" t="s">
        <v>167</v>
      </c>
      <c r="AJ33" s="5" t="s">
        <v>165</v>
      </c>
      <c r="AK33" s="40" t="s">
        <v>166</v>
      </c>
      <c r="AL33" s="5" t="s">
        <v>168</v>
      </c>
      <c r="AM33" s="5" t="s">
        <v>166</v>
      </c>
      <c r="AN33" s="5" t="s">
        <v>165</v>
      </c>
      <c r="AO33" s="5" t="s">
        <v>690</v>
      </c>
      <c r="AP33" s="5" t="s">
        <v>168</v>
      </c>
      <c r="AQ33" s="10" t="s">
        <v>168</v>
      </c>
      <c r="AR33" s="5" t="s">
        <v>168</v>
      </c>
      <c r="AS33" s="40" t="s">
        <v>693</v>
      </c>
      <c r="AT33" s="10" t="s">
        <v>167</v>
      </c>
      <c r="AU33" s="10" t="s">
        <v>696</v>
      </c>
    </row>
    <row r="34" spans="1:47" ht="15.6" x14ac:dyDescent="0.35">
      <c r="A34" s="20" t="s">
        <v>96</v>
      </c>
      <c r="B34" t="s">
        <v>111</v>
      </c>
      <c r="C34">
        <v>232</v>
      </c>
      <c r="D34" t="s">
        <v>432</v>
      </c>
      <c r="E34" s="234" t="s">
        <v>713</v>
      </c>
      <c r="F34" s="83" t="s">
        <v>631</v>
      </c>
      <c r="G34" s="10" t="s">
        <v>165</v>
      </c>
      <c r="H34" s="10" t="s">
        <v>168</v>
      </c>
      <c r="I34" s="5" t="s">
        <v>167</v>
      </c>
      <c r="J34" s="10" t="s">
        <v>168</v>
      </c>
      <c r="K34" s="5" t="s">
        <v>168</v>
      </c>
      <c r="L34" s="5" t="s">
        <v>165</v>
      </c>
      <c r="M34" s="81" t="s">
        <v>168</v>
      </c>
      <c r="N34" s="5" t="s">
        <v>568</v>
      </c>
      <c r="O34" s="5" t="s">
        <v>165</v>
      </c>
      <c r="P34" s="158" t="s">
        <v>233</v>
      </c>
      <c r="Q34" s="10" t="s">
        <v>165</v>
      </c>
      <c r="R34" s="10" t="s">
        <v>165</v>
      </c>
      <c r="S34" s="5" t="s">
        <v>481</v>
      </c>
      <c r="T34" s="10" t="s">
        <v>168</v>
      </c>
      <c r="U34" s="10" t="s">
        <v>166</v>
      </c>
      <c r="V34" s="5" t="s">
        <v>166</v>
      </c>
      <c r="W34" s="5" t="s">
        <v>165</v>
      </c>
      <c r="X34" s="40" t="s">
        <v>165</v>
      </c>
      <c r="Y34" s="5" t="s">
        <v>168</v>
      </c>
      <c r="Z34" s="10" t="s">
        <v>166</v>
      </c>
      <c r="AA34" s="10" t="s">
        <v>165</v>
      </c>
      <c r="AB34" s="17" t="s">
        <v>165</v>
      </c>
      <c r="AC34" s="10" t="s">
        <v>165</v>
      </c>
      <c r="AD34" s="10" t="s">
        <v>165</v>
      </c>
      <c r="AE34" s="10" t="s">
        <v>168</v>
      </c>
      <c r="AF34" s="10" t="s">
        <v>167</v>
      </c>
      <c r="AG34" s="252" t="s">
        <v>165</v>
      </c>
      <c r="AH34" s="136" t="s">
        <v>166</v>
      </c>
      <c r="AI34" s="10" t="s">
        <v>167</v>
      </c>
      <c r="AJ34" s="5" t="s">
        <v>165</v>
      </c>
      <c r="AK34" s="40" t="s">
        <v>166</v>
      </c>
      <c r="AL34" s="5" t="s">
        <v>168</v>
      </c>
      <c r="AM34" s="5" t="s">
        <v>166</v>
      </c>
      <c r="AN34" s="5" t="s">
        <v>165</v>
      </c>
      <c r="AO34" s="5" t="s">
        <v>690</v>
      </c>
      <c r="AP34" s="5" t="s">
        <v>168</v>
      </c>
      <c r="AQ34" s="10" t="s">
        <v>168</v>
      </c>
      <c r="AR34" s="5" t="s">
        <v>168</v>
      </c>
      <c r="AS34" s="40" t="s">
        <v>693</v>
      </c>
      <c r="AT34" s="10" t="s">
        <v>167</v>
      </c>
      <c r="AU34" s="10" t="s">
        <v>696</v>
      </c>
    </row>
    <row r="35" spans="1:47" ht="15.6" x14ac:dyDescent="0.35">
      <c r="A35" s="8" t="s">
        <v>97</v>
      </c>
      <c r="B35" t="s">
        <v>111</v>
      </c>
      <c r="C35">
        <v>160</v>
      </c>
      <c r="D35" t="s">
        <v>431</v>
      </c>
      <c r="E35" s="814" t="s">
        <v>1710</v>
      </c>
      <c r="F35" s="283" t="s">
        <v>708</v>
      </c>
      <c r="G35" s="10" t="s">
        <v>165</v>
      </c>
      <c r="H35" s="10" t="s">
        <v>168</v>
      </c>
      <c r="I35" s="5" t="s">
        <v>167</v>
      </c>
      <c r="J35" s="10" t="s">
        <v>168</v>
      </c>
      <c r="K35" s="5" t="s">
        <v>168</v>
      </c>
      <c r="L35" s="63" t="s">
        <v>272</v>
      </c>
      <c r="M35" s="284" t="s">
        <v>168</v>
      </c>
      <c r="N35" s="5" t="s">
        <v>568</v>
      </c>
      <c r="O35" s="5" t="s">
        <v>165</v>
      </c>
      <c r="P35" s="158" t="s">
        <v>233</v>
      </c>
      <c r="Q35" s="10" t="s">
        <v>165</v>
      </c>
      <c r="R35" s="10" t="s">
        <v>165</v>
      </c>
      <c r="S35" s="136" t="s">
        <v>481</v>
      </c>
      <c r="T35" s="134" t="s">
        <v>168</v>
      </c>
      <c r="U35" s="134" t="s">
        <v>166</v>
      </c>
      <c r="V35" s="5" t="s">
        <v>166</v>
      </c>
      <c r="W35" s="5" t="s">
        <v>165</v>
      </c>
      <c r="X35" s="40" t="s">
        <v>165</v>
      </c>
      <c r="Y35" s="5" t="s">
        <v>168</v>
      </c>
      <c r="Z35" s="10" t="s">
        <v>166</v>
      </c>
      <c r="AA35" s="10" t="s">
        <v>165</v>
      </c>
      <c r="AB35" s="158" t="s">
        <v>233</v>
      </c>
      <c r="AC35" s="10" t="s">
        <v>165</v>
      </c>
      <c r="AD35" s="10" t="s">
        <v>165</v>
      </c>
      <c r="AE35" s="10" t="s">
        <v>168</v>
      </c>
      <c r="AF35" s="10" t="s">
        <v>167</v>
      </c>
      <c r="AG35" s="875" t="s">
        <v>165</v>
      </c>
      <c r="AH35" s="136" t="s">
        <v>166</v>
      </c>
      <c r="AI35" s="10" t="s">
        <v>167</v>
      </c>
      <c r="AJ35" s="5" t="s">
        <v>165</v>
      </c>
      <c r="AK35" s="40" t="s">
        <v>166</v>
      </c>
      <c r="AL35" s="5" t="s">
        <v>168</v>
      </c>
      <c r="AM35" s="5" t="s">
        <v>166</v>
      </c>
      <c r="AN35" s="5" t="s">
        <v>165</v>
      </c>
      <c r="AO35" s="5" t="s">
        <v>690</v>
      </c>
      <c r="AP35" s="5" t="s">
        <v>168</v>
      </c>
      <c r="AQ35" s="10" t="s">
        <v>168</v>
      </c>
      <c r="AR35" s="5" t="s">
        <v>168</v>
      </c>
      <c r="AS35" s="40" t="s">
        <v>693</v>
      </c>
      <c r="AT35" s="10" t="s">
        <v>167</v>
      </c>
      <c r="AU35" s="10" t="s">
        <v>696</v>
      </c>
    </row>
    <row r="36" spans="1:47" ht="15.6" x14ac:dyDescent="0.35">
      <c r="A36" s="280"/>
      <c r="B36" s="280"/>
      <c r="C36" s="280"/>
      <c r="D36" s="261" t="s">
        <v>715</v>
      </c>
      <c r="E36" s="5" t="s">
        <v>346</v>
      </c>
      <c r="F36" s="5" t="s">
        <v>473</v>
      </c>
      <c r="G36" s="10" t="s">
        <v>165</v>
      </c>
      <c r="H36" s="10" t="s">
        <v>168</v>
      </c>
      <c r="I36" s="5" t="s">
        <v>167</v>
      </c>
      <c r="J36" s="10" t="s">
        <v>168</v>
      </c>
      <c r="K36" s="5" t="s">
        <v>168</v>
      </c>
      <c r="L36" s="5" t="s">
        <v>165</v>
      </c>
      <c r="M36" s="5" t="s">
        <v>165</v>
      </c>
      <c r="N36" s="5" t="s">
        <v>568</v>
      </c>
      <c r="O36" s="5" t="s">
        <v>165</v>
      </c>
      <c r="P36" s="5" t="s">
        <v>165</v>
      </c>
      <c r="Q36" s="10" t="s">
        <v>165</v>
      </c>
      <c r="R36" s="10" t="s">
        <v>165</v>
      </c>
      <c r="S36" s="5" t="s">
        <v>481</v>
      </c>
      <c r="T36" s="10" t="s">
        <v>168</v>
      </c>
      <c r="U36" s="10" t="s">
        <v>166</v>
      </c>
      <c r="V36" s="5" t="s">
        <v>166</v>
      </c>
      <c r="W36" s="5" t="s">
        <v>165</v>
      </c>
      <c r="X36" s="40" t="s">
        <v>165</v>
      </c>
      <c r="Y36" s="5" t="s">
        <v>168</v>
      </c>
      <c r="Z36" s="10" t="s">
        <v>166</v>
      </c>
      <c r="AA36" s="10" t="s">
        <v>165</v>
      </c>
      <c r="AB36" s="5" t="s">
        <v>167</v>
      </c>
      <c r="AC36" s="10" t="s">
        <v>165</v>
      </c>
      <c r="AD36" s="10" t="s">
        <v>165</v>
      </c>
      <c r="AE36" s="10" t="s">
        <v>168</v>
      </c>
      <c r="AF36" s="10" t="s">
        <v>167</v>
      </c>
      <c r="AG36" s="136" t="s">
        <v>166</v>
      </c>
      <c r="AH36" s="136" t="s">
        <v>166</v>
      </c>
      <c r="AI36" s="10" t="s">
        <v>167</v>
      </c>
      <c r="AJ36" s="5" t="s">
        <v>165</v>
      </c>
      <c r="AK36" s="40" t="s">
        <v>166</v>
      </c>
      <c r="AL36" s="5" t="s">
        <v>168</v>
      </c>
      <c r="AM36" s="5" t="s">
        <v>166</v>
      </c>
      <c r="AN36" s="5" t="s">
        <v>165</v>
      </c>
      <c r="AO36" s="5" t="s">
        <v>690</v>
      </c>
      <c r="AP36" s="5" t="s">
        <v>168</v>
      </c>
      <c r="AQ36" s="10" t="s">
        <v>168</v>
      </c>
      <c r="AR36" s="5" t="s">
        <v>168</v>
      </c>
      <c r="AS36" s="40" t="s">
        <v>693</v>
      </c>
      <c r="AT36" s="10" t="s">
        <v>167</v>
      </c>
      <c r="AU36" s="10" t="s">
        <v>696</v>
      </c>
    </row>
    <row r="37" spans="1:47" ht="15.6" x14ac:dyDescent="0.35">
      <c r="A37" s="8" t="s">
        <v>97</v>
      </c>
      <c r="B37" t="s">
        <v>117</v>
      </c>
      <c r="C37">
        <v>132</v>
      </c>
      <c r="D37" t="s">
        <v>430</v>
      </c>
      <c r="E37" s="234" t="s">
        <v>435</v>
      </c>
      <c r="F37" s="5" t="s">
        <v>473</v>
      </c>
      <c r="G37" s="10" t="s">
        <v>165</v>
      </c>
      <c r="H37" s="10" t="s">
        <v>168</v>
      </c>
      <c r="I37" s="5" t="s">
        <v>167</v>
      </c>
      <c r="J37" s="10" t="s">
        <v>168</v>
      </c>
      <c r="K37" s="5" t="s">
        <v>168</v>
      </c>
      <c r="L37" s="5" t="s">
        <v>165</v>
      </c>
      <c r="M37" s="5" t="s">
        <v>165</v>
      </c>
      <c r="N37" s="5" t="s">
        <v>568</v>
      </c>
      <c r="O37" s="5" t="s">
        <v>165</v>
      </c>
      <c r="P37" s="5" t="s">
        <v>165</v>
      </c>
      <c r="Q37" s="10" t="s">
        <v>165</v>
      </c>
      <c r="R37" s="10" t="s">
        <v>165</v>
      </c>
      <c r="S37" s="177" t="s">
        <v>679</v>
      </c>
      <c r="T37" s="10" t="s">
        <v>168</v>
      </c>
      <c r="U37" s="10" t="s">
        <v>166</v>
      </c>
      <c r="V37" s="5" t="s">
        <v>166</v>
      </c>
      <c r="W37" s="177" t="s">
        <v>167</v>
      </c>
      <c r="X37" s="40" t="s">
        <v>165</v>
      </c>
      <c r="Y37" s="5" t="s">
        <v>168</v>
      </c>
      <c r="Z37" s="10" t="s">
        <v>166</v>
      </c>
      <c r="AA37" s="10" t="s">
        <v>165</v>
      </c>
      <c r="AB37" s="5" t="s">
        <v>167</v>
      </c>
      <c r="AC37" s="10" t="s">
        <v>165</v>
      </c>
      <c r="AD37" s="10" t="s">
        <v>165</v>
      </c>
      <c r="AE37" s="10" t="s">
        <v>168</v>
      </c>
      <c r="AF37" s="10" t="s">
        <v>167</v>
      </c>
      <c r="AG37" s="136" t="s">
        <v>166</v>
      </c>
      <c r="AH37" s="136" t="s">
        <v>166</v>
      </c>
      <c r="AI37" s="10" t="s">
        <v>167</v>
      </c>
      <c r="AJ37" s="5" t="s">
        <v>165</v>
      </c>
      <c r="AK37" s="40" t="s">
        <v>166</v>
      </c>
      <c r="AL37" s="5" t="s">
        <v>168</v>
      </c>
      <c r="AM37" s="5" t="s">
        <v>166</v>
      </c>
      <c r="AN37" s="5" t="s">
        <v>165</v>
      </c>
      <c r="AO37" s="5" t="s">
        <v>690</v>
      </c>
      <c r="AP37" s="5" t="s">
        <v>168</v>
      </c>
      <c r="AQ37" s="10" t="s">
        <v>168</v>
      </c>
      <c r="AR37" s="5" t="s">
        <v>168</v>
      </c>
      <c r="AS37" s="40" t="s">
        <v>693</v>
      </c>
      <c r="AT37" s="10" t="s">
        <v>167</v>
      </c>
      <c r="AU37" s="10" t="s">
        <v>696</v>
      </c>
    </row>
    <row r="38" spans="1:47" ht="15.6" x14ac:dyDescent="0.35">
      <c r="A38" s="8" t="s">
        <v>97</v>
      </c>
      <c r="B38" t="s">
        <v>118</v>
      </c>
      <c r="C38">
        <v>198</v>
      </c>
      <c r="D38" t="s">
        <v>430</v>
      </c>
      <c r="E38" s="234" t="s">
        <v>435</v>
      </c>
      <c r="F38" s="5" t="s">
        <v>473</v>
      </c>
      <c r="G38" s="10" t="s">
        <v>165</v>
      </c>
      <c r="H38" s="10" t="s">
        <v>168</v>
      </c>
      <c r="I38" s="5" t="s">
        <v>167</v>
      </c>
      <c r="J38" s="10" t="s">
        <v>168</v>
      </c>
      <c r="K38" s="5" t="s">
        <v>168</v>
      </c>
      <c r="L38" s="5" t="s">
        <v>165</v>
      </c>
      <c r="M38" s="5" t="s">
        <v>165</v>
      </c>
      <c r="N38" s="5" t="s">
        <v>568</v>
      </c>
      <c r="O38" s="5" t="s">
        <v>165</v>
      </c>
      <c r="P38" s="5" t="s">
        <v>165</v>
      </c>
      <c r="Q38" s="10" t="s">
        <v>165</v>
      </c>
      <c r="R38" s="10" t="s">
        <v>165</v>
      </c>
      <c r="S38" s="177" t="s">
        <v>679</v>
      </c>
      <c r="T38" s="10" t="s">
        <v>168</v>
      </c>
      <c r="U38" s="10" t="s">
        <v>166</v>
      </c>
      <c r="V38" s="5" t="s">
        <v>166</v>
      </c>
      <c r="W38" s="177" t="s">
        <v>167</v>
      </c>
      <c r="X38" s="40" t="s">
        <v>165</v>
      </c>
      <c r="Y38" s="5" t="s">
        <v>168</v>
      </c>
      <c r="Z38" s="10" t="s">
        <v>166</v>
      </c>
      <c r="AA38" s="10" t="s">
        <v>165</v>
      </c>
      <c r="AB38" s="5" t="s">
        <v>167</v>
      </c>
      <c r="AC38" s="10" t="s">
        <v>165</v>
      </c>
      <c r="AD38" s="10" t="s">
        <v>165</v>
      </c>
      <c r="AE38" s="10" t="s">
        <v>168</v>
      </c>
      <c r="AF38" s="10" t="s">
        <v>167</v>
      </c>
      <c r="AG38" s="136" t="s">
        <v>166</v>
      </c>
      <c r="AH38" s="136" t="s">
        <v>166</v>
      </c>
      <c r="AI38" s="10" t="s">
        <v>167</v>
      </c>
      <c r="AJ38" s="5" t="s">
        <v>165</v>
      </c>
      <c r="AK38" s="40" t="s">
        <v>166</v>
      </c>
      <c r="AL38" s="5" t="s">
        <v>168</v>
      </c>
      <c r="AM38" s="5" t="s">
        <v>166</v>
      </c>
      <c r="AN38" s="5" t="s">
        <v>165</v>
      </c>
      <c r="AO38" s="5" t="s">
        <v>690</v>
      </c>
      <c r="AP38" s="5" t="s">
        <v>168</v>
      </c>
      <c r="AQ38" s="10" t="s">
        <v>168</v>
      </c>
      <c r="AR38" s="5" t="s">
        <v>168</v>
      </c>
      <c r="AS38" s="40" t="s">
        <v>693</v>
      </c>
      <c r="AT38" s="10" t="s">
        <v>167</v>
      </c>
      <c r="AU38" s="10" t="s">
        <v>696</v>
      </c>
    </row>
    <row r="39" spans="1:47" ht="15.6" x14ac:dyDescent="0.35">
      <c r="A39" s="8" t="s">
        <v>97</v>
      </c>
      <c r="B39" t="s">
        <v>110</v>
      </c>
      <c r="C39">
        <v>3</v>
      </c>
      <c r="D39" t="s">
        <v>430</v>
      </c>
      <c r="E39" s="234" t="s">
        <v>435</v>
      </c>
      <c r="F39" s="5" t="s">
        <v>473</v>
      </c>
      <c r="G39" s="10" t="s">
        <v>165</v>
      </c>
      <c r="H39" s="10" t="s">
        <v>168</v>
      </c>
      <c r="I39" s="5" t="s">
        <v>167</v>
      </c>
      <c r="J39" s="10" t="s">
        <v>168</v>
      </c>
      <c r="K39" s="5" t="s">
        <v>168</v>
      </c>
      <c r="L39" s="5" t="s">
        <v>165</v>
      </c>
      <c r="M39" s="5" t="s">
        <v>165</v>
      </c>
      <c r="N39" s="5" t="s">
        <v>568</v>
      </c>
      <c r="O39" s="5" t="s">
        <v>165</v>
      </c>
      <c r="P39" s="5" t="s">
        <v>165</v>
      </c>
      <c r="Q39" s="10" t="s">
        <v>165</v>
      </c>
      <c r="R39" s="10" t="s">
        <v>165</v>
      </c>
      <c r="S39" s="177" t="s">
        <v>679</v>
      </c>
      <c r="T39" s="10" t="s">
        <v>168</v>
      </c>
      <c r="U39" s="10" t="s">
        <v>166</v>
      </c>
      <c r="V39" s="5" t="s">
        <v>166</v>
      </c>
      <c r="W39" s="177" t="s">
        <v>167</v>
      </c>
      <c r="X39" s="40" t="s">
        <v>165</v>
      </c>
      <c r="Y39" s="5" t="s">
        <v>168</v>
      </c>
      <c r="Z39" s="10" t="s">
        <v>166</v>
      </c>
      <c r="AA39" s="10" t="s">
        <v>165</v>
      </c>
      <c r="AB39" s="5" t="s">
        <v>167</v>
      </c>
      <c r="AC39" s="10" t="s">
        <v>165</v>
      </c>
      <c r="AD39" s="10" t="s">
        <v>165</v>
      </c>
      <c r="AE39" s="10" t="s">
        <v>168</v>
      </c>
      <c r="AF39" s="10" t="s">
        <v>167</v>
      </c>
      <c r="AG39" s="136" t="s">
        <v>166</v>
      </c>
      <c r="AH39" s="136" t="s">
        <v>166</v>
      </c>
      <c r="AI39" s="10" t="s">
        <v>167</v>
      </c>
      <c r="AJ39" s="5" t="s">
        <v>165</v>
      </c>
      <c r="AK39" s="40" t="s">
        <v>166</v>
      </c>
      <c r="AL39" s="5" t="s">
        <v>168</v>
      </c>
      <c r="AM39" s="5" t="s">
        <v>166</v>
      </c>
      <c r="AN39" s="5" t="s">
        <v>165</v>
      </c>
      <c r="AO39" s="5" t="s">
        <v>690</v>
      </c>
      <c r="AP39" s="5" t="s">
        <v>168</v>
      </c>
      <c r="AQ39" s="10" t="s">
        <v>168</v>
      </c>
      <c r="AR39" s="5" t="s">
        <v>168</v>
      </c>
      <c r="AS39" s="40" t="s">
        <v>693</v>
      </c>
      <c r="AT39" s="10" t="s">
        <v>167</v>
      </c>
      <c r="AU39" s="10" t="s">
        <v>696</v>
      </c>
    </row>
  </sheetData>
  <autoFilter ref="A2:AU39" xr:uid="{4846C616-A818-41C9-9064-F41A6A480A13}"/>
  <mergeCells count="2">
    <mergeCell ref="Z1:AA1"/>
    <mergeCell ref="AE1:AI1"/>
  </mergeCells>
  <pageMargins left="0.7" right="0.7" top="0.78740157499999996" bottom="0.78740157499999996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AD8B-11AA-4A6F-B8AC-E49E091CF5D0}">
  <dimension ref="A1:BC39"/>
  <sheetViews>
    <sheetView zoomScale="70" zoomScaleNormal="70" workbookViewId="0">
      <selection activeCell="E1" sqref="E1"/>
    </sheetView>
  </sheetViews>
  <sheetFormatPr baseColWidth="10" defaultRowHeight="14.4" x14ac:dyDescent="0.3"/>
  <cols>
    <col min="3" max="3" width="10" style="99" customWidth="1"/>
    <col min="4" max="4" width="14" customWidth="1"/>
    <col min="5" max="5" width="13.5546875" customWidth="1"/>
    <col min="6" max="6" width="3.5546875" style="287" bestFit="1" customWidth="1"/>
    <col min="7" max="8" width="3.5546875" style="288" hidden="1" customWidth="1"/>
    <col min="9" max="10" width="3.5546875" style="287" bestFit="1" customWidth="1"/>
    <col min="11" max="11" width="3.5546875" style="288" hidden="1" customWidth="1"/>
    <col min="12" max="12" width="4.77734375" style="287" customWidth="1"/>
    <col min="13" max="14" width="3.5546875" style="287" bestFit="1" customWidth="1"/>
    <col min="15" max="15" width="3.5546875" style="288" hidden="1" customWidth="1"/>
    <col min="16" max="16" width="3.5546875" style="287" bestFit="1" customWidth="1"/>
    <col min="17" max="18" width="3.5546875" style="288" hidden="1" customWidth="1"/>
    <col min="19" max="19" width="3.5546875" style="287" bestFit="1" customWidth="1"/>
    <col min="20" max="20" width="3.6640625" style="288" hidden="1" customWidth="1"/>
    <col min="21" max="30" width="3.5546875" style="287" bestFit="1" customWidth="1"/>
    <col min="31" max="31" width="10" style="33" customWidth="1"/>
    <col min="32" max="33" width="3.5546875" style="287" bestFit="1" customWidth="1"/>
    <col min="34" max="35" width="3.5546875" style="288" hidden="1" customWidth="1"/>
    <col min="36" max="36" width="3.5546875" style="287" bestFit="1" customWidth="1"/>
    <col min="37" max="37" width="3.5546875" style="288" hidden="1" customWidth="1"/>
    <col min="38" max="41" width="3.5546875" style="287" bestFit="1" customWidth="1"/>
    <col min="42" max="42" width="3.5546875" style="288" hidden="1" customWidth="1"/>
    <col min="43" max="43" width="7.109375" style="287" customWidth="1"/>
    <col min="44" max="44" width="3.5546875" style="287" bestFit="1" customWidth="1"/>
    <col min="45" max="45" width="3.5546875" style="288" hidden="1" customWidth="1"/>
    <col min="46" max="50" width="3.5546875" style="287" bestFit="1" customWidth="1"/>
    <col min="51" max="52" width="3.5546875" style="288" hidden="1" customWidth="1"/>
    <col min="53" max="53" width="3.5546875" style="287" bestFit="1" customWidth="1"/>
    <col min="54" max="54" width="17.5546875" style="238" customWidth="1"/>
    <col min="55" max="55" width="3.5546875" style="287" bestFit="1" customWidth="1"/>
    <col min="56" max="16384" width="11.5546875" style="287"/>
  </cols>
  <sheetData>
    <row r="1" spans="1:55" x14ac:dyDescent="0.3">
      <c r="E1" s="92" t="s">
        <v>403</v>
      </c>
      <c r="F1" s="287" t="s">
        <v>176</v>
      </c>
      <c r="G1" s="288" t="s">
        <v>176</v>
      </c>
      <c r="H1" s="288" t="s">
        <v>176</v>
      </c>
      <c r="I1" s="287" t="s">
        <v>176</v>
      </c>
      <c r="J1" s="287" t="s">
        <v>176</v>
      </c>
      <c r="K1" s="288" t="s">
        <v>176</v>
      </c>
      <c r="L1" s="33" t="s">
        <v>555</v>
      </c>
      <c r="M1" s="287" t="s">
        <v>176</v>
      </c>
      <c r="N1" s="287" t="s">
        <v>176</v>
      </c>
      <c r="O1" s="288" t="s">
        <v>176</v>
      </c>
      <c r="P1" s="287" t="s">
        <v>176</v>
      </c>
      <c r="Q1" s="288" t="s">
        <v>176</v>
      </c>
      <c r="R1" s="288" t="s">
        <v>176</v>
      </c>
      <c r="S1" s="287" t="s">
        <v>176</v>
      </c>
      <c r="T1" s="288" t="s">
        <v>176</v>
      </c>
      <c r="U1" s="287" t="s">
        <v>176</v>
      </c>
      <c r="V1" s="287" t="s">
        <v>176</v>
      </c>
      <c r="W1" s="287" t="s">
        <v>176</v>
      </c>
      <c r="X1" s="287" t="s">
        <v>176</v>
      </c>
      <c r="Y1" s="287" t="s">
        <v>176</v>
      </c>
      <c r="Z1" s="287" t="s">
        <v>176</v>
      </c>
      <c r="AA1" s="287" t="s">
        <v>176</v>
      </c>
      <c r="AB1" s="287" t="s">
        <v>176</v>
      </c>
      <c r="AC1" s="287" t="s">
        <v>176</v>
      </c>
      <c r="AD1" s="287" t="s">
        <v>176</v>
      </c>
      <c r="AE1" s="33" t="s">
        <v>179</v>
      </c>
      <c r="AF1" s="287" t="s">
        <v>176</v>
      </c>
      <c r="AG1" s="287" t="s">
        <v>176</v>
      </c>
      <c r="AH1" s="288" t="s">
        <v>176</v>
      </c>
      <c r="AI1" s="288" t="s">
        <v>176</v>
      </c>
      <c r="AJ1" s="287" t="s">
        <v>176</v>
      </c>
      <c r="AK1" s="288" t="s">
        <v>176</v>
      </c>
      <c r="AL1" s="287" t="s">
        <v>176</v>
      </c>
      <c r="AM1" s="287" t="s">
        <v>176</v>
      </c>
      <c r="AN1" s="287" t="s">
        <v>176</v>
      </c>
      <c r="AO1" s="287" t="s">
        <v>176</v>
      </c>
      <c r="AP1" s="288" t="s">
        <v>176</v>
      </c>
      <c r="AQ1" s="287" t="s">
        <v>628</v>
      </c>
      <c r="AR1" s="287" t="s">
        <v>176</v>
      </c>
      <c r="AS1" s="288" t="s">
        <v>176</v>
      </c>
      <c r="AT1" s="1062" t="s">
        <v>317</v>
      </c>
      <c r="AU1" s="1062"/>
      <c r="AV1" s="1062"/>
      <c r="AW1" s="1062"/>
      <c r="AX1" s="287" t="s">
        <v>176</v>
      </c>
      <c r="AY1" s="1062" t="s">
        <v>317</v>
      </c>
      <c r="AZ1" s="1062"/>
      <c r="BA1" s="1062"/>
      <c r="BB1" s="238" t="s">
        <v>752</v>
      </c>
    </row>
    <row r="2" spans="1:55" s="236" customFormat="1" ht="40.200000000000003" customHeight="1" x14ac:dyDescent="0.3">
      <c r="A2" t="s">
        <v>99</v>
      </c>
      <c r="B2" s="1" t="s">
        <v>88</v>
      </c>
      <c r="C2" s="99" t="s">
        <v>247</v>
      </c>
      <c r="D2" s="1" t="s">
        <v>227</v>
      </c>
      <c r="E2" s="162" t="s">
        <v>185</v>
      </c>
      <c r="F2" s="325" t="s">
        <v>127</v>
      </c>
      <c r="G2" s="87" t="s">
        <v>720</v>
      </c>
      <c r="H2" s="87" t="s">
        <v>607</v>
      </c>
      <c r="I2" s="701" t="s">
        <v>359</v>
      </c>
      <c r="J2" s="325" t="s">
        <v>609</v>
      </c>
      <c r="K2" s="87" t="s">
        <v>721</v>
      </c>
      <c r="L2" s="290" t="s">
        <v>722</v>
      </c>
      <c r="M2" s="39" t="s">
        <v>723</v>
      </c>
      <c r="N2" s="50" t="s">
        <v>724</v>
      </c>
      <c r="O2" s="87" t="s">
        <v>280</v>
      </c>
      <c r="P2" s="50" t="s">
        <v>725</v>
      </c>
      <c r="Q2" s="87" t="s">
        <v>726</v>
      </c>
      <c r="R2" s="87" t="s">
        <v>528</v>
      </c>
      <c r="S2" s="39" t="s">
        <v>140</v>
      </c>
      <c r="T2" s="87" t="s">
        <v>727</v>
      </c>
      <c r="U2" s="251" t="s">
        <v>728</v>
      </c>
      <c r="V2" s="39" t="s">
        <v>729</v>
      </c>
      <c r="W2" s="290" t="s">
        <v>370</v>
      </c>
      <c r="X2" s="39" t="s">
        <v>659</v>
      </c>
      <c r="Y2" s="44" t="s">
        <v>730</v>
      </c>
      <c r="Z2" s="47" t="s">
        <v>731</v>
      </c>
      <c r="AA2" s="251" t="s">
        <v>732</v>
      </c>
      <c r="AB2" s="291" t="s">
        <v>733</v>
      </c>
      <c r="AC2" s="39" t="s">
        <v>734</v>
      </c>
      <c r="AD2" s="251" t="s">
        <v>735</v>
      </c>
      <c r="AE2" s="296" t="s">
        <v>755</v>
      </c>
      <c r="AF2" s="585" t="s">
        <v>737</v>
      </c>
      <c r="AG2" s="39" t="s">
        <v>541</v>
      </c>
      <c r="AH2" s="87" t="s">
        <v>738</v>
      </c>
      <c r="AI2" s="87" t="s">
        <v>739</v>
      </c>
      <c r="AJ2" s="701" t="s">
        <v>380</v>
      </c>
      <c r="AK2" s="87" t="s">
        <v>663</v>
      </c>
      <c r="AL2" s="67" t="s">
        <v>740</v>
      </c>
      <c r="AM2" s="298" t="s">
        <v>741</v>
      </c>
      <c r="AN2" s="39" t="s">
        <v>623</v>
      </c>
      <c r="AO2" s="585" t="s">
        <v>742</v>
      </c>
      <c r="AP2" s="87" t="s">
        <v>669</v>
      </c>
      <c r="AQ2" s="39" t="s">
        <v>760</v>
      </c>
      <c r="AR2" s="46" t="s">
        <v>385</v>
      </c>
      <c r="AS2" s="87" t="s">
        <v>743</v>
      </c>
      <c r="AT2" s="55" t="s">
        <v>744</v>
      </c>
      <c r="AU2" s="516" t="s">
        <v>745</v>
      </c>
      <c r="AV2" s="216" t="s">
        <v>746</v>
      </c>
      <c r="AW2" s="299" t="s">
        <v>747</v>
      </c>
      <c r="AX2" s="300" t="s">
        <v>748</v>
      </c>
      <c r="AY2" s="87" t="s">
        <v>749</v>
      </c>
      <c r="AZ2" s="87" t="s">
        <v>222</v>
      </c>
      <c r="BA2" s="39" t="s">
        <v>750</v>
      </c>
      <c r="BB2" s="872" t="s">
        <v>761</v>
      </c>
      <c r="BC2" s="306" t="s">
        <v>751</v>
      </c>
    </row>
    <row r="3" spans="1:55" ht="15.6" x14ac:dyDescent="0.35">
      <c r="A3" s="26" t="s">
        <v>89</v>
      </c>
      <c r="B3" t="s">
        <v>104</v>
      </c>
      <c r="C3" s="99">
        <v>5</v>
      </c>
      <c r="D3" t="s">
        <v>430</v>
      </c>
      <c r="E3" s="287" t="s">
        <v>258</v>
      </c>
      <c r="F3" s="323" t="s">
        <v>167</v>
      </c>
      <c r="G3" s="10" t="s">
        <v>166</v>
      </c>
      <c r="H3" s="10" t="s">
        <v>165</v>
      </c>
      <c r="I3" s="5" t="s">
        <v>165</v>
      </c>
      <c r="J3" s="323" t="s">
        <v>167</v>
      </c>
      <c r="K3" s="10" t="s">
        <v>166</v>
      </c>
      <c r="L3" s="5" t="s">
        <v>753</v>
      </c>
      <c r="M3" s="41" t="s">
        <v>168</v>
      </c>
      <c r="N3" s="5" t="s">
        <v>165</v>
      </c>
      <c r="O3" s="10" t="s">
        <v>165</v>
      </c>
      <c r="P3" s="5" t="s">
        <v>167</v>
      </c>
      <c r="Q3" s="10" t="s">
        <v>167</v>
      </c>
      <c r="R3" s="11" t="s">
        <v>251</v>
      </c>
      <c r="S3" s="41" t="s">
        <v>168</v>
      </c>
      <c r="T3" s="10" t="s">
        <v>165</v>
      </c>
      <c r="U3" s="5" t="s">
        <v>168</v>
      </c>
      <c r="V3" s="41" t="s">
        <v>166</v>
      </c>
      <c r="W3" s="5" t="s">
        <v>168</v>
      </c>
      <c r="X3" s="41" t="s">
        <v>165</v>
      </c>
      <c r="Y3" s="5" t="s">
        <v>168</v>
      </c>
      <c r="Z3" s="5" t="s">
        <v>165</v>
      </c>
      <c r="AA3" s="5" t="s">
        <v>165</v>
      </c>
      <c r="AB3" s="292" t="s">
        <v>165</v>
      </c>
      <c r="AC3" s="41" t="s">
        <v>165</v>
      </c>
      <c r="AD3" s="5" t="s">
        <v>166</v>
      </c>
      <c r="AE3" s="264" t="s">
        <v>756</v>
      </c>
      <c r="AF3" s="5" t="s">
        <v>167</v>
      </c>
      <c r="AG3" s="41" t="s">
        <v>168</v>
      </c>
      <c r="AH3" s="10" t="s">
        <v>166</v>
      </c>
      <c r="AI3" s="10" t="s">
        <v>166</v>
      </c>
      <c r="AJ3" s="5" t="s">
        <v>168</v>
      </c>
      <c r="AK3" s="10" t="s">
        <v>168</v>
      </c>
      <c r="AL3" s="297" t="s">
        <v>168</v>
      </c>
      <c r="AM3" s="5" t="s">
        <v>168</v>
      </c>
      <c r="AN3" s="41" t="s">
        <v>167</v>
      </c>
      <c r="AO3" s="5" t="s">
        <v>166</v>
      </c>
      <c r="AP3" s="10" t="s">
        <v>165</v>
      </c>
      <c r="AQ3" s="41" t="s">
        <v>759</v>
      </c>
      <c r="AR3" s="5" t="s">
        <v>166</v>
      </c>
      <c r="AS3" s="10" t="s">
        <v>165</v>
      </c>
      <c r="AT3" s="5" t="s">
        <v>165</v>
      </c>
      <c r="AU3" s="5" t="s">
        <v>165</v>
      </c>
      <c r="AV3" s="5" t="s">
        <v>168</v>
      </c>
      <c r="AW3" s="41" t="s">
        <v>167</v>
      </c>
      <c r="AX3" s="5" t="s">
        <v>168</v>
      </c>
      <c r="AY3" s="10" t="s">
        <v>166</v>
      </c>
      <c r="AZ3" s="10" t="s">
        <v>168</v>
      </c>
      <c r="BA3" s="41" t="s">
        <v>166</v>
      </c>
      <c r="BB3" s="253" t="s">
        <v>766</v>
      </c>
      <c r="BC3" s="167" t="s">
        <v>165</v>
      </c>
    </row>
    <row r="4" spans="1:55" ht="15.6" x14ac:dyDescent="0.35">
      <c r="A4" s="30" t="s">
        <v>90</v>
      </c>
      <c r="B4" t="s">
        <v>114</v>
      </c>
      <c r="C4" s="99">
        <v>419</v>
      </c>
      <c r="D4" t="s">
        <v>430</v>
      </c>
      <c r="E4" s="287" t="s">
        <v>258</v>
      </c>
      <c r="F4" s="323" t="s">
        <v>167</v>
      </c>
      <c r="G4" s="10" t="s">
        <v>166</v>
      </c>
      <c r="H4" s="10" t="s">
        <v>165</v>
      </c>
      <c r="I4" s="5" t="s">
        <v>165</v>
      </c>
      <c r="J4" s="323" t="s">
        <v>167</v>
      </c>
      <c r="K4" s="10" t="s">
        <v>166</v>
      </c>
      <c r="L4" s="5" t="s">
        <v>753</v>
      </c>
      <c r="M4" s="41" t="s">
        <v>168</v>
      </c>
      <c r="N4" s="5" t="s">
        <v>165</v>
      </c>
      <c r="O4" s="10" t="s">
        <v>165</v>
      </c>
      <c r="P4" s="5" t="s">
        <v>167</v>
      </c>
      <c r="Q4" s="10" t="s">
        <v>167</v>
      </c>
      <c r="R4" s="10" t="s">
        <v>167</v>
      </c>
      <c r="S4" s="41" t="s">
        <v>168</v>
      </c>
      <c r="T4" s="10" t="s">
        <v>165</v>
      </c>
      <c r="U4" s="5" t="s">
        <v>168</v>
      </c>
      <c r="V4" s="41" t="s">
        <v>166</v>
      </c>
      <c r="W4" s="5" t="s">
        <v>168</v>
      </c>
      <c r="X4" s="41" t="s">
        <v>165</v>
      </c>
      <c r="Y4" s="5" t="s">
        <v>168</v>
      </c>
      <c r="Z4" s="5" t="s">
        <v>165</v>
      </c>
      <c r="AA4" s="5" t="s">
        <v>165</v>
      </c>
      <c r="AB4" s="292" t="s">
        <v>165</v>
      </c>
      <c r="AC4" s="41" t="s">
        <v>165</v>
      </c>
      <c r="AD4" s="5" t="s">
        <v>166</v>
      </c>
      <c r="AE4" s="264" t="s">
        <v>756</v>
      </c>
      <c r="AF4" s="5" t="s">
        <v>167</v>
      </c>
      <c r="AG4" s="41" t="s">
        <v>168</v>
      </c>
      <c r="AH4" s="10" t="s">
        <v>166</v>
      </c>
      <c r="AI4" s="10" t="s">
        <v>166</v>
      </c>
      <c r="AJ4" s="5" t="s">
        <v>168</v>
      </c>
      <c r="AK4" s="10" t="s">
        <v>168</v>
      </c>
      <c r="AL4" s="297" t="s">
        <v>168</v>
      </c>
      <c r="AM4" s="5" t="s">
        <v>168</v>
      </c>
      <c r="AN4" s="41" t="s">
        <v>167</v>
      </c>
      <c r="AO4" s="5" t="s">
        <v>166</v>
      </c>
      <c r="AP4" s="10" t="s">
        <v>165</v>
      </c>
      <c r="AQ4" s="41" t="s">
        <v>759</v>
      </c>
      <c r="AR4" s="5" t="s">
        <v>166</v>
      </c>
      <c r="AS4" s="10" t="s">
        <v>165</v>
      </c>
      <c r="AT4" s="5" t="s">
        <v>165</v>
      </c>
      <c r="AU4" s="5" t="s">
        <v>165</v>
      </c>
      <c r="AV4" s="5" t="s">
        <v>168</v>
      </c>
      <c r="AW4" s="41" t="s">
        <v>167</v>
      </c>
      <c r="AX4" s="5" t="s">
        <v>168</v>
      </c>
      <c r="AY4" s="10" t="s">
        <v>166</v>
      </c>
      <c r="AZ4" s="10" t="s">
        <v>168</v>
      </c>
      <c r="BA4" s="41" t="s">
        <v>166</v>
      </c>
      <c r="BB4" s="304" t="s">
        <v>765</v>
      </c>
      <c r="BC4" s="167" t="s">
        <v>165</v>
      </c>
    </row>
    <row r="5" spans="1:55" ht="15.6" x14ac:dyDescent="0.35">
      <c r="A5" s="26" t="s">
        <v>89</v>
      </c>
      <c r="B5" t="s">
        <v>103</v>
      </c>
      <c r="C5" s="99">
        <v>11</v>
      </c>
      <c r="D5" t="s">
        <v>430</v>
      </c>
      <c r="E5" s="287" t="s">
        <v>258</v>
      </c>
      <c r="F5" s="5" t="s">
        <v>165</v>
      </c>
      <c r="G5" s="10" t="s">
        <v>166</v>
      </c>
      <c r="H5" s="10" t="s">
        <v>165</v>
      </c>
      <c r="I5" s="5" t="s">
        <v>165</v>
      </c>
      <c r="J5" s="323" t="s">
        <v>167</v>
      </c>
      <c r="K5" s="10" t="s">
        <v>166</v>
      </c>
      <c r="L5" s="5" t="s">
        <v>753</v>
      </c>
      <c r="M5" s="41" t="s">
        <v>168</v>
      </c>
      <c r="N5" s="5" t="s">
        <v>165</v>
      </c>
      <c r="O5" s="10" t="s">
        <v>165</v>
      </c>
      <c r="P5" s="5" t="s">
        <v>167</v>
      </c>
      <c r="Q5" s="10" t="s">
        <v>167</v>
      </c>
      <c r="R5" s="10" t="s">
        <v>167</v>
      </c>
      <c r="S5" s="41" t="s">
        <v>168</v>
      </c>
      <c r="T5" s="10" t="s">
        <v>165</v>
      </c>
      <c r="U5" s="5" t="s">
        <v>168</v>
      </c>
      <c r="V5" s="41" t="s">
        <v>166</v>
      </c>
      <c r="W5" s="5" t="s">
        <v>168</v>
      </c>
      <c r="X5" s="41" t="s">
        <v>165</v>
      </c>
      <c r="Y5" s="5" t="s">
        <v>168</v>
      </c>
      <c r="Z5" s="5" t="s">
        <v>165</v>
      </c>
      <c r="AA5" s="5" t="s">
        <v>165</v>
      </c>
      <c r="AB5" s="292" t="s">
        <v>165</v>
      </c>
      <c r="AC5" s="41" t="s">
        <v>165</v>
      </c>
      <c r="AD5" s="5" t="s">
        <v>166</v>
      </c>
      <c r="AE5" s="264" t="s">
        <v>756</v>
      </c>
      <c r="AF5" s="5" t="s">
        <v>167</v>
      </c>
      <c r="AG5" s="41" t="s">
        <v>168</v>
      </c>
      <c r="AH5" s="10" t="s">
        <v>166</v>
      </c>
      <c r="AI5" s="10" t="s">
        <v>166</v>
      </c>
      <c r="AJ5" s="5" t="s">
        <v>168</v>
      </c>
      <c r="AK5" s="10" t="s">
        <v>168</v>
      </c>
      <c r="AL5" s="297" t="s">
        <v>168</v>
      </c>
      <c r="AM5" s="5" t="s">
        <v>168</v>
      </c>
      <c r="AN5" s="41" t="s">
        <v>167</v>
      </c>
      <c r="AO5" s="5" t="s">
        <v>166</v>
      </c>
      <c r="AP5" s="10" t="s">
        <v>165</v>
      </c>
      <c r="AQ5" s="41" t="s">
        <v>759</v>
      </c>
      <c r="AR5" s="5" t="s">
        <v>166</v>
      </c>
      <c r="AS5" s="10" t="s">
        <v>165</v>
      </c>
      <c r="AT5" s="5" t="s">
        <v>165</v>
      </c>
      <c r="AU5" s="5" t="s">
        <v>165</v>
      </c>
      <c r="AV5" s="5" t="s">
        <v>168</v>
      </c>
      <c r="AW5" s="41" t="s">
        <v>167</v>
      </c>
      <c r="AX5" s="5" t="s">
        <v>168</v>
      </c>
      <c r="AY5" s="10" t="s">
        <v>166</v>
      </c>
      <c r="AZ5" s="10" t="s">
        <v>168</v>
      </c>
      <c r="BA5" s="41" t="s">
        <v>166</v>
      </c>
      <c r="BB5" s="136" t="s">
        <v>762</v>
      </c>
      <c r="BC5" s="5" t="s">
        <v>166</v>
      </c>
    </row>
    <row r="6" spans="1:55" ht="15.6" x14ac:dyDescent="0.35">
      <c r="A6" s="26" t="s">
        <v>89</v>
      </c>
      <c r="B6" t="s">
        <v>104</v>
      </c>
      <c r="C6" s="99">
        <v>12</v>
      </c>
      <c r="D6" t="s">
        <v>430</v>
      </c>
      <c r="E6" s="287" t="s">
        <v>258</v>
      </c>
      <c r="F6" s="5" t="s">
        <v>165</v>
      </c>
      <c r="G6" s="10" t="s">
        <v>166</v>
      </c>
      <c r="H6" s="10" t="s">
        <v>165</v>
      </c>
      <c r="I6" s="5" t="s">
        <v>165</v>
      </c>
      <c r="J6" s="323" t="s">
        <v>167</v>
      </c>
      <c r="K6" s="10" t="s">
        <v>166</v>
      </c>
      <c r="L6" s="5" t="s">
        <v>753</v>
      </c>
      <c r="M6" s="41" t="s">
        <v>168</v>
      </c>
      <c r="N6" s="5" t="s">
        <v>165</v>
      </c>
      <c r="O6" s="10" t="s">
        <v>165</v>
      </c>
      <c r="P6" s="5" t="s">
        <v>167</v>
      </c>
      <c r="Q6" s="10" t="s">
        <v>167</v>
      </c>
      <c r="R6" s="10" t="s">
        <v>167</v>
      </c>
      <c r="S6" s="41" t="s">
        <v>168</v>
      </c>
      <c r="T6" s="10" t="s">
        <v>165</v>
      </c>
      <c r="U6" s="5" t="s">
        <v>168</v>
      </c>
      <c r="V6" s="41" t="s">
        <v>166</v>
      </c>
      <c r="W6" s="5" t="s">
        <v>168</v>
      </c>
      <c r="X6" s="41" t="s">
        <v>165</v>
      </c>
      <c r="Y6" s="5" t="s">
        <v>168</v>
      </c>
      <c r="Z6" s="27" t="s">
        <v>167</v>
      </c>
      <c r="AA6" s="5" t="s">
        <v>165</v>
      </c>
      <c r="AB6" s="292" t="s">
        <v>165</v>
      </c>
      <c r="AC6" s="41" t="s">
        <v>165</v>
      </c>
      <c r="AD6" s="5" t="s">
        <v>166</v>
      </c>
      <c r="AE6" s="264" t="s">
        <v>756</v>
      </c>
      <c r="AF6" s="5" t="s">
        <v>167</v>
      </c>
      <c r="AG6" s="41" t="s">
        <v>168</v>
      </c>
      <c r="AH6" s="10" t="s">
        <v>166</v>
      </c>
      <c r="AI6" s="10" t="s">
        <v>166</v>
      </c>
      <c r="AJ6" s="5" t="s">
        <v>168</v>
      </c>
      <c r="AK6" s="10" t="s">
        <v>168</v>
      </c>
      <c r="AL6" s="297" t="s">
        <v>168</v>
      </c>
      <c r="AM6" s="5" t="s">
        <v>168</v>
      </c>
      <c r="AN6" s="41" t="s">
        <v>167</v>
      </c>
      <c r="AO6" s="5" t="s">
        <v>166</v>
      </c>
      <c r="AP6" s="10" t="s">
        <v>165</v>
      </c>
      <c r="AQ6" s="41" t="s">
        <v>759</v>
      </c>
      <c r="AR6" s="5" t="s">
        <v>166</v>
      </c>
      <c r="AS6" s="10" t="s">
        <v>165</v>
      </c>
      <c r="AT6" s="5" t="s">
        <v>165</v>
      </c>
      <c r="AU6" s="5" t="s">
        <v>165</v>
      </c>
      <c r="AV6" s="5" t="s">
        <v>168</v>
      </c>
      <c r="AW6" s="41" t="s">
        <v>167</v>
      </c>
      <c r="AX6" s="5" t="s">
        <v>168</v>
      </c>
      <c r="AY6" s="10" t="s">
        <v>166</v>
      </c>
      <c r="AZ6" s="10" t="s">
        <v>168</v>
      </c>
      <c r="BA6" s="41" t="s">
        <v>166</v>
      </c>
      <c r="BB6" s="136" t="s">
        <v>762</v>
      </c>
      <c r="BC6" s="5" t="s">
        <v>166</v>
      </c>
    </row>
    <row r="7" spans="1:55" ht="15.6" x14ac:dyDescent="0.35">
      <c r="A7" s="26" t="s">
        <v>89</v>
      </c>
      <c r="B7" t="s">
        <v>105</v>
      </c>
      <c r="C7" s="99">
        <v>64</v>
      </c>
      <c r="D7" t="s">
        <v>432</v>
      </c>
      <c r="E7" s="287" t="s">
        <v>258</v>
      </c>
      <c r="F7" s="323" t="s">
        <v>167</v>
      </c>
      <c r="G7" s="10" t="s">
        <v>166</v>
      </c>
      <c r="H7" s="10" t="s">
        <v>165</v>
      </c>
      <c r="I7" s="5" t="s">
        <v>165</v>
      </c>
      <c r="J7" s="5" t="s">
        <v>165</v>
      </c>
      <c r="K7" s="10" t="s">
        <v>166</v>
      </c>
      <c r="L7" s="5" t="s">
        <v>753</v>
      </c>
      <c r="M7" s="41" t="s">
        <v>168</v>
      </c>
      <c r="N7" s="5" t="s">
        <v>165</v>
      </c>
      <c r="O7" s="10" t="s">
        <v>165</v>
      </c>
      <c r="P7" s="5" t="s">
        <v>167</v>
      </c>
      <c r="Q7" s="10" t="s">
        <v>167</v>
      </c>
      <c r="R7" s="10" t="s">
        <v>167</v>
      </c>
      <c r="S7" s="41" t="s">
        <v>168</v>
      </c>
      <c r="T7" s="10" t="s">
        <v>165</v>
      </c>
      <c r="U7" s="5" t="s">
        <v>168</v>
      </c>
      <c r="V7" s="41" t="s">
        <v>166</v>
      </c>
      <c r="W7" s="5" t="s">
        <v>168</v>
      </c>
      <c r="X7" s="41" t="s">
        <v>165</v>
      </c>
      <c r="Y7" s="5" t="s">
        <v>168</v>
      </c>
      <c r="Z7" s="27" t="s">
        <v>167</v>
      </c>
      <c r="AA7" s="5" t="s">
        <v>165</v>
      </c>
      <c r="AB7" s="292" t="s">
        <v>165</v>
      </c>
      <c r="AC7" s="41" t="s">
        <v>165</v>
      </c>
      <c r="AD7" s="5" t="s">
        <v>166</v>
      </c>
      <c r="AE7" s="264" t="s">
        <v>756</v>
      </c>
      <c r="AF7" s="5" t="s">
        <v>167</v>
      </c>
      <c r="AG7" s="41" t="s">
        <v>168</v>
      </c>
      <c r="AH7" s="10" t="s">
        <v>166</v>
      </c>
      <c r="AI7" s="10" t="s">
        <v>166</v>
      </c>
      <c r="AJ7" s="5" t="s">
        <v>168</v>
      </c>
      <c r="AK7" s="10" t="s">
        <v>168</v>
      </c>
      <c r="AL7" s="297" t="s">
        <v>168</v>
      </c>
      <c r="AM7" s="5" t="s">
        <v>168</v>
      </c>
      <c r="AN7" s="41" t="s">
        <v>167</v>
      </c>
      <c r="AO7" s="5" t="s">
        <v>166</v>
      </c>
      <c r="AP7" s="159" t="s">
        <v>234</v>
      </c>
      <c r="AQ7" s="41" t="s">
        <v>759</v>
      </c>
      <c r="AR7" s="5" t="s">
        <v>166</v>
      </c>
      <c r="AS7" s="10" t="s">
        <v>165</v>
      </c>
      <c r="AT7" s="5" t="s">
        <v>165</v>
      </c>
      <c r="AU7" s="5" t="s">
        <v>165</v>
      </c>
      <c r="AV7" s="5" t="s">
        <v>168</v>
      </c>
      <c r="AW7" s="41" t="s">
        <v>167</v>
      </c>
      <c r="AX7" s="5" t="s">
        <v>168</v>
      </c>
      <c r="AY7" s="10" t="s">
        <v>166</v>
      </c>
      <c r="AZ7" s="10" t="s">
        <v>168</v>
      </c>
      <c r="BA7" s="41" t="s">
        <v>166</v>
      </c>
      <c r="BB7" s="305" t="s">
        <v>767</v>
      </c>
      <c r="BC7" s="5" t="s">
        <v>166</v>
      </c>
    </row>
    <row r="8" spans="1:55" ht="15.6" x14ac:dyDescent="0.35">
      <c r="A8" s="31" t="s">
        <v>91</v>
      </c>
      <c r="B8" t="s">
        <v>119</v>
      </c>
      <c r="C8" s="99">
        <v>379</v>
      </c>
      <c r="D8" t="s">
        <v>432</v>
      </c>
      <c r="E8" s="287" t="s">
        <v>258</v>
      </c>
      <c r="F8" s="5" t="s">
        <v>165</v>
      </c>
      <c r="G8" s="10" t="s">
        <v>166</v>
      </c>
      <c r="H8" s="10" t="s">
        <v>165</v>
      </c>
      <c r="I8" s="5" t="s">
        <v>165</v>
      </c>
      <c r="J8" s="324" t="s">
        <v>167</v>
      </c>
      <c r="K8" s="10" t="s">
        <v>166</v>
      </c>
      <c r="L8" s="5" t="s">
        <v>753</v>
      </c>
      <c r="M8" s="41" t="s">
        <v>168</v>
      </c>
      <c r="N8" s="5" t="s">
        <v>165</v>
      </c>
      <c r="O8" s="10" t="s">
        <v>165</v>
      </c>
      <c r="P8" s="5" t="s">
        <v>167</v>
      </c>
      <c r="Q8" s="10" t="s">
        <v>167</v>
      </c>
      <c r="R8" s="10" t="s">
        <v>167</v>
      </c>
      <c r="S8" s="41" t="s">
        <v>168</v>
      </c>
      <c r="T8" s="10" t="s">
        <v>165</v>
      </c>
      <c r="U8" s="5" t="s">
        <v>168</v>
      </c>
      <c r="V8" s="41" t="s">
        <v>166</v>
      </c>
      <c r="W8" s="5" t="s">
        <v>168</v>
      </c>
      <c r="X8" s="41" t="s">
        <v>165</v>
      </c>
      <c r="Y8" s="5" t="s">
        <v>168</v>
      </c>
      <c r="Z8" s="5" t="s">
        <v>165</v>
      </c>
      <c r="AA8" s="5" t="s">
        <v>165</v>
      </c>
      <c r="AB8" s="292" t="s">
        <v>165</v>
      </c>
      <c r="AC8" s="41" t="s">
        <v>165</v>
      </c>
      <c r="AD8" s="5" t="s">
        <v>166</v>
      </c>
      <c r="AE8" s="264" t="s">
        <v>756</v>
      </c>
      <c r="AF8" s="573" t="s">
        <v>232</v>
      </c>
      <c r="AG8" s="41" t="s">
        <v>168</v>
      </c>
      <c r="AH8" s="10" t="s">
        <v>166</v>
      </c>
      <c r="AI8" s="10" t="s">
        <v>166</v>
      </c>
      <c r="AJ8" s="5" t="s">
        <v>168</v>
      </c>
      <c r="AK8" s="10" t="s">
        <v>168</v>
      </c>
      <c r="AL8" s="292" t="s">
        <v>168</v>
      </c>
      <c r="AM8" s="186" t="s">
        <v>167</v>
      </c>
      <c r="AN8" s="41" t="s">
        <v>167</v>
      </c>
      <c r="AO8" s="186" t="s">
        <v>168</v>
      </c>
      <c r="AP8" s="10" t="s">
        <v>165</v>
      </c>
      <c r="AQ8" s="41" t="s">
        <v>759</v>
      </c>
      <c r="AR8" s="5" t="s">
        <v>166</v>
      </c>
      <c r="AS8" s="10" t="s">
        <v>165</v>
      </c>
      <c r="AT8" s="5" t="s">
        <v>165</v>
      </c>
      <c r="AU8" s="5" t="s">
        <v>165</v>
      </c>
      <c r="AV8" s="5" t="s">
        <v>168</v>
      </c>
      <c r="AW8" s="41" t="s">
        <v>167</v>
      </c>
      <c r="AX8" s="5" t="s">
        <v>168</v>
      </c>
      <c r="AY8" s="159" t="s">
        <v>231</v>
      </c>
      <c r="AZ8" s="10" t="s">
        <v>168</v>
      </c>
      <c r="BA8" s="41" t="s">
        <v>166</v>
      </c>
      <c r="BB8" s="305" t="s">
        <v>767</v>
      </c>
      <c r="BC8" s="5" t="s">
        <v>166</v>
      </c>
    </row>
    <row r="9" spans="1:55" ht="15.6" x14ac:dyDescent="0.35">
      <c r="A9" s="31" t="s">
        <v>91</v>
      </c>
      <c r="B9" t="s">
        <v>119</v>
      </c>
      <c r="C9" s="99">
        <v>396</v>
      </c>
      <c r="D9" t="s">
        <v>430</v>
      </c>
      <c r="E9" s="287" t="s">
        <v>258</v>
      </c>
      <c r="F9" s="323" t="s">
        <v>167</v>
      </c>
      <c r="G9" s="10" t="s">
        <v>166</v>
      </c>
      <c r="H9" s="11" t="s">
        <v>170</v>
      </c>
      <c r="I9" s="5" t="s">
        <v>165</v>
      </c>
      <c r="J9" s="324" t="s">
        <v>167</v>
      </c>
      <c r="K9" s="10" t="s">
        <v>166</v>
      </c>
      <c r="L9" s="5" t="s">
        <v>753</v>
      </c>
      <c r="M9" s="41" t="s">
        <v>168</v>
      </c>
      <c r="N9" s="5" t="s">
        <v>165</v>
      </c>
      <c r="O9" s="10" t="s">
        <v>165</v>
      </c>
      <c r="P9" s="5" t="s">
        <v>167</v>
      </c>
      <c r="Q9" s="10" t="s">
        <v>167</v>
      </c>
      <c r="R9" s="10" t="s">
        <v>167</v>
      </c>
      <c r="S9" s="41" t="s">
        <v>168</v>
      </c>
      <c r="T9" s="10" t="s">
        <v>165</v>
      </c>
      <c r="U9" s="5" t="s">
        <v>168</v>
      </c>
      <c r="V9" s="41" t="s">
        <v>166</v>
      </c>
      <c r="W9" s="5" t="s">
        <v>168</v>
      </c>
      <c r="X9" s="41" t="s">
        <v>165</v>
      </c>
      <c r="Y9" s="5" t="s">
        <v>168</v>
      </c>
      <c r="Z9" s="5" t="s">
        <v>165</v>
      </c>
      <c r="AA9" s="5" t="s">
        <v>165</v>
      </c>
      <c r="AB9" s="292" t="s">
        <v>165</v>
      </c>
      <c r="AC9" s="41" t="s">
        <v>165</v>
      </c>
      <c r="AD9" s="5" t="s">
        <v>166</v>
      </c>
      <c r="AE9" s="264" t="s">
        <v>756</v>
      </c>
      <c r="AF9" s="186" t="s">
        <v>166</v>
      </c>
      <c r="AG9" s="41" t="s">
        <v>168</v>
      </c>
      <c r="AH9" s="10" t="s">
        <v>166</v>
      </c>
      <c r="AI9" s="10" t="s">
        <v>166</v>
      </c>
      <c r="AJ9" s="5" t="s">
        <v>168</v>
      </c>
      <c r="AK9" s="10" t="s">
        <v>168</v>
      </c>
      <c r="AL9" s="292" t="s">
        <v>168</v>
      </c>
      <c r="AM9" s="186" t="s">
        <v>167</v>
      </c>
      <c r="AN9" s="41" t="s">
        <v>167</v>
      </c>
      <c r="AO9" s="186" t="s">
        <v>168</v>
      </c>
      <c r="AP9" s="10" t="s">
        <v>165</v>
      </c>
      <c r="AQ9" s="41" t="s">
        <v>759</v>
      </c>
      <c r="AR9" s="5" t="s">
        <v>166</v>
      </c>
      <c r="AS9" s="10" t="s">
        <v>165</v>
      </c>
      <c r="AT9" s="5" t="s">
        <v>165</v>
      </c>
      <c r="AU9" s="5" t="s">
        <v>165</v>
      </c>
      <c r="AV9" s="5" t="s">
        <v>168</v>
      </c>
      <c r="AW9" s="41" t="s">
        <v>167</v>
      </c>
      <c r="AX9" s="5" t="s">
        <v>168</v>
      </c>
      <c r="AY9" s="10" t="s">
        <v>166</v>
      </c>
      <c r="AZ9" s="10" t="s">
        <v>168</v>
      </c>
      <c r="BA9" s="41" t="s">
        <v>166</v>
      </c>
      <c r="BB9" s="282" t="s">
        <v>768</v>
      </c>
      <c r="BC9" s="167" t="s">
        <v>165</v>
      </c>
    </row>
    <row r="10" spans="1:55" ht="15.6" x14ac:dyDescent="0.35">
      <c r="A10" s="26" t="s">
        <v>89</v>
      </c>
      <c r="B10" t="s">
        <v>103</v>
      </c>
      <c r="C10" s="99">
        <v>1</v>
      </c>
      <c r="D10" t="s">
        <v>432</v>
      </c>
      <c r="E10" s="287" t="s">
        <v>258</v>
      </c>
      <c r="F10" s="323" t="s">
        <v>167</v>
      </c>
      <c r="G10" s="159" t="s">
        <v>231</v>
      </c>
      <c r="H10" s="10" t="s">
        <v>165</v>
      </c>
      <c r="I10" s="5" t="s">
        <v>165</v>
      </c>
      <c r="J10" s="323" t="s">
        <v>167</v>
      </c>
      <c r="K10" s="10" t="s">
        <v>166</v>
      </c>
      <c r="L10" s="5" t="s">
        <v>753</v>
      </c>
      <c r="M10" s="41" t="s">
        <v>168</v>
      </c>
      <c r="N10" s="5" t="s">
        <v>165</v>
      </c>
      <c r="O10" s="10" t="s">
        <v>165</v>
      </c>
      <c r="P10" s="5" t="s">
        <v>167</v>
      </c>
      <c r="Q10" s="10" t="s">
        <v>167</v>
      </c>
      <c r="R10" s="10" t="s">
        <v>167</v>
      </c>
      <c r="S10" s="41" t="s">
        <v>168</v>
      </c>
      <c r="T10" s="10" t="s">
        <v>165</v>
      </c>
      <c r="U10" s="5" t="s">
        <v>168</v>
      </c>
      <c r="V10" s="41" t="s">
        <v>166</v>
      </c>
      <c r="W10" s="5" t="s">
        <v>168</v>
      </c>
      <c r="X10" s="41" t="s">
        <v>165</v>
      </c>
      <c r="Y10" s="5" t="s">
        <v>168</v>
      </c>
      <c r="Z10" s="5" t="s">
        <v>165</v>
      </c>
      <c r="AA10" s="5" t="s">
        <v>165</v>
      </c>
      <c r="AB10" s="292" t="s">
        <v>165</v>
      </c>
      <c r="AC10" s="41" t="s">
        <v>165</v>
      </c>
      <c r="AD10" s="5" t="s">
        <v>166</v>
      </c>
      <c r="AE10" s="264" t="s">
        <v>756</v>
      </c>
      <c r="AF10" s="5" t="s">
        <v>167</v>
      </c>
      <c r="AG10" s="41" t="s">
        <v>168</v>
      </c>
      <c r="AH10" s="10" t="s">
        <v>166</v>
      </c>
      <c r="AI10" s="10" t="s">
        <v>166</v>
      </c>
      <c r="AJ10" s="5" t="s">
        <v>168</v>
      </c>
      <c r="AK10" s="159" t="s">
        <v>231</v>
      </c>
      <c r="AL10" s="322" t="s">
        <v>239</v>
      </c>
      <c r="AM10" s="5" t="s">
        <v>168</v>
      </c>
      <c r="AN10" s="41" t="s">
        <v>167</v>
      </c>
      <c r="AO10" s="5" t="s">
        <v>166</v>
      </c>
      <c r="AP10" s="10" t="s">
        <v>165</v>
      </c>
      <c r="AQ10" s="41" t="s">
        <v>759</v>
      </c>
      <c r="AR10" s="5" t="s">
        <v>166</v>
      </c>
      <c r="AS10" s="10" t="s">
        <v>165</v>
      </c>
      <c r="AT10" s="5" t="s">
        <v>165</v>
      </c>
      <c r="AU10" s="5" t="s">
        <v>165</v>
      </c>
      <c r="AV10" s="5" t="s">
        <v>168</v>
      </c>
      <c r="AW10" s="41" t="s">
        <v>167</v>
      </c>
      <c r="AX10" s="5" t="s">
        <v>168</v>
      </c>
      <c r="AY10" s="10" t="s">
        <v>166</v>
      </c>
      <c r="AZ10" s="10" t="s">
        <v>168</v>
      </c>
      <c r="BA10" s="41" t="s">
        <v>166</v>
      </c>
      <c r="BB10" s="305" t="s">
        <v>767</v>
      </c>
      <c r="BC10" s="5" t="s">
        <v>166</v>
      </c>
    </row>
    <row r="11" spans="1:55" ht="15.6" x14ac:dyDescent="0.35">
      <c r="A11" s="30" t="s">
        <v>90</v>
      </c>
      <c r="B11" t="s">
        <v>113</v>
      </c>
      <c r="C11" s="99">
        <v>418</v>
      </c>
      <c r="D11" t="s">
        <v>430</v>
      </c>
      <c r="E11" s="454" t="s">
        <v>258</v>
      </c>
      <c r="F11" s="5" t="s">
        <v>165</v>
      </c>
      <c r="G11" s="10" t="s">
        <v>166</v>
      </c>
      <c r="H11" s="10" t="s">
        <v>165</v>
      </c>
      <c r="I11" s="5" t="s">
        <v>165</v>
      </c>
      <c r="J11" s="5" t="s">
        <v>165</v>
      </c>
      <c r="K11" s="10" t="s">
        <v>166</v>
      </c>
      <c r="L11" s="5" t="s">
        <v>753</v>
      </c>
      <c r="M11" s="41" t="s">
        <v>168</v>
      </c>
      <c r="N11" s="5" t="s">
        <v>165</v>
      </c>
      <c r="O11" s="10" t="s">
        <v>165</v>
      </c>
      <c r="P11" s="5" t="s">
        <v>167</v>
      </c>
      <c r="Q11" s="10" t="s">
        <v>167</v>
      </c>
      <c r="R11" s="10" t="s">
        <v>167</v>
      </c>
      <c r="S11" s="41" t="s">
        <v>168</v>
      </c>
      <c r="T11" s="10" t="s">
        <v>165</v>
      </c>
      <c r="U11" s="5" t="s">
        <v>168</v>
      </c>
      <c r="V11" s="41" t="s">
        <v>166</v>
      </c>
      <c r="W11" s="5" t="s">
        <v>168</v>
      </c>
      <c r="X11" s="41" t="s">
        <v>165</v>
      </c>
      <c r="Y11" s="5" t="s">
        <v>168</v>
      </c>
      <c r="Z11" s="5" t="s">
        <v>165</v>
      </c>
      <c r="AA11" s="5" t="s">
        <v>165</v>
      </c>
      <c r="AB11" s="292" t="s">
        <v>165</v>
      </c>
      <c r="AC11" s="41" t="s">
        <v>165</v>
      </c>
      <c r="AD11" s="5" t="s">
        <v>166</v>
      </c>
      <c r="AE11" s="264" t="s">
        <v>756</v>
      </c>
      <c r="AF11" s="5" t="s">
        <v>167</v>
      </c>
      <c r="AG11" s="41" t="s">
        <v>168</v>
      </c>
      <c r="AH11" s="10" t="s">
        <v>166</v>
      </c>
      <c r="AI11" s="10" t="s">
        <v>166</v>
      </c>
      <c r="AJ11" s="5" t="s">
        <v>168</v>
      </c>
      <c r="AK11" s="10" t="s">
        <v>168</v>
      </c>
      <c r="AL11" s="202" t="s">
        <v>166</v>
      </c>
      <c r="AM11" s="5" t="s">
        <v>168</v>
      </c>
      <c r="AN11" s="41" t="s">
        <v>167</v>
      </c>
      <c r="AO11" s="5" t="s">
        <v>166</v>
      </c>
      <c r="AP11" s="10" t="s">
        <v>165</v>
      </c>
      <c r="AQ11" s="41" t="s">
        <v>759</v>
      </c>
      <c r="AR11" s="5" t="s">
        <v>166</v>
      </c>
      <c r="AS11" s="10" t="s">
        <v>165</v>
      </c>
      <c r="AT11" s="5" t="s">
        <v>165</v>
      </c>
      <c r="AU11" s="5" t="s">
        <v>165</v>
      </c>
      <c r="AV11" s="5" t="s">
        <v>168</v>
      </c>
      <c r="AW11" s="41" t="s">
        <v>167</v>
      </c>
      <c r="AX11" s="5" t="s">
        <v>168</v>
      </c>
      <c r="AY11" s="10" t="s">
        <v>166</v>
      </c>
      <c r="AZ11" s="10" t="s">
        <v>168</v>
      </c>
      <c r="BA11" s="41" t="s">
        <v>166</v>
      </c>
      <c r="BB11" s="136" t="s">
        <v>762</v>
      </c>
      <c r="BC11" s="5" t="s">
        <v>166</v>
      </c>
    </row>
    <row r="12" spans="1:55" ht="15.6" x14ac:dyDescent="0.35">
      <c r="A12" s="24" t="s">
        <v>93</v>
      </c>
      <c r="B12" s="23" t="s">
        <v>125</v>
      </c>
      <c r="C12" s="99">
        <v>559</v>
      </c>
      <c r="D12" t="s">
        <v>432</v>
      </c>
      <c r="E12" s="287" t="s">
        <v>260</v>
      </c>
      <c r="F12" s="5" t="s">
        <v>165</v>
      </c>
      <c r="G12" s="10" t="s">
        <v>166</v>
      </c>
      <c r="H12" s="10" t="s">
        <v>165</v>
      </c>
      <c r="I12" s="5" t="s">
        <v>165</v>
      </c>
      <c r="J12" s="5" t="s">
        <v>165</v>
      </c>
      <c r="K12" s="10" t="s">
        <v>166</v>
      </c>
      <c r="L12" s="5" t="s">
        <v>753</v>
      </c>
      <c r="M12" s="40" t="s">
        <v>165</v>
      </c>
      <c r="N12" s="5" t="s">
        <v>165</v>
      </c>
      <c r="O12" s="10" t="s">
        <v>165</v>
      </c>
      <c r="P12" s="5" t="s">
        <v>167</v>
      </c>
      <c r="Q12" s="10" t="s">
        <v>167</v>
      </c>
      <c r="R12" s="10" t="s">
        <v>167</v>
      </c>
      <c r="S12" s="40" t="s">
        <v>167</v>
      </c>
      <c r="T12" s="159" t="s">
        <v>237</v>
      </c>
      <c r="U12" s="5" t="s">
        <v>168</v>
      </c>
      <c r="V12" s="40" t="s">
        <v>165</v>
      </c>
      <c r="W12" s="5" t="s">
        <v>168</v>
      </c>
      <c r="X12" s="40" t="s">
        <v>167</v>
      </c>
      <c r="Y12" s="5" t="s">
        <v>168</v>
      </c>
      <c r="Z12" s="5" t="s">
        <v>165</v>
      </c>
      <c r="AA12" s="5" t="s">
        <v>165</v>
      </c>
      <c r="AB12" s="292" t="s">
        <v>165</v>
      </c>
      <c r="AC12" s="40" t="s">
        <v>168</v>
      </c>
      <c r="AD12" s="5" t="s">
        <v>166</v>
      </c>
      <c r="AE12" s="88" t="s">
        <v>757</v>
      </c>
      <c r="AF12" s="5" t="s">
        <v>167</v>
      </c>
      <c r="AG12" s="40" t="s">
        <v>167</v>
      </c>
      <c r="AH12" s="10" t="s">
        <v>166</v>
      </c>
      <c r="AI12" s="10" t="s">
        <v>166</v>
      </c>
      <c r="AJ12" s="5" t="s">
        <v>168</v>
      </c>
      <c r="AK12" s="10" t="s">
        <v>168</v>
      </c>
      <c r="AL12" s="293" t="s">
        <v>166</v>
      </c>
      <c r="AM12" s="5" t="s">
        <v>168</v>
      </c>
      <c r="AN12" s="40" t="s">
        <v>166</v>
      </c>
      <c r="AO12" s="5" t="s">
        <v>166</v>
      </c>
      <c r="AP12" s="10" t="s">
        <v>165</v>
      </c>
      <c r="AQ12" s="40" t="s">
        <v>184</v>
      </c>
      <c r="AR12" s="5" t="s">
        <v>166</v>
      </c>
      <c r="AS12" s="10" t="s">
        <v>165</v>
      </c>
      <c r="AT12" s="5" t="s">
        <v>165</v>
      </c>
      <c r="AU12" s="5" t="s">
        <v>165</v>
      </c>
      <c r="AV12" s="5" t="s">
        <v>168</v>
      </c>
      <c r="AW12" s="5" t="s">
        <v>165</v>
      </c>
      <c r="AX12" s="32" t="s">
        <v>165</v>
      </c>
      <c r="AY12" s="10" t="s">
        <v>166</v>
      </c>
      <c r="AZ12" s="10" t="s">
        <v>168</v>
      </c>
      <c r="BA12" s="40" t="s">
        <v>168</v>
      </c>
      <c r="BB12" s="136" t="s">
        <v>762</v>
      </c>
      <c r="BC12" s="5" t="s">
        <v>166</v>
      </c>
    </row>
    <row r="13" spans="1:55" ht="15.6" x14ac:dyDescent="0.35">
      <c r="A13" s="24" t="s">
        <v>93</v>
      </c>
      <c r="B13" s="23" t="s">
        <v>126</v>
      </c>
      <c r="C13" s="99">
        <v>586</v>
      </c>
      <c r="D13" t="s">
        <v>430</v>
      </c>
      <c r="E13" s="287" t="s">
        <v>260</v>
      </c>
      <c r="F13" s="5" t="s">
        <v>165</v>
      </c>
      <c r="G13" s="10" t="s">
        <v>166</v>
      </c>
      <c r="H13" s="10" t="s">
        <v>165</v>
      </c>
      <c r="I13" s="5" t="s">
        <v>165</v>
      </c>
      <c r="J13" s="5" t="s">
        <v>165</v>
      </c>
      <c r="K13" s="10" t="s">
        <v>166</v>
      </c>
      <c r="L13" s="5" t="s">
        <v>753</v>
      </c>
      <c r="M13" s="40" t="s">
        <v>165</v>
      </c>
      <c r="N13" s="5" t="s">
        <v>165</v>
      </c>
      <c r="O13" s="10" t="s">
        <v>165</v>
      </c>
      <c r="P13" s="5" t="s">
        <v>167</v>
      </c>
      <c r="Q13" s="10" t="s">
        <v>167</v>
      </c>
      <c r="R13" s="10" t="s">
        <v>167</v>
      </c>
      <c r="S13" s="40" t="s">
        <v>167</v>
      </c>
      <c r="T13" s="10" t="s">
        <v>165</v>
      </c>
      <c r="U13" s="5" t="s">
        <v>168</v>
      </c>
      <c r="V13" s="40" t="s">
        <v>165</v>
      </c>
      <c r="W13" s="5" t="s">
        <v>168</v>
      </c>
      <c r="X13" s="40" t="s">
        <v>167</v>
      </c>
      <c r="Y13" s="5" t="s">
        <v>168</v>
      </c>
      <c r="Z13" s="5" t="s">
        <v>165</v>
      </c>
      <c r="AA13" s="5" t="s">
        <v>165</v>
      </c>
      <c r="AB13" s="292" t="s">
        <v>165</v>
      </c>
      <c r="AC13" s="40" t="s">
        <v>168</v>
      </c>
      <c r="AD13" s="5" t="s">
        <v>166</v>
      </c>
      <c r="AE13" s="88" t="s">
        <v>757</v>
      </c>
      <c r="AF13" s="5" t="s">
        <v>167</v>
      </c>
      <c r="AG13" s="40" t="s">
        <v>167</v>
      </c>
      <c r="AH13" s="10" t="s">
        <v>166</v>
      </c>
      <c r="AI13" s="10" t="s">
        <v>166</v>
      </c>
      <c r="AJ13" s="5" t="s">
        <v>168</v>
      </c>
      <c r="AK13" s="10" t="s">
        <v>168</v>
      </c>
      <c r="AL13" s="293" t="s">
        <v>166</v>
      </c>
      <c r="AM13" s="5" t="s">
        <v>168</v>
      </c>
      <c r="AN13" s="40" t="s">
        <v>166</v>
      </c>
      <c r="AO13" s="5" t="s">
        <v>166</v>
      </c>
      <c r="AP13" s="10" t="s">
        <v>165</v>
      </c>
      <c r="AQ13" s="40" t="s">
        <v>184</v>
      </c>
      <c r="AR13" s="5" t="s">
        <v>166</v>
      </c>
      <c r="AS13" s="10" t="s">
        <v>165</v>
      </c>
      <c r="AT13" s="5" t="s">
        <v>165</v>
      </c>
      <c r="AU13" s="5" t="s">
        <v>165</v>
      </c>
      <c r="AV13" s="5" t="s">
        <v>168</v>
      </c>
      <c r="AW13" s="5" t="s">
        <v>165</v>
      </c>
      <c r="AX13" s="32" t="s">
        <v>165</v>
      </c>
      <c r="AY13" s="10" t="s">
        <v>166</v>
      </c>
      <c r="AZ13" s="10" t="s">
        <v>168</v>
      </c>
      <c r="BA13" s="40" t="s">
        <v>168</v>
      </c>
      <c r="BB13" s="136" t="s">
        <v>762</v>
      </c>
      <c r="BC13" s="5" t="s">
        <v>166</v>
      </c>
    </row>
    <row r="14" spans="1:55" ht="15.6" x14ac:dyDescent="0.35">
      <c r="A14" s="24" t="s">
        <v>123</v>
      </c>
      <c r="B14" s="22" t="s">
        <v>121</v>
      </c>
      <c r="C14" s="99">
        <v>662</v>
      </c>
      <c r="D14" t="s">
        <v>430</v>
      </c>
      <c r="E14" s="287" t="s">
        <v>260</v>
      </c>
      <c r="F14" s="5" t="s">
        <v>165</v>
      </c>
      <c r="G14" s="10" t="s">
        <v>166</v>
      </c>
      <c r="H14" s="10" t="s">
        <v>165</v>
      </c>
      <c r="I14" s="5" t="s">
        <v>165</v>
      </c>
      <c r="J14" s="5" t="s">
        <v>165</v>
      </c>
      <c r="K14" s="10" t="s">
        <v>166</v>
      </c>
      <c r="L14" s="5" t="s">
        <v>753</v>
      </c>
      <c r="M14" s="40" t="s">
        <v>165</v>
      </c>
      <c r="N14" s="5" t="s">
        <v>165</v>
      </c>
      <c r="O14" s="11" t="s">
        <v>171</v>
      </c>
      <c r="P14" s="5" t="s">
        <v>167</v>
      </c>
      <c r="Q14" s="10" t="s">
        <v>167</v>
      </c>
      <c r="R14" s="10" t="s">
        <v>167</v>
      </c>
      <c r="S14" s="40" t="s">
        <v>167</v>
      </c>
      <c r="T14" s="10" t="s">
        <v>165</v>
      </c>
      <c r="U14" s="5" t="s">
        <v>168</v>
      </c>
      <c r="V14" s="40" t="s">
        <v>165</v>
      </c>
      <c r="W14" s="5" t="s">
        <v>168</v>
      </c>
      <c r="X14" s="40" t="s">
        <v>167</v>
      </c>
      <c r="Y14" s="5" t="s">
        <v>168</v>
      </c>
      <c r="Z14" s="5" t="s">
        <v>165</v>
      </c>
      <c r="AA14" s="5" t="s">
        <v>165</v>
      </c>
      <c r="AB14" s="292" t="s">
        <v>165</v>
      </c>
      <c r="AC14" s="40" t="s">
        <v>168</v>
      </c>
      <c r="AD14" s="5" t="s">
        <v>166</v>
      </c>
      <c r="AE14" s="88" t="s">
        <v>757</v>
      </c>
      <c r="AF14" s="5" t="s">
        <v>167</v>
      </c>
      <c r="AG14" s="40" t="s">
        <v>167</v>
      </c>
      <c r="AH14" s="10" t="s">
        <v>166</v>
      </c>
      <c r="AI14" s="10" t="s">
        <v>166</v>
      </c>
      <c r="AJ14" s="5" t="s">
        <v>168</v>
      </c>
      <c r="AK14" s="10" t="s">
        <v>168</v>
      </c>
      <c r="AL14" s="293" t="s">
        <v>166</v>
      </c>
      <c r="AM14" s="5" t="s">
        <v>168</v>
      </c>
      <c r="AN14" s="40" t="s">
        <v>166</v>
      </c>
      <c r="AO14" s="5" t="s">
        <v>166</v>
      </c>
      <c r="AP14" s="10" t="s">
        <v>165</v>
      </c>
      <c r="AQ14" s="40" t="s">
        <v>184</v>
      </c>
      <c r="AR14" s="5" t="s">
        <v>166</v>
      </c>
      <c r="AS14" s="10" t="s">
        <v>165</v>
      </c>
      <c r="AT14" s="5" t="s">
        <v>165</v>
      </c>
      <c r="AU14" s="5" t="s">
        <v>165</v>
      </c>
      <c r="AV14" s="5" t="s">
        <v>168</v>
      </c>
      <c r="AW14" s="5" t="s">
        <v>165</v>
      </c>
      <c r="AX14" s="32" t="s">
        <v>165</v>
      </c>
      <c r="AY14" s="10" t="s">
        <v>166</v>
      </c>
      <c r="AZ14" s="10" t="s">
        <v>168</v>
      </c>
      <c r="BA14" s="40" t="s">
        <v>168</v>
      </c>
      <c r="BB14" s="136" t="s">
        <v>762</v>
      </c>
      <c r="BC14" s="5" t="s">
        <v>166</v>
      </c>
    </row>
    <row r="15" spans="1:55" ht="15.6" x14ac:dyDescent="0.35">
      <c r="A15" s="24" t="s">
        <v>124</v>
      </c>
      <c r="B15" s="21" t="s">
        <v>122</v>
      </c>
      <c r="C15" s="321">
        <v>674</v>
      </c>
      <c r="D15" s="52" t="s">
        <v>430</v>
      </c>
      <c r="E15" s="287" t="s">
        <v>260</v>
      </c>
      <c r="F15" s="5" t="s">
        <v>165</v>
      </c>
      <c r="G15" s="10" t="s">
        <v>166</v>
      </c>
      <c r="H15" s="10" t="s">
        <v>165</v>
      </c>
      <c r="I15" s="5" t="s">
        <v>165</v>
      </c>
      <c r="J15" s="5" t="s">
        <v>165</v>
      </c>
      <c r="K15" s="10" t="s">
        <v>166</v>
      </c>
      <c r="L15" s="5" t="s">
        <v>753</v>
      </c>
      <c r="M15" s="40" t="s">
        <v>165</v>
      </c>
      <c r="N15" s="5" t="s">
        <v>165</v>
      </c>
      <c r="O15" s="10" t="s">
        <v>165</v>
      </c>
      <c r="P15" s="5" t="s">
        <v>167</v>
      </c>
      <c r="Q15" s="10" t="s">
        <v>167</v>
      </c>
      <c r="R15" s="10" t="s">
        <v>167</v>
      </c>
      <c r="S15" s="40" t="s">
        <v>167</v>
      </c>
      <c r="T15" s="10" t="s">
        <v>165</v>
      </c>
      <c r="U15" s="5" t="s">
        <v>168</v>
      </c>
      <c r="V15" s="40" t="s">
        <v>165</v>
      </c>
      <c r="W15" s="5" t="s">
        <v>168</v>
      </c>
      <c r="X15" s="40" t="s">
        <v>167</v>
      </c>
      <c r="Y15" s="5" t="s">
        <v>168</v>
      </c>
      <c r="Z15" s="5" t="s">
        <v>165</v>
      </c>
      <c r="AA15" s="5" t="s">
        <v>165</v>
      </c>
      <c r="AB15" s="292" t="s">
        <v>165</v>
      </c>
      <c r="AC15" s="40" t="s">
        <v>168</v>
      </c>
      <c r="AD15" s="5" t="s">
        <v>166</v>
      </c>
      <c r="AE15" s="88" t="s">
        <v>757</v>
      </c>
      <c r="AF15" s="5" t="s">
        <v>167</v>
      </c>
      <c r="AG15" s="40" t="s">
        <v>167</v>
      </c>
      <c r="AH15" s="10" t="s">
        <v>166</v>
      </c>
      <c r="AI15" s="10" t="s">
        <v>166</v>
      </c>
      <c r="AJ15" s="5" t="s">
        <v>168</v>
      </c>
      <c r="AK15" s="10" t="s">
        <v>168</v>
      </c>
      <c r="AL15" s="293" t="s">
        <v>166</v>
      </c>
      <c r="AM15" s="5" t="s">
        <v>168</v>
      </c>
      <c r="AN15" s="40" t="s">
        <v>166</v>
      </c>
      <c r="AO15" s="5" t="s">
        <v>166</v>
      </c>
      <c r="AP15" s="10" t="s">
        <v>165</v>
      </c>
      <c r="AQ15" s="40" t="s">
        <v>184</v>
      </c>
      <c r="AR15" s="5" t="s">
        <v>166</v>
      </c>
      <c r="AS15" s="10" t="s">
        <v>165</v>
      </c>
      <c r="AT15" s="5" t="s">
        <v>165</v>
      </c>
      <c r="AU15" s="5" t="s">
        <v>165</v>
      </c>
      <c r="AV15" s="5" t="s">
        <v>168</v>
      </c>
      <c r="AW15" s="5" t="s">
        <v>165</v>
      </c>
      <c r="AX15" s="32" t="s">
        <v>165</v>
      </c>
      <c r="AY15" s="10" t="s">
        <v>166</v>
      </c>
      <c r="AZ15" s="10" t="s">
        <v>168</v>
      </c>
      <c r="BA15" s="40" t="s">
        <v>168</v>
      </c>
      <c r="BB15" s="136" t="s">
        <v>762</v>
      </c>
      <c r="BC15" s="5" t="s">
        <v>166</v>
      </c>
    </row>
    <row r="16" spans="1:55" ht="15.6" x14ac:dyDescent="0.35">
      <c r="A16" s="24" t="s">
        <v>124</v>
      </c>
      <c r="B16" s="21" t="s">
        <v>122</v>
      </c>
      <c r="C16" s="99">
        <v>678</v>
      </c>
      <c r="D16" t="s">
        <v>430</v>
      </c>
      <c r="E16" s="287" t="s">
        <v>260</v>
      </c>
      <c r="F16" s="5" t="s">
        <v>165</v>
      </c>
      <c r="G16" s="10" t="s">
        <v>166</v>
      </c>
      <c r="H16" s="10" t="s">
        <v>165</v>
      </c>
      <c r="I16" s="5" t="s">
        <v>165</v>
      </c>
      <c r="J16" s="5" t="s">
        <v>165</v>
      </c>
      <c r="K16" s="10" t="s">
        <v>166</v>
      </c>
      <c r="L16" s="5" t="s">
        <v>753</v>
      </c>
      <c r="M16" s="40" t="s">
        <v>165</v>
      </c>
      <c r="N16" s="5" t="s">
        <v>165</v>
      </c>
      <c r="O16" s="10" t="s">
        <v>165</v>
      </c>
      <c r="P16" s="5" t="s">
        <v>167</v>
      </c>
      <c r="Q16" s="10" t="s">
        <v>167</v>
      </c>
      <c r="R16" s="10" t="s">
        <v>167</v>
      </c>
      <c r="S16" s="40" t="s">
        <v>167</v>
      </c>
      <c r="T16" s="10" t="s">
        <v>165</v>
      </c>
      <c r="U16" s="5" t="s">
        <v>168</v>
      </c>
      <c r="V16" s="40" t="s">
        <v>165</v>
      </c>
      <c r="W16" s="5" t="s">
        <v>168</v>
      </c>
      <c r="X16" s="40" t="s">
        <v>167</v>
      </c>
      <c r="Y16" s="5" t="s">
        <v>168</v>
      </c>
      <c r="Z16" s="5" t="s">
        <v>165</v>
      </c>
      <c r="AA16" s="5" t="s">
        <v>165</v>
      </c>
      <c r="AB16" s="292" t="s">
        <v>165</v>
      </c>
      <c r="AC16" s="40" t="s">
        <v>168</v>
      </c>
      <c r="AD16" s="5" t="s">
        <v>166</v>
      </c>
      <c r="AE16" s="88" t="s">
        <v>757</v>
      </c>
      <c r="AF16" s="5" t="s">
        <v>167</v>
      </c>
      <c r="AG16" s="40" t="s">
        <v>167</v>
      </c>
      <c r="AH16" s="10" t="s">
        <v>166</v>
      </c>
      <c r="AI16" s="10" t="s">
        <v>166</v>
      </c>
      <c r="AJ16" s="5" t="s">
        <v>168</v>
      </c>
      <c r="AK16" s="10" t="s">
        <v>168</v>
      </c>
      <c r="AL16" s="293" t="s">
        <v>166</v>
      </c>
      <c r="AM16" s="5" t="s">
        <v>168</v>
      </c>
      <c r="AN16" s="40" t="s">
        <v>166</v>
      </c>
      <c r="AO16" s="5" t="s">
        <v>166</v>
      </c>
      <c r="AP16" s="10" t="s">
        <v>165</v>
      </c>
      <c r="AQ16" s="40" t="s">
        <v>184</v>
      </c>
      <c r="AR16" s="5" t="s">
        <v>166</v>
      </c>
      <c r="AS16" s="10" t="s">
        <v>165</v>
      </c>
      <c r="AT16" s="5" t="s">
        <v>165</v>
      </c>
      <c r="AU16" s="5" t="s">
        <v>165</v>
      </c>
      <c r="AV16" s="5" t="s">
        <v>168</v>
      </c>
      <c r="AW16" s="5" t="s">
        <v>165</v>
      </c>
      <c r="AX16" s="32" t="s">
        <v>165</v>
      </c>
      <c r="AY16" s="10" t="s">
        <v>166</v>
      </c>
      <c r="AZ16" s="10" t="s">
        <v>168</v>
      </c>
      <c r="BA16" s="40" t="s">
        <v>168</v>
      </c>
      <c r="BB16" s="136" t="s">
        <v>762</v>
      </c>
      <c r="BC16" s="5" t="s">
        <v>166</v>
      </c>
    </row>
    <row r="17" spans="1:55" ht="15.6" x14ac:dyDescent="0.35">
      <c r="A17" s="20" t="s">
        <v>96</v>
      </c>
      <c r="B17" t="s">
        <v>111</v>
      </c>
      <c r="C17" s="99">
        <v>232</v>
      </c>
      <c r="D17" t="s">
        <v>430</v>
      </c>
      <c r="E17" s="287" t="s">
        <v>713</v>
      </c>
      <c r="F17" s="5" t="s">
        <v>165</v>
      </c>
      <c r="G17" s="10" t="s">
        <v>166</v>
      </c>
      <c r="H17" s="10" t="s">
        <v>165</v>
      </c>
      <c r="I17" s="5" t="s">
        <v>165</v>
      </c>
      <c r="J17" s="5" t="s">
        <v>165</v>
      </c>
      <c r="K17" s="10" t="s">
        <v>166</v>
      </c>
      <c r="L17" s="289" t="s">
        <v>754</v>
      </c>
      <c r="M17" s="40" t="s">
        <v>165</v>
      </c>
      <c r="N17" s="5" t="s">
        <v>165</v>
      </c>
      <c r="O17" s="10" t="s">
        <v>165</v>
      </c>
      <c r="P17" s="5" t="s">
        <v>167</v>
      </c>
      <c r="Q17" s="10" t="s">
        <v>167</v>
      </c>
      <c r="R17" s="10" t="s">
        <v>167</v>
      </c>
      <c r="S17" s="40" t="s">
        <v>167</v>
      </c>
      <c r="T17" s="10" t="s">
        <v>165</v>
      </c>
      <c r="U17" s="83" t="s">
        <v>166</v>
      </c>
      <c r="V17" s="40" t="s">
        <v>165</v>
      </c>
      <c r="W17" s="5" t="s">
        <v>168</v>
      </c>
      <c r="X17" s="40" t="s">
        <v>167</v>
      </c>
      <c r="Y17" s="5" t="s">
        <v>168</v>
      </c>
      <c r="Z17" s="5" t="s">
        <v>165</v>
      </c>
      <c r="AA17" s="83" t="s">
        <v>167</v>
      </c>
      <c r="AB17" s="292" t="s">
        <v>165</v>
      </c>
      <c r="AC17" s="40" t="s">
        <v>168</v>
      </c>
      <c r="AD17" s="83" t="s">
        <v>168</v>
      </c>
      <c r="AE17" s="295" t="s">
        <v>758</v>
      </c>
      <c r="AF17" s="5" t="s">
        <v>167</v>
      </c>
      <c r="AG17" s="40" t="s">
        <v>167</v>
      </c>
      <c r="AH17" s="10" t="s">
        <v>166</v>
      </c>
      <c r="AI17" s="10" t="s">
        <v>166</v>
      </c>
      <c r="AJ17" s="5" t="s">
        <v>168</v>
      </c>
      <c r="AK17" s="10" t="s">
        <v>168</v>
      </c>
      <c r="AL17" s="293" t="s">
        <v>166</v>
      </c>
      <c r="AM17" s="5" t="s">
        <v>168</v>
      </c>
      <c r="AN17" s="40" t="s">
        <v>166</v>
      </c>
      <c r="AO17" s="5" t="s">
        <v>166</v>
      </c>
      <c r="AP17" s="10" t="s">
        <v>165</v>
      </c>
      <c r="AQ17" s="40" t="s">
        <v>184</v>
      </c>
      <c r="AR17" s="5" t="s">
        <v>166</v>
      </c>
      <c r="AS17" s="10" t="s">
        <v>165</v>
      </c>
      <c r="AT17" s="5" t="s">
        <v>165</v>
      </c>
      <c r="AU17" s="5" t="s">
        <v>165</v>
      </c>
      <c r="AV17" s="5" t="s">
        <v>168</v>
      </c>
      <c r="AW17" s="5" t="s">
        <v>165</v>
      </c>
      <c r="AX17" s="5" t="s">
        <v>168</v>
      </c>
      <c r="AY17" s="10" t="s">
        <v>166</v>
      </c>
      <c r="AZ17" s="10" t="s">
        <v>168</v>
      </c>
      <c r="BA17" s="40" t="s">
        <v>168</v>
      </c>
      <c r="BB17" s="136" t="s">
        <v>762</v>
      </c>
      <c r="BC17" s="5" t="s">
        <v>166</v>
      </c>
    </row>
    <row r="18" spans="1:55" ht="15.6" x14ac:dyDescent="0.35">
      <c r="A18" s="20" t="s">
        <v>96</v>
      </c>
      <c r="B18" t="s">
        <v>116</v>
      </c>
      <c r="C18" s="99">
        <v>291</v>
      </c>
      <c r="D18" t="s">
        <v>432</v>
      </c>
      <c r="E18" s="287" t="s">
        <v>713</v>
      </c>
      <c r="F18" s="5" t="s">
        <v>165</v>
      </c>
      <c r="G18" s="10" t="s">
        <v>166</v>
      </c>
      <c r="H18" s="10" t="s">
        <v>165</v>
      </c>
      <c r="I18" s="5" t="s">
        <v>165</v>
      </c>
      <c r="J18" s="5" t="s">
        <v>165</v>
      </c>
      <c r="K18" s="10" t="s">
        <v>166</v>
      </c>
      <c r="L18" s="289" t="s">
        <v>754</v>
      </c>
      <c r="M18" s="40" t="s">
        <v>165</v>
      </c>
      <c r="N18" s="5" t="s">
        <v>165</v>
      </c>
      <c r="O18" s="10" t="s">
        <v>165</v>
      </c>
      <c r="P18" s="5" t="s">
        <v>167</v>
      </c>
      <c r="Q18" s="10" t="s">
        <v>167</v>
      </c>
      <c r="R18" s="10" t="s">
        <v>167</v>
      </c>
      <c r="S18" s="40" t="s">
        <v>167</v>
      </c>
      <c r="T18" s="10" t="s">
        <v>165</v>
      </c>
      <c r="U18" s="83" t="s">
        <v>166</v>
      </c>
      <c r="V18" s="40" t="s">
        <v>165</v>
      </c>
      <c r="W18" s="5" t="s">
        <v>168</v>
      </c>
      <c r="X18" s="40" t="s">
        <v>167</v>
      </c>
      <c r="Y18" s="5" t="s">
        <v>168</v>
      </c>
      <c r="Z18" s="5" t="s">
        <v>165</v>
      </c>
      <c r="AA18" s="83" t="s">
        <v>167</v>
      </c>
      <c r="AB18" s="292" t="s">
        <v>165</v>
      </c>
      <c r="AC18" s="40" t="s">
        <v>168</v>
      </c>
      <c r="AD18" s="83" t="s">
        <v>168</v>
      </c>
      <c r="AE18" s="295" t="s">
        <v>758</v>
      </c>
      <c r="AF18" s="5" t="s">
        <v>167</v>
      </c>
      <c r="AG18" s="40" t="s">
        <v>167</v>
      </c>
      <c r="AH18" s="10" t="s">
        <v>166</v>
      </c>
      <c r="AI18" s="159" t="s">
        <v>231</v>
      </c>
      <c r="AJ18" s="5" t="s">
        <v>168</v>
      </c>
      <c r="AK18" s="10" t="s">
        <v>168</v>
      </c>
      <c r="AL18" s="293" t="s">
        <v>166</v>
      </c>
      <c r="AM18" s="5" t="s">
        <v>168</v>
      </c>
      <c r="AN18" s="40" t="s">
        <v>166</v>
      </c>
      <c r="AO18" s="5" t="s">
        <v>166</v>
      </c>
      <c r="AP18" s="10" t="s">
        <v>165</v>
      </c>
      <c r="AQ18" s="40" t="s">
        <v>184</v>
      </c>
      <c r="AR18" s="5" t="s">
        <v>166</v>
      </c>
      <c r="AS18" s="10" t="s">
        <v>165</v>
      </c>
      <c r="AT18" s="5" t="s">
        <v>165</v>
      </c>
      <c r="AU18" s="5" t="s">
        <v>165</v>
      </c>
      <c r="AV18" s="5" t="s">
        <v>168</v>
      </c>
      <c r="AW18" s="5" t="s">
        <v>165</v>
      </c>
      <c r="AX18" s="5" t="s">
        <v>168</v>
      </c>
      <c r="AY18" s="10" t="s">
        <v>166</v>
      </c>
      <c r="AZ18" s="10" t="s">
        <v>168</v>
      </c>
      <c r="BA18" s="40" t="s">
        <v>168</v>
      </c>
      <c r="BB18" s="136" t="s">
        <v>762</v>
      </c>
      <c r="BC18" s="5" t="s">
        <v>166</v>
      </c>
    </row>
    <row r="19" spans="1:55" ht="15.6" x14ac:dyDescent="0.35">
      <c r="A19" s="20" t="s">
        <v>96</v>
      </c>
      <c r="B19" t="s">
        <v>115</v>
      </c>
      <c r="C19" s="99">
        <v>2</v>
      </c>
      <c r="D19" t="s">
        <v>430</v>
      </c>
      <c r="E19" s="287" t="s">
        <v>713</v>
      </c>
      <c r="F19" s="5" t="s">
        <v>165</v>
      </c>
      <c r="G19" s="10" t="s">
        <v>166</v>
      </c>
      <c r="H19" s="10" t="s">
        <v>165</v>
      </c>
      <c r="I19" s="5" t="s">
        <v>165</v>
      </c>
      <c r="J19" s="5" t="s">
        <v>165</v>
      </c>
      <c r="K19" s="10" t="s">
        <v>166</v>
      </c>
      <c r="L19" s="289" t="s">
        <v>754</v>
      </c>
      <c r="M19" s="40" t="s">
        <v>165</v>
      </c>
      <c r="N19" s="5" t="s">
        <v>165</v>
      </c>
      <c r="O19" s="10" t="s">
        <v>165</v>
      </c>
      <c r="P19" s="5" t="s">
        <v>167</v>
      </c>
      <c r="Q19" s="10" t="s">
        <v>167</v>
      </c>
      <c r="R19" s="10" t="s">
        <v>167</v>
      </c>
      <c r="S19" s="40" t="s">
        <v>167</v>
      </c>
      <c r="T19" s="10" t="s">
        <v>165</v>
      </c>
      <c r="U19" s="83" t="s">
        <v>166</v>
      </c>
      <c r="V19" s="40" t="s">
        <v>165</v>
      </c>
      <c r="W19" s="5" t="s">
        <v>168</v>
      </c>
      <c r="X19" s="40" t="s">
        <v>167</v>
      </c>
      <c r="Y19" s="5" t="s">
        <v>168</v>
      </c>
      <c r="Z19" s="5" t="s">
        <v>165</v>
      </c>
      <c r="AA19" s="83" t="s">
        <v>167</v>
      </c>
      <c r="AB19" s="292" t="s">
        <v>165</v>
      </c>
      <c r="AC19" s="40" t="s">
        <v>168</v>
      </c>
      <c r="AD19" s="83" t="s">
        <v>168</v>
      </c>
      <c r="AE19" s="295" t="s">
        <v>758</v>
      </c>
      <c r="AF19" s="5" t="s">
        <v>167</v>
      </c>
      <c r="AG19" s="40" t="s">
        <v>167</v>
      </c>
      <c r="AH19" s="10" t="s">
        <v>166</v>
      </c>
      <c r="AI19" s="10" t="s">
        <v>166</v>
      </c>
      <c r="AJ19" s="5" t="s">
        <v>168</v>
      </c>
      <c r="AK19" s="10" t="s">
        <v>168</v>
      </c>
      <c r="AL19" s="293" t="s">
        <v>166</v>
      </c>
      <c r="AM19" s="5" t="s">
        <v>168</v>
      </c>
      <c r="AN19" s="40" t="s">
        <v>166</v>
      </c>
      <c r="AO19" s="5" t="s">
        <v>166</v>
      </c>
      <c r="AP19" s="10" t="s">
        <v>165</v>
      </c>
      <c r="AQ19" s="40" t="s">
        <v>184</v>
      </c>
      <c r="AR19" s="17" t="s">
        <v>167</v>
      </c>
      <c r="AS19" s="10" t="s">
        <v>165</v>
      </c>
      <c r="AT19" s="5" t="s">
        <v>165</v>
      </c>
      <c r="AU19" s="5" t="s">
        <v>165</v>
      </c>
      <c r="AV19" s="5" t="s">
        <v>168</v>
      </c>
      <c r="AW19" s="5" t="s">
        <v>165</v>
      </c>
      <c r="AX19" s="5" t="s">
        <v>168</v>
      </c>
      <c r="AY19" s="10" t="s">
        <v>166</v>
      </c>
      <c r="AZ19" s="10" t="s">
        <v>168</v>
      </c>
      <c r="BA19" s="40" t="s">
        <v>168</v>
      </c>
      <c r="BB19" s="136" t="s">
        <v>762</v>
      </c>
      <c r="BC19" s="5" t="s">
        <v>166</v>
      </c>
    </row>
    <row r="20" spans="1:55" ht="15.6" x14ac:dyDescent="0.35">
      <c r="A20" s="20" t="s">
        <v>96</v>
      </c>
      <c r="B20" t="s">
        <v>115</v>
      </c>
      <c r="C20" s="99">
        <v>238</v>
      </c>
      <c r="D20" t="s">
        <v>430</v>
      </c>
      <c r="E20" s="287" t="s">
        <v>713</v>
      </c>
      <c r="F20" s="5" t="s">
        <v>165</v>
      </c>
      <c r="G20" s="10" t="s">
        <v>166</v>
      </c>
      <c r="H20" s="10" t="s">
        <v>165</v>
      </c>
      <c r="I20" s="5" t="s">
        <v>165</v>
      </c>
      <c r="J20" s="5" t="s">
        <v>165</v>
      </c>
      <c r="K20" s="10" t="s">
        <v>166</v>
      </c>
      <c r="L20" s="289" t="s">
        <v>754</v>
      </c>
      <c r="M20" s="40" t="s">
        <v>165</v>
      </c>
      <c r="N20" s="5" t="s">
        <v>165</v>
      </c>
      <c r="O20" s="10" t="s">
        <v>165</v>
      </c>
      <c r="P20" s="5" t="s">
        <v>167</v>
      </c>
      <c r="Q20" s="10" t="s">
        <v>167</v>
      </c>
      <c r="R20" s="10" t="s">
        <v>167</v>
      </c>
      <c r="S20" s="40" t="s">
        <v>167</v>
      </c>
      <c r="T20" s="10" t="s">
        <v>165</v>
      </c>
      <c r="U20" s="83" t="s">
        <v>166</v>
      </c>
      <c r="V20" s="40" t="s">
        <v>165</v>
      </c>
      <c r="W20" s="5" t="s">
        <v>168</v>
      </c>
      <c r="X20" s="40" t="s">
        <v>167</v>
      </c>
      <c r="Y20" s="5" t="s">
        <v>168</v>
      </c>
      <c r="Z20" s="5" t="s">
        <v>165</v>
      </c>
      <c r="AA20" s="83" t="s">
        <v>167</v>
      </c>
      <c r="AB20" s="292" t="s">
        <v>165</v>
      </c>
      <c r="AC20" s="40" t="s">
        <v>168</v>
      </c>
      <c r="AD20" s="83" t="s">
        <v>168</v>
      </c>
      <c r="AE20" s="295" t="s">
        <v>758</v>
      </c>
      <c r="AF20" s="5" t="s">
        <v>167</v>
      </c>
      <c r="AG20" s="40" t="s">
        <v>167</v>
      </c>
      <c r="AH20" s="10" t="s">
        <v>166</v>
      </c>
      <c r="AI20" s="10" t="s">
        <v>166</v>
      </c>
      <c r="AJ20" s="5" t="s">
        <v>168</v>
      </c>
      <c r="AK20" s="10" t="s">
        <v>168</v>
      </c>
      <c r="AL20" s="293" t="s">
        <v>166</v>
      </c>
      <c r="AM20" s="5" t="s">
        <v>166</v>
      </c>
      <c r="AN20" s="40" t="s">
        <v>166</v>
      </c>
      <c r="AO20" s="5" t="s">
        <v>166</v>
      </c>
      <c r="AP20" s="10" t="s">
        <v>165</v>
      </c>
      <c r="AQ20" s="40" t="s">
        <v>184</v>
      </c>
      <c r="AR20" s="17" t="s">
        <v>167</v>
      </c>
      <c r="AS20" s="10" t="s">
        <v>165</v>
      </c>
      <c r="AT20" s="25" t="s">
        <v>167</v>
      </c>
      <c r="AU20" s="5" t="s">
        <v>165</v>
      </c>
      <c r="AV20" s="5" t="s">
        <v>168</v>
      </c>
      <c r="AW20" s="5" t="s">
        <v>165</v>
      </c>
      <c r="AX20" s="5" t="s">
        <v>168</v>
      </c>
      <c r="AY20" s="10" t="s">
        <v>166</v>
      </c>
      <c r="AZ20" s="10" t="s">
        <v>168</v>
      </c>
      <c r="BA20" s="40" t="s">
        <v>168</v>
      </c>
      <c r="BB20" s="136" t="s">
        <v>762</v>
      </c>
      <c r="BC20" s="5" t="s">
        <v>166</v>
      </c>
    </row>
    <row r="21" spans="1:55" ht="15.6" x14ac:dyDescent="0.35">
      <c r="A21" s="29" t="s">
        <v>94</v>
      </c>
      <c r="B21" t="s">
        <v>100</v>
      </c>
      <c r="C21" s="99">
        <v>434</v>
      </c>
      <c r="D21" t="s">
        <v>432</v>
      </c>
      <c r="E21" s="287" t="s">
        <v>518</v>
      </c>
      <c r="F21" s="5" t="s">
        <v>165</v>
      </c>
      <c r="G21" s="10" t="s">
        <v>166</v>
      </c>
      <c r="H21" s="10" t="s">
        <v>165</v>
      </c>
      <c r="I21" s="5" t="s">
        <v>165</v>
      </c>
      <c r="J21" s="5" t="s">
        <v>165</v>
      </c>
      <c r="K21" s="10" t="s">
        <v>166</v>
      </c>
      <c r="L21" s="5" t="s">
        <v>753</v>
      </c>
      <c r="M21" s="40" t="s">
        <v>165</v>
      </c>
      <c r="N21" s="5" t="s">
        <v>165</v>
      </c>
      <c r="O21" s="10" t="s">
        <v>165</v>
      </c>
      <c r="P21" s="5" t="s">
        <v>167</v>
      </c>
      <c r="Q21" s="11" t="s">
        <v>170</v>
      </c>
      <c r="R21" s="10" t="s">
        <v>167</v>
      </c>
      <c r="S21" s="40" t="s">
        <v>167</v>
      </c>
      <c r="T21" s="10" t="s">
        <v>165</v>
      </c>
      <c r="U21" s="5" t="s">
        <v>168</v>
      </c>
      <c r="V21" s="40" t="s">
        <v>165</v>
      </c>
      <c r="W21" s="142" t="s">
        <v>239</v>
      </c>
      <c r="X21" s="40" t="s">
        <v>167</v>
      </c>
      <c r="Y21" s="5" t="s">
        <v>168</v>
      </c>
      <c r="Z21" s="5" t="s">
        <v>165</v>
      </c>
      <c r="AA21" s="5" t="s">
        <v>165</v>
      </c>
      <c r="AB21" s="293" t="s">
        <v>166</v>
      </c>
      <c r="AC21" s="40" t="s">
        <v>168</v>
      </c>
      <c r="AD21" s="5" t="s">
        <v>166</v>
      </c>
      <c r="AE21" s="264" t="s">
        <v>756</v>
      </c>
      <c r="AF21" s="5" t="s">
        <v>167</v>
      </c>
      <c r="AG21" s="40" t="s">
        <v>167</v>
      </c>
      <c r="AH21" s="159" t="s">
        <v>234</v>
      </c>
      <c r="AI21" s="10" t="s">
        <v>166</v>
      </c>
      <c r="AJ21" s="5" t="s">
        <v>168</v>
      </c>
      <c r="AK21" s="10" t="s">
        <v>168</v>
      </c>
      <c r="AL21" s="202" t="s">
        <v>166</v>
      </c>
      <c r="AM21" s="5" t="s">
        <v>168</v>
      </c>
      <c r="AN21" s="40" t="s">
        <v>166</v>
      </c>
      <c r="AO21" s="5" t="s">
        <v>166</v>
      </c>
      <c r="AP21" s="10" t="s">
        <v>165</v>
      </c>
      <c r="AQ21" s="40" t="s">
        <v>184</v>
      </c>
      <c r="AR21" s="5" t="s">
        <v>166</v>
      </c>
      <c r="AS21" s="10" t="s">
        <v>165</v>
      </c>
      <c r="AT21" s="5" t="s">
        <v>165</v>
      </c>
      <c r="AU21" s="5" t="s">
        <v>165</v>
      </c>
      <c r="AV21" s="5" t="s">
        <v>168</v>
      </c>
      <c r="AW21" s="5" t="s">
        <v>165</v>
      </c>
      <c r="AX21" s="5" t="s">
        <v>168</v>
      </c>
      <c r="AY21" s="10" t="s">
        <v>166</v>
      </c>
      <c r="AZ21" s="10" t="s">
        <v>168</v>
      </c>
      <c r="BA21" s="40" t="s">
        <v>168</v>
      </c>
      <c r="BB21" s="136" t="s">
        <v>762</v>
      </c>
      <c r="BC21" s="5" t="s">
        <v>166</v>
      </c>
    </row>
    <row r="22" spans="1:55" ht="15.6" x14ac:dyDescent="0.35">
      <c r="A22" s="8" t="s">
        <v>97</v>
      </c>
      <c r="B22" t="s">
        <v>117</v>
      </c>
      <c r="C22" s="99">
        <v>132</v>
      </c>
      <c r="D22" t="s">
        <v>432</v>
      </c>
      <c r="E22" s="287" t="s">
        <v>518</v>
      </c>
      <c r="F22" s="5" t="s">
        <v>165</v>
      </c>
      <c r="G22" s="10" t="s">
        <v>166</v>
      </c>
      <c r="H22" s="10" t="s">
        <v>165</v>
      </c>
      <c r="I22" s="5" t="s">
        <v>165</v>
      </c>
      <c r="J22" s="5" t="s">
        <v>165</v>
      </c>
      <c r="K22" s="10" t="s">
        <v>166</v>
      </c>
      <c r="L22" s="326" t="s">
        <v>779</v>
      </c>
      <c r="M22" s="40" t="s">
        <v>165</v>
      </c>
      <c r="N22" s="5" t="s">
        <v>165</v>
      </c>
      <c r="O22" s="10" t="s">
        <v>165</v>
      </c>
      <c r="P22" s="5" t="s">
        <v>167</v>
      </c>
      <c r="Q22" s="10" t="s">
        <v>167</v>
      </c>
      <c r="R22" s="10" t="s">
        <v>167</v>
      </c>
      <c r="S22" s="40" t="s">
        <v>167</v>
      </c>
      <c r="T22" s="10" t="s">
        <v>165</v>
      </c>
      <c r="U22" s="5" t="s">
        <v>168</v>
      </c>
      <c r="V22" s="40" t="s">
        <v>165</v>
      </c>
      <c r="W22" s="142" t="s">
        <v>239</v>
      </c>
      <c r="X22" s="40" t="s">
        <v>167</v>
      </c>
      <c r="Y22" s="5" t="s">
        <v>168</v>
      </c>
      <c r="Z22" s="5" t="s">
        <v>165</v>
      </c>
      <c r="AA22" s="5" t="s">
        <v>165</v>
      </c>
      <c r="AB22" s="293" t="s">
        <v>166</v>
      </c>
      <c r="AC22" s="40" t="s">
        <v>168</v>
      </c>
      <c r="AD22" s="5" t="s">
        <v>166</v>
      </c>
      <c r="AE22" s="264" t="s">
        <v>756</v>
      </c>
      <c r="AF22" s="5" t="s">
        <v>167</v>
      </c>
      <c r="AG22" s="40" t="s">
        <v>167</v>
      </c>
      <c r="AH22" s="10" t="s">
        <v>166</v>
      </c>
      <c r="AI22" s="10" t="s">
        <v>166</v>
      </c>
      <c r="AJ22" s="5" t="s">
        <v>168</v>
      </c>
      <c r="AK22" s="10" t="s">
        <v>168</v>
      </c>
      <c r="AL22" s="202" t="s">
        <v>166</v>
      </c>
      <c r="AM22" s="5" t="s">
        <v>168</v>
      </c>
      <c r="AN22" s="40" t="s">
        <v>166</v>
      </c>
      <c r="AO22" s="5" t="s">
        <v>166</v>
      </c>
      <c r="AP22" s="10" t="s">
        <v>165</v>
      </c>
      <c r="AQ22" s="40" t="s">
        <v>184</v>
      </c>
      <c r="AR22" s="5" t="s">
        <v>166</v>
      </c>
      <c r="AS22" s="10" t="s">
        <v>165</v>
      </c>
      <c r="AT22" s="5" t="s">
        <v>165</v>
      </c>
      <c r="AU22" s="5" t="s">
        <v>165</v>
      </c>
      <c r="AV22" s="5" t="s">
        <v>168</v>
      </c>
      <c r="AW22" s="5" t="s">
        <v>165</v>
      </c>
      <c r="AX22" s="5" t="s">
        <v>168</v>
      </c>
      <c r="AY22" s="10" t="s">
        <v>166</v>
      </c>
      <c r="AZ22" s="10" t="s">
        <v>168</v>
      </c>
      <c r="BA22" s="40" t="s">
        <v>168</v>
      </c>
      <c r="BB22" s="136" t="s">
        <v>762</v>
      </c>
      <c r="BC22" s="5" t="s">
        <v>166</v>
      </c>
    </row>
    <row r="23" spans="1:55" ht="15.6" x14ac:dyDescent="0.35">
      <c r="A23" s="8" t="s">
        <v>97</v>
      </c>
      <c r="B23" t="s">
        <v>118</v>
      </c>
      <c r="C23" s="99">
        <v>198</v>
      </c>
      <c r="D23" t="s">
        <v>432</v>
      </c>
      <c r="E23" s="287" t="s">
        <v>518</v>
      </c>
      <c r="F23" s="5" t="s">
        <v>165</v>
      </c>
      <c r="G23" s="10" t="s">
        <v>166</v>
      </c>
      <c r="H23" s="10" t="s">
        <v>165</v>
      </c>
      <c r="I23" s="5" t="s">
        <v>165</v>
      </c>
      <c r="J23" s="5" t="s">
        <v>165</v>
      </c>
      <c r="K23" s="10" t="s">
        <v>166</v>
      </c>
      <c r="L23" s="326" t="s">
        <v>779</v>
      </c>
      <c r="M23" s="40" t="s">
        <v>165</v>
      </c>
      <c r="N23" s="5" t="s">
        <v>165</v>
      </c>
      <c r="O23" s="10" t="s">
        <v>165</v>
      </c>
      <c r="P23" s="5" t="s">
        <v>167</v>
      </c>
      <c r="Q23" s="10" t="s">
        <v>167</v>
      </c>
      <c r="R23" s="10" t="s">
        <v>167</v>
      </c>
      <c r="S23" s="40" t="s">
        <v>167</v>
      </c>
      <c r="T23" s="10" t="s">
        <v>165</v>
      </c>
      <c r="U23" s="5" t="s">
        <v>168</v>
      </c>
      <c r="V23" s="40" t="s">
        <v>165</v>
      </c>
      <c r="W23" s="142" t="s">
        <v>239</v>
      </c>
      <c r="X23" s="40" t="s">
        <v>167</v>
      </c>
      <c r="Y23" s="65" t="s">
        <v>236</v>
      </c>
      <c r="Z23" s="5" t="s">
        <v>165</v>
      </c>
      <c r="AA23" s="5" t="s">
        <v>165</v>
      </c>
      <c r="AB23" s="293" t="s">
        <v>166</v>
      </c>
      <c r="AC23" s="40" t="s">
        <v>168</v>
      </c>
      <c r="AD23" s="5" t="s">
        <v>166</v>
      </c>
      <c r="AE23" s="264" t="s">
        <v>756</v>
      </c>
      <c r="AF23" s="5" t="s">
        <v>167</v>
      </c>
      <c r="AG23" s="40" t="s">
        <v>167</v>
      </c>
      <c r="AH23" s="10" t="s">
        <v>166</v>
      </c>
      <c r="AI23" s="10" t="s">
        <v>166</v>
      </c>
      <c r="AJ23" s="5" t="s">
        <v>168</v>
      </c>
      <c r="AK23" s="10" t="s">
        <v>168</v>
      </c>
      <c r="AL23" s="202" t="s">
        <v>166</v>
      </c>
      <c r="AM23" s="5" t="s">
        <v>168</v>
      </c>
      <c r="AN23" s="40" t="s">
        <v>166</v>
      </c>
      <c r="AO23" s="5" t="s">
        <v>166</v>
      </c>
      <c r="AP23" s="10" t="s">
        <v>165</v>
      </c>
      <c r="AQ23" s="40" t="s">
        <v>184</v>
      </c>
      <c r="AR23" s="5" t="s">
        <v>166</v>
      </c>
      <c r="AS23" s="10" t="s">
        <v>165</v>
      </c>
      <c r="AT23" s="5" t="s">
        <v>165</v>
      </c>
      <c r="AU23" s="5" t="s">
        <v>165</v>
      </c>
      <c r="AV23" s="5" t="s">
        <v>168</v>
      </c>
      <c r="AW23" s="5" t="s">
        <v>165</v>
      </c>
      <c r="AX23" s="5" t="s">
        <v>168</v>
      </c>
      <c r="AY23" s="10" t="s">
        <v>166</v>
      </c>
      <c r="AZ23" s="10" t="s">
        <v>168</v>
      </c>
      <c r="BA23" s="40" t="s">
        <v>168</v>
      </c>
      <c r="BB23" s="136" t="s">
        <v>762</v>
      </c>
      <c r="BC23" s="5" t="s">
        <v>166</v>
      </c>
    </row>
    <row r="24" spans="1:55" ht="15.6" x14ac:dyDescent="0.35">
      <c r="A24" s="29" t="s">
        <v>94</v>
      </c>
      <c r="B24" t="s">
        <v>101</v>
      </c>
      <c r="C24" s="99">
        <v>448</v>
      </c>
      <c r="D24" t="s">
        <v>432</v>
      </c>
      <c r="E24" s="287" t="s">
        <v>518</v>
      </c>
      <c r="F24" s="5" t="s">
        <v>165</v>
      </c>
      <c r="G24" s="10" t="s">
        <v>166</v>
      </c>
      <c r="H24" s="10" t="s">
        <v>165</v>
      </c>
      <c r="I24" s="5" t="s">
        <v>165</v>
      </c>
      <c r="J24" s="5" t="s">
        <v>165</v>
      </c>
      <c r="K24" s="10" t="s">
        <v>166</v>
      </c>
      <c r="L24" s="5" t="s">
        <v>753</v>
      </c>
      <c r="M24" s="40" t="s">
        <v>165</v>
      </c>
      <c r="N24" s="5" t="s">
        <v>165</v>
      </c>
      <c r="O24" s="10" t="s">
        <v>165</v>
      </c>
      <c r="P24" s="5" t="s">
        <v>167</v>
      </c>
      <c r="Q24" s="10" t="s">
        <v>167</v>
      </c>
      <c r="R24" s="10" t="s">
        <v>167</v>
      </c>
      <c r="S24" s="40" t="s">
        <v>167</v>
      </c>
      <c r="T24" s="10" t="s">
        <v>165</v>
      </c>
      <c r="U24" s="5" t="s">
        <v>168</v>
      </c>
      <c r="V24" s="40" t="s">
        <v>165</v>
      </c>
      <c r="W24" s="142" t="s">
        <v>239</v>
      </c>
      <c r="X24" s="40" t="s">
        <v>167</v>
      </c>
      <c r="Y24" s="5" t="s">
        <v>168</v>
      </c>
      <c r="Z24" s="5" t="s">
        <v>165</v>
      </c>
      <c r="AA24" s="5" t="s">
        <v>165</v>
      </c>
      <c r="AB24" s="293" t="s">
        <v>166</v>
      </c>
      <c r="AC24" s="40" t="s">
        <v>168</v>
      </c>
      <c r="AD24" s="5" t="s">
        <v>166</v>
      </c>
      <c r="AE24" s="264" t="s">
        <v>756</v>
      </c>
      <c r="AF24" s="5" t="s">
        <v>167</v>
      </c>
      <c r="AG24" s="40" t="s">
        <v>167</v>
      </c>
      <c r="AH24" s="10" t="s">
        <v>166</v>
      </c>
      <c r="AI24" s="10" t="s">
        <v>166</v>
      </c>
      <c r="AJ24" s="5" t="s">
        <v>168</v>
      </c>
      <c r="AK24" s="10" t="s">
        <v>168</v>
      </c>
      <c r="AL24" s="322" t="s">
        <v>239</v>
      </c>
      <c r="AM24" s="5" t="s">
        <v>168</v>
      </c>
      <c r="AN24" s="40" t="s">
        <v>166</v>
      </c>
      <c r="AO24" s="5" t="s">
        <v>166</v>
      </c>
      <c r="AP24" s="10" t="s">
        <v>165</v>
      </c>
      <c r="AQ24" s="40" t="s">
        <v>184</v>
      </c>
      <c r="AR24" s="5" t="s">
        <v>166</v>
      </c>
      <c r="AS24" s="10" t="s">
        <v>165</v>
      </c>
      <c r="AT24" s="5" t="s">
        <v>165</v>
      </c>
      <c r="AU24" s="5" t="s">
        <v>165</v>
      </c>
      <c r="AV24" s="5" t="s">
        <v>168</v>
      </c>
      <c r="AW24" s="5" t="s">
        <v>165</v>
      </c>
      <c r="AX24" s="5" t="s">
        <v>168</v>
      </c>
      <c r="AY24" s="10" t="s">
        <v>166</v>
      </c>
      <c r="AZ24" s="10" t="s">
        <v>168</v>
      </c>
      <c r="BA24" s="40" t="s">
        <v>168</v>
      </c>
      <c r="BB24" s="136" t="s">
        <v>762</v>
      </c>
      <c r="BC24" s="5" t="s">
        <v>166</v>
      </c>
    </row>
    <row r="25" spans="1:55" ht="15.6" x14ac:dyDescent="0.35">
      <c r="A25" s="29" t="s">
        <v>94</v>
      </c>
      <c r="B25" t="s">
        <v>102</v>
      </c>
      <c r="C25" s="99">
        <v>463</v>
      </c>
      <c r="D25" t="s">
        <v>432</v>
      </c>
      <c r="E25" s="287" t="s">
        <v>518</v>
      </c>
      <c r="F25" s="5" t="s">
        <v>165</v>
      </c>
      <c r="G25" s="10" t="s">
        <v>166</v>
      </c>
      <c r="H25" s="10" t="s">
        <v>165</v>
      </c>
      <c r="I25" s="5" t="s">
        <v>165</v>
      </c>
      <c r="J25" s="5" t="s">
        <v>165</v>
      </c>
      <c r="K25" s="10" t="s">
        <v>166</v>
      </c>
      <c r="L25" s="5" t="s">
        <v>753</v>
      </c>
      <c r="M25" s="40" t="s">
        <v>165</v>
      </c>
      <c r="N25" s="5" t="s">
        <v>165</v>
      </c>
      <c r="O25" s="10" t="s">
        <v>165</v>
      </c>
      <c r="P25" s="5" t="s">
        <v>167</v>
      </c>
      <c r="Q25" s="10" t="s">
        <v>167</v>
      </c>
      <c r="R25" s="10" t="s">
        <v>167</v>
      </c>
      <c r="S25" s="40" t="s">
        <v>167</v>
      </c>
      <c r="T25" s="10" t="s">
        <v>165</v>
      </c>
      <c r="U25" s="5" t="s">
        <v>168</v>
      </c>
      <c r="V25" s="40" t="s">
        <v>165</v>
      </c>
      <c r="W25" s="142" t="s">
        <v>239</v>
      </c>
      <c r="X25" s="40" t="s">
        <v>167</v>
      </c>
      <c r="Y25" s="5" t="s">
        <v>168</v>
      </c>
      <c r="Z25" s="5" t="s">
        <v>165</v>
      </c>
      <c r="AA25" s="5" t="s">
        <v>165</v>
      </c>
      <c r="AB25" s="293" t="s">
        <v>166</v>
      </c>
      <c r="AC25" s="40" t="s">
        <v>168</v>
      </c>
      <c r="AD25" s="5" t="s">
        <v>166</v>
      </c>
      <c r="AE25" s="264" t="s">
        <v>756</v>
      </c>
      <c r="AF25" s="5" t="s">
        <v>167</v>
      </c>
      <c r="AG25" s="40" t="s">
        <v>167</v>
      </c>
      <c r="AH25" s="10" t="s">
        <v>166</v>
      </c>
      <c r="AI25" s="10" t="s">
        <v>166</v>
      </c>
      <c r="AJ25" s="5" t="s">
        <v>168</v>
      </c>
      <c r="AK25" s="10" t="s">
        <v>168</v>
      </c>
      <c r="AL25" s="322" t="s">
        <v>239</v>
      </c>
      <c r="AM25" s="5" t="s">
        <v>168</v>
      </c>
      <c r="AN25" s="40" t="s">
        <v>166</v>
      </c>
      <c r="AO25" s="5" t="s">
        <v>166</v>
      </c>
      <c r="AP25" s="10" t="s">
        <v>165</v>
      </c>
      <c r="AQ25" s="40" t="s">
        <v>184</v>
      </c>
      <c r="AR25" s="5" t="s">
        <v>166</v>
      </c>
      <c r="AS25" s="10" t="s">
        <v>165</v>
      </c>
      <c r="AT25" s="5" t="s">
        <v>165</v>
      </c>
      <c r="AU25" s="5" t="s">
        <v>165</v>
      </c>
      <c r="AV25" s="5" t="s">
        <v>168</v>
      </c>
      <c r="AW25" s="5" t="s">
        <v>165</v>
      </c>
      <c r="AX25" s="5" t="s">
        <v>168</v>
      </c>
      <c r="AY25" s="10" t="s">
        <v>166</v>
      </c>
      <c r="AZ25" s="10" t="s">
        <v>168</v>
      </c>
      <c r="BA25" s="40" t="s">
        <v>168</v>
      </c>
      <c r="BB25" s="136" t="s">
        <v>762</v>
      </c>
      <c r="BC25" s="5" t="s">
        <v>166</v>
      </c>
    </row>
    <row r="26" spans="1:55" ht="15.6" x14ac:dyDescent="0.35">
      <c r="A26" s="8" t="s">
        <v>97</v>
      </c>
      <c r="B26" t="s">
        <v>111</v>
      </c>
      <c r="C26" s="99">
        <v>160</v>
      </c>
      <c r="D26" t="s">
        <v>432</v>
      </c>
      <c r="E26" s="287" t="s">
        <v>518</v>
      </c>
      <c r="F26" s="5" t="s">
        <v>165</v>
      </c>
      <c r="G26" s="10" t="s">
        <v>166</v>
      </c>
      <c r="H26" s="10" t="s">
        <v>165</v>
      </c>
      <c r="I26" s="5" t="s">
        <v>165</v>
      </c>
      <c r="J26" s="5" t="s">
        <v>165</v>
      </c>
      <c r="K26" s="10" t="s">
        <v>166</v>
      </c>
      <c r="L26" s="5" t="s">
        <v>753</v>
      </c>
      <c r="M26" s="40" t="s">
        <v>165</v>
      </c>
      <c r="N26" s="5" t="s">
        <v>165</v>
      </c>
      <c r="O26" s="10" t="s">
        <v>165</v>
      </c>
      <c r="P26" s="5" t="s">
        <v>167</v>
      </c>
      <c r="Q26" s="10" t="s">
        <v>167</v>
      </c>
      <c r="R26" s="10" t="s">
        <v>167</v>
      </c>
      <c r="S26" s="40" t="s">
        <v>167</v>
      </c>
      <c r="T26" s="10" t="s">
        <v>165</v>
      </c>
      <c r="U26" s="5" t="s">
        <v>168</v>
      </c>
      <c r="V26" s="40" t="s">
        <v>165</v>
      </c>
      <c r="W26" s="5" t="s">
        <v>168</v>
      </c>
      <c r="X26" s="40" t="s">
        <v>167</v>
      </c>
      <c r="Y26" s="65" t="s">
        <v>236</v>
      </c>
      <c r="Z26" s="5" t="s">
        <v>165</v>
      </c>
      <c r="AA26" s="5" t="s">
        <v>165</v>
      </c>
      <c r="AB26" s="293" t="s">
        <v>166</v>
      </c>
      <c r="AC26" s="40" t="s">
        <v>168</v>
      </c>
      <c r="AD26" s="5" t="s">
        <v>166</v>
      </c>
      <c r="AE26" s="264" t="s">
        <v>756</v>
      </c>
      <c r="AF26" s="5" t="s">
        <v>167</v>
      </c>
      <c r="AG26" s="40" t="s">
        <v>167</v>
      </c>
      <c r="AH26" s="10" t="s">
        <v>166</v>
      </c>
      <c r="AI26" s="10" t="s">
        <v>166</v>
      </c>
      <c r="AJ26" s="5" t="s">
        <v>168</v>
      </c>
      <c r="AK26" s="10" t="s">
        <v>168</v>
      </c>
      <c r="AL26" s="297" t="s">
        <v>168</v>
      </c>
      <c r="AM26" s="5" t="s">
        <v>168</v>
      </c>
      <c r="AN26" s="40" t="s">
        <v>166</v>
      </c>
      <c r="AO26" s="5" t="s">
        <v>166</v>
      </c>
      <c r="AP26" s="10" t="s">
        <v>165</v>
      </c>
      <c r="AQ26" s="40" t="s">
        <v>184</v>
      </c>
      <c r="AR26" s="5" t="s">
        <v>166</v>
      </c>
      <c r="AS26" s="10" t="s">
        <v>165</v>
      </c>
      <c r="AT26" s="5" t="s">
        <v>165</v>
      </c>
      <c r="AU26" s="5" t="s">
        <v>165</v>
      </c>
      <c r="AV26" s="5" t="s">
        <v>168</v>
      </c>
      <c r="AW26" s="5" t="s">
        <v>165</v>
      </c>
      <c r="AX26" s="5" t="s">
        <v>168</v>
      </c>
      <c r="AY26" s="10" t="s">
        <v>166</v>
      </c>
      <c r="AZ26" s="10" t="s">
        <v>168</v>
      </c>
      <c r="BA26" s="40" t="s">
        <v>168</v>
      </c>
      <c r="BB26" s="136" t="s">
        <v>762</v>
      </c>
      <c r="BC26" s="5" t="s">
        <v>166</v>
      </c>
    </row>
    <row r="27" spans="1:55" ht="15.6" x14ac:dyDescent="0.35">
      <c r="A27" s="8" t="s">
        <v>97</v>
      </c>
      <c r="B27" t="s">
        <v>110</v>
      </c>
      <c r="C27" s="99">
        <v>3</v>
      </c>
      <c r="D27" t="s">
        <v>430</v>
      </c>
      <c r="E27" s="287" t="s">
        <v>518</v>
      </c>
      <c r="F27" s="5" t="s">
        <v>165</v>
      </c>
      <c r="G27" s="10" t="s">
        <v>166</v>
      </c>
      <c r="H27" s="10" t="s">
        <v>165</v>
      </c>
      <c r="I27" s="5" t="s">
        <v>165</v>
      </c>
      <c r="J27" s="5" t="s">
        <v>165</v>
      </c>
      <c r="K27" s="10" t="s">
        <v>166</v>
      </c>
      <c r="L27" s="326" t="s">
        <v>779</v>
      </c>
      <c r="M27" s="40" t="s">
        <v>165</v>
      </c>
      <c r="N27" s="5" t="s">
        <v>165</v>
      </c>
      <c r="O27" s="10" t="s">
        <v>165</v>
      </c>
      <c r="P27" s="5" t="s">
        <v>167</v>
      </c>
      <c r="Q27" s="10" t="s">
        <v>167</v>
      </c>
      <c r="R27" s="10" t="s">
        <v>167</v>
      </c>
      <c r="S27" s="40" t="s">
        <v>167</v>
      </c>
      <c r="T27" s="10" t="s">
        <v>165</v>
      </c>
      <c r="U27" s="5" t="s">
        <v>168</v>
      </c>
      <c r="V27" s="40" t="s">
        <v>165</v>
      </c>
      <c r="W27" s="5" t="s">
        <v>168</v>
      </c>
      <c r="X27" s="40" t="s">
        <v>167</v>
      </c>
      <c r="Y27" s="7" t="s">
        <v>167</v>
      </c>
      <c r="Z27" s="5" t="s">
        <v>165</v>
      </c>
      <c r="AA27" s="5" t="s">
        <v>165</v>
      </c>
      <c r="AB27" s="293" t="s">
        <v>166</v>
      </c>
      <c r="AC27" s="40" t="s">
        <v>168</v>
      </c>
      <c r="AD27" s="5" t="s">
        <v>166</v>
      </c>
      <c r="AE27" s="264" t="s">
        <v>756</v>
      </c>
      <c r="AF27" s="5" t="s">
        <v>167</v>
      </c>
      <c r="AG27" s="40" t="s">
        <v>167</v>
      </c>
      <c r="AH27" s="10" t="s">
        <v>166</v>
      </c>
      <c r="AI27" s="10" t="s">
        <v>166</v>
      </c>
      <c r="AJ27" s="5" t="s">
        <v>168</v>
      </c>
      <c r="AK27" s="10" t="s">
        <v>168</v>
      </c>
      <c r="AL27" s="297" t="s">
        <v>168</v>
      </c>
      <c r="AM27" s="5" t="s">
        <v>168</v>
      </c>
      <c r="AN27" s="40" t="s">
        <v>166</v>
      </c>
      <c r="AO27" s="5" t="s">
        <v>166</v>
      </c>
      <c r="AP27" s="10" t="s">
        <v>165</v>
      </c>
      <c r="AQ27" s="40" t="s">
        <v>184</v>
      </c>
      <c r="AR27" s="5" t="s">
        <v>166</v>
      </c>
      <c r="AS27" s="10" t="s">
        <v>165</v>
      </c>
      <c r="AT27" s="5" t="s">
        <v>165</v>
      </c>
      <c r="AU27" s="5" t="s">
        <v>165</v>
      </c>
      <c r="AV27" s="5" t="s">
        <v>168</v>
      </c>
      <c r="AW27" s="5" t="s">
        <v>165</v>
      </c>
      <c r="AX27" s="5" t="s">
        <v>168</v>
      </c>
      <c r="AY27" s="10" t="s">
        <v>166</v>
      </c>
      <c r="AZ27" s="10" t="s">
        <v>168</v>
      </c>
      <c r="BA27" s="40" t="s">
        <v>168</v>
      </c>
      <c r="BB27" s="136" t="s">
        <v>762</v>
      </c>
      <c r="BC27" s="5" t="s">
        <v>166</v>
      </c>
    </row>
    <row r="28" spans="1:55" ht="15.6" x14ac:dyDescent="0.35">
      <c r="A28" s="128" t="s">
        <v>92</v>
      </c>
      <c r="B28" s="13" t="s">
        <v>106</v>
      </c>
      <c r="C28" s="99">
        <v>485</v>
      </c>
      <c r="D28" t="s">
        <v>430</v>
      </c>
      <c r="E28" s="454" t="s">
        <v>778</v>
      </c>
      <c r="F28" s="5" t="s">
        <v>165</v>
      </c>
      <c r="G28" s="10" t="s">
        <v>166</v>
      </c>
      <c r="H28" s="10" t="s">
        <v>165</v>
      </c>
      <c r="I28" s="5" t="s">
        <v>165</v>
      </c>
      <c r="J28" s="5" t="s">
        <v>165</v>
      </c>
      <c r="K28" s="10" t="s">
        <v>166</v>
      </c>
      <c r="L28" s="5" t="s">
        <v>753</v>
      </c>
      <c r="M28" s="40" t="s">
        <v>165</v>
      </c>
      <c r="N28" s="5" t="s">
        <v>165</v>
      </c>
      <c r="O28" s="10" t="s">
        <v>165</v>
      </c>
      <c r="P28" s="5" t="s">
        <v>167</v>
      </c>
      <c r="Q28" s="10" t="s">
        <v>167</v>
      </c>
      <c r="R28" s="10" t="s">
        <v>167</v>
      </c>
      <c r="S28" s="40" t="s">
        <v>167</v>
      </c>
      <c r="T28" s="10" t="s">
        <v>165</v>
      </c>
      <c r="U28" s="5" t="s">
        <v>168</v>
      </c>
      <c r="V28" s="40" t="s">
        <v>165</v>
      </c>
      <c r="W28" s="5" t="s">
        <v>168</v>
      </c>
      <c r="X28" s="40" t="s">
        <v>167</v>
      </c>
      <c r="Y28" s="5" t="s">
        <v>168</v>
      </c>
      <c r="Z28" s="5" t="s">
        <v>165</v>
      </c>
      <c r="AA28" s="5" t="s">
        <v>165</v>
      </c>
      <c r="AB28" s="293" t="s">
        <v>166</v>
      </c>
      <c r="AC28" s="40" t="s">
        <v>168</v>
      </c>
      <c r="AD28" s="5" t="s">
        <v>166</v>
      </c>
      <c r="AE28" s="264" t="s">
        <v>756</v>
      </c>
      <c r="AF28" s="5" t="s">
        <v>167</v>
      </c>
      <c r="AG28" s="40" t="s">
        <v>167</v>
      </c>
      <c r="AH28" s="10" t="s">
        <v>166</v>
      </c>
      <c r="AI28" s="10" t="s">
        <v>166</v>
      </c>
      <c r="AJ28" s="5" t="s">
        <v>168</v>
      </c>
      <c r="AK28" s="10" t="s">
        <v>168</v>
      </c>
      <c r="AL28" s="292" t="s">
        <v>168</v>
      </c>
      <c r="AM28" s="5" t="s">
        <v>168</v>
      </c>
      <c r="AN28" s="40" t="s">
        <v>166</v>
      </c>
      <c r="AO28" s="5" t="s">
        <v>166</v>
      </c>
      <c r="AP28" s="10" t="s">
        <v>165</v>
      </c>
      <c r="AQ28" s="40" t="s">
        <v>184</v>
      </c>
      <c r="AR28" s="5" t="s">
        <v>166</v>
      </c>
      <c r="AS28" s="10" t="s">
        <v>165</v>
      </c>
      <c r="AT28" s="5" t="s">
        <v>165</v>
      </c>
      <c r="AU28" s="5" t="s">
        <v>165</v>
      </c>
      <c r="AV28" s="5" t="s">
        <v>168</v>
      </c>
      <c r="AW28" s="5" t="s">
        <v>165</v>
      </c>
      <c r="AX28" s="5" t="s">
        <v>168</v>
      </c>
      <c r="AY28" s="10" t="s">
        <v>166</v>
      </c>
      <c r="AZ28" s="10" t="s">
        <v>168</v>
      </c>
      <c r="BA28" s="40" t="s">
        <v>168</v>
      </c>
      <c r="BB28" s="136" t="s">
        <v>762</v>
      </c>
      <c r="BC28" s="5" t="s">
        <v>166</v>
      </c>
    </row>
    <row r="29" spans="1:55" ht="15.6" x14ac:dyDescent="0.35">
      <c r="A29" s="128" t="s">
        <v>92</v>
      </c>
      <c r="B29" s="13" t="s">
        <v>107</v>
      </c>
      <c r="C29" s="99">
        <v>494</v>
      </c>
      <c r="D29" t="s">
        <v>430</v>
      </c>
      <c r="E29" s="454" t="s">
        <v>778</v>
      </c>
      <c r="F29" s="5" t="s">
        <v>165</v>
      </c>
      <c r="G29" s="10" t="s">
        <v>166</v>
      </c>
      <c r="H29" s="10" t="s">
        <v>165</v>
      </c>
      <c r="I29" s="5" t="s">
        <v>165</v>
      </c>
      <c r="J29" s="5" t="s">
        <v>165</v>
      </c>
      <c r="K29" s="10" t="s">
        <v>166</v>
      </c>
      <c r="L29" s="5" t="s">
        <v>753</v>
      </c>
      <c r="M29" s="40" t="s">
        <v>165</v>
      </c>
      <c r="N29" s="5" t="s">
        <v>165</v>
      </c>
      <c r="O29" s="10" t="s">
        <v>165</v>
      </c>
      <c r="P29" s="5" t="s">
        <v>167</v>
      </c>
      <c r="Q29" s="10" t="s">
        <v>167</v>
      </c>
      <c r="R29" s="10" t="s">
        <v>167</v>
      </c>
      <c r="S29" s="40" t="s">
        <v>167</v>
      </c>
      <c r="T29" s="10" t="s">
        <v>165</v>
      </c>
      <c r="U29" s="5" t="s">
        <v>168</v>
      </c>
      <c r="V29" s="40" t="s">
        <v>165</v>
      </c>
      <c r="W29" s="5" t="s">
        <v>168</v>
      </c>
      <c r="X29" s="40" t="s">
        <v>167</v>
      </c>
      <c r="Y29" s="5" t="s">
        <v>168</v>
      </c>
      <c r="Z29" s="5" t="s">
        <v>165</v>
      </c>
      <c r="AA29" s="5" t="s">
        <v>165</v>
      </c>
      <c r="AB29" s="293" t="s">
        <v>166</v>
      </c>
      <c r="AC29" s="40" t="s">
        <v>168</v>
      </c>
      <c r="AD29" s="5" t="s">
        <v>166</v>
      </c>
      <c r="AE29" s="264" t="s">
        <v>756</v>
      </c>
      <c r="AF29" s="5" t="s">
        <v>167</v>
      </c>
      <c r="AG29" s="40" t="s">
        <v>167</v>
      </c>
      <c r="AH29" s="10" t="s">
        <v>166</v>
      </c>
      <c r="AI29" s="10" t="s">
        <v>166</v>
      </c>
      <c r="AJ29" s="5" t="s">
        <v>168</v>
      </c>
      <c r="AK29" s="10" t="s">
        <v>168</v>
      </c>
      <c r="AL29" s="292" t="s">
        <v>168</v>
      </c>
      <c r="AM29" s="5" t="s">
        <v>168</v>
      </c>
      <c r="AN29" s="40" t="s">
        <v>166</v>
      </c>
      <c r="AO29" s="5" t="s">
        <v>166</v>
      </c>
      <c r="AP29" s="10" t="s">
        <v>165</v>
      </c>
      <c r="AQ29" s="40" t="s">
        <v>184</v>
      </c>
      <c r="AR29" s="5" t="s">
        <v>166</v>
      </c>
      <c r="AS29" s="11" t="s">
        <v>171</v>
      </c>
      <c r="AT29" s="5" t="s">
        <v>165</v>
      </c>
      <c r="AU29" s="5" t="s">
        <v>165</v>
      </c>
      <c r="AV29" s="5" t="s">
        <v>168</v>
      </c>
      <c r="AW29" s="5" t="s">
        <v>165</v>
      </c>
      <c r="AX29" s="5" t="s">
        <v>168</v>
      </c>
      <c r="AY29" s="10" t="s">
        <v>166</v>
      </c>
      <c r="AZ29" s="10" t="s">
        <v>168</v>
      </c>
      <c r="BA29" s="40" t="s">
        <v>168</v>
      </c>
      <c r="BB29" s="136" t="s">
        <v>762</v>
      </c>
      <c r="BC29" s="5" t="s">
        <v>166</v>
      </c>
    </row>
    <row r="30" spans="1:55" ht="15.6" x14ac:dyDescent="0.35">
      <c r="A30" s="128" t="s">
        <v>92</v>
      </c>
      <c r="B30" s="13" t="s">
        <v>108</v>
      </c>
      <c r="C30" s="99">
        <v>516</v>
      </c>
      <c r="D30" t="s">
        <v>430</v>
      </c>
      <c r="E30" s="287" t="s">
        <v>778</v>
      </c>
      <c r="F30" s="5" t="s">
        <v>165</v>
      </c>
      <c r="G30" s="10" t="s">
        <v>166</v>
      </c>
      <c r="H30" s="10" t="s">
        <v>165</v>
      </c>
      <c r="I30" s="5" t="s">
        <v>165</v>
      </c>
      <c r="J30" s="5" t="s">
        <v>165</v>
      </c>
      <c r="K30" s="11" t="s">
        <v>169</v>
      </c>
      <c r="L30" s="5" t="s">
        <v>753</v>
      </c>
      <c r="M30" s="40" t="s">
        <v>165</v>
      </c>
      <c r="N30" s="5" t="s">
        <v>165</v>
      </c>
      <c r="O30" s="10" t="s">
        <v>165</v>
      </c>
      <c r="P30" s="5" t="s">
        <v>167</v>
      </c>
      <c r="Q30" s="10" t="s">
        <v>167</v>
      </c>
      <c r="R30" s="10" t="s">
        <v>167</v>
      </c>
      <c r="S30" s="40" t="s">
        <v>167</v>
      </c>
      <c r="T30" s="10" t="s">
        <v>165</v>
      </c>
      <c r="U30" s="5" t="s">
        <v>168</v>
      </c>
      <c r="V30" s="40" t="s">
        <v>165</v>
      </c>
      <c r="W30" s="5" t="s">
        <v>168</v>
      </c>
      <c r="X30" s="40" t="s">
        <v>167</v>
      </c>
      <c r="Y30" s="5" t="s">
        <v>168</v>
      </c>
      <c r="Z30" s="5" t="s">
        <v>165</v>
      </c>
      <c r="AA30" s="5" t="s">
        <v>165</v>
      </c>
      <c r="AB30" s="293" t="s">
        <v>166</v>
      </c>
      <c r="AC30" s="40" t="s">
        <v>168</v>
      </c>
      <c r="AD30" s="5" t="s">
        <v>166</v>
      </c>
      <c r="AE30" s="264" t="s">
        <v>756</v>
      </c>
      <c r="AF30" s="5" t="s">
        <v>167</v>
      </c>
      <c r="AG30" s="40" t="s">
        <v>167</v>
      </c>
      <c r="AH30" s="10" t="s">
        <v>166</v>
      </c>
      <c r="AI30" s="10" t="s">
        <v>166</v>
      </c>
      <c r="AJ30" s="5" t="s">
        <v>168</v>
      </c>
      <c r="AK30" s="10" t="s">
        <v>168</v>
      </c>
      <c r="AL30" s="292" t="s">
        <v>168</v>
      </c>
      <c r="AM30" s="5" t="s">
        <v>168</v>
      </c>
      <c r="AN30" s="40" t="s">
        <v>166</v>
      </c>
      <c r="AO30" s="5" t="s">
        <v>166</v>
      </c>
      <c r="AP30" s="10" t="s">
        <v>165</v>
      </c>
      <c r="AQ30" s="40" t="s">
        <v>184</v>
      </c>
      <c r="AR30" s="5" t="s">
        <v>166</v>
      </c>
      <c r="AS30" s="10" t="s">
        <v>165</v>
      </c>
      <c r="AT30" s="5" t="s">
        <v>165</v>
      </c>
      <c r="AU30" s="5" t="s">
        <v>165</v>
      </c>
      <c r="AV30" s="5" t="s">
        <v>168</v>
      </c>
      <c r="AW30" s="5" t="s">
        <v>165</v>
      </c>
      <c r="AX30" s="5" t="s">
        <v>168</v>
      </c>
      <c r="AY30" s="10" t="s">
        <v>166</v>
      </c>
      <c r="AZ30" s="10" t="s">
        <v>168</v>
      </c>
      <c r="BA30" s="40" t="s">
        <v>168</v>
      </c>
      <c r="BB30" s="136" t="s">
        <v>762</v>
      </c>
      <c r="BC30" s="5" t="s">
        <v>166</v>
      </c>
    </row>
    <row r="31" spans="1:55" ht="15.6" x14ac:dyDescent="0.35">
      <c r="A31" s="128" t="s">
        <v>92</v>
      </c>
      <c r="B31" s="13" t="s">
        <v>109</v>
      </c>
      <c r="C31" s="99">
        <v>8</v>
      </c>
      <c r="D31" t="s">
        <v>430</v>
      </c>
      <c r="E31" s="454" t="s">
        <v>778</v>
      </c>
      <c r="F31" s="5" t="s">
        <v>165</v>
      </c>
      <c r="G31" s="10" t="s">
        <v>166</v>
      </c>
      <c r="H31" s="10" t="s">
        <v>165</v>
      </c>
      <c r="I31" s="5" t="s">
        <v>165</v>
      </c>
      <c r="J31" s="5" t="s">
        <v>165</v>
      </c>
      <c r="K31" s="10" t="s">
        <v>166</v>
      </c>
      <c r="L31" s="5" t="s">
        <v>753</v>
      </c>
      <c r="M31" s="40" t="s">
        <v>165</v>
      </c>
      <c r="N31" s="5" t="s">
        <v>165</v>
      </c>
      <c r="O31" s="10" t="s">
        <v>165</v>
      </c>
      <c r="P31" s="5" t="s">
        <v>167</v>
      </c>
      <c r="Q31" s="10" t="s">
        <v>167</v>
      </c>
      <c r="R31" s="10" t="s">
        <v>167</v>
      </c>
      <c r="S31" s="40" t="s">
        <v>167</v>
      </c>
      <c r="T31" s="10" t="s">
        <v>165</v>
      </c>
      <c r="U31" s="5" t="s">
        <v>168</v>
      </c>
      <c r="V31" s="40" t="s">
        <v>165</v>
      </c>
      <c r="W31" s="5" t="s">
        <v>168</v>
      </c>
      <c r="X31" s="40" t="s">
        <v>167</v>
      </c>
      <c r="Y31" s="5" t="s">
        <v>168</v>
      </c>
      <c r="Z31" s="5" t="s">
        <v>165</v>
      </c>
      <c r="AA31" s="5" t="s">
        <v>165</v>
      </c>
      <c r="AB31" s="293" t="s">
        <v>166</v>
      </c>
      <c r="AC31" s="40" t="s">
        <v>168</v>
      </c>
      <c r="AD31" s="5" t="s">
        <v>166</v>
      </c>
      <c r="AE31" s="264" t="s">
        <v>756</v>
      </c>
      <c r="AF31" s="5" t="s">
        <v>167</v>
      </c>
      <c r="AG31" s="40" t="s">
        <v>167</v>
      </c>
      <c r="AH31" s="10" t="s">
        <v>166</v>
      </c>
      <c r="AI31" s="10" t="s">
        <v>166</v>
      </c>
      <c r="AJ31" s="5" t="s">
        <v>168</v>
      </c>
      <c r="AK31" s="10" t="s">
        <v>168</v>
      </c>
      <c r="AL31" s="292" t="s">
        <v>168</v>
      </c>
      <c r="AM31" s="5" t="s">
        <v>168</v>
      </c>
      <c r="AN31" s="40" t="s">
        <v>166</v>
      </c>
      <c r="AO31" s="5" t="s">
        <v>166</v>
      </c>
      <c r="AP31" s="10" t="s">
        <v>165</v>
      </c>
      <c r="AQ31" s="40" t="s">
        <v>184</v>
      </c>
      <c r="AR31" s="5" t="s">
        <v>166</v>
      </c>
      <c r="AS31" s="10" t="s">
        <v>165</v>
      </c>
      <c r="AT31" s="5" t="s">
        <v>165</v>
      </c>
      <c r="AU31" s="5" t="s">
        <v>165</v>
      </c>
      <c r="AV31" s="5" t="s">
        <v>168</v>
      </c>
      <c r="AW31" s="5" t="s">
        <v>165</v>
      </c>
      <c r="AX31" s="5" t="s">
        <v>168</v>
      </c>
      <c r="AY31" s="10" t="s">
        <v>166</v>
      </c>
      <c r="AZ31" s="10" t="s">
        <v>168</v>
      </c>
      <c r="BA31" s="40" t="s">
        <v>168</v>
      </c>
      <c r="BB31" s="136" t="s">
        <v>762</v>
      </c>
      <c r="BC31" s="5" t="s">
        <v>166</v>
      </c>
    </row>
    <row r="32" spans="1:55" ht="15.6" x14ac:dyDescent="0.35">
      <c r="A32" s="128" t="s">
        <v>92</v>
      </c>
      <c r="B32" s="14" t="s">
        <v>120</v>
      </c>
      <c r="C32" s="99">
        <v>540</v>
      </c>
      <c r="D32" t="s">
        <v>430</v>
      </c>
      <c r="E32" s="287" t="s">
        <v>778</v>
      </c>
      <c r="F32" s="5" t="s">
        <v>165</v>
      </c>
      <c r="G32" s="10" t="s">
        <v>166</v>
      </c>
      <c r="H32" s="10" t="s">
        <v>165</v>
      </c>
      <c r="I32" s="5" t="s">
        <v>165</v>
      </c>
      <c r="J32" s="5" t="s">
        <v>165</v>
      </c>
      <c r="K32" s="10" t="s">
        <v>166</v>
      </c>
      <c r="L32" s="5" t="s">
        <v>753</v>
      </c>
      <c r="M32" s="40" t="s">
        <v>165</v>
      </c>
      <c r="N32" s="5" t="s">
        <v>165</v>
      </c>
      <c r="O32" s="10" t="s">
        <v>165</v>
      </c>
      <c r="P32" s="173" t="s">
        <v>170</v>
      </c>
      <c r="Q32" s="10" t="s">
        <v>167</v>
      </c>
      <c r="R32" s="10" t="s">
        <v>167</v>
      </c>
      <c r="S32" s="40" t="s">
        <v>167</v>
      </c>
      <c r="T32" s="10" t="s">
        <v>165</v>
      </c>
      <c r="U32" s="5" t="s">
        <v>168</v>
      </c>
      <c r="V32" s="40" t="s">
        <v>165</v>
      </c>
      <c r="W32" s="5" t="s">
        <v>168</v>
      </c>
      <c r="X32" s="40" t="s">
        <v>167</v>
      </c>
      <c r="Y32" s="5" t="s">
        <v>168</v>
      </c>
      <c r="Z32" s="5" t="s">
        <v>165</v>
      </c>
      <c r="AA32" s="5" t="s">
        <v>165</v>
      </c>
      <c r="AB32" s="293" t="s">
        <v>166</v>
      </c>
      <c r="AC32" s="40" t="s">
        <v>168</v>
      </c>
      <c r="AD32" s="5" t="s">
        <v>166</v>
      </c>
      <c r="AE32" s="264" t="s">
        <v>756</v>
      </c>
      <c r="AF32" s="5" t="s">
        <v>167</v>
      </c>
      <c r="AG32" s="40" t="s">
        <v>167</v>
      </c>
      <c r="AH32" s="10" t="s">
        <v>166</v>
      </c>
      <c r="AI32" s="10" t="s">
        <v>166</v>
      </c>
      <c r="AJ32" s="5" t="s">
        <v>168</v>
      </c>
      <c r="AK32" s="10" t="s">
        <v>168</v>
      </c>
      <c r="AL32" s="292" t="s">
        <v>168</v>
      </c>
      <c r="AM32" s="5" t="s">
        <v>168</v>
      </c>
      <c r="AN32" s="40" t="s">
        <v>166</v>
      </c>
      <c r="AO32" s="5" t="s">
        <v>166</v>
      </c>
      <c r="AP32" s="10" t="s">
        <v>165</v>
      </c>
      <c r="AQ32" s="40" t="s">
        <v>184</v>
      </c>
      <c r="AR32" s="5" t="s">
        <v>166</v>
      </c>
      <c r="AS32" s="10" t="s">
        <v>165</v>
      </c>
      <c r="AT32" s="5" t="s">
        <v>165</v>
      </c>
      <c r="AU32" s="5" t="s">
        <v>165</v>
      </c>
      <c r="AV32" s="5" t="s">
        <v>168</v>
      </c>
      <c r="AW32" s="5" t="s">
        <v>165</v>
      </c>
      <c r="AX32" s="5" t="s">
        <v>168</v>
      </c>
      <c r="AY32" s="10" t="s">
        <v>166</v>
      </c>
      <c r="AZ32" s="10" t="s">
        <v>168</v>
      </c>
      <c r="BA32" s="40" t="s">
        <v>168</v>
      </c>
      <c r="BB32" s="136" t="s">
        <v>762</v>
      </c>
      <c r="BC32" s="5" t="s">
        <v>166</v>
      </c>
    </row>
    <row r="33" spans="1:55" ht="15.6" x14ac:dyDescent="0.35">
      <c r="A33" s="128" t="s">
        <v>92</v>
      </c>
      <c r="B33" s="14" t="s">
        <v>120</v>
      </c>
      <c r="C33" s="99">
        <v>550</v>
      </c>
      <c r="D33" t="s">
        <v>430</v>
      </c>
      <c r="E33" s="454" t="s">
        <v>778</v>
      </c>
      <c r="F33" s="5" t="s">
        <v>165</v>
      </c>
      <c r="G33" s="10" t="s">
        <v>166</v>
      </c>
      <c r="H33" s="10" t="s">
        <v>165</v>
      </c>
      <c r="I33" s="5" t="s">
        <v>165</v>
      </c>
      <c r="J33" s="5" t="s">
        <v>165</v>
      </c>
      <c r="K33" s="10" t="s">
        <v>166</v>
      </c>
      <c r="L33" s="5" t="s">
        <v>753</v>
      </c>
      <c r="M33" s="40" t="s">
        <v>165</v>
      </c>
      <c r="N33" s="5" t="s">
        <v>165</v>
      </c>
      <c r="O33" s="10" t="s">
        <v>165</v>
      </c>
      <c r="P33" s="5" t="s">
        <v>167</v>
      </c>
      <c r="Q33" s="10" t="s">
        <v>167</v>
      </c>
      <c r="R33" s="10" t="s">
        <v>167</v>
      </c>
      <c r="S33" s="40" t="s">
        <v>167</v>
      </c>
      <c r="T33" s="10" t="s">
        <v>165</v>
      </c>
      <c r="U33" s="5" t="s">
        <v>168</v>
      </c>
      <c r="V33" s="40" t="s">
        <v>165</v>
      </c>
      <c r="W33" s="5" t="s">
        <v>168</v>
      </c>
      <c r="X33" s="40" t="s">
        <v>167</v>
      </c>
      <c r="Y33" s="5" t="s">
        <v>168</v>
      </c>
      <c r="Z33" s="5" t="s">
        <v>165</v>
      </c>
      <c r="AA33" s="5" t="s">
        <v>165</v>
      </c>
      <c r="AB33" s="293" t="s">
        <v>166</v>
      </c>
      <c r="AC33" s="40" t="s">
        <v>168</v>
      </c>
      <c r="AD33" s="5" t="s">
        <v>166</v>
      </c>
      <c r="AE33" s="264" t="s">
        <v>756</v>
      </c>
      <c r="AF33" s="5" t="s">
        <v>167</v>
      </c>
      <c r="AG33" s="40" t="s">
        <v>167</v>
      </c>
      <c r="AH33" s="10" t="s">
        <v>166</v>
      </c>
      <c r="AI33" s="10" t="s">
        <v>166</v>
      </c>
      <c r="AJ33" s="5" t="s">
        <v>168</v>
      </c>
      <c r="AK33" s="10" t="s">
        <v>168</v>
      </c>
      <c r="AL33" s="292" t="s">
        <v>168</v>
      </c>
      <c r="AM33" s="5" t="s">
        <v>168</v>
      </c>
      <c r="AN33" s="40" t="s">
        <v>166</v>
      </c>
      <c r="AO33" s="5" t="s">
        <v>166</v>
      </c>
      <c r="AP33" s="10" t="s">
        <v>165</v>
      </c>
      <c r="AQ33" s="40" t="s">
        <v>184</v>
      </c>
      <c r="AR33" s="5" t="s">
        <v>166</v>
      </c>
      <c r="AS33" s="10" t="s">
        <v>165</v>
      </c>
      <c r="AT33" s="5" t="s">
        <v>165</v>
      </c>
      <c r="AU33" s="5" t="s">
        <v>165</v>
      </c>
      <c r="AV33" s="5" t="s">
        <v>168</v>
      </c>
      <c r="AW33" s="5" t="s">
        <v>165</v>
      </c>
      <c r="AX33" s="5" t="s">
        <v>168</v>
      </c>
      <c r="AY33" s="10" t="s">
        <v>166</v>
      </c>
      <c r="AZ33" s="10" t="s">
        <v>168</v>
      </c>
      <c r="BA33" s="40" t="s">
        <v>168</v>
      </c>
      <c r="BB33" s="136" t="s">
        <v>762</v>
      </c>
      <c r="BC33" s="5" t="s">
        <v>166</v>
      </c>
    </row>
    <row r="34" spans="1:55" ht="15.6" x14ac:dyDescent="0.35">
      <c r="A34" s="128" t="s">
        <v>92</v>
      </c>
      <c r="B34" s="14" t="s">
        <v>120</v>
      </c>
      <c r="C34" s="99">
        <v>554</v>
      </c>
      <c r="D34" t="s">
        <v>430</v>
      </c>
      <c r="E34" s="454" t="s">
        <v>778</v>
      </c>
      <c r="F34" s="5" t="s">
        <v>165</v>
      </c>
      <c r="G34" s="10" t="s">
        <v>166</v>
      </c>
      <c r="H34" s="10" t="s">
        <v>165</v>
      </c>
      <c r="I34" s="5" t="s">
        <v>165</v>
      </c>
      <c r="J34" s="5" t="s">
        <v>165</v>
      </c>
      <c r="K34" s="10" t="s">
        <v>166</v>
      </c>
      <c r="L34" s="5" t="s">
        <v>753</v>
      </c>
      <c r="M34" s="40" t="s">
        <v>165</v>
      </c>
      <c r="N34" s="5" t="s">
        <v>165</v>
      </c>
      <c r="O34" s="10" t="s">
        <v>165</v>
      </c>
      <c r="P34" s="5" t="s">
        <v>167</v>
      </c>
      <c r="Q34" s="10" t="s">
        <v>167</v>
      </c>
      <c r="R34" s="10" t="s">
        <v>167</v>
      </c>
      <c r="S34" s="40" t="s">
        <v>167</v>
      </c>
      <c r="T34" s="10" t="s">
        <v>165</v>
      </c>
      <c r="U34" s="5" t="s">
        <v>168</v>
      </c>
      <c r="V34" s="40" t="s">
        <v>165</v>
      </c>
      <c r="W34" s="5" t="s">
        <v>168</v>
      </c>
      <c r="X34" s="40" t="s">
        <v>167</v>
      </c>
      <c r="Y34" s="5" t="s">
        <v>168</v>
      </c>
      <c r="Z34" s="5" t="s">
        <v>165</v>
      </c>
      <c r="AA34" s="5" t="s">
        <v>165</v>
      </c>
      <c r="AB34" s="293" t="s">
        <v>166</v>
      </c>
      <c r="AC34" s="40" t="s">
        <v>168</v>
      </c>
      <c r="AD34" s="5" t="s">
        <v>166</v>
      </c>
      <c r="AE34" s="264" t="s">
        <v>756</v>
      </c>
      <c r="AF34" s="5" t="s">
        <v>167</v>
      </c>
      <c r="AG34" s="40" t="s">
        <v>167</v>
      </c>
      <c r="AH34" s="10" t="s">
        <v>166</v>
      </c>
      <c r="AI34" s="10" t="s">
        <v>166</v>
      </c>
      <c r="AJ34" s="5" t="s">
        <v>168</v>
      </c>
      <c r="AK34" s="10" t="s">
        <v>168</v>
      </c>
      <c r="AL34" s="292" t="s">
        <v>168</v>
      </c>
      <c r="AM34" s="5" t="s">
        <v>168</v>
      </c>
      <c r="AN34" s="40" t="s">
        <v>166</v>
      </c>
      <c r="AO34" s="5" t="s">
        <v>166</v>
      </c>
      <c r="AP34" s="10" t="s">
        <v>165</v>
      </c>
      <c r="AQ34" s="40" t="s">
        <v>184</v>
      </c>
      <c r="AR34" s="5" t="s">
        <v>166</v>
      </c>
      <c r="AS34" s="10" t="s">
        <v>165</v>
      </c>
      <c r="AT34" s="5" t="s">
        <v>165</v>
      </c>
      <c r="AU34" s="5" t="s">
        <v>165</v>
      </c>
      <c r="AV34" s="5" t="s">
        <v>168</v>
      </c>
      <c r="AW34" s="5" t="s">
        <v>165</v>
      </c>
      <c r="AX34" s="5" t="s">
        <v>168</v>
      </c>
      <c r="AY34" s="10" t="s">
        <v>166</v>
      </c>
      <c r="AZ34" s="10" t="s">
        <v>168</v>
      </c>
      <c r="BA34" s="40" t="s">
        <v>168</v>
      </c>
      <c r="BB34" s="136" t="s">
        <v>762</v>
      </c>
      <c r="BC34" s="5" t="s">
        <v>166</v>
      </c>
    </row>
    <row r="35" spans="1:55" ht="15.6" x14ac:dyDescent="0.35">
      <c r="A35" s="18" t="s">
        <v>95</v>
      </c>
      <c r="B35" s="18" t="s">
        <v>111</v>
      </c>
      <c r="C35" s="99">
        <v>345</v>
      </c>
      <c r="D35" t="s">
        <v>430</v>
      </c>
      <c r="E35" s="287" t="s">
        <v>1643</v>
      </c>
      <c r="F35" s="5" t="s">
        <v>165</v>
      </c>
      <c r="G35" s="10" t="s">
        <v>166</v>
      </c>
      <c r="H35" s="10" t="s">
        <v>165</v>
      </c>
      <c r="I35" s="5" t="s">
        <v>165</v>
      </c>
      <c r="J35" s="5" t="s">
        <v>165</v>
      </c>
      <c r="K35" s="10" t="s">
        <v>166</v>
      </c>
      <c r="L35" s="5" t="s">
        <v>753</v>
      </c>
      <c r="M35" s="40" t="s">
        <v>165</v>
      </c>
      <c r="N35" s="49" t="s">
        <v>167</v>
      </c>
      <c r="O35" s="10" t="s">
        <v>165</v>
      </c>
      <c r="P35" s="5" t="s">
        <v>167</v>
      </c>
      <c r="Q35" s="10" t="s">
        <v>167</v>
      </c>
      <c r="R35" s="10" t="s">
        <v>167</v>
      </c>
      <c r="S35" s="40" t="s">
        <v>167</v>
      </c>
      <c r="T35" s="10" t="s">
        <v>165</v>
      </c>
      <c r="U35" s="5" t="s">
        <v>168</v>
      </c>
      <c r="V35" s="40" t="s">
        <v>165</v>
      </c>
      <c r="W35" s="5" t="s">
        <v>168</v>
      </c>
      <c r="X35" s="40" t="s">
        <v>167</v>
      </c>
      <c r="Y35" s="5" t="s">
        <v>168</v>
      </c>
      <c r="Z35" s="5" t="s">
        <v>165</v>
      </c>
      <c r="AA35" s="5" t="s">
        <v>165</v>
      </c>
      <c r="AB35" s="293" t="s">
        <v>166</v>
      </c>
      <c r="AC35" s="40" t="s">
        <v>168</v>
      </c>
      <c r="AD35" s="5" t="s">
        <v>166</v>
      </c>
      <c r="AE35" s="264" t="s">
        <v>756</v>
      </c>
      <c r="AF35" s="5" t="s">
        <v>167</v>
      </c>
      <c r="AG35" s="40" t="s">
        <v>167</v>
      </c>
      <c r="AH35" s="10" t="s">
        <v>166</v>
      </c>
      <c r="AI35" s="10" t="s">
        <v>166</v>
      </c>
      <c r="AJ35" s="5" t="s">
        <v>168</v>
      </c>
      <c r="AK35" s="10" t="s">
        <v>168</v>
      </c>
      <c r="AL35" s="292" t="s">
        <v>168</v>
      </c>
      <c r="AM35" s="5" t="s">
        <v>168</v>
      </c>
      <c r="AN35" s="40" t="s">
        <v>166</v>
      </c>
      <c r="AO35" s="5" t="s">
        <v>166</v>
      </c>
      <c r="AP35" s="10" t="s">
        <v>165</v>
      </c>
      <c r="AQ35" s="40" t="s">
        <v>184</v>
      </c>
      <c r="AR35" s="5" t="s">
        <v>166</v>
      </c>
      <c r="AS35" s="10" t="s">
        <v>165</v>
      </c>
      <c r="AT35" s="5" t="s">
        <v>165</v>
      </c>
      <c r="AU35" s="211" t="s">
        <v>167</v>
      </c>
      <c r="AV35" s="211" t="s">
        <v>166</v>
      </c>
      <c r="AW35" s="5" t="s">
        <v>165</v>
      </c>
      <c r="AX35" s="5" t="s">
        <v>168</v>
      </c>
      <c r="AY35" s="10" t="s">
        <v>166</v>
      </c>
      <c r="AZ35" s="10" t="s">
        <v>168</v>
      </c>
      <c r="BA35" s="40" t="s">
        <v>168</v>
      </c>
      <c r="BB35" s="136" t="s">
        <v>762</v>
      </c>
      <c r="BC35" s="5" t="s">
        <v>166</v>
      </c>
    </row>
    <row r="36" spans="1:55" ht="15.6" x14ac:dyDescent="0.35">
      <c r="A36" s="18" t="s">
        <v>95</v>
      </c>
      <c r="B36" s="18" t="s">
        <v>110</v>
      </c>
      <c r="C36" s="99">
        <v>331</v>
      </c>
      <c r="D36" t="s">
        <v>430</v>
      </c>
      <c r="E36" s="287" t="s">
        <v>1643</v>
      </c>
      <c r="F36" s="5" t="s">
        <v>165</v>
      </c>
      <c r="G36" s="10" t="s">
        <v>166</v>
      </c>
      <c r="H36" s="10" t="s">
        <v>165</v>
      </c>
      <c r="I36" s="5" t="s">
        <v>165</v>
      </c>
      <c r="J36" s="5" t="s">
        <v>165</v>
      </c>
      <c r="K36" s="10" t="s">
        <v>166</v>
      </c>
      <c r="L36" s="5" t="s">
        <v>753</v>
      </c>
      <c r="M36" s="40" t="s">
        <v>165</v>
      </c>
      <c r="N36" s="49" t="s">
        <v>167</v>
      </c>
      <c r="O36" s="10" t="s">
        <v>165</v>
      </c>
      <c r="P36" s="49" t="s">
        <v>165</v>
      </c>
      <c r="Q36" s="10" t="s">
        <v>167</v>
      </c>
      <c r="R36" s="10" t="s">
        <v>167</v>
      </c>
      <c r="S36" s="40" t="s">
        <v>167</v>
      </c>
      <c r="T36" s="10" t="s">
        <v>165</v>
      </c>
      <c r="U36" s="5" t="s">
        <v>168</v>
      </c>
      <c r="V36" s="40" t="s">
        <v>165</v>
      </c>
      <c r="W36" s="5" t="s">
        <v>168</v>
      </c>
      <c r="X36" s="40" t="s">
        <v>167</v>
      </c>
      <c r="Y36" s="5" t="s">
        <v>168</v>
      </c>
      <c r="Z36" s="5" t="s">
        <v>165</v>
      </c>
      <c r="AA36" s="5" t="s">
        <v>165</v>
      </c>
      <c r="AB36" s="293" t="s">
        <v>166</v>
      </c>
      <c r="AC36" s="40" t="s">
        <v>168</v>
      </c>
      <c r="AD36" s="5" t="s">
        <v>166</v>
      </c>
      <c r="AE36" s="264" t="s">
        <v>756</v>
      </c>
      <c r="AF36" s="5" t="s">
        <v>167</v>
      </c>
      <c r="AG36" s="40" t="s">
        <v>167</v>
      </c>
      <c r="AH36" s="10" t="s">
        <v>166</v>
      </c>
      <c r="AI36" s="10" t="s">
        <v>166</v>
      </c>
      <c r="AJ36" s="5" t="s">
        <v>168</v>
      </c>
      <c r="AK36" s="10" t="s">
        <v>168</v>
      </c>
      <c r="AL36" s="292" t="s">
        <v>168</v>
      </c>
      <c r="AM36" s="5" t="s">
        <v>168</v>
      </c>
      <c r="AN36" s="40" t="s">
        <v>166</v>
      </c>
      <c r="AO36" s="5" t="s">
        <v>166</v>
      </c>
      <c r="AP36" s="10" t="s">
        <v>165</v>
      </c>
      <c r="AQ36" s="40" t="s">
        <v>184</v>
      </c>
      <c r="AR36" s="5" t="s">
        <v>166</v>
      </c>
      <c r="AS36" s="10" t="s">
        <v>165</v>
      </c>
      <c r="AT36" s="25" t="s">
        <v>167</v>
      </c>
      <c r="AU36" s="211" t="s">
        <v>167</v>
      </c>
      <c r="AV36" s="211" t="s">
        <v>166</v>
      </c>
      <c r="AW36" s="5" t="s">
        <v>165</v>
      </c>
      <c r="AX36" s="5" t="s">
        <v>168</v>
      </c>
      <c r="AY36" s="10" t="s">
        <v>166</v>
      </c>
      <c r="AZ36" s="10" t="s">
        <v>168</v>
      </c>
      <c r="BA36" s="40" t="s">
        <v>168</v>
      </c>
      <c r="BB36" s="302" t="s">
        <v>763</v>
      </c>
      <c r="BC36" s="5" t="s">
        <v>166</v>
      </c>
    </row>
    <row r="37" spans="1:55" s="812" customFormat="1" ht="15.6" x14ac:dyDescent="0.35">
      <c r="A37" s="446"/>
      <c r="B37" s="446"/>
      <c r="C37" s="446"/>
      <c r="D37" s="446" t="s">
        <v>1729</v>
      </c>
      <c r="E37" s="812" t="s">
        <v>1730</v>
      </c>
      <c r="F37" s="5" t="s">
        <v>165</v>
      </c>
      <c r="G37" s="10" t="s">
        <v>166</v>
      </c>
      <c r="H37" s="10" t="s">
        <v>165</v>
      </c>
      <c r="I37" s="5" t="s">
        <v>165</v>
      </c>
      <c r="J37" s="5" t="s">
        <v>165</v>
      </c>
      <c r="K37" s="10" t="s">
        <v>166</v>
      </c>
      <c r="L37" s="5" t="s">
        <v>753</v>
      </c>
      <c r="M37" s="40" t="s">
        <v>165</v>
      </c>
      <c r="N37" s="49" t="s">
        <v>167</v>
      </c>
      <c r="O37" s="10" t="s">
        <v>165</v>
      </c>
      <c r="P37" s="49" t="s">
        <v>165</v>
      </c>
      <c r="Q37" s="10" t="s">
        <v>167</v>
      </c>
      <c r="R37" s="10" t="s">
        <v>167</v>
      </c>
      <c r="S37" s="40" t="s">
        <v>167</v>
      </c>
      <c r="T37" s="10" t="s">
        <v>165</v>
      </c>
      <c r="U37" s="5" t="s">
        <v>168</v>
      </c>
      <c r="V37" s="40" t="s">
        <v>165</v>
      </c>
      <c r="W37" s="5" t="s">
        <v>168</v>
      </c>
      <c r="X37" s="40" t="s">
        <v>167</v>
      </c>
      <c r="Y37" s="5" t="s">
        <v>168</v>
      </c>
      <c r="Z37" s="5" t="s">
        <v>165</v>
      </c>
      <c r="AA37" s="5" t="s">
        <v>165</v>
      </c>
      <c r="AB37" s="293" t="s">
        <v>166</v>
      </c>
      <c r="AC37" s="40" t="s">
        <v>168</v>
      </c>
      <c r="AD37" s="5" t="s">
        <v>166</v>
      </c>
      <c r="AE37" s="264" t="s">
        <v>756</v>
      </c>
      <c r="AF37" s="5" t="s">
        <v>167</v>
      </c>
      <c r="AG37" s="40" t="s">
        <v>167</v>
      </c>
      <c r="AH37" s="10" t="s">
        <v>166</v>
      </c>
      <c r="AI37" s="10" t="s">
        <v>166</v>
      </c>
      <c r="AJ37" s="5" t="s">
        <v>168</v>
      </c>
      <c r="AK37" s="10" t="s">
        <v>168</v>
      </c>
      <c r="AL37" s="292" t="s">
        <v>168</v>
      </c>
      <c r="AM37" s="5" t="s">
        <v>168</v>
      </c>
      <c r="AN37" s="40" t="s">
        <v>166</v>
      </c>
      <c r="AO37" s="5" t="s">
        <v>166</v>
      </c>
      <c r="AP37" s="10" t="s">
        <v>165</v>
      </c>
      <c r="AQ37" s="40" t="s">
        <v>184</v>
      </c>
      <c r="AR37" s="5" t="s">
        <v>166</v>
      </c>
      <c r="AS37" s="10" t="s">
        <v>165</v>
      </c>
      <c r="AT37" s="5" t="s">
        <v>165</v>
      </c>
      <c r="AU37" s="5" t="s">
        <v>165</v>
      </c>
      <c r="AV37" s="5" t="s">
        <v>168</v>
      </c>
      <c r="AW37" s="5" t="s">
        <v>165</v>
      </c>
      <c r="AX37" s="5" t="s">
        <v>168</v>
      </c>
      <c r="AY37" s="10" t="s">
        <v>166</v>
      </c>
      <c r="AZ37" s="10" t="s">
        <v>168</v>
      </c>
      <c r="BA37" s="40" t="s">
        <v>168</v>
      </c>
      <c r="BB37" s="136" t="s">
        <v>762</v>
      </c>
      <c r="BC37" s="5" t="s">
        <v>166</v>
      </c>
    </row>
    <row r="38" spans="1:55" ht="15.6" x14ac:dyDescent="0.35">
      <c r="A38" s="18" t="s">
        <v>95</v>
      </c>
      <c r="B38" s="19" t="s">
        <v>112</v>
      </c>
      <c r="C38" s="99">
        <v>359</v>
      </c>
      <c r="D38" t="s">
        <v>431</v>
      </c>
      <c r="E38" s="260" t="s">
        <v>1728</v>
      </c>
      <c r="F38" s="5" t="s">
        <v>165</v>
      </c>
      <c r="G38" s="10" t="s">
        <v>166</v>
      </c>
      <c r="H38" s="10" t="s">
        <v>165</v>
      </c>
      <c r="I38" s="855" t="s">
        <v>233</v>
      </c>
      <c r="J38" s="5" t="s">
        <v>165</v>
      </c>
      <c r="K38" s="10" t="s">
        <v>166</v>
      </c>
      <c r="L38" s="5" t="s">
        <v>753</v>
      </c>
      <c r="M38" s="40" t="s">
        <v>165</v>
      </c>
      <c r="N38" s="190" t="s">
        <v>233</v>
      </c>
      <c r="O38" s="10" t="s">
        <v>165</v>
      </c>
      <c r="P38" s="190" t="s">
        <v>233</v>
      </c>
      <c r="Q38" s="10" t="s">
        <v>167</v>
      </c>
      <c r="R38" s="10" t="s">
        <v>167</v>
      </c>
      <c r="S38" s="40" t="s">
        <v>167</v>
      </c>
      <c r="T38" s="10" t="s">
        <v>165</v>
      </c>
      <c r="U38" s="5" t="s">
        <v>168</v>
      </c>
      <c r="V38" s="40" t="s">
        <v>165</v>
      </c>
      <c r="W38" s="5" t="s">
        <v>168</v>
      </c>
      <c r="X38" s="40" t="s">
        <v>167</v>
      </c>
      <c r="Y38" s="5" t="s">
        <v>168</v>
      </c>
      <c r="Z38" s="5" t="s">
        <v>165</v>
      </c>
      <c r="AA38" s="5" t="s">
        <v>165</v>
      </c>
      <c r="AB38" s="293" t="s">
        <v>166</v>
      </c>
      <c r="AC38" s="40" t="s">
        <v>168</v>
      </c>
      <c r="AD38" s="5" t="s">
        <v>166</v>
      </c>
      <c r="AE38" s="264" t="s">
        <v>756</v>
      </c>
      <c r="AF38" s="5" t="s">
        <v>167</v>
      </c>
      <c r="AG38" s="40" t="s">
        <v>167</v>
      </c>
      <c r="AH38" s="10" t="s">
        <v>166</v>
      </c>
      <c r="AI38" s="10" t="s">
        <v>166</v>
      </c>
      <c r="AJ38" s="855" t="s">
        <v>239</v>
      </c>
      <c r="AK38" s="10" t="s">
        <v>168</v>
      </c>
      <c r="AL38" s="292" t="s">
        <v>168</v>
      </c>
      <c r="AM38" s="5" t="s">
        <v>168</v>
      </c>
      <c r="AN38" s="40" t="s">
        <v>166</v>
      </c>
      <c r="AO38" s="5" t="s">
        <v>166</v>
      </c>
      <c r="AP38" s="10" t="s">
        <v>165</v>
      </c>
      <c r="AQ38" s="40" t="s">
        <v>184</v>
      </c>
      <c r="AR38" s="5" t="s">
        <v>166</v>
      </c>
      <c r="AS38" s="10" t="s">
        <v>165</v>
      </c>
      <c r="AT38" s="5" t="s">
        <v>165</v>
      </c>
      <c r="AU38" s="136" t="s">
        <v>165</v>
      </c>
      <c r="AV38" s="136" t="s">
        <v>168</v>
      </c>
      <c r="AW38" s="5" t="s">
        <v>165</v>
      </c>
      <c r="AX38" s="5" t="s">
        <v>168</v>
      </c>
      <c r="AY38" s="10" t="s">
        <v>166</v>
      </c>
      <c r="AZ38" s="11" t="s">
        <v>251</v>
      </c>
      <c r="BA38" s="40" t="s">
        <v>168</v>
      </c>
      <c r="BB38" s="303" t="s">
        <v>780</v>
      </c>
      <c r="BC38" s="5" t="s">
        <v>166</v>
      </c>
    </row>
    <row r="39" spans="1:55" ht="15.6" x14ac:dyDescent="0.35">
      <c r="A39" s="18" t="s">
        <v>95</v>
      </c>
      <c r="B39" s="19" t="s">
        <v>112</v>
      </c>
      <c r="C39" s="99">
        <v>372</v>
      </c>
      <c r="D39" t="s">
        <v>430</v>
      </c>
      <c r="E39" s="287" t="s">
        <v>274</v>
      </c>
      <c r="F39" s="5" t="s">
        <v>165</v>
      </c>
      <c r="G39" s="10" t="s">
        <v>166</v>
      </c>
      <c r="H39" s="10" t="s">
        <v>165</v>
      </c>
      <c r="I39" s="476" t="s">
        <v>167</v>
      </c>
      <c r="J39" s="5" t="s">
        <v>165</v>
      </c>
      <c r="K39" s="10" t="s">
        <v>166</v>
      </c>
      <c r="L39" s="5" t="s">
        <v>753</v>
      </c>
      <c r="M39" s="40" t="s">
        <v>165</v>
      </c>
      <c r="N39" s="5" t="s">
        <v>165</v>
      </c>
      <c r="O39" s="10" t="s">
        <v>165</v>
      </c>
      <c r="P39" s="5" t="s">
        <v>167</v>
      </c>
      <c r="Q39" s="10" t="s">
        <v>167</v>
      </c>
      <c r="R39" s="10" t="s">
        <v>167</v>
      </c>
      <c r="S39" s="40" t="s">
        <v>167</v>
      </c>
      <c r="T39" s="10" t="s">
        <v>165</v>
      </c>
      <c r="U39" s="5" t="s">
        <v>168</v>
      </c>
      <c r="V39" s="40" t="s">
        <v>165</v>
      </c>
      <c r="W39" s="5" t="s">
        <v>168</v>
      </c>
      <c r="X39" s="40" t="s">
        <v>167</v>
      </c>
      <c r="Y39" s="5" t="s">
        <v>168</v>
      </c>
      <c r="Z39" s="5" t="s">
        <v>165</v>
      </c>
      <c r="AA39" s="5" t="s">
        <v>165</v>
      </c>
      <c r="AB39" s="293" t="s">
        <v>166</v>
      </c>
      <c r="AC39" s="40" t="s">
        <v>168</v>
      </c>
      <c r="AD39" s="5" t="s">
        <v>166</v>
      </c>
      <c r="AE39" s="264" t="s">
        <v>756</v>
      </c>
      <c r="AF39" s="5" t="s">
        <v>167</v>
      </c>
      <c r="AG39" s="40" t="s">
        <v>167</v>
      </c>
      <c r="AH39" s="10" t="s">
        <v>166</v>
      </c>
      <c r="AI39" s="10" t="s">
        <v>166</v>
      </c>
      <c r="AJ39" s="476" t="s">
        <v>166</v>
      </c>
      <c r="AK39" s="10" t="s">
        <v>168</v>
      </c>
      <c r="AL39" s="292" t="s">
        <v>168</v>
      </c>
      <c r="AM39" s="5" t="s">
        <v>168</v>
      </c>
      <c r="AN39" s="40" t="s">
        <v>166</v>
      </c>
      <c r="AO39" s="5" t="s">
        <v>166</v>
      </c>
      <c r="AP39" s="10" t="s">
        <v>165</v>
      </c>
      <c r="AQ39" s="40" t="s">
        <v>184</v>
      </c>
      <c r="AR39" s="5" t="s">
        <v>166</v>
      </c>
      <c r="AS39" s="10" t="s">
        <v>165</v>
      </c>
      <c r="AT39" s="5" t="s">
        <v>165</v>
      </c>
      <c r="AU39" s="5" t="s">
        <v>165</v>
      </c>
      <c r="AV39" s="5" t="s">
        <v>168</v>
      </c>
      <c r="AW39" s="5" t="s">
        <v>165</v>
      </c>
      <c r="AX39" s="5" t="s">
        <v>168</v>
      </c>
      <c r="AY39" s="10" t="s">
        <v>166</v>
      </c>
      <c r="AZ39" s="10" t="s">
        <v>168</v>
      </c>
      <c r="BA39" s="40" t="s">
        <v>168</v>
      </c>
      <c r="BB39" s="302" t="s">
        <v>763</v>
      </c>
      <c r="BC39" s="5" t="s">
        <v>166</v>
      </c>
    </row>
  </sheetData>
  <autoFilter ref="A2:BC27" xr:uid="{FE928CBE-86DD-47B4-B5E2-FE9ED0693A9C}"/>
  <mergeCells count="2">
    <mergeCell ref="AT1:AW1"/>
    <mergeCell ref="AY1:BA1"/>
  </mergeCells>
  <pageMargins left="0.7" right="0.7" top="0.78740157499999996" bottom="0.78740157499999996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ECB9-598A-433E-B122-11ECFA7E1459}">
  <dimension ref="A1:BD34"/>
  <sheetViews>
    <sheetView zoomScale="70" zoomScaleNormal="70" workbookViewId="0">
      <selection activeCell="E1" sqref="E1"/>
    </sheetView>
  </sheetViews>
  <sheetFormatPr baseColWidth="10" defaultRowHeight="14.4" x14ac:dyDescent="0.3"/>
  <cols>
    <col min="3" max="3" width="9.5546875" customWidth="1"/>
    <col min="4" max="4" width="9.21875" customWidth="1"/>
    <col min="5" max="5" width="15.33203125" customWidth="1"/>
    <col min="6" max="6" width="3.5546875" style="328" customWidth="1"/>
    <col min="7" max="7" width="5.33203125" style="328" customWidth="1"/>
    <col min="8" max="8" width="3.5546875" style="328" customWidth="1"/>
    <col min="9" max="11" width="3.5546875" style="327" bestFit="1" customWidth="1"/>
    <col min="12" max="15" width="3.5546875" style="328" customWidth="1"/>
    <col min="16" max="16" width="3.5546875" style="327" bestFit="1" customWidth="1"/>
    <col min="17" max="17" width="3.5546875" style="328" customWidth="1"/>
    <col min="18" max="18" width="4.77734375" style="328" customWidth="1"/>
    <col min="19" max="19" width="3.5546875" style="327" bestFit="1" customWidth="1"/>
    <col min="20" max="20" width="3.5546875" style="328" customWidth="1"/>
    <col min="21" max="21" width="3.5546875" style="327" bestFit="1" customWidth="1"/>
    <col min="22" max="22" width="4.44140625" style="327" customWidth="1"/>
    <col min="23" max="23" width="3.5546875" style="328" customWidth="1"/>
    <col min="24" max="24" width="3.5546875" style="327" bestFit="1" customWidth="1"/>
    <col min="25" max="29" width="3.5546875" style="328" customWidth="1"/>
    <col min="30" max="30" width="3.5546875" style="327" bestFit="1" customWidth="1"/>
    <col min="31" max="31" width="8.88671875" style="327" customWidth="1"/>
    <col min="32" max="32" width="3.5546875" style="327" bestFit="1" customWidth="1"/>
    <col min="33" max="38" width="3.5546875" style="328" customWidth="1"/>
    <col min="39" max="39" width="3.5546875" style="327" bestFit="1" customWidth="1"/>
    <col min="40" max="42" width="3.5546875" style="328" customWidth="1"/>
    <col min="43" max="44" width="3.5546875" style="327" bestFit="1" customWidth="1"/>
    <col min="45" max="45" width="3.5546875" style="328" customWidth="1"/>
    <col min="46" max="46" width="6.44140625" style="327" customWidth="1"/>
    <col min="47" max="48" width="3.5546875" style="328" customWidth="1"/>
    <col min="49" max="49" width="3.5546875" style="327" bestFit="1" customWidth="1"/>
    <col min="50" max="50" width="3.5546875" style="328" customWidth="1"/>
    <col min="51" max="52" width="3.5546875" style="327" bestFit="1" customWidth="1"/>
    <col min="53" max="54" width="3.5546875" style="328" customWidth="1"/>
    <col min="55" max="56" width="3.5546875" style="327" bestFit="1" customWidth="1"/>
    <col min="57" max="16384" width="11.5546875" style="327"/>
  </cols>
  <sheetData>
    <row r="1" spans="1:56" x14ac:dyDescent="0.3">
      <c r="E1" s="92" t="s">
        <v>403</v>
      </c>
      <c r="F1" s="328" t="s">
        <v>176</v>
      </c>
      <c r="G1" s="328" t="s">
        <v>555</v>
      </c>
      <c r="H1" s="328" t="s">
        <v>176</v>
      </c>
      <c r="I1" s="327" t="s">
        <v>176</v>
      </c>
      <c r="J1" s="327" t="s">
        <v>176</v>
      </c>
      <c r="K1" s="327" t="s">
        <v>176</v>
      </c>
      <c r="L1" s="328" t="s">
        <v>176</v>
      </c>
      <c r="M1" s="328" t="s">
        <v>176</v>
      </c>
      <c r="N1" s="328" t="s">
        <v>176</v>
      </c>
      <c r="O1" s="328" t="s">
        <v>176</v>
      </c>
      <c r="P1" s="327" t="s">
        <v>176</v>
      </c>
      <c r="Q1" s="328" t="s">
        <v>176</v>
      </c>
      <c r="R1" s="328" t="s">
        <v>555</v>
      </c>
      <c r="S1" s="1062" t="s">
        <v>317</v>
      </c>
      <c r="T1" s="1062"/>
      <c r="U1" s="327" t="s">
        <v>176</v>
      </c>
      <c r="V1" s="327" t="s">
        <v>317</v>
      </c>
      <c r="W1" s="328" t="s">
        <v>176</v>
      </c>
      <c r="X1" s="327" t="s">
        <v>176</v>
      </c>
      <c r="Y1" s="328" t="s">
        <v>176</v>
      </c>
      <c r="Z1" s="328" t="s">
        <v>176</v>
      </c>
      <c r="AA1" s="328" t="s">
        <v>176</v>
      </c>
      <c r="AB1" s="328" t="s">
        <v>176</v>
      </c>
      <c r="AC1" s="328" t="s">
        <v>176</v>
      </c>
      <c r="AD1" s="327" t="s">
        <v>176</v>
      </c>
      <c r="AE1" s="327" t="s">
        <v>179</v>
      </c>
      <c r="AF1" s="327" t="s">
        <v>176</v>
      </c>
      <c r="AG1" s="328" t="s">
        <v>176</v>
      </c>
      <c r="AH1" s="328" t="s">
        <v>176</v>
      </c>
      <c r="AI1" s="328" t="s">
        <v>176</v>
      </c>
      <c r="AJ1" s="328" t="s">
        <v>176</v>
      </c>
      <c r="AK1" s="328" t="s">
        <v>176</v>
      </c>
      <c r="AL1" s="328" t="s">
        <v>176</v>
      </c>
      <c r="AM1" s="327" t="s">
        <v>176</v>
      </c>
      <c r="AN1" s="1063" t="s">
        <v>317</v>
      </c>
      <c r="AO1" s="1063"/>
      <c r="AP1" s="1063"/>
      <c r="AQ1" s="327" t="s">
        <v>176</v>
      </c>
      <c r="AR1" s="327" t="s">
        <v>176</v>
      </c>
      <c r="AS1" s="328" t="s">
        <v>176</v>
      </c>
      <c r="AT1" s="327" t="s">
        <v>317</v>
      </c>
      <c r="AU1" s="328" t="s">
        <v>176</v>
      </c>
      <c r="AV1" s="328" t="s">
        <v>176</v>
      </c>
      <c r="AW1" s="327" t="s">
        <v>176</v>
      </c>
      <c r="AX1" s="328" t="s">
        <v>176</v>
      </c>
      <c r="AY1" s="327" t="s">
        <v>176</v>
      </c>
      <c r="AZ1" s="327" t="s">
        <v>176</v>
      </c>
      <c r="BA1" s="328" t="s">
        <v>176</v>
      </c>
      <c r="BB1" s="328" t="s">
        <v>176</v>
      </c>
      <c r="BC1" s="1062" t="s">
        <v>317</v>
      </c>
      <c r="BD1" s="1062"/>
    </row>
    <row r="2" spans="1:56" s="236" customFormat="1" ht="47.4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62" t="s">
        <v>185</v>
      </c>
      <c r="F2" s="87" t="s">
        <v>196</v>
      </c>
      <c r="G2" s="333" t="s">
        <v>811</v>
      </c>
      <c r="H2" s="87" t="s">
        <v>783</v>
      </c>
      <c r="I2" s="39" t="s">
        <v>784</v>
      </c>
      <c r="J2" s="55" t="s">
        <v>785</v>
      </c>
      <c r="K2" s="689" t="s">
        <v>786</v>
      </c>
      <c r="L2" s="87" t="s">
        <v>655</v>
      </c>
      <c r="M2" s="87" t="s">
        <v>364</v>
      </c>
      <c r="N2" s="87" t="s">
        <v>787</v>
      </c>
      <c r="O2" s="87" t="s">
        <v>788</v>
      </c>
      <c r="P2" s="39" t="s">
        <v>789</v>
      </c>
      <c r="Q2" s="87" t="s">
        <v>790</v>
      </c>
      <c r="R2" s="87" t="s">
        <v>658</v>
      </c>
      <c r="S2" s="39" t="s">
        <v>791</v>
      </c>
      <c r="T2" s="87" t="s">
        <v>141</v>
      </c>
      <c r="U2" s="864" t="s">
        <v>792</v>
      </c>
      <c r="V2" s="55" t="s">
        <v>816</v>
      </c>
      <c r="W2" s="87" t="s">
        <v>295</v>
      </c>
      <c r="X2" s="39" t="s">
        <v>529</v>
      </c>
      <c r="Y2" s="87" t="s">
        <v>455</v>
      </c>
      <c r="Z2" s="87" t="s">
        <v>793</v>
      </c>
      <c r="AA2" s="87" t="s">
        <v>794</v>
      </c>
      <c r="AB2" s="87" t="s">
        <v>151</v>
      </c>
      <c r="AC2" s="87" t="s">
        <v>795</v>
      </c>
      <c r="AD2" s="112" t="s">
        <v>213</v>
      </c>
      <c r="AE2" s="47" t="s">
        <v>154</v>
      </c>
      <c r="AF2" s="112" t="s">
        <v>796</v>
      </c>
      <c r="AG2" s="87" t="s">
        <v>460</v>
      </c>
      <c r="AH2" s="87" t="s">
        <v>797</v>
      </c>
      <c r="AI2" s="87" t="s">
        <v>798</v>
      </c>
      <c r="AJ2" s="87" t="s">
        <v>215</v>
      </c>
      <c r="AK2" s="87" t="s">
        <v>736</v>
      </c>
      <c r="AL2" s="87" t="s">
        <v>161</v>
      </c>
      <c r="AM2" s="47" t="s">
        <v>543</v>
      </c>
      <c r="AN2" s="87" t="s">
        <v>663</v>
      </c>
      <c r="AO2" s="87" t="s">
        <v>544</v>
      </c>
      <c r="AP2" s="87" t="s">
        <v>799</v>
      </c>
      <c r="AQ2" s="306" t="s">
        <v>800</v>
      </c>
      <c r="AR2" s="306" t="s">
        <v>801</v>
      </c>
      <c r="AS2" s="87" t="s">
        <v>802</v>
      </c>
      <c r="AT2" s="319" t="s">
        <v>818</v>
      </c>
      <c r="AU2" s="87" t="s">
        <v>803</v>
      </c>
      <c r="AV2" s="87" t="s">
        <v>804</v>
      </c>
      <c r="AW2" s="47" t="s">
        <v>666</v>
      </c>
      <c r="AX2" s="87" t="s">
        <v>805</v>
      </c>
      <c r="AY2" s="214" t="s">
        <v>806</v>
      </c>
      <c r="AZ2" s="354" t="s">
        <v>807</v>
      </c>
      <c r="BA2" s="87" t="s">
        <v>808</v>
      </c>
      <c r="BB2" s="87" t="s">
        <v>392</v>
      </c>
      <c r="BC2" s="44" t="s">
        <v>809</v>
      </c>
      <c r="BD2" s="348" t="s">
        <v>810</v>
      </c>
    </row>
    <row r="3" spans="1:56" ht="15.6" x14ac:dyDescent="0.35">
      <c r="A3" s="26" t="s">
        <v>89</v>
      </c>
      <c r="B3" t="s">
        <v>103</v>
      </c>
      <c r="C3">
        <v>11</v>
      </c>
      <c r="D3" t="s">
        <v>430</v>
      </c>
      <c r="E3" s="327" t="s">
        <v>508</v>
      </c>
      <c r="F3" s="10" t="s">
        <v>167</v>
      </c>
      <c r="G3" s="10" t="s">
        <v>812</v>
      </c>
      <c r="H3" s="10" t="s">
        <v>167</v>
      </c>
      <c r="I3" s="41" t="s">
        <v>168</v>
      </c>
      <c r="J3" s="41" t="s">
        <v>168</v>
      </c>
      <c r="K3" s="5" t="s">
        <v>165</v>
      </c>
      <c r="L3" s="10" t="s">
        <v>167</v>
      </c>
      <c r="M3" s="10" t="s">
        <v>166</v>
      </c>
      <c r="N3" s="10" t="s">
        <v>165</v>
      </c>
      <c r="O3" s="10" t="s">
        <v>165</v>
      </c>
      <c r="P3" s="41" t="s">
        <v>165</v>
      </c>
      <c r="Q3" s="10" t="s">
        <v>166</v>
      </c>
      <c r="R3" s="11" t="s">
        <v>815</v>
      </c>
      <c r="S3" s="41" t="s">
        <v>168</v>
      </c>
      <c r="T3" s="10" t="s">
        <v>165</v>
      </c>
      <c r="U3" s="5" t="s">
        <v>166</v>
      </c>
      <c r="V3" s="5" t="s">
        <v>631</v>
      </c>
      <c r="W3" s="10" t="s">
        <v>165</v>
      </c>
      <c r="X3" s="41" t="s">
        <v>166</v>
      </c>
      <c r="Y3" s="10" t="s">
        <v>166</v>
      </c>
      <c r="Z3" s="10" t="s">
        <v>165</v>
      </c>
      <c r="AA3" s="10" t="s">
        <v>166</v>
      </c>
      <c r="AB3" s="10" t="s">
        <v>168</v>
      </c>
      <c r="AC3" s="10" t="s">
        <v>166</v>
      </c>
      <c r="AD3" s="5" t="s">
        <v>168</v>
      </c>
      <c r="AE3" s="334" t="s">
        <v>817</v>
      </c>
      <c r="AF3" s="5" t="s">
        <v>167</v>
      </c>
      <c r="AG3" s="10" t="s">
        <v>168</v>
      </c>
      <c r="AH3" s="10" t="s">
        <v>165</v>
      </c>
      <c r="AI3" s="10" t="s">
        <v>166</v>
      </c>
      <c r="AJ3" s="10" t="s">
        <v>166</v>
      </c>
      <c r="AK3" s="10" t="s">
        <v>167</v>
      </c>
      <c r="AL3" s="10" t="s">
        <v>166</v>
      </c>
      <c r="AM3" s="350" t="s">
        <v>168</v>
      </c>
      <c r="AN3" s="10" t="s">
        <v>168</v>
      </c>
      <c r="AO3" s="10" t="s">
        <v>167</v>
      </c>
      <c r="AP3" s="10" t="s">
        <v>168</v>
      </c>
      <c r="AQ3" s="5" t="s">
        <v>168</v>
      </c>
      <c r="AR3" s="5" t="s">
        <v>168</v>
      </c>
      <c r="AS3" s="10" t="s">
        <v>167</v>
      </c>
      <c r="AT3" s="167" t="s">
        <v>819</v>
      </c>
      <c r="AU3" s="10" t="s">
        <v>165</v>
      </c>
      <c r="AV3" s="10" t="s">
        <v>167</v>
      </c>
      <c r="AW3" s="350" t="s">
        <v>168</v>
      </c>
      <c r="AX3" s="10" t="s">
        <v>165</v>
      </c>
      <c r="AY3" s="5" t="s">
        <v>166</v>
      </c>
      <c r="AZ3" s="5" t="s">
        <v>166</v>
      </c>
      <c r="BA3" s="10" t="s">
        <v>166</v>
      </c>
      <c r="BB3" s="10" t="s">
        <v>167</v>
      </c>
      <c r="BC3" s="5" t="s">
        <v>167</v>
      </c>
      <c r="BD3" s="5" t="s">
        <v>168</v>
      </c>
    </row>
    <row r="4" spans="1:56" ht="15.6" x14ac:dyDescent="0.35">
      <c r="A4" s="26" t="s">
        <v>89</v>
      </c>
      <c r="B4" t="s">
        <v>103</v>
      </c>
      <c r="C4">
        <v>1</v>
      </c>
      <c r="D4" t="s">
        <v>430</v>
      </c>
      <c r="E4" s="327" t="s">
        <v>508</v>
      </c>
      <c r="F4" s="10" t="s">
        <v>167</v>
      </c>
      <c r="G4" s="10" t="s">
        <v>812</v>
      </c>
      <c r="H4" s="10" t="s">
        <v>167</v>
      </c>
      <c r="I4" s="41" t="s">
        <v>168</v>
      </c>
      <c r="J4" s="41" t="s">
        <v>168</v>
      </c>
      <c r="K4" s="5" t="s">
        <v>165</v>
      </c>
      <c r="L4" s="10" t="s">
        <v>167</v>
      </c>
      <c r="M4" s="10" t="s">
        <v>166</v>
      </c>
      <c r="N4" s="10" t="s">
        <v>165</v>
      </c>
      <c r="O4" s="10" t="s">
        <v>165</v>
      </c>
      <c r="P4" s="41" t="s">
        <v>165</v>
      </c>
      <c r="Q4" s="10" t="s">
        <v>166</v>
      </c>
      <c r="R4" s="10" t="s">
        <v>814</v>
      </c>
      <c r="S4" s="41" t="s">
        <v>168</v>
      </c>
      <c r="T4" s="10" t="s">
        <v>165</v>
      </c>
      <c r="U4" s="5" t="s">
        <v>166</v>
      </c>
      <c r="V4" s="5" t="s">
        <v>631</v>
      </c>
      <c r="W4" s="10" t="s">
        <v>165</v>
      </c>
      <c r="X4" s="41" t="s">
        <v>166</v>
      </c>
      <c r="Y4" s="10" t="s">
        <v>166</v>
      </c>
      <c r="Z4" s="10" t="s">
        <v>165</v>
      </c>
      <c r="AA4" s="10" t="s">
        <v>166</v>
      </c>
      <c r="AB4" s="10" t="s">
        <v>168</v>
      </c>
      <c r="AC4" s="10" t="s">
        <v>166</v>
      </c>
      <c r="AD4" s="5" t="s">
        <v>168</v>
      </c>
      <c r="AE4" s="334" t="s">
        <v>817</v>
      </c>
      <c r="AF4" s="5" t="s">
        <v>167</v>
      </c>
      <c r="AG4" s="10" t="s">
        <v>168</v>
      </c>
      <c r="AH4" s="10" t="s">
        <v>165</v>
      </c>
      <c r="AI4" s="10" t="s">
        <v>166</v>
      </c>
      <c r="AJ4" s="10" t="s">
        <v>166</v>
      </c>
      <c r="AK4" s="10" t="s">
        <v>167</v>
      </c>
      <c r="AL4" s="10" t="s">
        <v>166</v>
      </c>
      <c r="AM4" s="350" t="s">
        <v>168</v>
      </c>
      <c r="AN4" s="10" t="s">
        <v>168</v>
      </c>
      <c r="AO4" s="10" t="s">
        <v>167</v>
      </c>
      <c r="AP4" s="10" t="s">
        <v>168</v>
      </c>
      <c r="AQ4" s="5" t="s">
        <v>168</v>
      </c>
      <c r="AR4" s="5" t="s">
        <v>168</v>
      </c>
      <c r="AS4" s="10" t="s">
        <v>167</v>
      </c>
      <c r="AT4" s="167" t="s">
        <v>819</v>
      </c>
      <c r="AU4" s="10" t="s">
        <v>165</v>
      </c>
      <c r="AV4" s="10" t="s">
        <v>167</v>
      </c>
      <c r="AW4" s="350" t="s">
        <v>168</v>
      </c>
      <c r="AX4" s="10" t="s">
        <v>165</v>
      </c>
      <c r="AY4" s="5" t="s">
        <v>166</v>
      </c>
      <c r="AZ4" s="5" t="s">
        <v>166</v>
      </c>
      <c r="BA4" s="10" t="s">
        <v>166</v>
      </c>
      <c r="BB4" s="10" t="s">
        <v>167</v>
      </c>
      <c r="BC4" s="5" t="s">
        <v>167</v>
      </c>
      <c r="BD4" s="5" t="s">
        <v>168</v>
      </c>
    </row>
    <row r="5" spans="1:56" ht="15.6" x14ac:dyDescent="0.35">
      <c r="A5" s="26" t="s">
        <v>89</v>
      </c>
      <c r="B5" t="s">
        <v>104</v>
      </c>
      <c r="C5">
        <v>5</v>
      </c>
      <c r="D5" t="s">
        <v>432</v>
      </c>
      <c r="E5" s="327" t="s">
        <v>508</v>
      </c>
      <c r="F5" s="10" t="s">
        <v>167</v>
      </c>
      <c r="G5" s="10" t="s">
        <v>812</v>
      </c>
      <c r="H5" s="10" t="s">
        <v>167</v>
      </c>
      <c r="I5" s="41" t="s">
        <v>168</v>
      </c>
      <c r="J5" s="41" t="s">
        <v>168</v>
      </c>
      <c r="K5" s="5" t="s">
        <v>165</v>
      </c>
      <c r="L5" s="10" t="s">
        <v>167</v>
      </c>
      <c r="M5" s="10" t="s">
        <v>166</v>
      </c>
      <c r="N5" s="10" t="s">
        <v>165</v>
      </c>
      <c r="O5" s="10" t="s">
        <v>165</v>
      </c>
      <c r="P5" s="41" t="s">
        <v>165</v>
      </c>
      <c r="Q5" s="10" t="s">
        <v>166</v>
      </c>
      <c r="R5" s="10" t="s">
        <v>814</v>
      </c>
      <c r="S5" s="41" t="s">
        <v>168</v>
      </c>
      <c r="T5" s="10" t="s">
        <v>165</v>
      </c>
      <c r="U5" s="5" t="s">
        <v>166</v>
      </c>
      <c r="V5" s="5" t="s">
        <v>631</v>
      </c>
      <c r="W5" s="10" t="s">
        <v>165</v>
      </c>
      <c r="X5" s="41" t="s">
        <v>166</v>
      </c>
      <c r="Y5" s="10" t="s">
        <v>166</v>
      </c>
      <c r="Z5" s="10" t="s">
        <v>165</v>
      </c>
      <c r="AA5" s="10" t="s">
        <v>166</v>
      </c>
      <c r="AB5" s="10" t="s">
        <v>168</v>
      </c>
      <c r="AC5" s="10" t="s">
        <v>166</v>
      </c>
      <c r="AD5" s="5" t="s">
        <v>168</v>
      </c>
      <c r="AE5" s="334" t="s">
        <v>817</v>
      </c>
      <c r="AF5" s="5" t="s">
        <v>167</v>
      </c>
      <c r="AG5" s="10" t="s">
        <v>168</v>
      </c>
      <c r="AH5" s="10" t="s">
        <v>165</v>
      </c>
      <c r="AI5" s="10" t="s">
        <v>166</v>
      </c>
      <c r="AJ5" s="10" t="s">
        <v>166</v>
      </c>
      <c r="AK5" s="10" t="s">
        <v>167</v>
      </c>
      <c r="AL5" s="10" t="s">
        <v>166</v>
      </c>
      <c r="AM5" s="350" t="s">
        <v>168</v>
      </c>
      <c r="AN5" s="10" t="s">
        <v>168</v>
      </c>
      <c r="AO5" s="10" t="s">
        <v>167</v>
      </c>
      <c r="AP5" s="10" t="s">
        <v>168</v>
      </c>
      <c r="AQ5" s="5" t="s">
        <v>168</v>
      </c>
      <c r="AR5" s="5" t="s">
        <v>168</v>
      </c>
      <c r="AS5" s="10" t="s">
        <v>167</v>
      </c>
      <c r="AT5" s="338" t="s">
        <v>835</v>
      </c>
      <c r="AU5" s="10" t="s">
        <v>165</v>
      </c>
      <c r="AV5" s="10" t="s">
        <v>167</v>
      </c>
      <c r="AW5" s="350" t="s">
        <v>168</v>
      </c>
      <c r="AX5" s="10" t="s">
        <v>165</v>
      </c>
      <c r="AY5" s="5" t="s">
        <v>166</v>
      </c>
      <c r="AZ5" s="5" t="s">
        <v>166</v>
      </c>
      <c r="BA5" s="10" t="s">
        <v>166</v>
      </c>
      <c r="BB5" s="10" t="s">
        <v>167</v>
      </c>
      <c r="BC5" s="5" t="s">
        <v>167</v>
      </c>
      <c r="BD5" s="5" t="s">
        <v>168</v>
      </c>
    </row>
    <row r="6" spans="1:56" ht="15.6" x14ac:dyDescent="0.35">
      <c r="A6" s="26" t="s">
        <v>89</v>
      </c>
      <c r="B6" t="s">
        <v>105</v>
      </c>
      <c r="C6">
        <v>64</v>
      </c>
      <c r="D6" t="s">
        <v>432</v>
      </c>
      <c r="E6" s="327" t="s">
        <v>508</v>
      </c>
      <c r="F6" s="10" t="s">
        <v>167</v>
      </c>
      <c r="G6" s="10" t="s">
        <v>812</v>
      </c>
      <c r="H6" s="10" t="s">
        <v>167</v>
      </c>
      <c r="I6" s="41" t="s">
        <v>168</v>
      </c>
      <c r="J6" s="41" t="s">
        <v>168</v>
      </c>
      <c r="K6" s="5" t="s">
        <v>165</v>
      </c>
      <c r="L6" s="10" t="s">
        <v>167</v>
      </c>
      <c r="M6" s="10" t="s">
        <v>166</v>
      </c>
      <c r="N6" s="10" t="s">
        <v>165</v>
      </c>
      <c r="O6" s="10" t="s">
        <v>165</v>
      </c>
      <c r="P6" s="41" t="s">
        <v>165</v>
      </c>
      <c r="Q6" s="10" t="s">
        <v>166</v>
      </c>
      <c r="R6" s="10" t="s">
        <v>814</v>
      </c>
      <c r="S6" s="41" t="s">
        <v>168</v>
      </c>
      <c r="T6" s="10" t="s">
        <v>165</v>
      </c>
      <c r="U6" s="5" t="s">
        <v>166</v>
      </c>
      <c r="V6" s="5" t="s">
        <v>631</v>
      </c>
      <c r="W6" s="10" t="s">
        <v>165</v>
      </c>
      <c r="X6" s="41" t="s">
        <v>166</v>
      </c>
      <c r="Y6" s="10" t="s">
        <v>166</v>
      </c>
      <c r="Z6" s="10" t="s">
        <v>165</v>
      </c>
      <c r="AA6" s="10" t="s">
        <v>166</v>
      </c>
      <c r="AB6" s="10" t="s">
        <v>168</v>
      </c>
      <c r="AC6" s="10" t="s">
        <v>166</v>
      </c>
      <c r="AD6" s="5" t="s">
        <v>168</v>
      </c>
      <c r="AE6" s="334" t="s">
        <v>817</v>
      </c>
      <c r="AF6" s="5" t="s">
        <v>167</v>
      </c>
      <c r="AG6" s="10" t="s">
        <v>168</v>
      </c>
      <c r="AH6" s="10" t="s">
        <v>165</v>
      </c>
      <c r="AI6" s="10" t="s">
        <v>166</v>
      </c>
      <c r="AJ6" s="10" t="s">
        <v>166</v>
      </c>
      <c r="AK6" s="10" t="s">
        <v>167</v>
      </c>
      <c r="AL6" s="10" t="s">
        <v>166</v>
      </c>
      <c r="AM6" s="350" t="s">
        <v>168</v>
      </c>
      <c r="AN6" s="10" t="s">
        <v>168</v>
      </c>
      <c r="AO6" s="10" t="s">
        <v>167</v>
      </c>
      <c r="AP6" s="10" t="s">
        <v>168</v>
      </c>
      <c r="AQ6" s="5" t="s">
        <v>168</v>
      </c>
      <c r="AR6" s="5" t="s">
        <v>168</v>
      </c>
      <c r="AS6" s="10" t="s">
        <v>167</v>
      </c>
      <c r="AT6" s="338" t="s">
        <v>835</v>
      </c>
      <c r="AU6" s="10" t="s">
        <v>165</v>
      </c>
      <c r="AV6" s="10" t="s">
        <v>167</v>
      </c>
      <c r="AW6" s="350" t="s">
        <v>168</v>
      </c>
      <c r="AX6" s="10" t="s">
        <v>165</v>
      </c>
      <c r="AY6" s="5" t="s">
        <v>166</v>
      </c>
      <c r="AZ6" s="5" t="s">
        <v>166</v>
      </c>
      <c r="BA6" s="10" t="s">
        <v>166</v>
      </c>
      <c r="BB6" s="10" t="s">
        <v>167</v>
      </c>
      <c r="BC6" s="5" t="s">
        <v>167</v>
      </c>
      <c r="BD6" s="5" t="s">
        <v>168</v>
      </c>
    </row>
    <row r="7" spans="1:56" ht="15.6" x14ac:dyDescent="0.35">
      <c r="A7" s="30" t="s">
        <v>90</v>
      </c>
      <c r="B7" t="s">
        <v>114</v>
      </c>
      <c r="C7">
        <v>419</v>
      </c>
      <c r="D7" t="s">
        <v>431</v>
      </c>
      <c r="E7" s="260" t="s">
        <v>836</v>
      </c>
      <c r="F7" s="10" t="s">
        <v>167</v>
      </c>
      <c r="G7" s="10" t="s">
        <v>812</v>
      </c>
      <c r="H7" s="10" t="s">
        <v>167</v>
      </c>
      <c r="I7" s="41" t="s">
        <v>168</v>
      </c>
      <c r="J7" s="167" t="s">
        <v>168</v>
      </c>
      <c r="K7" s="5" t="s">
        <v>165</v>
      </c>
      <c r="L7" s="10" t="s">
        <v>167</v>
      </c>
      <c r="M7" s="10" t="s">
        <v>166</v>
      </c>
      <c r="N7" s="10" t="s">
        <v>165</v>
      </c>
      <c r="O7" s="10" t="s">
        <v>165</v>
      </c>
      <c r="P7" s="41" t="s">
        <v>165</v>
      </c>
      <c r="Q7" s="10" t="s">
        <v>166</v>
      </c>
      <c r="R7" s="10" t="s">
        <v>814</v>
      </c>
      <c r="S7" s="41" t="s">
        <v>168</v>
      </c>
      <c r="T7" s="10" t="s">
        <v>165</v>
      </c>
      <c r="U7" s="5" t="s">
        <v>166</v>
      </c>
      <c r="V7" s="5" t="s">
        <v>631</v>
      </c>
      <c r="W7" s="10" t="s">
        <v>165</v>
      </c>
      <c r="X7" s="41" t="s">
        <v>166</v>
      </c>
      <c r="Y7" s="159" t="s">
        <v>433</v>
      </c>
      <c r="Z7" s="10" t="s">
        <v>165</v>
      </c>
      <c r="AA7" s="10" t="s">
        <v>166</v>
      </c>
      <c r="AB7" s="10" t="s">
        <v>168</v>
      </c>
      <c r="AC7" s="10" t="s">
        <v>166</v>
      </c>
      <c r="AD7" s="5" t="s">
        <v>168</v>
      </c>
      <c r="AE7" s="343" t="s">
        <v>481</v>
      </c>
      <c r="AF7" s="5" t="s">
        <v>167</v>
      </c>
      <c r="AG7" s="10" t="s">
        <v>168</v>
      </c>
      <c r="AH7" s="10" t="s">
        <v>165</v>
      </c>
      <c r="AI7" s="10" t="s">
        <v>166</v>
      </c>
      <c r="AJ7" s="10" t="s">
        <v>166</v>
      </c>
      <c r="AK7" s="10" t="s">
        <v>167</v>
      </c>
      <c r="AL7" s="159" t="s">
        <v>231</v>
      </c>
      <c r="AM7" s="155" t="s">
        <v>229</v>
      </c>
      <c r="AN7" s="10" t="s">
        <v>168</v>
      </c>
      <c r="AO7" s="10" t="s">
        <v>167</v>
      </c>
      <c r="AP7" s="10" t="s">
        <v>168</v>
      </c>
      <c r="AQ7" s="5" t="s">
        <v>168</v>
      </c>
      <c r="AR7" s="5" t="s">
        <v>168</v>
      </c>
      <c r="AS7" s="159" t="s">
        <v>237</v>
      </c>
      <c r="AT7" s="167" t="s">
        <v>819</v>
      </c>
      <c r="AU7" s="10" t="s">
        <v>165</v>
      </c>
      <c r="AV7" s="10" t="s">
        <v>167</v>
      </c>
      <c r="AW7" s="155" t="s">
        <v>229</v>
      </c>
      <c r="AX7" s="10" t="s">
        <v>165</v>
      </c>
      <c r="AY7" s="5" t="s">
        <v>166</v>
      </c>
      <c r="AZ7" s="5" t="s">
        <v>166</v>
      </c>
      <c r="BA7" s="10" t="s">
        <v>166</v>
      </c>
      <c r="BB7" s="10" t="s">
        <v>167</v>
      </c>
      <c r="BC7" s="5" t="s">
        <v>167</v>
      </c>
      <c r="BD7" s="349" t="s">
        <v>239</v>
      </c>
    </row>
    <row r="8" spans="1:56" ht="15.6" x14ac:dyDescent="0.35">
      <c r="A8" s="26" t="s">
        <v>89</v>
      </c>
      <c r="B8" t="s">
        <v>104</v>
      </c>
      <c r="C8">
        <v>12</v>
      </c>
      <c r="D8" t="s">
        <v>430</v>
      </c>
      <c r="E8" s="327" t="s">
        <v>516</v>
      </c>
      <c r="F8" s="10" t="s">
        <v>167</v>
      </c>
      <c r="G8" s="10" t="s">
        <v>812</v>
      </c>
      <c r="H8" s="10" t="s">
        <v>167</v>
      </c>
      <c r="I8" s="41" t="s">
        <v>168</v>
      </c>
      <c r="J8" s="41" t="s">
        <v>168</v>
      </c>
      <c r="K8" s="5" t="s">
        <v>165</v>
      </c>
      <c r="L8" s="10" t="s">
        <v>167</v>
      </c>
      <c r="M8" s="10" t="s">
        <v>166</v>
      </c>
      <c r="N8" s="10" t="s">
        <v>165</v>
      </c>
      <c r="O8" s="10" t="s">
        <v>165</v>
      </c>
      <c r="P8" s="41" t="s">
        <v>165</v>
      </c>
      <c r="Q8" s="10" t="s">
        <v>166</v>
      </c>
      <c r="R8" s="10" t="s">
        <v>814</v>
      </c>
      <c r="S8" s="41" t="s">
        <v>168</v>
      </c>
      <c r="T8" s="10" t="s">
        <v>165</v>
      </c>
      <c r="U8" s="5" t="s">
        <v>166</v>
      </c>
      <c r="V8" s="5" t="s">
        <v>631</v>
      </c>
      <c r="W8" s="10" t="s">
        <v>165</v>
      </c>
      <c r="X8" s="41" t="s">
        <v>166</v>
      </c>
      <c r="Y8" s="10" t="s">
        <v>166</v>
      </c>
      <c r="Z8" s="10" t="s">
        <v>165</v>
      </c>
      <c r="AA8" s="10" t="s">
        <v>166</v>
      </c>
      <c r="AB8" s="10" t="s">
        <v>168</v>
      </c>
      <c r="AC8" s="10" t="s">
        <v>166</v>
      </c>
      <c r="AD8" s="5" t="s">
        <v>168</v>
      </c>
      <c r="AE8" s="172" t="s">
        <v>481</v>
      </c>
      <c r="AF8" s="5" t="s">
        <v>167</v>
      </c>
      <c r="AG8" s="10" t="s">
        <v>168</v>
      </c>
      <c r="AH8" s="10" t="s">
        <v>165</v>
      </c>
      <c r="AI8" s="10" t="s">
        <v>166</v>
      </c>
      <c r="AJ8" s="10" t="s">
        <v>166</v>
      </c>
      <c r="AK8" s="10" t="s">
        <v>167</v>
      </c>
      <c r="AL8" s="10" t="s">
        <v>166</v>
      </c>
      <c r="AM8" s="5" t="s">
        <v>165</v>
      </c>
      <c r="AN8" s="10" t="s">
        <v>168</v>
      </c>
      <c r="AO8" s="10" t="s">
        <v>167</v>
      </c>
      <c r="AP8" s="10" t="s">
        <v>168</v>
      </c>
      <c r="AQ8" s="5" t="s">
        <v>168</v>
      </c>
      <c r="AR8" s="503" t="s">
        <v>166</v>
      </c>
      <c r="AS8" s="10" t="s">
        <v>167</v>
      </c>
      <c r="AT8" s="167" t="s">
        <v>819</v>
      </c>
      <c r="AU8" s="10" t="s">
        <v>165</v>
      </c>
      <c r="AV8" s="10" t="s">
        <v>167</v>
      </c>
      <c r="AW8" s="5" t="s">
        <v>165</v>
      </c>
      <c r="AX8" s="10" t="s">
        <v>165</v>
      </c>
      <c r="AY8" s="5" t="s">
        <v>166</v>
      </c>
      <c r="AZ8" s="5" t="s">
        <v>166</v>
      </c>
      <c r="BA8" s="10" t="s">
        <v>166</v>
      </c>
      <c r="BB8" s="10" t="s">
        <v>167</v>
      </c>
      <c r="BC8" s="5" t="s">
        <v>167</v>
      </c>
      <c r="BD8" s="5" t="s">
        <v>168</v>
      </c>
    </row>
    <row r="9" spans="1:56" ht="15.6" x14ac:dyDescent="0.35">
      <c r="A9" s="31" t="s">
        <v>91</v>
      </c>
      <c r="B9" t="s">
        <v>119</v>
      </c>
      <c r="C9">
        <v>379</v>
      </c>
      <c r="D9" t="s">
        <v>430</v>
      </c>
      <c r="E9" s="327" t="s">
        <v>516</v>
      </c>
      <c r="F9" s="10" t="s">
        <v>167</v>
      </c>
      <c r="G9" s="10" t="s">
        <v>812</v>
      </c>
      <c r="H9" s="10" t="s">
        <v>167</v>
      </c>
      <c r="I9" s="41" t="s">
        <v>168</v>
      </c>
      <c r="J9" s="167" t="s">
        <v>168</v>
      </c>
      <c r="K9" s="5" t="s">
        <v>165</v>
      </c>
      <c r="L9" s="11" t="s">
        <v>251</v>
      </c>
      <c r="M9" s="10" t="s">
        <v>166</v>
      </c>
      <c r="N9" s="10" t="s">
        <v>165</v>
      </c>
      <c r="O9" s="10" t="s">
        <v>165</v>
      </c>
      <c r="P9" s="41" t="s">
        <v>165</v>
      </c>
      <c r="Q9" s="10" t="s">
        <v>166</v>
      </c>
      <c r="R9" s="10" t="s">
        <v>814</v>
      </c>
      <c r="S9" s="41" t="s">
        <v>168</v>
      </c>
      <c r="T9" s="10" t="s">
        <v>165</v>
      </c>
      <c r="U9" s="5" t="s">
        <v>166</v>
      </c>
      <c r="V9" s="5" t="s">
        <v>631</v>
      </c>
      <c r="W9" s="10" t="s">
        <v>165</v>
      </c>
      <c r="X9" s="41" t="s">
        <v>166</v>
      </c>
      <c r="Y9" s="10" t="s">
        <v>166</v>
      </c>
      <c r="Z9" s="10" t="s">
        <v>165</v>
      </c>
      <c r="AA9" s="10" t="s">
        <v>166</v>
      </c>
      <c r="AB9" s="10" t="s">
        <v>168</v>
      </c>
      <c r="AC9" s="10" t="s">
        <v>166</v>
      </c>
      <c r="AD9" s="5" t="s">
        <v>168</v>
      </c>
      <c r="AE9" s="172" t="s">
        <v>481</v>
      </c>
      <c r="AF9" s="5" t="s">
        <v>167</v>
      </c>
      <c r="AG9" s="10" t="s">
        <v>168</v>
      </c>
      <c r="AH9" s="10" t="s">
        <v>165</v>
      </c>
      <c r="AI9" s="10" t="s">
        <v>166</v>
      </c>
      <c r="AJ9" s="10" t="s">
        <v>166</v>
      </c>
      <c r="AK9" s="10" t="s">
        <v>167</v>
      </c>
      <c r="AL9" s="10" t="s">
        <v>166</v>
      </c>
      <c r="AM9" s="5" t="s">
        <v>165</v>
      </c>
      <c r="AN9" s="10" t="s">
        <v>168</v>
      </c>
      <c r="AO9" s="10" t="s">
        <v>167</v>
      </c>
      <c r="AP9" s="10" t="s">
        <v>168</v>
      </c>
      <c r="AQ9" s="5" t="s">
        <v>168</v>
      </c>
      <c r="AR9" s="503" t="s">
        <v>166</v>
      </c>
      <c r="AS9" s="10" t="s">
        <v>167</v>
      </c>
      <c r="AT9" s="167" t="s">
        <v>819</v>
      </c>
      <c r="AU9" s="10" t="s">
        <v>165</v>
      </c>
      <c r="AV9" s="10" t="s">
        <v>167</v>
      </c>
      <c r="AW9" s="5" t="s">
        <v>165</v>
      </c>
      <c r="AX9" s="10" t="s">
        <v>165</v>
      </c>
      <c r="AY9" s="5" t="s">
        <v>166</v>
      </c>
      <c r="AZ9" s="5" t="s">
        <v>166</v>
      </c>
      <c r="BA9" s="10" t="s">
        <v>166</v>
      </c>
      <c r="BB9" s="10" t="s">
        <v>167</v>
      </c>
      <c r="BC9" s="5" t="s">
        <v>167</v>
      </c>
      <c r="BD9" s="5" t="s">
        <v>168</v>
      </c>
    </row>
    <row r="10" spans="1:56" ht="15.6" x14ac:dyDescent="0.35">
      <c r="A10" s="31" t="s">
        <v>91</v>
      </c>
      <c r="B10" t="s">
        <v>119</v>
      </c>
      <c r="C10">
        <v>396</v>
      </c>
      <c r="D10" t="s">
        <v>431</v>
      </c>
      <c r="E10" s="260" t="s">
        <v>837</v>
      </c>
      <c r="F10" s="10" t="s">
        <v>167</v>
      </c>
      <c r="G10" s="10" t="s">
        <v>812</v>
      </c>
      <c r="H10" s="11" t="s">
        <v>251</v>
      </c>
      <c r="I10" s="41" t="s">
        <v>168</v>
      </c>
      <c r="J10" s="351" t="s">
        <v>236</v>
      </c>
      <c r="K10" s="5" t="s">
        <v>165</v>
      </c>
      <c r="L10" s="10" t="s">
        <v>167</v>
      </c>
      <c r="M10" s="10" t="s">
        <v>166</v>
      </c>
      <c r="N10" s="10" t="s">
        <v>165</v>
      </c>
      <c r="O10" s="10" t="s">
        <v>165</v>
      </c>
      <c r="P10" s="41" t="s">
        <v>165</v>
      </c>
      <c r="Q10" s="10" t="s">
        <v>166</v>
      </c>
      <c r="R10" s="10" t="s">
        <v>814</v>
      </c>
      <c r="S10" s="41" t="s">
        <v>168</v>
      </c>
      <c r="T10" s="10" t="s">
        <v>165</v>
      </c>
      <c r="U10" s="5" t="s">
        <v>166</v>
      </c>
      <c r="V10" s="5" t="s">
        <v>631</v>
      </c>
      <c r="W10" s="10" t="s">
        <v>165</v>
      </c>
      <c r="X10" s="41" t="s">
        <v>166</v>
      </c>
      <c r="Y10" s="10" t="s">
        <v>166</v>
      </c>
      <c r="Z10" s="10" t="s">
        <v>165</v>
      </c>
      <c r="AA10" s="10" t="s">
        <v>166</v>
      </c>
      <c r="AB10" s="10" t="s">
        <v>168</v>
      </c>
      <c r="AC10" s="10" t="s">
        <v>166</v>
      </c>
      <c r="AD10" s="5" t="s">
        <v>168</v>
      </c>
      <c r="AE10" s="172" t="s">
        <v>481</v>
      </c>
      <c r="AF10" s="5" t="s">
        <v>167</v>
      </c>
      <c r="AG10" s="10" t="s">
        <v>168</v>
      </c>
      <c r="AH10" s="10" t="s">
        <v>165</v>
      </c>
      <c r="AI10" s="10" t="s">
        <v>166</v>
      </c>
      <c r="AJ10" s="10" t="s">
        <v>166</v>
      </c>
      <c r="AK10" s="10" t="s">
        <v>167</v>
      </c>
      <c r="AL10" s="10" t="s">
        <v>166</v>
      </c>
      <c r="AM10" s="5" t="s">
        <v>165</v>
      </c>
      <c r="AN10" s="10" t="s">
        <v>168</v>
      </c>
      <c r="AO10" s="10" t="s">
        <v>167</v>
      </c>
      <c r="AP10" s="10" t="s">
        <v>168</v>
      </c>
      <c r="AQ10" s="308" t="s">
        <v>229</v>
      </c>
      <c r="AR10" s="501" t="s">
        <v>239</v>
      </c>
      <c r="AS10" s="10" t="s">
        <v>167</v>
      </c>
      <c r="AT10" s="167" t="s">
        <v>819</v>
      </c>
      <c r="AU10" s="10" t="s">
        <v>165</v>
      </c>
      <c r="AV10" s="10" t="s">
        <v>167</v>
      </c>
      <c r="AW10" s="5" t="s">
        <v>165</v>
      </c>
      <c r="AX10" s="10" t="s">
        <v>165</v>
      </c>
      <c r="AY10" s="5" t="s">
        <v>166</v>
      </c>
      <c r="AZ10" s="5" t="s">
        <v>166</v>
      </c>
      <c r="BA10" s="10" t="s">
        <v>166</v>
      </c>
      <c r="BB10" s="10" t="s">
        <v>167</v>
      </c>
      <c r="BC10" s="5" t="s">
        <v>167</v>
      </c>
      <c r="BD10" s="5" t="s">
        <v>168</v>
      </c>
    </row>
    <row r="11" spans="1:56" ht="15.6" x14ac:dyDescent="0.35">
      <c r="A11" s="30" t="s">
        <v>90</v>
      </c>
      <c r="B11" t="s">
        <v>113</v>
      </c>
      <c r="C11">
        <v>418</v>
      </c>
      <c r="D11" t="s">
        <v>431</v>
      </c>
      <c r="E11" s="260" t="s">
        <v>837</v>
      </c>
      <c r="F11" s="10" t="s">
        <v>167</v>
      </c>
      <c r="G11" s="10" t="s">
        <v>812</v>
      </c>
      <c r="H11" s="10" t="s">
        <v>167</v>
      </c>
      <c r="I11" s="41" t="s">
        <v>168</v>
      </c>
      <c r="J11" s="351" t="s">
        <v>236</v>
      </c>
      <c r="K11" s="5" t="s">
        <v>165</v>
      </c>
      <c r="L11" s="10" t="s">
        <v>167</v>
      </c>
      <c r="M11" s="10" t="s">
        <v>166</v>
      </c>
      <c r="N11" s="10" t="s">
        <v>165</v>
      </c>
      <c r="O11" s="10" t="s">
        <v>165</v>
      </c>
      <c r="P11" s="41" t="s">
        <v>165</v>
      </c>
      <c r="Q11" s="159" t="s">
        <v>234</v>
      </c>
      <c r="R11" s="10" t="s">
        <v>814</v>
      </c>
      <c r="S11" s="41" t="s">
        <v>168</v>
      </c>
      <c r="T11" s="10" t="s">
        <v>165</v>
      </c>
      <c r="U11" s="5" t="s">
        <v>166</v>
      </c>
      <c r="V11" s="5" t="s">
        <v>631</v>
      </c>
      <c r="W11" s="10" t="s">
        <v>165</v>
      </c>
      <c r="X11" s="41" t="s">
        <v>166</v>
      </c>
      <c r="Y11" s="10" t="s">
        <v>166</v>
      </c>
      <c r="Z11" s="10" t="s">
        <v>165</v>
      </c>
      <c r="AA11" s="10" t="s">
        <v>166</v>
      </c>
      <c r="AB11" s="10" t="s">
        <v>168</v>
      </c>
      <c r="AC11" s="10" t="s">
        <v>166</v>
      </c>
      <c r="AD11" s="5" t="s">
        <v>168</v>
      </c>
      <c r="AE11" s="172" t="s">
        <v>481</v>
      </c>
      <c r="AF11" s="5" t="s">
        <v>167</v>
      </c>
      <c r="AG11" s="10" t="s">
        <v>168</v>
      </c>
      <c r="AH11" s="10" t="s">
        <v>165</v>
      </c>
      <c r="AI11" s="159" t="s">
        <v>231</v>
      </c>
      <c r="AJ11" s="10" t="s">
        <v>166</v>
      </c>
      <c r="AK11" s="10" t="s">
        <v>167</v>
      </c>
      <c r="AL11" s="10" t="s">
        <v>166</v>
      </c>
      <c r="AM11" s="5" t="s">
        <v>165</v>
      </c>
      <c r="AN11" s="159" t="s">
        <v>245</v>
      </c>
      <c r="AO11" s="10" t="s">
        <v>167</v>
      </c>
      <c r="AP11" s="10" t="s">
        <v>168</v>
      </c>
      <c r="AQ11" s="308" t="s">
        <v>229</v>
      </c>
      <c r="AR11" s="5" t="s">
        <v>168</v>
      </c>
      <c r="AS11" s="10" t="s">
        <v>167</v>
      </c>
      <c r="AT11" s="167" t="s">
        <v>819</v>
      </c>
      <c r="AU11" s="10" t="s">
        <v>165</v>
      </c>
      <c r="AV11" s="10" t="s">
        <v>167</v>
      </c>
      <c r="AW11" s="5" t="s">
        <v>165</v>
      </c>
      <c r="AX11" s="10" t="s">
        <v>165</v>
      </c>
      <c r="AY11" s="5" t="s">
        <v>166</v>
      </c>
      <c r="AZ11" s="5" t="s">
        <v>166</v>
      </c>
      <c r="BA11" s="10" t="s">
        <v>166</v>
      </c>
      <c r="BB11" s="159" t="s">
        <v>237</v>
      </c>
      <c r="BC11" s="5" t="s">
        <v>167</v>
      </c>
      <c r="BD11" s="5" t="s">
        <v>168</v>
      </c>
    </row>
    <row r="12" spans="1:56" s="812" customFormat="1" ht="15.6" x14ac:dyDescent="0.35">
      <c r="A12" s="839"/>
      <c r="B12" s="839"/>
      <c r="C12" s="839"/>
      <c r="D12" s="839" t="s">
        <v>1755</v>
      </c>
      <c r="E12" s="136" t="s">
        <v>516</v>
      </c>
      <c r="F12" s="10" t="s">
        <v>167</v>
      </c>
      <c r="G12" s="10" t="s">
        <v>812</v>
      </c>
      <c r="H12" s="10" t="s">
        <v>167</v>
      </c>
      <c r="I12" s="41" t="s">
        <v>168</v>
      </c>
      <c r="J12" s="203" t="s">
        <v>167</v>
      </c>
      <c r="K12" s="5" t="s">
        <v>165</v>
      </c>
      <c r="L12" s="10" t="s">
        <v>167</v>
      </c>
      <c r="M12" s="10" t="s">
        <v>166</v>
      </c>
      <c r="N12" s="10" t="s">
        <v>165</v>
      </c>
      <c r="O12" s="10" t="s">
        <v>165</v>
      </c>
      <c r="P12" s="41" t="s">
        <v>165</v>
      </c>
      <c r="Q12" s="10" t="s">
        <v>166</v>
      </c>
      <c r="R12" s="10" t="s">
        <v>814</v>
      </c>
      <c r="S12" s="41" t="s">
        <v>168</v>
      </c>
      <c r="T12" s="10" t="s">
        <v>165</v>
      </c>
      <c r="U12" s="5" t="s">
        <v>166</v>
      </c>
      <c r="V12" s="5" t="s">
        <v>631</v>
      </c>
      <c r="W12" s="10" t="s">
        <v>165</v>
      </c>
      <c r="X12" s="41" t="s">
        <v>166</v>
      </c>
      <c r="Y12" s="10" t="s">
        <v>166</v>
      </c>
      <c r="Z12" s="10" t="s">
        <v>165</v>
      </c>
      <c r="AA12" s="10" t="s">
        <v>166</v>
      </c>
      <c r="AB12" s="10" t="s">
        <v>168</v>
      </c>
      <c r="AC12" s="10" t="s">
        <v>166</v>
      </c>
      <c r="AD12" s="5" t="s">
        <v>168</v>
      </c>
      <c r="AE12" s="172" t="s">
        <v>481</v>
      </c>
      <c r="AF12" s="5" t="s">
        <v>167</v>
      </c>
      <c r="AG12" s="10" t="s">
        <v>168</v>
      </c>
      <c r="AH12" s="10" t="s">
        <v>165</v>
      </c>
      <c r="AI12" s="10" t="s">
        <v>166</v>
      </c>
      <c r="AJ12" s="10" t="s">
        <v>166</v>
      </c>
      <c r="AK12" s="10" t="s">
        <v>167</v>
      </c>
      <c r="AL12" s="10" t="s">
        <v>166</v>
      </c>
      <c r="AM12" s="5" t="s">
        <v>165</v>
      </c>
      <c r="AN12" s="10" t="s">
        <v>168</v>
      </c>
      <c r="AO12" s="10" t="s">
        <v>167</v>
      </c>
      <c r="AP12" s="10" t="s">
        <v>168</v>
      </c>
      <c r="AQ12" s="5" t="s">
        <v>168</v>
      </c>
      <c r="AR12" s="5" t="s">
        <v>168</v>
      </c>
      <c r="AS12" s="10" t="s">
        <v>167</v>
      </c>
      <c r="AT12" s="167" t="s">
        <v>819</v>
      </c>
      <c r="AU12" s="10" t="s">
        <v>165</v>
      </c>
      <c r="AV12" s="10" t="s">
        <v>167</v>
      </c>
      <c r="AW12" s="5" t="s">
        <v>165</v>
      </c>
      <c r="AX12" s="10" t="s">
        <v>165</v>
      </c>
      <c r="AY12" s="5" t="s">
        <v>166</v>
      </c>
      <c r="AZ12" s="5" t="s">
        <v>166</v>
      </c>
      <c r="BA12" s="10" t="s">
        <v>166</v>
      </c>
      <c r="BB12" s="10" t="s">
        <v>167</v>
      </c>
      <c r="BC12" s="5" t="s">
        <v>167</v>
      </c>
      <c r="BD12" s="5" t="s">
        <v>168</v>
      </c>
    </row>
    <row r="13" spans="1:56" ht="15.6" x14ac:dyDescent="0.35">
      <c r="A13" s="20" t="s">
        <v>96</v>
      </c>
      <c r="B13" t="s">
        <v>115</v>
      </c>
      <c r="C13">
        <v>2</v>
      </c>
      <c r="D13" t="s">
        <v>430</v>
      </c>
      <c r="E13" s="347" t="s">
        <v>838</v>
      </c>
      <c r="F13" s="10" t="s">
        <v>167</v>
      </c>
      <c r="G13" s="10" t="s">
        <v>812</v>
      </c>
      <c r="H13" s="10" t="s">
        <v>167</v>
      </c>
      <c r="I13" s="40" t="s">
        <v>166</v>
      </c>
      <c r="J13" s="203" t="s">
        <v>167</v>
      </c>
      <c r="K13" s="5" t="s">
        <v>165</v>
      </c>
      <c r="L13" s="10" t="s">
        <v>167</v>
      </c>
      <c r="M13" s="10" t="s">
        <v>166</v>
      </c>
      <c r="N13" s="255" t="s">
        <v>170</v>
      </c>
      <c r="O13" s="255" t="s">
        <v>171</v>
      </c>
      <c r="P13" s="40" t="s">
        <v>166</v>
      </c>
      <c r="Q13" s="10" t="s">
        <v>166</v>
      </c>
      <c r="R13" s="10" t="s">
        <v>814</v>
      </c>
      <c r="S13" s="40" t="s">
        <v>166</v>
      </c>
      <c r="T13" s="255" t="s">
        <v>171</v>
      </c>
      <c r="U13" s="5" t="s">
        <v>166</v>
      </c>
      <c r="V13" s="5" t="s">
        <v>631</v>
      </c>
      <c r="W13" s="255" t="s">
        <v>171</v>
      </c>
      <c r="X13" s="40" t="s">
        <v>167</v>
      </c>
      <c r="Y13" s="10" t="s">
        <v>166</v>
      </c>
      <c r="Z13" s="255" t="s">
        <v>171</v>
      </c>
      <c r="AA13" s="10" t="s">
        <v>166</v>
      </c>
      <c r="AB13" s="10" t="s">
        <v>168</v>
      </c>
      <c r="AC13" s="10" t="s">
        <v>166</v>
      </c>
      <c r="AD13" s="5" t="s">
        <v>168</v>
      </c>
      <c r="AE13" s="172" t="s">
        <v>481</v>
      </c>
      <c r="AF13" s="5" t="s">
        <v>167</v>
      </c>
      <c r="AG13" s="255" t="s">
        <v>170</v>
      </c>
      <c r="AH13" s="10" t="s">
        <v>165</v>
      </c>
      <c r="AI13" s="10" t="s">
        <v>166</v>
      </c>
      <c r="AJ13" s="10" t="s">
        <v>166</v>
      </c>
      <c r="AK13" s="10" t="s">
        <v>167</v>
      </c>
      <c r="AL13" s="10" t="s">
        <v>166</v>
      </c>
      <c r="AM13" s="5" t="s">
        <v>165</v>
      </c>
      <c r="AN13" s="10" t="s">
        <v>168</v>
      </c>
      <c r="AO13" s="10" t="s">
        <v>167</v>
      </c>
      <c r="AP13" s="10" t="s">
        <v>168</v>
      </c>
      <c r="AQ13" s="5" t="s">
        <v>168</v>
      </c>
      <c r="AR13" s="5" t="s">
        <v>168</v>
      </c>
      <c r="AS13" s="10" t="s">
        <v>167</v>
      </c>
      <c r="AT13" s="432" t="s">
        <v>821</v>
      </c>
      <c r="AU13" s="10" t="s">
        <v>165</v>
      </c>
      <c r="AV13" s="10" t="s">
        <v>167</v>
      </c>
      <c r="AW13" s="5" t="s">
        <v>165</v>
      </c>
      <c r="AX13" s="10" t="s">
        <v>165</v>
      </c>
      <c r="AY13" s="5" t="s">
        <v>166</v>
      </c>
      <c r="AZ13" s="5" t="s">
        <v>166</v>
      </c>
      <c r="BA13" s="10" t="s">
        <v>166</v>
      </c>
      <c r="BB13" s="10" t="s">
        <v>167</v>
      </c>
      <c r="BC13" s="5" t="s">
        <v>167</v>
      </c>
      <c r="BD13" s="5" t="s">
        <v>168</v>
      </c>
    </row>
    <row r="14" spans="1:56" ht="15.6" x14ac:dyDescent="0.35">
      <c r="A14" s="20" t="s">
        <v>96</v>
      </c>
      <c r="B14" t="s">
        <v>111</v>
      </c>
      <c r="C14">
        <v>232</v>
      </c>
      <c r="D14" t="s">
        <v>430</v>
      </c>
      <c r="E14" s="136" t="s">
        <v>346</v>
      </c>
      <c r="F14" s="10" t="s">
        <v>167</v>
      </c>
      <c r="G14" s="10" t="s">
        <v>812</v>
      </c>
      <c r="H14" s="10" t="s">
        <v>167</v>
      </c>
      <c r="I14" s="40" t="s">
        <v>166</v>
      </c>
      <c r="J14" s="203" t="s">
        <v>167</v>
      </c>
      <c r="K14" s="5" t="s">
        <v>165</v>
      </c>
      <c r="L14" s="10" t="s">
        <v>167</v>
      </c>
      <c r="M14" s="10" t="s">
        <v>166</v>
      </c>
      <c r="N14" s="10" t="s">
        <v>165</v>
      </c>
      <c r="O14" s="10" t="s">
        <v>165</v>
      </c>
      <c r="P14" s="40" t="s">
        <v>166</v>
      </c>
      <c r="Q14" s="10" t="s">
        <v>166</v>
      </c>
      <c r="R14" s="10" t="s">
        <v>814</v>
      </c>
      <c r="S14" s="40" t="s">
        <v>166</v>
      </c>
      <c r="T14" s="10" t="s">
        <v>165</v>
      </c>
      <c r="U14" s="5" t="s">
        <v>166</v>
      </c>
      <c r="V14" s="5" t="s">
        <v>631</v>
      </c>
      <c r="W14" s="10" t="s">
        <v>165</v>
      </c>
      <c r="X14" s="40" t="s">
        <v>167</v>
      </c>
      <c r="Y14" s="10" t="s">
        <v>166</v>
      </c>
      <c r="Z14" s="10" t="s">
        <v>165</v>
      </c>
      <c r="AA14" s="10" t="s">
        <v>166</v>
      </c>
      <c r="AB14" s="10" t="s">
        <v>168</v>
      </c>
      <c r="AC14" s="10" t="s">
        <v>166</v>
      </c>
      <c r="AD14" s="5" t="s">
        <v>168</v>
      </c>
      <c r="AE14" s="172" t="s">
        <v>481</v>
      </c>
      <c r="AF14" s="5" t="s">
        <v>167</v>
      </c>
      <c r="AG14" s="10" t="s">
        <v>168</v>
      </c>
      <c r="AH14" s="10" t="s">
        <v>165</v>
      </c>
      <c r="AI14" s="10" t="s">
        <v>166</v>
      </c>
      <c r="AJ14" s="10" t="s">
        <v>166</v>
      </c>
      <c r="AK14" s="10" t="s">
        <v>167</v>
      </c>
      <c r="AL14" s="10" t="s">
        <v>166</v>
      </c>
      <c r="AM14" s="5" t="s">
        <v>165</v>
      </c>
      <c r="AN14" s="10" t="s">
        <v>168</v>
      </c>
      <c r="AO14" s="10" t="s">
        <v>167</v>
      </c>
      <c r="AP14" s="10" t="s">
        <v>168</v>
      </c>
      <c r="AQ14" s="5" t="s">
        <v>168</v>
      </c>
      <c r="AR14" s="5" t="s">
        <v>168</v>
      </c>
      <c r="AS14" s="10" t="s">
        <v>167</v>
      </c>
      <c r="AT14" s="432" t="s">
        <v>821</v>
      </c>
      <c r="AU14" s="10" t="s">
        <v>165</v>
      </c>
      <c r="AV14" s="10" t="s">
        <v>167</v>
      </c>
      <c r="AW14" s="5" t="s">
        <v>165</v>
      </c>
      <c r="AX14" s="10" t="s">
        <v>165</v>
      </c>
      <c r="AY14" s="5" t="s">
        <v>166</v>
      </c>
      <c r="AZ14" s="5" t="s">
        <v>166</v>
      </c>
      <c r="BA14" s="10" t="s">
        <v>166</v>
      </c>
      <c r="BB14" s="10" t="s">
        <v>167</v>
      </c>
      <c r="BC14" s="5" t="s">
        <v>167</v>
      </c>
      <c r="BD14" s="5" t="s">
        <v>168</v>
      </c>
    </row>
    <row r="15" spans="1:56" ht="15.6" x14ac:dyDescent="0.35">
      <c r="A15" s="20" t="s">
        <v>96</v>
      </c>
      <c r="B15" t="s">
        <v>115</v>
      </c>
      <c r="C15">
        <v>238</v>
      </c>
      <c r="D15" t="s">
        <v>431</v>
      </c>
      <c r="E15" s="880" t="s">
        <v>841</v>
      </c>
      <c r="F15" s="10" t="s">
        <v>167</v>
      </c>
      <c r="G15" s="10" t="s">
        <v>812</v>
      </c>
      <c r="H15" s="10" t="s">
        <v>167</v>
      </c>
      <c r="I15" s="40" t="s">
        <v>166</v>
      </c>
      <c r="J15" s="203" t="s">
        <v>167</v>
      </c>
      <c r="K15" s="5" t="s">
        <v>165</v>
      </c>
      <c r="L15" s="10" t="s">
        <v>167</v>
      </c>
      <c r="M15" s="10" t="s">
        <v>166</v>
      </c>
      <c r="N15" s="10" t="s">
        <v>165</v>
      </c>
      <c r="O15" s="10" t="s">
        <v>165</v>
      </c>
      <c r="P15" s="40" t="s">
        <v>166</v>
      </c>
      <c r="Q15" s="10" t="s">
        <v>166</v>
      </c>
      <c r="R15" s="10" t="s">
        <v>814</v>
      </c>
      <c r="S15" s="40" t="s">
        <v>166</v>
      </c>
      <c r="T15" s="10" t="s">
        <v>165</v>
      </c>
      <c r="U15" s="5" t="s">
        <v>166</v>
      </c>
      <c r="V15" s="192" t="s">
        <v>708</v>
      </c>
      <c r="W15" s="10" t="s">
        <v>165</v>
      </c>
      <c r="X15" s="40" t="s">
        <v>167</v>
      </c>
      <c r="Y15" s="10" t="s">
        <v>166</v>
      </c>
      <c r="Z15" s="10" t="s">
        <v>165</v>
      </c>
      <c r="AA15" s="10" t="s">
        <v>166</v>
      </c>
      <c r="AB15" s="10" t="s">
        <v>168</v>
      </c>
      <c r="AC15" s="159" t="s">
        <v>231</v>
      </c>
      <c r="AD15" s="5" t="s">
        <v>168</v>
      </c>
      <c r="AE15" s="172" t="s">
        <v>481</v>
      </c>
      <c r="AF15" s="5" t="s">
        <v>167</v>
      </c>
      <c r="AG15" s="10" t="s">
        <v>168</v>
      </c>
      <c r="AH15" s="10" t="s">
        <v>165</v>
      </c>
      <c r="AI15" s="10" t="s">
        <v>166</v>
      </c>
      <c r="AJ15" s="10" t="s">
        <v>166</v>
      </c>
      <c r="AK15" s="10" t="s">
        <v>167</v>
      </c>
      <c r="AL15" s="10" t="s">
        <v>166</v>
      </c>
      <c r="AM15" s="5" t="s">
        <v>165</v>
      </c>
      <c r="AN15" s="10" t="s">
        <v>168</v>
      </c>
      <c r="AO15" s="10" t="s">
        <v>167</v>
      </c>
      <c r="AP15" s="10" t="s">
        <v>168</v>
      </c>
      <c r="AQ15" s="5" t="s">
        <v>168</v>
      </c>
      <c r="AR15" s="5" t="s">
        <v>168</v>
      </c>
      <c r="AS15" s="10" t="s">
        <v>167</v>
      </c>
      <c r="AT15" s="432" t="s">
        <v>821</v>
      </c>
      <c r="AU15" s="159" t="s">
        <v>237</v>
      </c>
      <c r="AV15" s="10" t="s">
        <v>167</v>
      </c>
      <c r="AW15" s="5" t="s">
        <v>165</v>
      </c>
      <c r="AX15" s="10" t="s">
        <v>165</v>
      </c>
      <c r="AY15" s="5" t="s">
        <v>166</v>
      </c>
      <c r="AZ15" s="5" t="s">
        <v>166</v>
      </c>
      <c r="BA15" s="10" t="s">
        <v>166</v>
      </c>
      <c r="BB15" s="10" t="s">
        <v>167</v>
      </c>
      <c r="BC15" s="5" t="s">
        <v>167</v>
      </c>
      <c r="BD15" s="5" t="s">
        <v>168</v>
      </c>
    </row>
    <row r="16" spans="1:56" ht="15.6" x14ac:dyDescent="0.35">
      <c r="A16" s="20" t="s">
        <v>96</v>
      </c>
      <c r="B16" t="s">
        <v>116</v>
      </c>
      <c r="C16">
        <v>291</v>
      </c>
      <c r="D16" t="s">
        <v>431</v>
      </c>
      <c r="E16" s="880" t="s">
        <v>841</v>
      </c>
      <c r="F16" s="10" t="s">
        <v>167</v>
      </c>
      <c r="G16" s="10" t="s">
        <v>812</v>
      </c>
      <c r="H16" s="10" t="s">
        <v>167</v>
      </c>
      <c r="I16" s="40" t="s">
        <v>166</v>
      </c>
      <c r="J16" s="203" t="s">
        <v>167</v>
      </c>
      <c r="K16" s="5" t="s">
        <v>165</v>
      </c>
      <c r="L16" s="10" t="s">
        <v>167</v>
      </c>
      <c r="M16" s="159" t="s">
        <v>231</v>
      </c>
      <c r="N16" s="10" t="s">
        <v>165</v>
      </c>
      <c r="O16" s="10" t="s">
        <v>165</v>
      </c>
      <c r="P16" s="40" t="s">
        <v>166</v>
      </c>
      <c r="Q16" s="10" t="s">
        <v>166</v>
      </c>
      <c r="R16" s="10" t="s">
        <v>814</v>
      </c>
      <c r="S16" s="40" t="s">
        <v>166</v>
      </c>
      <c r="T16" s="10" t="s">
        <v>165</v>
      </c>
      <c r="U16" s="5" t="s">
        <v>166</v>
      </c>
      <c r="V16" s="192" t="s">
        <v>708</v>
      </c>
      <c r="W16" s="10" t="s">
        <v>165</v>
      </c>
      <c r="X16" s="40" t="s">
        <v>167</v>
      </c>
      <c r="Y16" s="10" t="s">
        <v>166</v>
      </c>
      <c r="Z16" s="10" t="s">
        <v>165</v>
      </c>
      <c r="AA16" s="10" t="s">
        <v>166</v>
      </c>
      <c r="AB16" s="10" t="s">
        <v>168</v>
      </c>
      <c r="AC16" s="10" t="s">
        <v>166</v>
      </c>
      <c r="AD16" s="5" t="s">
        <v>168</v>
      </c>
      <c r="AE16" s="172" t="s">
        <v>481</v>
      </c>
      <c r="AF16" s="5" t="s">
        <v>167</v>
      </c>
      <c r="AG16" s="10" t="s">
        <v>168</v>
      </c>
      <c r="AH16" s="10" t="s">
        <v>165</v>
      </c>
      <c r="AI16" s="10" t="s">
        <v>166</v>
      </c>
      <c r="AJ16" s="10" t="s">
        <v>166</v>
      </c>
      <c r="AK16" s="10" t="s">
        <v>167</v>
      </c>
      <c r="AL16" s="10" t="s">
        <v>166</v>
      </c>
      <c r="AM16" s="5" t="s">
        <v>165</v>
      </c>
      <c r="AN16" s="10" t="s">
        <v>168</v>
      </c>
      <c r="AO16" s="10" t="s">
        <v>167</v>
      </c>
      <c r="AP16" s="10" t="s">
        <v>168</v>
      </c>
      <c r="AQ16" s="5" t="s">
        <v>168</v>
      </c>
      <c r="AR16" s="5" t="s">
        <v>168</v>
      </c>
      <c r="AS16" s="10" t="s">
        <v>167</v>
      </c>
      <c r="AT16" s="432" t="s">
        <v>821</v>
      </c>
      <c r="AU16" s="10" t="s">
        <v>165</v>
      </c>
      <c r="AV16" s="10" t="s">
        <v>167</v>
      </c>
      <c r="AW16" s="5" t="s">
        <v>165</v>
      </c>
      <c r="AX16" s="10" t="s">
        <v>165</v>
      </c>
      <c r="AY16" s="5" t="s">
        <v>166</v>
      </c>
      <c r="AZ16" s="5" t="s">
        <v>166</v>
      </c>
      <c r="BA16" s="10" t="s">
        <v>166</v>
      </c>
      <c r="BB16" s="10" t="s">
        <v>167</v>
      </c>
      <c r="BC16" s="5" t="s">
        <v>167</v>
      </c>
      <c r="BD16" s="5" t="s">
        <v>168</v>
      </c>
    </row>
    <row r="17" spans="1:56" ht="15.6" x14ac:dyDescent="0.35">
      <c r="A17" s="8" t="s">
        <v>97</v>
      </c>
      <c r="B17" t="s">
        <v>111</v>
      </c>
      <c r="C17">
        <v>160</v>
      </c>
      <c r="D17" t="s">
        <v>432</v>
      </c>
      <c r="E17" s="327" t="s">
        <v>191</v>
      </c>
      <c r="F17" s="10" t="s">
        <v>167</v>
      </c>
      <c r="G17" s="10" t="s">
        <v>812</v>
      </c>
      <c r="H17" s="10" t="s">
        <v>167</v>
      </c>
      <c r="I17" s="40" t="s">
        <v>166</v>
      </c>
      <c r="J17" s="203" t="s">
        <v>167</v>
      </c>
      <c r="K17" s="5" t="s">
        <v>165</v>
      </c>
      <c r="L17" s="10" t="s">
        <v>167</v>
      </c>
      <c r="M17" s="10" t="s">
        <v>166</v>
      </c>
      <c r="N17" s="10" t="s">
        <v>165</v>
      </c>
      <c r="O17" s="10" t="s">
        <v>165</v>
      </c>
      <c r="P17" s="40" t="s">
        <v>166</v>
      </c>
      <c r="Q17" s="10" t="s">
        <v>166</v>
      </c>
      <c r="R17" s="10" t="s">
        <v>814</v>
      </c>
      <c r="S17" s="40" t="s">
        <v>166</v>
      </c>
      <c r="T17" s="10" t="s">
        <v>165</v>
      </c>
      <c r="U17" s="5" t="s">
        <v>166</v>
      </c>
      <c r="V17" s="879" t="s">
        <v>473</v>
      </c>
      <c r="W17" s="10" t="s">
        <v>165</v>
      </c>
      <c r="X17" s="40" t="s">
        <v>167</v>
      </c>
      <c r="Y17" s="10" t="s">
        <v>166</v>
      </c>
      <c r="Z17" s="10" t="s">
        <v>165</v>
      </c>
      <c r="AA17" s="11" t="s">
        <v>251</v>
      </c>
      <c r="AB17" s="10" t="s">
        <v>168</v>
      </c>
      <c r="AC17" s="10" t="s">
        <v>166</v>
      </c>
      <c r="AD17" s="5" t="s">
        <v>168</v>
      </c>
      <c r="AE17" s="172" t="s">
        <v>481</v>
      </c>
      <c r="AF17" s="5" t="s">
        <v>167</v>
      </c>
      <c r="AG17" s="10" t="s">
        <v>168</v>
      </c>
      <c r="AH17" s="10" t="s">
        <v>165</v>
      </c>
      <c r="AI17" s="10" t="s">
        <v>166</v>
      </c>
      <c r="AJ17" s="159" t="s">
        <v>231</v>
      </c>
      <c r="AK17" s="10" t="s">
        <v>167</v>
      </c>
      <c r="AL17" s="10" t="s">
        <v>166</v>
      </c>
      <c r="AM17" s="5" t="s">
        <v>165</v>
      </c>
      <c r="AN17" s="10" t="s">
        <v>168</v>
      </c>
      <c r="AO17" s="10" t="s">
        <v>167</v>
      </c>
      <c r="AP17" s="10" t="s">
        <v>168</v>
      </c>
      <c r="AQ17" s="5" t="s">
        <v>168</v>
      </c>
      <c r="AR17" s="5" t="s">
        <v>168</v>
      </c>
      <c r="AS17" s="10" t="s">
        <v>167</v>
      </c>
      <c r="AT17" s="432" t="s">
        <v>821</v>
      </c>
      <c r="AU17" s="10" t="s">
        <v>165</v>
      </c>
      <c r="AV17" s="10" t="s">
        <v>167</v>
      </c>
      <c r="AW17" s="5" t="s">
        <v>165</v>
      </c>
      <c r="AX17" s="10" t="s">
        <v>165</v>
      </c>
      <c r="AY17" s="5" t="s">
        <v>166</v>
      </c>
      <c r="AZ17" s="5" t="s">
        <v>166</v>
      </c>
      <c r="BA17" s="10" t="s">
        <v>166</v>
      </c>
      <c r="BB17" s="10" t="s">
        <v>167</v>
      </c>
      <c r="BC17" s="5" t="s">
        <v>167</v>
      </c>
      <c r="BD17" s="5" t="s">
        <v>168</v>
      </c>
    </row>
    <row r="18" spans="1:56" ht="15.6" x14ac:dyDescent="0.35">
      <c r="A18" s="8" t="s">
        <v>97</v>
      </c>
      <c r="B18" t="s">
        <v>117</v>
      </c>
      <c r="C18">
        <v>132</v>
      </c>
      <c r="D18" t="s">
        <v>430</v>
      </c>
      <c r="E18" s="327" t="s">
        <v>192</v>
      </c>
      <c r="F18" s="10" t="s">
        <v>167</v>
      </c>
      <c r="G18" s="10" t="s">
        <v>812</v>
      </c>
      <c r="H18" s="10" t="s">
        <v>167</v>
      </c>
      <c r="I18" s="40" t="s">
        <v>166</v>
      </c>
      <c r="J18" s="203" t="s">
        <v>167</v>
      </c>
      <c r="K18" s="5" t="s">
        <v>165</v>
      </c>
      <c r="L18" s="10" t="s">
        <v>167</v>
      </c>
      <c r="M18" s="10" t="s">
        <v>166</v>
      </c>
      <c r="N18" s="10" t="s">
        <v>165</v>
      </c>
      <c r="O18" s="10" t="s">
        <v>165</v>
      </c>
      <c r="P18" s="40" t="s">
        <v>166</v>
      </c>
      <c r="Q18" s="10" t="s">
        <v>166</v>
      </c>
      <c r="R18" s="10" t="s">
        <v>814</v>
      </c>
      <c r="S18" s="40" t="s">
        <v>166</v>
      </c>
      <c r="T18" s="10" t="s">
        <v>165</v>
      </c>
      <c r="U18" s="5" t="s">
        <v>166</v>
      </c>
      <c r="V18" s="5" t="s">
        <v>631</v>
      </c>
      <c r="W18" s="10" t="s">
        <v>165</v>
      </c>
      <c r="X18" s="40" t="s">
        <v>167</v>
      </c>
      <c r="Y18" s="10" t="s">
        <v>166</v>
      </c>
      <c r="Z18" s="10" t="s">
        <v>165</v>
      </c>
      <c r="AA18" s="10" t="s">
        <v>166</v>
      </c>
      <c r="AB18" s="10" t="s">
        <v>168</v>
      </c>
      <c r="AC18" s="10" t="s">
        <v>166</v>
      </c>
      <c r="AD18" s="5" t="s">
        <v>168</v>
      </c>
      <c r="AE18" s="172" t="s">
        <v>481</v>
      </c>
      <c r="AF18" s="5" t="s">
        <v>167</v>
      </c>
      <c r="AG18" s="10" t="s">
        <v>168</v>
      </c>
      <c r="AH18" s="10" t="s">
        <v>165</v>
      </c>
      <c r="AI18" s="10" t="s">
        <v>166</v>
      </c>
      <c r="AJ18" s="10" t="s">
        <v>166</v>
      </c>
      <c r="AK18" s="10" t="s">
        <v>167</v>
      </c>
      <c r="AL18" s="10" t="s">
        <v>166</v>
      </c>
      <c r="AM18" s="5" t="s">
        <v>165</v>
      </c>
      <c r="AN18" s="10" t="s">
        <v>168</v>
      </c>
      <c r="AO18" s="10" t="s">
        <v>167</v>
      </c>
      <c r="AP18" s="10" t="s">
        <v>168</v>
      </c>
      <c r="AQ18" s="5" t="s">
        <v>168</v>
      </c>
      <c r="AR18" s="5" t="s">
        <v>168</v>
      </c>
      <c r="AS18" s="10" t="s">
        <v>167</v>
      </c>
      <c r="AT18" s="432" t="s">
        <v>821</v>
      </c>
      <c r="AU18" s="10" t="s">
        <v>165</v>
      </c>
      <c r="AV18" s="10" t="s">
        <v>167</v>
      </c>
      <c r="AW18" s="5" t="s">
        <v>165</v>
      </c>
      <c r="AX18" s="10" t="s">
        <v>165</v>
      </c>
      <c r="AY18" s="5" t="s">
        <v>166</v>
      </c>
      <c r="AZ18" s="5" t="s">
        <v>166</v>
      </c>
      <c r="BA18" s="10" t="s">
        <v>166</v>
      </c>
      <c r="BB18" s="10" t="s">
        <v>167</v>
      </c>
      <c r="BC18" s="7" t="s">
        <v>165</v>
      </c>
      <c r="BD18" s="5" t="s">
        <v>168</v>
      </c>
    </row>
    <row r="19" spans="1:56" ht="15.6" x14ac:dyDescent="0.35">
      <c r="A19" s="8" t="s">
        <v>97</v>
      </c>
      <c r="B19" t="s">
        <v>110</v>
      </c>
      <c r="C19">
        <v>3</v>
      </c>
      <c r="D19" t="s">
        <v>430</v>
      </c>
      <c r="E19" s="327" t="s">
        <v>192</v>
      </c>
      <c r="F19" s="10" t="s">
        <v>167</v>
      </c>
      <c r="G19" s="10" t="s">
        <v>812</v>
      </c>
      <c r="H19" s="10" t="s">
        <v>167</v>
      </c>
      <c r="I19" s="40" t="s">
        <v>166</v>
      </c>
      <c r="J19" s="203" t="s">
        <v>167</v>
      </c>
      <c r="K19" s="5" t="s">
        <v>165</v>
      </c>
      <c r="L19" s="10" t="s">
        <v>167</v>
      </c>
      <c r="M19" s="10" t="s">
        <v>166</v>
      </c>
      <c r="N19" s="10" t="s">
        <v>165</v>
      </c>
      <c r="O19" s="10" t="s">
        <v>165</v>
      </c>
      <c r="P19" s="40" t="s">
        <v>166</v>
      </c>
      <c r="Q19" s="10" t="s">
        <v>166</v>
      </c>
      <c r="R19" s="10" t="s">
        <v>814</v>
      </c>
      <c r="S19" s="40" t="s">
        <v>166</v>
      </c>
      <c r="T19" s="10" t="s">
        <v>165</v>
      </c>
      <c r="U19" s="5" t="s">
        <v>166</v>
      </c>
      <c r="V19" s="5" t="s">
        <v>631</v>
      </c>
      <c r="W19" s="10" t="s">
        <v>165</v>
      </c>
      <c r="X19" s="40" t="s">
        <v>167</v>
      </c>
      <c r="Y19" s="10" t="s">
        <v>166</v>
      </c>
      <c r="Z19" s="10" t="s">
        <v>165</v>
      </c>
      <c r="AA19" s="10" t="s">
        <v>166</v>
      </c>
      <c r="AB19" s="10" t="s">
        <v>168</v>
      </c>
      <c r="AC19" s="10" t="s">
        <v>166</v>
      </c>
      <c r="AD19" s="5" t="s">
        <v>168</v>
      </c>
      <c r="AE19" s="172" t="s">
        <v>481</v>
      </c>
      <c r="AF19" s="5" t="s">
        <v>167</v>
      </c>
      <c r="AG19" s="10" t="s">
        <v>168</v>
      </c>
      <c r="AH19" s="10" t="s">
        <v>165</v>
      </c>
      <c r="AI19" s="10" t="s">
        <v>166</v>
      </c>
      <c r="AJ19" s="10" t="s">
        <v>166</v>
      </c>
      <c r="AK19" s="10" t="s">
        <v>167</v>
      </c>
      <c r="AL19" s="10" t="s">
        <v>166</v>
      </c>
      <c r="AM19" s="5" t="s">
        <v>165</v>
      </c>
      <c r="AN19" s="10" t="s">
        <v>168</v>
      </c>
      <c r="AO19" s="10" t="s">
        <v>167</v>
      </c>
      <c r="AP19" s="10" t="s">
        <v>168</v>
      </c>
      <c r="AQ19" s="5" t="s">
        <v>168</v>
      </c>
      <c r="AR19" s="5" t="s">
        <v>168</v>
      </c>
      <c r="AS19" s="10" t="s">
        <v>167</v>
      </c>
      <c r="AT19" s="432" t="s">
        <v>821</v>
      </c>
      <c r="AU19" s="10" t="s">
        <v>165</v>
      </c>
      <c r="AV19" s="10" t="s">
        <v>167</v>
      </c>
      <c r="AW19" s="5" t="s">
        <v>165</v>
      </c>
      <c r="AX19" s="10" t="s">
        <v>165</v>
      </c>
      <c r="AY19" s="5" t="s">
        <v>166</v>
      </c>
      <c r="AZ19" s="5" t="s">
        <v>166</v>
      </c>
      <c r="BA19" s="10" t="s">
        <v>166</v>
      </c>
      <c r="BB19" s="10" t="s">
        <v>167</v>
      </c>
      <c r="BC19" s="7" t="s">
        <v>165</v>
      </c>
      <c r="BD19" s="5" t="s">
        <v>168</v>
      </c>
    </row>
    <row r="20" spans="1:56" ht="15.6" x14ac:dyDescent="0.35">
      <c r="A20" s="8" t="s">
        <v>97</v>
      </c>
      <c r="B20" t="s">
        <v>118</v>
      </c>
      <c r="C20">
        <v>198</v>
      </c>
      <c r="D20" t="s">
        <v>431</v>
      </c>
      <c r="E20" s="260" t="s">
        <v>1754</v>
      </c>
      <c r="F20" s="10" t="s">
        <v>167</v>
      </c>
      <c r="G20" s="10" t="s">
        <v>812</v>
      </c>
      <c r="H20" s="10" t="s">
        <v>167</v>
      </c>
      <c r="I20" s="40" t="s">
        <v>166</v>
      </c>
      <c r="J20" s="203" t="s">
        <v>167</v>
      </c>
      <c r="K20" s="5" t="s">
        <v>165</v>
      </c>
      <c r="L20" s="10" t="s">
        <v>167</v>
      </c>
      <c r="M20" s="10" t="s">
        <v>166</v>
      </c>
      <c r="N20" s="10" t="s">
        <v>165</v>
      </c>
      <c r="O20" s="10" t="s">
        <v>165</v>
      </c>
      <c r="P20" s="40" t="s">
        <v>166</v>
      </c>
      <c r="Q20" s="10" t="s">
        <v>166</v>
      </c>
      <c r="R20" s="10" t="s">
        <v>814</v>
      </c>
      <c r="S20" s="40" t="s">
        <v>166</v>
      </c>
      <c r="T20" s="10" t="s">
        <v>165</v>
      </c>
      <c r="U20" s="5" t="s">
        <v>166</v>
      </c>
      <c r="V20" s="5" t="s">
        <v>631</v>
      </c>
      <c r="W20" s="10" t="s">
        <v>165</v>
      </c>
      <c r="X20" s="40" t="s">
        <v>167</v>
      </c>
      <c r="Y20" s="10" t="s">
        <v>166</v>
      </c>
      <c r="Z20" s="10" t="s">
        <v>165</v>
      </c>
      <c r="AA20" s="10" t="s">
        <v>166</v>
      </c>
      <c r="AB20" s="159" t="s">
        <v>245</v>
      </c>
      <c r="AC20" s="10" t="s">
        <v>166</v>
      </c>
      <c r="AD20" s="5" t="s">
        <v>168</v>
      </c>
      <c r="AE20" s="172" t="s">
        <v>481</v>
      </c>
      <c r="AF20" s="5" t="s">
        <v>167</v>
      </c>
      <c r="AG20" s="10" t="s">
        <v>168</v>
      </c>
      <c r="AH20" s="10" t="s">
        <v>165</v>
      </c>
      <c r="AI20" s="10" t="s">
        <v>166</v>
      </c>
      <c r="AJ20" s="10" t="s">
        <v>166</v>
      </c>
      <c r="AK20" s="10" t="s">
        <v>167</v>
      </c>
      <c r="AL20" s="10" t="s">
        <v>166</v>
      </c>
      <c r="AM20" s="5" t="s">
        <v>165</v>
      </c>
      <c r="AN20" s="10" t="s">
        <v>168</v>
      </c>
      <c r="AO20" s="159" t="s">
        <v>237</v>
      </c>
      <c r="AP20" s="10" t="s">
        <v>168</v>
      </c>
      <c r="AQ20" s="5" t="s">
        <v>168</v>
      </c>
      <c r="AR20" s="5" t="s">
        <v>168</v>
      </c>
      <c r="AS20" s="10" t="s">
        <v>167</v>
      </c>
      <c r="AT20" s="432" t="s">
        <v>821</v>
      </c>
      <c r="AU20" s="10" t="s">
        <v>165</v>
      </c>
      <c r="AV20" s="10" t="s">
        <v>167</v>
      </c>
      <c r="AW20" s="5" t="s">
        <v>165</v>
      </c>
      <c r="AX20" s="10" t="s">
        <v>165</v>
      </c>
      <c r="AY20" s="5" t="s">
        <v>166</v>
      </c>
      <c r="AZ20" s="353" t="s">
        <v>239</v>
      </c>
      <c r="BA20" s="10" t="s">
        <v>166</v>
      </c>
      <c r="BB20" s="10" t="s">
        <v>167</v>
      </c>
      <c r="BC20" s="65" t="s">
        <v>233</v>
      </c>
      <c r="BD20" s="5" t="s">
        <v>168</v>
      </c>
    </row>
    <row r="21" spans="1:56" ht="15.6" x14ac:dyDescent="0.35">
      <c r="A21" s="24" t="s">
        <v>93</v>
      </c>
      <c r="B21" s="23" t="s">
        <v>125</v>
      </c>
      <c r="C21">
        <v>559</v>
      </c>
      <c r="D21" t="s">
        <v>432</v>
      </c>
      <c r="E21" s="880" t="s">
        <v>1705</v>
      </c>
      <c r="F21" s="10" t="s">
        <v>167</v>
      </c>
      <c r="G21" s="10" t="s">
        <v>812</v>
      </c>
      <c r="H21" s="10" t="s">
        <v>167</v>
      </c>
      <c r="I21" s="40" t="s">
        <v>166</v>
      </c>
      <c r="J21" s="203" t="s">
        <v>167</v>
      </c>
      <c r="K21" s="5" t="s">
        <v>165</v>
      </c>
      <c r="L21" s="10" t="s">
        <v>167</v>
      </c>
      <c r="M21" s="10" t="s">
        <v>166</v>
      </c>
      <c r="N21" s="10" t="s">
        <v>165</v>
      </c>
      <c r="O21" s="10" t="s">
        <v>165</v>
      </c>
      <c r="P21" s="40" t="s">
        <v>166</v>
      </c>
      <c r="Q21" s="10" t="s">
        <v>166</v>
      </c>
      <c r="R21" s="10" t="s">
        <v>814</v>
      </c>
      <c r="S21" s="40" t="s">
        <v>166</v>
      </c>
      <c r="T21" s="10" t="s">
        <v>165</v>
      </c>
      <c r="U21" s="5" t="s">
        <v>166</v>
      </c>
      <c r="V21" s="5" t="s">
        <v>631</v>
      </c>
      <c r="W21" s="10" t="s">
        <v>165</v>
      </c>
      <c r="X21" s="40" t="s">
        <v>167</v>
      </c>
      <c r="Y21" s="10" t="s">
        <v>166</v>
      </c>
      <c r="Z21" s="10" t="s">
        <v>165</v>
      </c>
      <c r="AA21" s="10" t="s">
        <v>166</v>
      </c>
      <c r="AB21" s="10" t="s">
        <v>168</v>
      </c>
      <c r="AC21" s="10" t="s">
        <v>166</v>
      </c>
      <c r="AD21" s="5" t="s">
        <v>168</v>
      </c>
      <c r="AE21" s="172" t="s">
        <v>481</v>
      </c>
      <c r="AF21" s="5" t="s">
        <v>167</v>
      </c>
      <c r="AG21" s="10" t="s">
        <v>168</v>
      </c>
      <c r="AH21" s="10" t="s">
        <v>165</v>
      </c>
      <c r="AI21" s="10" t="s">
        <v>166</v>
      </c>
      <c r="AJ21" s="10" t="s">
        <v>166</v>
      </c>
      <c r="AK21" s="10" t="s">
        <v>167</v>
      </c>
      <c r="AL21" s="10" t="s">
        <v>166</v>
      </c>
      <c r="AM21" s="5" t="s">
        <v>165</v>
      </c>
      <c r="AN21" s="10" t="s">
        <v>168</v>
      </c>
      <c r="AO21" s="10" t="s">
        <v>167</v>
      </c>
      <c r="AP21" s="10" t="s">
        <v>168</v>
      </c>
      <c r="AQ21" s="5" t="s">
        <v>168</v>
      </c>
      <c r="AR21" s="5" t="s">
        <v>168</v>
      </c>
      <c r="AS21" s="10" t="s">
        <v>167</v>
      </c>
      <c r="AT21" s="432" t="s">
        <v>821</v>
      </c>
      <c r="AU21" s="10" t="s">
        <v>165</v>
      </c>
      <c r="AV21" s="10" t="s">
        <v>167</v>
      </c>
      <c r="AW21" s="5" t="s">
        <v>165</v>
      </c>
      <c r="AX21" s="10" t="s">
        <v>165</v>
      </c>
      <c r="AY21" s="5" t="s">
        <v>166</v>
      </c>
      <c r="AZ21" s="61" t="s">
        <v>239</v>
      </c>
      <c r="BA21" s="10" t="s">
        <v>166</v>
      </c>
      <c r="BB21" s="10" t="s">
        <v>167</v>
      </c>
      <c r="BC21" s="5" t="s">
        <v>167</v>
      </c>
      <c r="BD21" s="5" t="s">
        <v>168</v>
      </c>
    </row>
    <row r="22" spans="1:56" ht="15.6" x14ac:dyDescent="0.35">
      <c r="A22" s="24" t="s">
        <v>93</v>
      </c>
      <c r="B22" s="23" t="s">
        <v>126</v>
      </c>
      <c r="C22">
        <v>586</v>
      </c>
      <c r="D22" t="s">
        <v>432</v>
      </c>
      <c r="E22" s="880" t="s">
        <v>1705</v>
      </c>
      <c r="F22" s="10" t="s">
        <v>167</v>
      </c>
      <c r="G22" s="10" t="s">
        <v>812</v>
      </c>
      <c r="H22" s="10" t="s">
        <v>167</v>
      </c>
      <c r="I22" s="40" t="s">
        <v>166</v>
      </c>
      <c r="J22" s="203" t="s">
        <v>167</v>
      </c>
      <c r="K22" s="5" t="s">
        <v>165</v>
      </c>
      <c r="L22" s="10" t="s">
        <v>167</v>
      </c>
      <c r="M22" s="10" t="s">
        <v>166</v>
      </c>
      <c r="N22" s="10" t="s">
        <v>165</v>
      </c>
      <c r="O22" s="10" t="s">
        <v>165</v>
      </c>
      <c r="P22" s="40" t="s">
        <v>166</v>
      </c>
      <c r="Q22" s="10" t="s">
        <v>166</v>
      </c>
      <c r="R22" s="10" t="s">
        <v>814</v>
      </c>
      <c r="S22" s="40" t="s">
        <v>166</v>
      </c>
      <c r="T22" s="10" t="s">
        <v>165</v>
      </c>
      <c r="U22" s="5" t="s">
        <v>166</v>
      </c>
      <c r="V22" s="5" t="s">
        <v>631</v>
      </c>
      <c r="W22" s="10" t="s">
        <v>165</v>
      </c>
      <c r="X22" s="40" t="s">
        <v>167</v>
      </c>
      <c r="Y22" s="10" t="s">
        <v>166</v>
      </c>
      <c r="Z22" s="10" t="s">
        <v>165</v>
      </c>
      <c r="AA22" s="10" t="s">
        <v>166</v>
      </c>
      <c r="AB22" s="10" t="s">
        <v>168</v>
      </c>
      <c r="AC22" s="10" t="s">
        <v>166</v>
      </c>
      <c r="AD22" s="5" t="s">
        <v>168</v>
      </c>
      <c r="AE22" s="172" t="s">
        <v>481</v>
      </c>
      <c r="AF22" s="5" t="s">
        <v>167</v>
      </c>
      <c r="AG22" s="10" t="s">
        <v>168</v>
      </c>
      <c r="AH22" s="159" t="s">
        <v>237</v>
      </c>
      <c r="AI22" s="10" t="s">
        <v>166</v>
      </c>
      <c r="AJ22" s="10" t="s">
        <v>166</v>
      </c>
      <c r="AK22" s="10" t="s">
        <v>167</v>
      </c>
      <c r="AL22" s="10" t="s">
        <v>166</v>
      </c>
      <c r="AM22" s="5" t="s">
        <v>165</v>
      </c>
      <c r="AN22" s="10" t="s">
        <v>168</v>
      </c>
      <c r="AO22" s="10" t="s">
        <v>167</v>
      </c>
      <c r="AP22" s="10" t="s">
        <v>168</v>
      </c>
      <c r="AQ22" s="5" t="s">
        <v>168</v>
      </c>
      <c r="AR22" s="5" t="s">
        <v>168</v>
      </c>
      <c r="AS22" s="10" t="s">
        <v>167</v>
      </c>
      <c r="AT22" s="432" t="s">
        <v>821</v>
      </c>
      <c r="AU22" s="10" t="s">
        <v>165</v>
      </c>
      <c r="AV22" s="10" t="s">
        <v>167</v>
      </c>
      <c r="AW22" s="5" t="s">
        <v>165</v>
      </c>
      <c r="AX22" s="10" t="s">
        <v>165</v>
      </c>
      <c r="AY22" s="5" t="s">
        <v>166</v>
      </c>
      <c r="AZ22" s="61" t="s">
        <v>239</v>
      </c>
      <c r="BA22" s="10" t="s">
        <v>166</v>
      </c>
      <c r="BB22" s="10" t="s">
        <v>167</v>
      </c>
      <c r="BC22" s="5" t="s">
        <v>167</v>
      </c>
      <c r="BD22" s="5" t="s">
        <v>168</v>
      </c>
    </row>
    <row r="23" spans="1:56" ht="15.6" x14ac:dyDescent="0.35">
      <c r="A23" s="24" t="s">
        <v>123</v>
      </c>
      <c r="B23" s="22" t="s">
        <v>121</v>
      </c>
      <c r="C23">
        <v>662</v>
      </c>
      <c r="D23" t="s">
        <v>432</v>
      </c>
      <c r="E23" s="880" t="s">
        <v>1705</v>
      </c>
      <c r="F23" s="10" t="s">
        <v>167</v>
      </c>
      <c r="G23" s="10" t="s">
        <v>812</v>
      </c>
      <c r="H23" s="10" t="s">
        <v>167</v>
      </c>
      <c r="I23" s="40" t="s">
        <v>166</v>
      </c>
      <c r="J23" s="203" t="s">
        <v>167</v>
      </c>
      <c r="K23" s="5" t="s">
        <v>165</v>
      </c>
      <c r="L23" s="10" t="s">
        <v>167</v>
      </c>
      <c r="M23" s="10" t="s">
        <v>166</v>
      </c>
      <c r="N23" s="10" t="s">
        <v>165</v>
      </c>
      <c r="O23" s="10" t="s">
        <v>165</v>
      </c>
      <c r="P23" s="40" t="s">
        <v>166</v>
      </c>
      <c r="Q23" s="10" t="s">
        <v>166</v>
      </c>
      <c r="R23" s="10" t="s">
        <v>814</v>
      </c>
      <c r="S23" s="40" t="s">
        <v>166</v>
      </c>
      <c r="T23" s="10" t="s">
        <v>165</v>
      </c>
      <c r="U23" s="5" t="s">
        <v>166</v>
      </c>
      <c r="V23" s="5" t="s">
        <v>631</v>
      </c>
      <c r="W23" s="10" t="s">
        <v>165</v>
      </c>
      <c r="X23" s="40" t="s">
        <v>167</v>
      </c>
      <c r="Y23" s="10" t="s">
        <v>166</v>
      </c>
      <c r="Z23" s="10" t="s">
        <v>165</v>
      </c>
      <c r="AA23" s="10" t="s">
        <v>166</v>
      </c>
      <c r="AB23" s="10" t="s">
        <v>168</v>
      </c>
      <c r="AC23" s="10" t="s">
        <v>166</v>
      </c>
      <c r="AD23" s="5" t="s">
        <v>168</v>
      </c>
      <c r="AE23" s="172" t="s">
        <v>481</v>
      </c>
      <c r="AF23" s="5" t="s">
        <v>167</v>
      </c>
      <c r="AG23" s="10" t="s">
        <v>168</v>
      </c>
      <c r="AH23" s="10" t="s">
        <v>165</v>
      </c>
      <c r="AI23" s="10" t="s">
        <v>166</v>
      </c>
      <c r="AJ23" s="10" t="s">
        <v>166</v>
      </c>
      <c r="AK23" s="10" t="s">
        <v>167</v>
      </c>
      <c r="AL23" s="10" t="s">
        <v>166</v>
      </c>
      <c r="AM23" s="5" t="s">
        <v>165</v>
      </c>
      <c r="AN23" s="10" t="s">
        <v>168</v>
      </c>
      <c r="AO23" s="10" t="s">
        <v>167</v>
      </c>
      <c r="AP23" s="10" t="s">
        <v>168</v>
      </c>
      <c r="AQ23" s="5" t="s">
        <v>168</v>
      </c>
      <c r="AR23" s="5" t="s">
        <v>168</v>
      </c>
      <c r="AS23" s="10" t="s">
        <v>167</v>
      </c>
      <c r="AT23" s="432" t="s">
        <v>821</v>
      </c>
      <c r="AU23" s="10" t="s">
        <v>165</v>
      </c>
      <c r="AV23" s="10" t="s">
        <v>167</v>
      </c>
      <c r="AW23" s="5" t="s">
        <v>165</v>
      </c>
      <c r="AX23" s="10" t="s">
        <v>165</v>
      </c>
      <c r="AY23" s="5" t="s">
        <v>166</v>
      </c>
      <c r="AZ23" s="61" t="s">
        <v>239</v>
      </c>
      <c r="BA23" s="10" t="s">
        <v>166</v>
      </c>
      <c r="BB23" s="10" t="s">
        <v>167</v>
      </c>
      <c r="BC23" s="5" t="s">
        <v>167</v>
      </c>
      <c r="BD23" s="5" t="s">
        <v>168</v>
      </c>
    </row>
    <row r="24" spans="1:56" ht="15.6" x14ac:dyDescent="0.35">
      <c r="A24" s="24" t="s">
        <v>124</v>
      </c>
      <c r="B24" s="21" t="s">
        <v>122</v>
      </c>
      <c r="C24" s="52">
        <v>674</v>
      </c>
      <c r="D24" t="s">
        <v>432</v>
      </c>
      <c r="E24" s="327" t="s">
        <v>260</v>
      </c>
      <c r="F24" s="10" t="s">
        <v>167</v>
      </c>
      <c r="G24" s="10" t="s">
        <v>812</v>
      </c>
      <c r="H24" s="10" t="s">
        <v>167</v>
      </c>
      <c r="I24" s="40" t="s">
        <v>166</v>
      </c>
      <c r="J24" s="203" t="s">
        <v>167</v>
      </c>
      <c r="K24" s="5" t="s">
        <v>165</v>
      </c>
      <c r="L24" s="10" t="s">
        <v>167</v>
      </c>
      <c r="M24" s="10" t="s">
        <v>166</v>
      </c>
      <c r="N24" s="10" t="s">
        <v>165</v>
      </c>
      <c r="O24" s="10" t="s">
        <v>165</v>
      </c>
      <c r="P24" s="40" t="s">
        <v>166</v>
      </c>
      <c r="Q24" s="10" t="s">
        <v>166</v>
      </c>
      <c r="R24" s="10" t="s">
        <v>814</v>
      </c>
      <c r="S24" s="40" t="s">
        <v>166</v>
      </c>
      <c r="T24" s="10" t="s">
        <v>165</v>
      </c>
      <c r="U24" s="5" t="s">
        <v>166</v>
      </c>
      <c r="V24" s="5" t="s">
        <v>631</v>
      </c>
      <c r="W24" s="10" t="s">
        <v>165</v>
      </c>
      <c r="X24" s="40" t="s">
        <v>167</v>
      </c>
      <c r="Y24" s="10" t="s">
        <v>166</v>
      </c>
      <c r="Z24" s="10" t="s">
        <v>165</v>
      </c>
      <c r="AA24" s="10" t="s">
        <v>166</v>
      </c>
      <c r="AB24" s="10" t="s">
        <v>168</v>
      </c>
      <c r="AC24" s="10" t="s">
        <v>166</v>
      </c>
      <c r="AD24" s="5" t="s">
        <v>168</v>
      </c>
      <c r="AE24" s="172" t="s">
        <v>481</v>
      </c>
      <c r="AF24" s="5" t="s">
        <v>167</v>
      </c>
      <c r="AG24" s="10" t="s">
        <v>168</v>
      </c>
      <c r="AH24" s="10" t="s">
        <v>165</v>
      </c>
      <c r="AI24" s="10" t="s">
        <v>166</v>
      </c>
      <c r="AJ24" s="10" t="s">
        <v>166</v>
      </c>
      <c r="AK24" s="10" t="s">
        <v>167</v>
      </c>
      <c r="AL24" s="10" t="s">
        <v>166</v>
      </c>
      <c r="AM24" s="5" t="s">
        <v>165</v>
      </c>
      <c r="AN24" s="10" t="s">
        <v>168</v>
      </c>
      <c r="AO24" s="10" t="s">
        <v>167</v>
      </c>
      <c r="AP24" s="159" t="s">
        <v>231</v>
      </c>
      <c r="AQ24" s="5" t="s">
        <v>168</v>
      </c>
      <c r="AR24" s="5" t="s">
        <v>168</v>
      </c>
      <c r="AS24" s="10" t="s">
        <v>167</v>
      </c>
      <c r="AT24" s="432" t="s">
        <v>821</v>
      </c>
      <c r="AU24" s="10" t="s">
        <v>165</v>
      </c>
      <c r="AV24" s="10" t="s">
        <v>167</v>
      </c>
      <c r="AW24" s="5" t="s">
        <v>165</v>
      </c>
      <c r="AX24" s="159" t="s">
        <v>234</v>
      </c>
      <c r="AY24" s="5" t="s">
        <v>166</v>
      </c>
      <c r="AZ24" s="53" t="s">
        <v>168</v>
      </c>
      <c r="BA24" s="10" t="s">
        <v>166</v>
      </c>
      <c r="BB24" s="10" t="s">
        <v>167</v>
      </c>
      <c r="BC24" s="5" t="s">
        <v>167</v>
      </c>
      <c r="BD24" s="5" t="s">
        <v>168</v>
      </c>
    </row>
    <row r="25" spans="1:56" ht="15.6" x14ac:dyDescent="0.35">
      <c r="A25" s="24" t="s">
        <v>124</v>
      </c>
      <c r="B25" s="21" t="s">
        <v>122</v>
      </c>
      <c r="C25">
        <v>678</v>
      </c>
      <c r="D25" t="s">
        <v>430</v>
      </c>
      <c r="E25" s="327" t="s">
        <v>260</v>
      </c>
      <c r="F25" s="10" t="s">
        <v>167</v>
      </c>
      <c r="G25" s="11" t="s">
        <v>813</v>
      </c>
      <c r="H25" s="10" t="s">
        <v>167</v>
      </c>
      <c r="I25" s="40" t="s">
        <v>166</v>
      </c>
      <c r="J25" s="203" t="s">
        <v>167</v>
      </c>
      <c r="K25" s="5" t="s">
        <v>165</v>
      </c>
      <c r="L25" s="10" t="s">
        <v>167</v>
      </c>
      <c r="M25" s="10" t="s">
        <v>166</v>
      </c>
      <c r="N25" s="10" t="s">
        <v>165</v>
      </c>
      <c r="O25" s="10" t="s">
        <v>165</v>
      </c>
      <c r="P25" s="40" t="s">
        <v>166</v>
      </c>
      <c r="Q25" s="10" t="s">
        <v>166</v>
      </c>
      <c r="R25" s="10" t="s">
        <v>814</v>
      </c>
      <c r="S25" s="40" t="s">
        <v>166</v>
      </c>
      <c r="T25" s="10" t="s">
        <v>165</v>
      </c>
      <c r="U25" s="5" t="s">
        <v>166</v>
      </c>
      <c r="V25" s="5" t="s">
        <v>631</v>
      </c>
      <c r="W25" s="10" t="s">
        <v>165</v>
      </c>
      <c r="X25" s="40" t="s">
        <v>167</v>
      </c>
      <c r="Y25" s="10" t="s">
        <v>166</v>
      </c>
      <c r="Z25" s="10" t="s">
        <v>165</v>
      </c>
      <c r="AA25" s="10" t="s">
        <v>166</v>
      </c>
      <c r="AB25" s="10" t="s">
        <v>168</v>
      </c>
      <c r="AC25" s="10" t="s">
        <v>166</v>
      </c>
      <c r="AD25" s="5" t="s">
        <v>168</v>
      </c>
      <c r="AE25" s="172" t="s">
        <v>481</v>
      </c>
      <c r="AF25" s="5" t="s">
        <v>167</v>
      </c>
      <c r="AG25" s="10" t="s">
        <v>168</v>
      </c>
      <c r="AH25" s="10" t="s">
        <v>165</v>
      </c>
      <c r="AI25" s="10" t="s">
        <v>166</v>
      </c>
      <c r="AJ25" s="10" t="s">
        <v>166</v>
      </c>
      <c r="AK25" s="10" t="s">
        <v>167</v>
      </c>
      <c r="AL25" s="10" t="s">
        <v>166</v>
      </c>
      <c r="AM25" s="5" t="s">
        <v>165</v>
      </c>
      <c r="AN25" s="10" t="s">
        <v>168</v>
      </c>
      <c r="AO25" s="10" t="s">
        <v>167</v>
      </c>
      <c r="AP25" s="10" t="s">
        <v>168</v>
      </c>
      <c r="AQ25" s="5" t="s">
        <v>168</v>
      </c>
      <c r="AR25" s="5" t="s">
        <v>168</v>
      </c>
      <c r="AS25" s="10" t="s">
        <v>167</v>
      </c>
      <c r="AT25" s="432" t="s">
        <v>821</v>
      </c>
      <c r="AU25" s="10" t="s">
        <v>165</v>
      </c>
      <c r="AV25" s="10" t="s">
        <v>167</v>
      </c>
      <c r="AW25" s="5" t="s">
        <v>165</v>
      </c>
      <c r="AX25" s="10" t="s">
        <v>165</v>
      </c>
      <c r="AY25" s="5" t="s">
        <v>166</v>
      </c>
      <c r="AZ25" s="53" t="s">
        <v>168</v>
      </c>
      <c r="BA25" s="10" t="s">
        <v>166</v>
      </c>
      <c r="BB25" s="10" t="s">
        <v>167</v>
      </c>
      <c r="BC25" s="5" t="s">
        <v>167</v>
      </c>
      <c r="BD25" s="5" t="s">
        <v>168</v>
      </c>
    </row>
    <row r="26" spans="1:56" ht="15.6" x14ac:dyDescent="0.35">
      <c r="A26" s="18" t="s">
        <v>95</v>
      </c>
      <c r="B26" s="18" t="s">
        <v>110</v>
      </c>
      <c r="C26">
        <v>331</v>
      </c>
      <c r="D26" t="s">
        <v>430</v>
      </c>
      <c r="E26" s="327" t="s">
        <v>839</v>
      </c>
      <c r="F26" s="10" t="s">
        <v>167</v>
      </c>
      <c r="G26" s="10" t="s">
        <v>812</v>
      </c>
      <c r="H26" s="10" t="s">
        <v>167</v>
      </c>
      <c r="I26" s="40" t="s">
        <v>166</v>
      </c>
      <c r="J26" s="203" t="s">
        <v>167</v>
      </c>
      <c r="K26" s="878" t="s">
        <v>167</v>
      </c>
      <c r="L26" s="10" t="s">
        <v>167</v>
      </c>
      <c r="M26" s="10" t="s">
        <v>166</v>
      </c>
      <c r="N26" s="10" t="s">
        <v>165</v>
      </c>
      <c r="O26" s="10" t="s">
        <v>165</v>
      </c>
      <c r="P26" s="40" t="s">
        <v>166</v>
      </c>
      <c r="Q26" s="10" t="s">
        <v>166</v>
      </c>
      <c r="R26" s="10" t="s">
        <v>814</v>
      </c>
      <c r="S26" s="40" t="s">
        <v>166</v>
      </c>
      <c r="T26" s="10" t="s">
        <v>165</v>
      </c>
      <c r="U26" s="5" t="s">
        <v>166</v>
      </c>
      <c r="V26" s="5" t="s">
        <v>631</v>
      </c>
      <c r="W26" s="10" t="s">
        <v>165</v>
      </c>
      <c r="X26" s="40" t="s">
        <v>167</v>
      </c>
      <c r="Y26" s="10" t="s">
        <v>166</v>
      </c>
      <c r="Z26" s="10" t="s">
        <v>165</v>
      </c>
      <c r="AA26" s="10" t="s">
        <v>166</v>
      </c>
      <c r="AB26" s="10" t="s">
        <v>168</v>
      </c>
      <c r="AC26" s="10" t="s">
        <v>166</v>
      </c>
      <c r="AD26" s="5" t="s">
        <v>168</v>
      </c>
      <c r="AE26" s="172" t="s">
        <v>481</v>
      </c>
      <c r="AF26" s="5" t="s">
        <v>167</v>
      </c>
      <c r="AG26" s="10" t="s">
        <v>168</v>
      </c>
      <c r="AH26" s="10" t="s">
        <v>165</v>
      </c>
      <c r="AI26" s="10" t="s">
        <v>166</v>
      </c>
      <c r="AJ26" s="10" t="s">
        <v>166</v>
      </c>
      <c r="AK26" s="10" t="s">
        <v>167</v>
      </c>
      <c r="AL26" s="10" t="s">
        <v>166</v>
      </c>
      <c r="AM26" s="5" t="s">
        <v>165</v>
      </c>
      <c r="AN26" s="10" t="s">
        <v>168</v>
      </c>
      <c r="AO26" s="10" t="s">
        <v>167</v>
      </c>
      <c r="AP26" s="10" t="s">
        <v>168</v>
      </c>
      <c r="AQ26" s="5" t="s">
        <v>168</v>
      </c>
      <c r="AR26" s="5" t="s">
        <v>168</v>
      </c>
      <c r="AS26" s="10" t="s">
        <v>167</v>
      </c>
      <c r="AT26" s="432" t="s">
        <v>821</v>
      </c>
      <c r="AU26" s="10" t="s">
        <v>165</v>
      </c>
      <c r="AV26" s="10" t="s">
        <v>167</v>
      </c>
      <c r="AW26" s="5" t="s">
        <v>165</v>
      </c>
      <c r="AX26" s="10" t="s">
        <v>165</v>
      </c>
      <c r="AY26" s="5" t="s">
        <v>166</v>
      </c>
      <c r="AZ26" s="5" t="s">
        <v>166</v>
      </c>
      <c r="BA26" s="10" t="s">
        <v>166</v>
      </c>
      <c r="BB26" s="10" t="s">
        <v>167</v>
      </c>
      <c r="BC26" s="5" t="s">
        <v>167</v>
      </c>
      <c r="BD26" s="5" t="s">
        <v>168</v>
      </c>
    </row>
    <row r="27" spans="1:56" ht="15.6" x14ac:dyDescent="0.35">
      <c r="A27" s="18" t="s">
        <v>95</v>
      </c>
      <c r="B27" s="19" t="s">
        <v>112</v>
      </c>
      <c r="C27">
        <v>359</v>
      </c>
      <c r="D27" t="s">
        <v>432</v>
      </c>
      <c r="E27" s="327" t="s">
        <v>839</v>
      </c>
      <c r="F27" s="10" t="s">
        <v>167</v>
      </c>
      <c r="G27" s="10" t="s">
        <v>812</v>
      </c>
      <c r="H27" s="10" t="s">
        <v>167</v>
      </c>
      <c r="I27" s="40" t="s">
        <v>166</v>
      </c>
      <c r="J27" s="203" t="s">
        <v>167</v>
      </c>
      <c r="K27" s="878" t="s">
        <v>167</v>
      </c>
      <c r="L27" s="10" t="s">
        <v>167</v>
      </c>
      <c r="M27" s="10" t="s">
        <v>166</v>
      </c>
      <c r="N27" s="10" t="s">
        <v>165</v>
      </c>
      <c r="O27" s="10" t="s">
        <v>165</v>
      </c>
      <c r="P27" s="40" t="s">
        <v>166</v>
      </c>
      <c r="Q27" s="10" t="s">
        <v>166</v>
      </c>
      <c r="R27" s="10" t="s">
        <v>814</v>
      </c>
      <c r="S27" s="40" t="s">
        <v>166</v>
      </c>
      <c r="T27" s="10" t="s">
        <v>165</v>
      </c>
      <c r="U27" s="5" t="s">
        <v>166</v>
      </c>
      <c r="V27" s="5" t="s">
        <v>631</v>
      </c>
      <c r="W27" s="10" t="s">
        <v>165</v>
      </c>
      <c r="X27" s="40" t="s">
        <v>167</v>
      </c>
      <c r="Y27" s="10" t="s">
        <v>166</v>
      </c>
      <c r="Z27" s="10" t="s">
        <v>165</v>
      </c>
      <c r="AA27" s="10" t="s">
        <v>166</v>
      </c>
      <c r="AB27" s="10" t="s">
        <v>168</v>
      </c>
      <c r="AC27" s="10" t="s">
        <v>166</v>
      </c>
      <c r="AD27" s="5" t="s">
        <v>168</v>
      </c>
      <c r="AE27" s="172" t="s">
        <v>481</v>
      </c>
      <c r="AF27" s="5" t="s">
        <v>167</v>
      </c>
      <c r="AG27" s="10" t="s">
        <v>168</v>
      </c>
      <c r="AH27" s="10" t="s">
        <v>165</v>
      </c>
      <c r="AI27" s="10" t="s">
        <v>166</v>
      </c>
      <c r="AJ27" s="10" t="s">
        <v>166</v>
      </c>
      <c r="AK27" s="10" t="s">
        <v>167</v>
      </c>
      <c r="AL27" s="10" t="s">
        <v>166</v>
      </c>
      <c r="AM27" s="5" t="s">
        <v>165</v>
      </c>
      <c r="AN27" s="10" t="s">
        <v>168</v>
      </c>
      <c r="AO27" s="10" t="s">
        <v>167</v>
      </c>
      <c r="AP27" s="10" t="s">
        <v>168</v>
      </c>
      <c r="AQ27" s="5" t="s">
        <v>168</v>
      </c>
      <c r="AR27" s="5" t="s">
        <v>168</v>
      </c>
      <c r="AS27" s="10" t="s">
        <v>167</v>
      </c>
      <c r="AT27" s="432" t="s">
        <v>821</v>
      </c>
      <c r="AU27" s="10" t="s">
        <v>165</v>
      </c>
      <c r="AV27" s="159" t="s">
        <v>237</v>
      </c>
      <c r="AW27" s="5" t="s">
        <v>165</v>
      </c>
      <c r="AX27" s="10" t="s">
        <v>165</v>
      </c>
      <c r="AY27" s="5" t="s">
        <v>166</v>
      </c>
      <c r="AZ27" s="5" t="s">
        <v>166</v>
      </c>
      <c r="BA27" s="10" t="s">
        <v>166</v>
      </c>
      <c r="BB27" s="10" t="s">
        <v>167</v>
      </c>
      <c r="BC27" s="5" t="s">
        <v>167</v>
      </c>
      <c r="BD27" s="5" t="s">
        <v>168</v>
      </c>
    </row>
    <row r="28" spans="1:56" ht="15.6" x14ac:dyDescent="0.35">
      <c r="A28" s="18" t="s">
        <v>95</v>
      </c>
      <c r="B28" s="19" t="s">
        <v>112</v>
      </c>
      <c r="C28">
        <v>372</v>
      </c>
      <c r="D28" t="s">
        <v>430</v>
      </c>
      <c r="E28" s="327" t="s">
        <v>839</v>
      </c>
      <c r="F28" s="10" t="s">
        <v>167</v>
      </c>
      <c r="G28" s="10" t="s">
        <v>812</v>
      </c>
      <c r="H28" s="10" t="s">
        <v>167</v>
      </c>
      <c r="I28" s="40" t="s">
        <v>166</v>
      </c>
      <c r="J28" s="203" t="s">
        <v>167</v>
      </c>
      <c r="K28" s="878" t="s">
        <v>167</v>
      </c>
      <c r="L28" s="10" t="s">
        <v>167</v>
      </c>
      <c r="M28" s="10" t="s">
        <v>166</v>
      </c>
      <c r="N28" s="10" t="s">
        <v>165</v>
      </c>
      <c r="O28" s="10" t="s">
        <v>165</v>
      </c>
      <c r="P28" s="40" t="s">
        <v>166</v>
      </c>
      <c r="Q28" s="10" t="s">
        <v>166</v>
      </c>
      <c r="R28" s="10" t="s">
        <v>814</v>
      </c>
      <c r="S28" s="40" t="s">
        <v>166</v>
      </c>
      <c r="T28" s="10" t="s">
        <v>165</v>
      </c>
      <c r="U28" s="5" t="s">
        <v>166</v>
      </c>
      <c r="V28" s="5" t="s">
        <v>631</v>
      </c>
      <c r="W28" s="10" t="s">
        <v>165</v>
      </c>
      <c r="X28" s="40" t="s">
        <v>167</v>
      </c>
      <c r="Y28" s="10" t="s">
        <v>166</v>
      </c>
      <c r="Z28" s="10" t="s">
        <v>165</v>
      </c>
      <c r="AA28" s="10" t="s">
        <v>166</v>
      </c>
      <c r="AB28" s="10" t="s">
        <v>168</v>
      </c>
      <c r="AC28" s="10" t="s">
        <v>166</v>
      </c>
      <c r="AD28" s="5" t="s">
        <v>168</v>
      </c>
      <c r="AE28" s="172" t="s">
        <v>481</v>
      </c>
      <c r="AF28" s="5" t="s">
        <v>167</v>
      </c>
      <c r="AG28" s="10" t="s">
        <v>168</v>
      </c>
      <c r="AH28" s="10" t="s">
        <v>165</v>
      </c>
      <c r="AI28" s="10" t="s">
        <v>166</v>
      </c>
      <c r="AJ28" s="10" t="s">
        <v>166</v>
      </c>
      <c r="AK28" s="10" t="s">
        <v>167</v>
      </c>
      <c r="AL28" s="10" t="s">
        <v>166</v>
      </c>
      <c r="AM28" s="5" t="s">
        <v>165</v>
      </c>
      <c r="AN28" s="10" t="s">
        <v>168</v>
      </c>
      <c r="AO28" s="10" t="s">
        <v>167</v>
      </c>
      <c r="AP28" s="10" t="s">
        <v>168</v>
      </c>
      <c r="AQ28" s="5" t="s">
        <v>168</v>
      </c>
      <c r="AR28" s="5" t="s">
        <v>168</v>
      </c>
      <c r="AS28" s="10" t="s">
        <v>167</v>
      </c>
      <c r="AT28" s="432" t="s">
        <v>821</v>
      </c>
      <c r="AU28" s="10" t="s">
        <v>165</v>
      </c>
      <c r="AV28" s="10" t="s">
        <v>167</v>
      </c>
      <c r="AW28" s="5" t="s">
        <v>165</v>
      </c>
      <c r="AX28" s="10" t="s">
        <v>165</v>
      </c>
      <c r="AY28" s="5" t="s">
        <v>166</v>
      </c>
      <c r="AZ28" s="5" t="s">
        <v>166</v>
      </c>
      <c r="BA28" s="10" t="s">
        <v>166</v>
      </c>
      <c r="BB28" s="10" t="s">
        <v>167</v>
      </c>
      <c r="BC28" s="5" t="s">
        <v>167</v>
      </c>
      <c r="BD28" s="5" t="s">
        <v>168</v>
      </c>
    </row>
    <row r="29" spans="1:56" ht="15.6" x14ac:dyDescent="0.35">
      <c r="A29" s="29" t="s">
        <v>94</v>
      </c>
      <c r="B29" t="s">
        <v>100</v>
      </c>
      <c r="C29">
        <v>434</v>
      </c>
      <c r="D29" t="s">
        <v>430</v>
      </c>
      <c r="E29" s="327" t="s">
        <v>839</v>
      </c>
      <c r="F29" s="10" t="s">
        <v>167</v>
      </c>
      <c r="G29" s="10" t="s">
        <v>812</v>
      </c>
      <c r="H29" s="10" t="s">
        <v>167</v>
      </c>
      <c r="I29" s="40" t="s">
        <v>166</v>
      </c>
      <c r="J29" s="203" t="s">
        <v>167</v>
      </c>
      <c r="K29" s="878" t="s">
        <v>167</v>
      </c>
      <c r="L29" s="10" t="s">
        <v>167</v>
      </c>
      <c r="M29" s="10" t="s">
        <v>166</v>
      </c>
      <c r="N29" s="10" t="s">
        <v>165</v>
      </c>
      <c r="O29" s="10" t="s">
        <v>165</v>
      </c>
      <c r="P29" s="40" t="s">
        <v>166</v>
      </c>
      <c r="Q29" s="10" t="s">
        <v>166</v>
      </c>
      <c r="R29" s="10" t="s">
        <v>814</v>
      </c>
      <c r="S29" s="40" t="s">
        <v>166</v>
      </c>
      <c r="T29" s="10" t="s">
        <v>165</v>
      </c>
      <c r="U29" s="5" t="s">
        <v>166</v>
      </c>
      <c r="V29" s="5" t="s">
        <v>631</v>
      </c>
      <c r="W29" s="10" t="s">
        <v>165</v>
      </c>
      <c r="X29" s="40" t="s">
        <v>167</v>
      </c>
      <c r="Y29" s="10" t="s">
        <v>166</v>
      </c>
      <c r="Z29" s="10" t="s">
        <v>165</v>
      </c>
      <c r="AA29" s="10" t="s">
        <v>166</v>
      </c>
      <c r="AB29" s="10" t="s">
        <v>168</v>
      </c>
      <c r="AC29" s="10" t="s">
        <v>166</v>
      </c>
      <c r="AD29" s="5" t="s">
        <v>168</v>
      </c>
      <c r="AE29" s="172" t="s">
        <v>481</v>
      </c>
      <c r="AF29" s="5" t="s">
        <v>167</v>
      </c>
      <c r="AG29" s="10" t="s">
        <v>168</v>
      </c>
      <c r="AH29" s="10" t="s">
        <v>165</v>
      </c>
      <c r="AI29" s="10" t="s">
        <v>166</v>
      </c>
      <c r="AJ29" s="10" t="s">
        <v>166</v>
      </c>
      <c r="AK29" s="11" t="s">
        <v>251</v>
      </c>
      <c r="AL29" s="10" t="s">
        <v>166</v>
      </c>
      <c r="AM29" s="5" t="s">
        <v>165</v>
      </c>
      <c r="AN29" s="10" t="s">
        <v>168</v>
      </c>
      <c r="AO29" s="10" t="s">
        <v>167</v>
      </c>
      <c r="AP29" s="10" t="s">
        <v>168</v>
      </c>
      <c r="AQ29" s="5" t="s">
        <v>168</v>
      </c>
      <c r="AR29" s="5" t="s">
        <v>168</v>
      </c>
      <c r="AS29" s="10" t="s">
        <v>167</v>
      </c>
      <c r="AT29" s="432" t="s">
        <v>821</v>
      </c>
      <c r="AU29" s="10" t="s">
        <v>165</v>
      </c>
      <c r="AV29" s="10" t="s">
        <v>167</v>
      </c>
      <c r="AW29" s="5" t="s">
        <v>165</v>
      </c>
      <c r="AX29" s="10" t="s">
        <v>165</v>
      </c>
      <c r="AY29" s="209" t="s">
        <v>168</v>
      </c>
      <c r="AZ29" s="5" t="s">
        <v>166</v>
      </c>
      <c r="BA29" s="10" t="s">
        <v>166</v>
      </c>
      <c r="BB29" s="10" t="s">
        <v>167</v>
      </c>
      <c r="BC29" s="5" t="s">
        <v>167</v>
      </c>
      <c r="BD29" s="5" t="s">
        <v>168</v>
      </c>
    </row>
    <row r="30" spans="1:56" ht="15.6" x14ac:dyDescent="0.35">
      <c r="A30" s="29" t="s">
        <v>94</v>
      </c>
      <c r="B30" t="s">
        <v>101</v>
      </c>
      <c r="C30">
        <v>448</v>
      </c>
      <c r="D30" t="s">
        <v>430</v>
      </c>
      <c r="E30" s="327" t="s">
        <v>839</v>
      </c>
      <c r="F30" s="10" t="s">
        <v>167</v>
      </c>
      <c r="G30" s="10" t="s">
        <v>812</v>
      </c>
      <c r="H30" s="10" t="s">
        <v>167</v>
      </c>
      <c r="I30" s="40" t="s">
        <v>166</v>
      </c>
      <c r="J30" s="203" t="s">
        <v>167</v>
      </c>
      <c r="K30" s="878" t="s">
        <v>167</v>
      </c>
      <c r="L30" s="10" t="s">
        <v>167</v>
      </c>
      <c r="M30" s="10" t="s">
        <v>166</v>
      </c>
      <c r="N30" s="10" t="s">
        <v>165</v>
      </c>
      <c r="O30" s="10" t="s">
        <v>165</v>
      </c>
      <c r="P30" s="40" t="s">
        <v>166</v>
      </c>
      <c r="Q30" s="10" t="s">
        <v>166</v>
      </c>
      <c r="R30" s="10" t="s">
        <v>814</v>
      </c>
      <c r="S30" s="40" t="s">
        <v>166</v>
      </c>
      <c r="T30" s="10" t="s">
        <v>165</v>
      </c>
      <c r="U30" s="5" t="s">
        <v>166</v>
      </c>
      <c r="V30" s="5" t="s">
        <v>631</v>
      </c>
      <c r="W30" s="10" t="s">
        <v>165</v>
      </c>
      <c r="X30" s="40" t="s">
        <v>167</v>
      </c>
      <c r="Y30" s="10" t="s">
        <v>166</v>
      </c>
      <c r="Z30" s="10" t="s">
        <v>165</v>
      </c>
      <c r="AA30" s="10" t="s">
        <v>166</v>
      </c>
      <c r="AB30" s="10" t="s">
        <v>168</v>
      </c>
      <c r="AC30" s="10" t="s">
        <v>166</v>
      </c>
      <c r="AD30" s="5" t="s">
        <v>168</v>
      </c>
      <c r="AE30" s="172" t="s">
        <v>481</v>
      </c>
      <c r="AF30" s="5" t="s">
        <v>167</v>
      </c>
      <c r="AG30" s="10" t="s">
        <v>168</v>
      </c>
      <c r="AH30" s="10" t="s">
        <v>165</v>
      </c>
      <c r="AI30" s="10" t="s">
        <v>166</v>
      </c>
      <c r="AJ30" s="10" t="s">
        <v>166</v>
      </c>
      <c r="AK30" s="10" t="s">
        <v>167</v>
      </c>
      <c r="AL30" s="10" t="s">
        <v>166</v>
      </c>
      <c r="AM30" s="5" t="s">
        <v>165</v>
      </c>
      <c r="AN30" s="10" t="s">
        <v>168</v>
      </c>
      <c r="AO30" s="10" t="s">
        <v>167</v>
      </c>
      <c r="AP30" s="10" t="s">
        <v>168</v>
      </c>
      <c r="AQ30" s="5" t="s">
        <v>168</v>
      </c>
      <c r="AR30" s="5" t="s">
        <v>168</v>
      </c>
      <c r="AS30" s="10" t="s">
        <v>167</v>
      </c>
      <c r="AT30" s="432" t="s">
        <v>821</v>
      </c>
      <c r="AU30" s="10" t="s">
        <v>165</v>
      </c>
      <c r="AV30" s="10" t="s">
        <v>167</v>
      </c>
      <c r="AW30" s="5" t="s">
        <v>165</v>
      </c>
      <c r="AX30" s="10" t="s">
        <v>165</v>
      </c>
      <c r="AY30" s="209" t="s">
        <v>168</v>
      </c>
      <c r="AZ30" s="5" t="s">
        <v>166</v>
      </c>
      <c r="BA30" s="10" t="s">
        <v>166</v>
      </c>
      <c r="BB30" s="10" t="s">
        <v>167</v>
      </c>
      <c r="BC30" s="5" t="s">
        <v>167</v>
      </c>
      <c r="BD30" s="5" t="s">
        <v>168</v>
      </c>
    </row>
    <row r="31" spans="1:56" ht="15.6" x14ac:dyDescent="0.35">
      <c r="A31" s="29" t="s">
        <v>94</v>
      </c>
      <c r="B31" t="s">
        <v>102</v>
      </c>
      <c r="C31">
        <v>463</v>
      </c>
      <c r="D31" t="s">
        <v>432</v>
      </c>
      <c r="E31" s="327" t="s">
        <v>839</v>
      </c>
      <c r="F31" s="10" t="s">
        <v>167</v>
      </c>
      <c r="G31" s="10" t="s">
        <v>812</v>
      </c>
      <c r="H31" s="10" t="s">
        <v>167</v>
      </c>
      <c r="I31" s="40" t="s">
        <v>166</v>
      </c>
      <c r="J31" s="203" t="s">
        <v>167</v>
      </c>
      <c r="K31" s="878" t="s">
        <v>167</v>
      </c>
      <c r="L31" s="10" t="s">
        <v>167</v>
      </c>
      <c r="M31" s="10" t="s">
        <v>166</v>
      </c>
      <c r="N31" s="10" t="s">
        <v>165</v>
      </c>
      <c r="O31" s="10" t="s">
        <v>165</v>
      </c>
      <c r="P31" s="40" t="s">
        <v>166</v>
      </c>
      <c r="Q31" s="10" t="s">
        <v>166</v>
      </c>
      <c r="R31" s="10" t="s">
        <v>814</v>
      </c>
      <c r="S31" s="40" t="s">
        <v>166</v>
      </c>
      <c r="T31" s="10" t="s">
        <v>165</v>
      </c>
      <c r="U31" s="5" t="s">
        <v>166</v>
      </c>
      <c r="V31" s="5" t="s">
        <v>631</v>
      </c>
      <c r="W31" s="10" t="s">
        <v>165</v>
      </c>
      <c r="X31" s="40" t="s">
        <v>167</v>
      </c>
      <c r="Y31" s="10" t="s">
        <v>166</v>
      </c>
      <c r="Z31" s="10" t="s">
        <v>165</v>
      </c>
      <c r="AA31" s="10" t="s">
        <v>166</v>
      </c>
      <c r="AB31" s="10" t="s">
        <v>168</v>
      </c>
      <c r="AC31" s="10" t="s">
        <v>166</v>
      </c>
      <c r="AD31" s="5" t="s">
        <v>168</v>
      </c>
      <c r="AE31" s="172" t="s">
        <v>481</v>
      </c>
      <c r="AF31" s="5" t="s">
        <v>167</v>
      </c>
      <c r="AG31" s="10" t="s">
        <v>168</v>
      </c>
      <c r="AH31" s="10" t="s">
        <v>165</v>
      </c>
      <c r="AI31" s="10" t="s">
        <v>166</v>
      </c>
      <c r="AJ31" s="10" t="s">
        <v>166</v>
      </c>
      <c r="AK31" s="10" t="s">
        <v>167</v>
      </c>
      <c r="AL31" s="10" t="s">
        <v>166</v>
      </c>
      <c r="AM31" s="5" t="s">
        <v>165</v>
      </c>
      <c r="AN31" s="10" t="s">
        <v>168</v>
      </c>
      <c r="AO31" s="10" t="s">
        <v>167</v>
      </c>
      <c r="AP31" s="10" t="s">
        <v>168</v>
      </c>
      <c r="AQ31" s="5" t="s">
        <v>168</v>
      </c>
      <c r="AR31" s="5" t="s">
        <v>168</v>
      </c>
      <c r="AS31" s="10" t="s">
        <v>167</v>
      </c>
      <c r="AT31" s="432" t="s">
        <v>821</v>
      </c>
      <c r="AU31" s="10" t="s">
        <v>165</v>
      </c>
      <c r="AV31" s="10" t="s">
        <v>167</v>
      </c>
      <c r="AW31" s="5" t="s">
        <v>165</v>
      </c>
      <c r="AX31" s="10" t="s">
        <v>165</v>
      </c>
      <c r="AY31" s="209" t="s">
        <v>168</v>
      </c>
      <c r="AZ31" s="5" t="s">
        <v>166</v>
      </c>
      <c r="BA31" s="159" t="s">
        <v>234</v>
      </c>
      <c r="BB31" s="10" t="s">
        <v>167</v>
      </c>
      <c r="BC31" s="5" t="s">
        <v>167</v>
      </c>
      <c r="BD31" s="5" t="s">
        <v>168</v>
      </c>
    </row>
    <row r="32" spans="1:56" ht="15.6" x14ac:dyDescent="0.35">
      <c r="A32" s="128" t="s">
        <v>92</v>
      </c>
      <c r="B32" s="13" t="s">
        <v>109</v>
      </c>
      <c r="C32">
        <v>8</v>
      </c>
      <c r="D32" t="s">
        <v>430</v>
      </c>
      <c r="E32" s="327" t="s">
        <v>235</v>
      </c>
      <c r="F32" s="11" t="s">
        <v>251</v>
      </c>
      <c r="G32" s="10" t="s">
        <v>812</v>
      </c>
      <c r="H32" s="10" t="s">
        <v>167</v>
      </c>
      <c r="I32" s="40" t="s">
        <v>166</v>
      </c>
      <c r="J32" s="203" t="s">
        <v>167</v>
      </c>
      <c r="K32" s="5" t="s">
        <v>165</v>
      </c>
      <c r="L32" s="10" t="s">
        <v>167</v>
      </c>
      <c r="M32" s="10" t="s">
        <v>166</v>
      </c>
      <c r="N32" s="10" t="s">
        <v>165</v>
      </c>
      <c r="O32" s="10" t="s">
        <v>165</v>
      </c>
      <c r="P32" s="40" t="s">
        <v>166</v>
      </c>
      <c r="Q32" s="10" t="s">
        <v>166</v>
      </c>
      <c r="R32" s="10" t="s">
        <v>814</v>
      </c>
      <c r="S32" s="40" t="s">
        <v>166</v>
      </c>
      <c r="T32" s="10" t="s">
        <v>165</v>
      </c>
      <c r="U32" s="5" t="s">
        <v>166</v>
      </c>
      <c r="V32" s="5" t="s">
        <v>631</v>
      </c>
      <c r="W32" s="10" t="s">
        <v>165</v>
      </c>
      <c r="X32" s="40" t="s">
        <v>167</v>
      </c>
      <c r="Y32" s="10" t="s">
        <v>166</v>
      </c>
      <c r="Z32" s="10" t="s">
        <v>165</v>
      </c>
      <c r="AA32" s="10" t="s">
        <v>166</v>
      </c>
      <c r="AB32" s="10" t="s">
        <v>168</v>
      </c>
      <c r="AC32" s="10" t="s">
        <v>166</v>
      </c>
      <c r="AD32" s="16" t="s">
        <v>165</v>
      </c>
      <c r="AE32" s="172" t="s">
        <v>481</v>
      </c>
      <c r="AF32" s="16" t="s">
        <v>168</v>
      </c>
      <c r="AG32" s="10" t="s">
        <v>168</v>
      </c>
      <c r="AH32" s="10" t="s">
        <v>165</v>
      </c>
      <c r="AI32" s="10" t="s">
        <v>166</v>
      </c>
      <c r="AJ32" s="10" t="s">
        <v>166</v>
      </c>
      <c r="AK32" s="10" t="s">
        <v>167</v>
      </c>
      <c r="AL32" s="10" t="s">
        <v>166</v>
      </c>
      <c r="AM32" s="5" t="s">
        <v>165</v>
      </c>
      <c r="AN32" s="10" t="s">
        <v>168</v>
      </c>
      <c r="AO32" s="10" t="s">
        <v>167</v>
      </c>
      <c r="AP32" s="10" t="s">
        <v>168</v>
      </c>
      <c r="AQ32" s="5" t="s">
        <v>168</v>
      </c>
      <c r="AR32" s="5" t="s">
        <v>168</v>
      </c>
      <c r="AS32" s="10" t="s">
        <v>167</v>
      </c>
      <c r="AT32" s="16" t="s">
        <v>822</v>
      </c>
      <c r="AU32" s="10" t="s">
        <v>165</v>
      </c>
      <c r="AV32" s="10" t="s">
        <v>167</v>
      </c>
      <c r="AW32" s="5" t="s">
        <v>165</v>
      </c>
      <c r="AX32" s="10" t="s">
        <v>165</v>
      </c>
      <c r="AY32" s="5" t="s">
        <v>166</v>
      </c>
      <c r="AZ32" s="5" t="s">
        <v>166</v>
      </c>
      <c r="BA32" s="10" t="s">
        <v>166</v>
      </c>
      <c r="BB32" s="10" t="s">
        <v>167</v>
      </c>
      <c r="BC32" s="5" t="s">
        <v>167</v>
      </c>
      <c r="BD32" s="127" t="s">
        <v>166</v>
      </c>
    </row>
    <row r="33" spans="1:56" ht="15.6" x14ac:dyDescent="0.35">
      <c r="A33" s="128" t="s">
        <v>92</v>
      </c>
      <c r="B33" s="14" t="s">
        <v>120</v>
      </c>
      <c r="C33">
        <v>554</v>
      </c>
      <c r="D33" t="s">
        <v>431</v>
      </c>
      <c r="E33" s="260" t="s">
        <v>1506</v>
      </c>
      <c r="F33" s="10" t="s">
        <v>167</v>
      </c>
      <c r="G33" s="10" t="s">
        <v>812</v>
      </c>
      <c r="H33" s="10" t="s">
        <v>167</v>
      </c>
      <c r="I33" s="40" t="s">
        <v>166</v>
      </c>
      <c r="J33" s="203" t="s">
        <v>167</v>
      </c>
      <c r="K33" s="5" t="s">
        <v>165</v>
      </c>
      <c r="L33" s="10" t="s">
        <v>167</v>
      </c>
      <c r="M33" s="10" t="s">
        <v>166</v>
      </c>
      <c r="N33" s="10" t="s">
        <v>165</v>
      </c>
      <c r="O33" s="10" t="s">
        <v>165</v>
      </c>
      <c r="P33" s="40" t="s">
        <v>166</v>
      </c>
      <c r="Q33" s="10" t="s">
        <v>166</v>
      </c>
      <c r="R33" s="10" t="s">
        <v>814</v>
      </c>
      <c r="S33" s="40" t="s">
        <v>166</v>
      </c>
      <c r="T33" s="10" t="s">
        <v>165</v>
      </c>
      <c r="U33" s="843" t="s">
        <v>239</v>
      </c>
      <c r="V33" s="5" t="s">
        <v>631</v>
      </c>
      <c r="W33" s="10" t="s">
        <v>165</v>
      </c>
      <c r="X33" s="40" t="s">
        <v>167</v>
      </c>
      <c r="Y33" s="10" t="s">
        <v>166</v>
      </c>
      <c r="Z33" s="10" t="s">
        <v>165</v>
      </c>
      <c r="AA33" s="10" t="s">
        <v>166</v>
      </c>
      <c r="AB33" s="10" t="s">
        <v>168</v>
      </c>
      <c r="AC33" s="10" t="s">
        <v>166</v>
      </c>
      <c r="AD33" s="339" t="s">
        <v>229</v>
      </c>
      <c r="AE33" s="172" t="s">
        <v>481</v>
      </c>
      <c r="AF33" s="339" t="s">
        <v>236</v>
      </c>
      <c r="AG33" s="10" t="s">
        <v>168</v>
      </c>
      <c r="AH33" s="10" t="s">
        <v>165</v>
      </c>
      <c r="AI33" s="10" t="s">
        <v>166</v>
      </c>
      <c r="AJ33" s="10" t="s">
        <v>166</v>
      </c>
      <c r="AK33" s="10" t="s">
        <v>167</v>
      </c>
      <c r="AL33" s="10" t="s">
        <v>166</v>
      </c>
      <c r="AM33" s="5" t="s">
        <v>165</v>
      </c>
      <c r="AN33" s="10" t="s">
        <v>168</v>
      </c>
      <c r="AO33" s="10" t="s">
        <v>167</v>
      </c>
      <c r="AP33" s="10" t="s">
        <v>168</v>
      </c>
      <c r="AQ33" s="5" t="s">
        <v>168</v>
      </c>
      <c r="AR33" s="5" t="s">
        <v>168</v>
      </c>
      <c r="AS33" s="10" t="s">
        <v>167</v>
      </c>
      <c r="AT33" s="881" t="s">
        <v>840</v>
      </c>
      <c r="AU33" s="10" t="s">
        <v>165</v>
      </c>
      <c r="AV33" s="10" t="s">
        <v>167</v>
      </c>
      <c r="AW33" s="5" t="s">
        <v>165</v>
      </c>
      <c r="AX33" s="10" t="s">
        <v>165</v>
      </c>
      <c r="AY33" s="5" t="s">
        <v>166</v>
      </c>
      <c r="AZ33" s="5" t="s">
        <v>166</v>
      </c>
      <c r="BA33" s="10" t="s">
        <v>166</v>
      </c>
      <c r="BB33" s="10" t="s">
        <v>167</v>
      </c>
      <c r="BC33" s="5" t="s">
        <v>167</v>
      </c>
      <c r="BD33" s="127" t="s">
        <v>166</v>
      </c>
    </row>
    <row r="34" spans="1:56" ht="15.6" x14ac:dyDescent="0.35">
      <c r="A34" s="128" t="s">
        <v>92</v>
      </c>
      <c r="B34" s="14" t="s">
        <v>120</v>
      </c>
      <c r="C34">
        <v>540</v>
      </c>
      <c r="D34" t="s">
        <v>430</v>
      </c>
      <c r="E34" s="327" t="s">
        <v>1641</v>
      </c>
      <c r="F34" s="10" t="s">
        <v>167</v>
      </c>
      <c r="G34" s="10" t="s">
        <v>812</v>
      </c>
      <c r="H34" s="10" t="s">
        <v>167</v>
      </c>
      <c r="I34" s="40" t="s">
        <v>166</v>
      </c>
      <c r="J34" s="203" t="s">
        <v>167</v>
      </c>
      <c r="K34" s="5" t="s">
        <v>165</v>
      </c>
      <c r="L34" s="10" t="s">
        <v>167</v>
      </c>
      <c r="M34" s="10" t="s">
        <v>166</v>
      </c>
      <c r="N34" s="10" t="s">
        <v>165</v>
      </c>
      <c r="O34" s="10" t="s">
        <v>165</v>
      </c>
      <c r="P34" s="40" t="s">
        <v>166</v>
      </c>
      <c r="Q34" s="10" t="s">
        <v>166</v>
      </c>
      <c r="R34" s="10" t="s">
        <v>814</v>
      </c>
      <c r="S34" s="40" t="s">
        <v>166</v>
      </c>
      <c r="T34" s="10" t="s">
        <v>165</v>
      </c>
      <c r="U34" s="72" t="s">
        <v>168</v>
      </c>
      <c r="V34" s="5" t="s">
        <v>631</v>
      </c>
      <c r="W34" s="10" t="s">
        <v>165</v>
      </c>
      <c r="X34" s="40" t="s">
        <v>167</v>
      </c>
      <c r="Y34" s="10" t="s">
        <v>166</v>
      </c>
      <c r="Z34" s="10" t="s">
        <v>165</v>
      </c>
      <c r="AA34" s="10" t="s">
        <v>166</v>
      </c>
      <c r="AB34" s="10" t="s">
        <v>168</v>
      </c>
      <c r="AC34" s="10" t="s">
        <v>166</v>
      </c>
      <c r="AD34" s="5" t="s">
        <v>168</v>
      </c>
      <c r="AE34" s="172" t="s">
        <v>481</v>
      </c>
      <c r="AF34" s="5" t="s">
        <v>167</v>
      </c>
      <c r="AG34" s="10" t="s">
        <v>168</v>
      </c>
      <c r="AH34" s="10" t="s">
        <v>165</v>
      </c>
      <c r="AI34" s="10" t="s">
        <v>166</v>
      </c>
      <c r="AJ34" s="10" t="s">
        <v>166</v>
      </c>
      <c r="AK34" s="10" t="s">
        <v>167</v>
      </c>
      <c r="AL34" s="10" t="s">
        <v>166</v>
      </c>
      <c r="AM34" s="5" t="s">
        <v>165</v>
      </c>
      <c r="AN34" s="10" t="s">
        <v>168</v>
      </c>
      <c r="AO34" s="10" t="s">
        <v>167</v>
      </c>
      <c r="AP34" s="10" t="s">
        <v>168</v>
      </c>
      <c r="AQ34" s="5" t="s">
        <v>168</v>
      </c>
      <c r="AR34" s="5" t="s">
        <v>168</v>
      </c>
      <c r="AS34" s="10" t="s">
        <v>167</v>
      </c>
      <c r="AT34" s="16" t="s">
        <v>822</v>
      </c>
      <c r="AU34" s="10" t="s">
        <v>165</v>
      </c>
      <c r="AV34" s="10" t="s">
        <v>167</v>
      </c>
      <c r="AW34" s="5" t="s">
        <v>165</v>
      </c>
      <c r="AX34" s="10" t="s">
        <v>165</v>
      </c>
      <c r="AY34" s="5" t="s">
        <v>166</v>
      </c>
      <c r="AZ34" s="5" t="s">
        <v>166</v>
      </c>
      <c r="BA34" s="10" t="s">
        <v>166</v>
      </c>
      <c r="BB34" s="10" t="s">
        <v>167</v>
      </c>
      <c r="BC34" s="5" t="s">
        <v>167</v>
      </c>
      <c r="BD34" s="127" t="s">
        <v>166</v>
      </c>
    </row>
  </sheetData>
  <autoFilter ref="A2:BD34" xr:uid="{2647D326-A103-4DF2-9FB0-B77AB3FD156A}"/>
  <mergeCells count="3">
    <mergeCell ref="S1:T1"/>
    <mergeCell ref="AN1:AP1"/>
    <mergeCell ref="BC1:BD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EBE3-5CFE-485E-9789-5F2100A697B4}">
  <dimension ref="A1:AQ38"/>
  <sheetViews>
    <sheetView zoomScaleNormal="100" workbookViewId="0"/>
  </sheetViews>
  <sheetFormatPr baseColWidth="10" defaultRowHeight="14.4" x14ac:dyDescent="0.3"/>
  <cols>
    <col min="2" max="2" width="13.33203125" bestFit="1" customWidth="1"/>
    <col min="3" max="3" width="6.5546875" customWidth="1"/>
    <col min="4" max="4" width="9.77734375" bestFit="1" customWidth="1"/>
    <col min="5" max="5" width="13.5546875" customWidth="1"/>
    <col min="6" max="7" width="4.109375" style="330" hidden="1" customWidth="1"/>
    <col min="8" max="8" width="3.5546875" style="329" bestFit="1" customWidth="1"/>
    <col min="9" max="10" width="4.109375" style="330" hidden="1" customWidth="1"/>
    <col min="11" max="15" width="3.5546875" style="329" bestFit="1" customWidth="1"/>
    <col min="16" max="16" width="4.109375" style="329" customWidth="1"/>
    <col min="17" max="17" width="4.109375" style="330" hidden="1" customWidth="1"/>
    <col min="18" max="18" width="3.5546875" style="329" bestFit="1" customWidth="1"/>
    <col min="19" max="20" width="4.109375" style="330" hidden="1" customWidth="1"/>
    <col min="21" max="23" width="3.5546875" style="329" bestFit="1" customWidth="1"/>
    <col min="24" max="24" width="4.109375" style="330" hidden="1" customWidth="1"/>
    <col min="25" max="25" width="4.109375" style="813" hidden="1" customWidth="1"/>
    <col min="26" max="28" width="4.109375" style="330" hidden="1" customWidth="1"/>
    <col min="29" max="32" width="3.5546875" style="329" bestFit="1" customWidth="1"/>
    <col min="33" max="33" width="4.109375" style="330" hidden="1" customWidth="1"/>
    <col min="34" max="43" width="3.5546875" style="329" bestFit="1" customWidth="1"/>
    <col min="44" max="16384" width="11.5546875" style="329"/>
  </cols>
  <sheetData>
    <row r="1" spans="1:43" ht="15" thickBot="1" x14ac:dyDescent="0.35">
      <c r="E1" t="s">
        <v>403</v>
      </c>
      <c r="F1" s="330" t="s">
        <v>176</v>
      </c>
      <c r="G1" s="330" t="s">
        <v>176</v>
      </c>
      <c r="H1" s="329" t="s">
        <v>176</v>
      </c>
      <c r="I1" s="330" t="s">
        <v>176</v>
      </c>
      <c r="J1" s="330" t="s">
        <v>176</v>
      </c>
      <c r="K1" s="329" t="s">
        <v>176</v>
      </c>
      <c r="L1" s="329" t="s">
        <v>176</v>
      </c>
      <c r="M1" s="329" t="s">
        <v>176</v>
      </c>
      <c r="N1" s="329" t="s">
        <v>176</v>
      </c>
      <c r="O1" s="329" t="s">
        <v>176</v>
      </c>
      <c r="P1" s="1062" t="s">
        <v>317</v>
      </c>
      <c r="Q1" s="1062"/>
      <c r="R1" s="329" t="s">
        <v>176</v>
      </c>
      <c r="S1" s="330" t="s">
        <v>176</v>
      </c>
      <c r="T1" s="330" t="s">
        <v>176</v>
      </c>
      <c r="U1" s="329" t="s">
        <v>176</v>
      </c>
      <c r="V1" s="329" t="s">
        <v>176</v>
      </c>
      <c r="W1" s="329" t="s">
        <v>176</v>
      </c>
      <c r="X1" s="1063" t="s">
        <v>317</v>
      </c>
      <c r="Y1" s="1063"/>
      <c r="Z1" s="1062" t="s">
        <v>317</v>
      </c>
      <c r="AA1" s="1062"/>
      <c r="AB1" s="330" t="s">
        <v>176</v>
      </c>
      <c r="AC1" s="329" t="s">
        <v>176</v>
      </c>
      <c r="AD1" s="329" t="s">
        <v>176</v>
      </c>
      <c r="AE1" s="329" t="s">
        <v>176</v>
      </c>
      <c r="AF1" s="329" t="s">
        <v>176</v>
      </c>
      <c r="AG1" s="330" t="s">
        <v>176</v>
      </c>
      <c r="AH1" s="329" t="s">
        <v>176</v>
      </c>
      <c r="AI1" s="329" t="s">
        <v>176</v>
      </c>
      <c r="AJ1" s="1062" t="s">
        <v>317</v>
      </c>
      <c r="AK1" s="1062"/>
      <c r="AL1" s="329" t="s">
        <v>176</v>
      </c>
      <c r="AM1" s="329" t="s">
        <v>176</v>
      </c>
      <c r="AN1" s="329" t="s">
        <v>176</v>
      </c>
      <c r="AO1" s="329" t="s">
        <v>176</v>
      </c>
      <c r="AP1" s="1062" t="s">
        <v>317</v>
      </c>
      <c r="AQ1" s="1062"/>
    </row>
    <row r="2" spans="1:43" s="236" customFormat="1" ht="39.6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62" t="s">
        <v>185</v>
      </c>
      <c r="F2" s="87" t="s">
        <v>842</v>
      </c>
      <c r="G2" s="87" t="s">
        <v>843</v>
      </c>
      <c r="H2" s="366" t="s">
        <v>199</v>
      </c>
      <c r="I2" s="87" t="s">
        <v>844</v>
      </c>
      <c r="J2" s="87" t="s">
        <v>845</v>
      </c>
      <c r="K2" s="372" t="s">
        <v>441</v>
      </c>
      <c r="L2" s="373" t="s">
        <v>723</v>
      </c>
      <c r="M2" s="373" t="s">
        <v>846</v>
      </c>
      <c r="N2" s="373" t="s">
        <v>847</v>
      </c>
      <c r="O2" s="373" t="s">
        <v>848</v>
      </c>
      <c r="P2" s="398" t="s">
        <v>204</v>
      </c>
      <c r="Q2" s="87" t="s">
        <v>725</v>
      </c>
      <c r="R2" s="78" t="s">
        <v>447</v>
      </c>
      <c r="S2" s="87" t="s">
        <v>527</v>
      </c>
      <c r="T2" s="87" t="s">
        <v>849</v>
      </c>
      <c r="U2" s="44" t="s">
        <v>786</v>
      </c>
      <c r="V2" s="417" t="s">
        <v>850</v>
      </c>
      <c r="W2" s="55" t="s">
        <v>851</v>
      </c>
      <c r="X2" s="87" t="s">
        <v>852</v>
      </c>
      <c r="Y2" s="87" t="s">
        <v>853</v>
      </c>
      <c r="Z2" s="87" t="s">
        <v>454</v>
      </c>
      <c r="AA2" s="87" t="s">
        <v>854</v>
      </c>
      <c r="AB2" s="87" t="s">
        <v>142</v>
      </c>
      <c r="AC2" s="883" t="s">
        <v>295</v>
      </c>
      <c r="AD2" s="417" t="s">
        <v>208</v>
      </c>
      <c r="AE2" s="417" t="s">
        <v>855</v>
      </c>
      <c r="AF2" s="366" t="s">
        <v>533</v>
      </c>
      <c r="AG2" s="87" t="s">
        <v>459</v>
      </c>
      <c r="AH2" s="78" t="s">
        <v>154</v>
      </c>
      <c r="AI2" s="372" t="s">
        <v>856</v>
      </c>
      <c r="AJ2" s="398" t="s">
        <v>857</v>
      </c>
      <c r="AK2" s="55" t="s">
        <v>159</v>
      </c>
      <c r="AL2" s="126" t="s">
        <v>858</v>
      </c>
      <c r="AM2" s="55" t="s">
        <v>541</v>
      </c>
      <c r="AN2" s="366" t="s">
        <v>859</v>
      </c>
      <c r="AO2" s="114" t="s">
        <v>860</v>
      </c>
      <c r="AP2" s="365" t="s">
        <v>861</v>
      </c>
      <c r="AQ2" s="55" t="s">
        <v>862</v>
      </c>
    </row>
    <row r="3" spans="1:43" x14ac:dyDescent="0.3">
      <c r="A3" s="26" t="s">
        <v>89</v>
      </c>
      <c r="B3" t="s">
        <v>103</v>
      </c>
      <c r="C3">
        <v>11</v>
      </c>
      <c r="D3" t="s">
        <v>430</v>
      </c>
      <c r="E3" s="231" t="s">
        <v>1760</v>
      </c>
      <c r="F3" s="10" t="s">
        <v>165</v>
      </c>
      <c r="G3" s="10" t="s">
        <v>167</v>
      </c>
      <c r="H3" s="367" t="s">
        <v>167</v>
      </c>
      <c r="I3" s="10" t="s">
        <v>165</v>
      </c>
      <c r="J3" s="10" t="s">
        <v>168</v>
      </c>
      <c r="K3" s="399" t="s">
        <v>166</v>
      </c>
      <c r="L3" s="376" t="s">
        <v>168</v>
      </c>
      <c r="M3" s="376" t="s">
        <v>165</v>
      </c>
      <c r="N3" s="376" t="s">
        <v>167</v>
      </c>
      <c r="O3" s="376" t="s">
        <v>165</v>
      </c>
      <c r="P3" s="377" t="s">
        <v>166</v>
      </c>
      <c r="Q3" s="10" t="s">
        <v>165</v>
      </c>
      <c r="R3" s="5" t="s">
        <v>165</v>
      </c>
      <c r="S3" s="10" t="s">
        <v>167</v>
      </c>
      <c r="T3" s="10" t="s">
        <v>165</v>
      </c>
      <c r="U3" s="5" t="s">
        <v>166</v>
      </c>
      <c r="V3" s="5" t="s">
        <v>166</v>
      </c>
      <c r="W3" s="5" t="s">
        <v>168</v>
      </c>
      <c r="X3" s="10" t="s">
        <v>166</v>
      </c>
      <c r="Y3" s="10" t="s">
        <v>168</v>
      </c>
      <c r="Z3" s="10" t="s">
        <v>168</v>
      </c>
      <c r="AA3" s="10" t="s">
        <v>165</v>
      </c>
      <c r="AB3" s="10" t="s">
        <v>166</v>
      </c>
      <c r="AC3" s="5" t="s">
        <v>166</v>
      </c>
      <c r="AD3" s="5" t="s">
        <v>168</v>
      </c>
      <c r="AE3" s="5" t="s">
        <v>167</v>
      </c>
      <c r="AF3" s="392" t="s">
        <v>165</v>
      </c>
      <c r="AG3" s="10" t="s">
        <v>168</v>
      </c>
      <c r="AH3" s="5" t="s">
        <v>166</v>
      </c>
      <c r="AI3" s="399" t="s">
        <v>165</v>
      </c>
      <c r="AJ3" s="377" t="s">
        <v>167</v>
      </c>
      <c r="AK3" s="5" t="s">
        <v>168</v>
      </c>
      <c r="AL3" s="5" t="s">
        <v>165</v>
      </c>
      <c r="AM3" s="5" t="s">
        <v>168</v>
      </c>
      <c r="AN3" s="392" t="s">
        <v>168</v>
      </c>
      <c r="AO3" s="5" t="s">
        <v>165</v>
      </c>
      <c r="AP3" s="36" t="s">
        <v>165</v>
      </c>
      <c r="AQ3" s="5" t="s">
        <v>168</v>
      </c>
    </row>
    <row r="4" spans="1:43" x14ac:dyDescent="0.3">
      <c r="A4" s="26" t="s">
        <v>89</v>
      </c>
      <c r="B4" t="s">
        <v>104</v>
      </c>
      <c r="C4">
        <v>12</v>
      </c>
      <c r="D4" t="s">
        <v>430</v>
      </c>
      <c r="E4" s="231" t="s">
        <v>1760</v>
      </c>
      <c r="F4" s="10" t="s">
        <v>165</v>
      </c>
      <c r="G4" s="10" t="s">
        <v>167</v>
      </c>
      <c r="H4" s="367" t="s">
        <v>167</v>
      </c>
      <c r="I4" s="10" t="s">
        <v>165</v>
      </c>
      <c r="J4" s="10" t="s">
        <v>168</v>
      </c>
      <c r="K4" s="399" t="s">
        <v>166</v>
      </c>
      <c r="L4" s="376" t="s">
        <v>168</v>
      </c>
      <c r="M4" s="376" t="s">
        <v>165</v>
      </c>
      <c r="N4" s="376" t="s">
        <v>167</v>
      </c>
      <c r="O4" s="376" t="s">
        <v>165</v>
      </c>
      <c r="P4" s="377" t="s">
        <v>166</v>
      </c>
      <c r="Q4" s="10" t="s">
        <v>165</v>
      </c>
      <c r="R4" s="5" t="s">
        <v>165</v>
      </c>
      <c r="S4" s="10" t="s">
        <v>167</v>
      </c>
      <c r="T4" s="10" t="s">
        <v>165</v>
      </c>
      <c r="U4" s="5" t="s">
        <v>166</v>
      </c>
      <c r="V4" s="5" t="s">
        <v>166</v>
      </c>
      <c r="W4" s="5" t="s">
        <v>168</v>
      </c>
      <c r="X4" s="10" t="s">
        <v>166</v>
      </c>
      <c r="Y4" s="10" t="s">
        <v>168</v>
      </c>
      <c r="Z4" s="10" t="s">
        <v>168</v>
      </c>
      <c r="AA4" s="10" t="s">
        <v>165</v>
      </c>
      <c r="AB4" s="10" t="s">
        <v>166</v>
      </c>
      <c r="AC4" s="5" t="s">
        <v>166</v>
      </c>
      <c r="AD4" s="5" t="s">
        <v>168</v>
      </c>
      <c r="AE4" s="5" t="s">
        <v>167</v>
      </c>
      <c r="AF4" s="392" t="s">
        <v>165</v>
      </c>
      <c r="AG4" s="10" t="s">
        <v>168</v>
      </c>
      <c r="AH4" s="5" t="s">
        <v>166</v>
      </c>
      <c r="AI4" s="399" t="s">
        <v>165</v>
      </c>
      <c r="AJ4" s="377" t="s">
        <v>167</v>
      </c>
      <c r="AK4" s="5" t="s">
        <v>168</v>
      </c>
      <c r="AL4" s="5" t="s">
        <v>165</v>
      </c>
      <c r="AM4" s="5" t="s">
        <v>168</v>
      </c>
      <c r="AN4" s="392" t="s">
        <v>168</v>
      </c>
      <c r="AO4" s="5" t="s">
        <v>165</v>
      </c>
      <c r="AP4" s="36" t="s">
        <v>165</v>
      </c>
      <c r="AQ4" s="5" t="s">
        <v>168</v>
      </c>
    </row>
    <row r="5" spans="1:43" x14ac:dyDescent="0.3">
      <c r="A5" s="26" t="s">
        <v>89</v>
      </c>
      <c r="B5" t="s">
        <v>103</v>
      </c>
      <c r="C5">
        <v>1</v>
      </c>
      <c r="D5" t="s">
        <v>430</v>
      </c>
      <c r="E5" s="231" t="s">
        <v>1760</v>
      </c>
      <c r="F5" s="10" t="s">
        <v>165</v>
      </c>
      <c r="G5" s="10" t="s">
        <v>167</v>
      </c>
      <c r="H5" s="367" t="s">
        <v>167</v>
      </c>
      <c r="I5" s="10" t="s">
        <v>165</v>
      </c>
      <c r="J5" s="10" t="s">
        <v>168</v>
      </c>
      <c r="K5" s="399" t="s">
        <v>166</v>
      </c>
      <c r="L5" s="376" t="s">
        <v>168</v>
      </c>
      <c r="M5" s="376" t="s">
        <v>165</v>
      </c>
      <c r="N5" s="376" t="s">
        <v>167</v>
      </c>
      <c r="O5" s="376" t="s">
        <v>165</v>
      </c>
      <c r="P5" s="377" t="s">
        <v>166</v>
      </c>
      <c r="Q5" s="10" t="s">
        <v>165</v>
      </c>
      <c r="R5" s="5" t="s">
        <v>165</v>
      </c>
      <c r="S5" s="10" t="s">
        <v>167</v>
      </c>
      <c r="T5" s="10" t="s">
        <v>165</v>
      </c>
      <c r="U5" s="5" t="s">
        <v>166</v>
      </c>
      <c r="V5" s="5" t="s">
        <v>166</v>
      </c>
      <c r="W5" s="5" t="s">
        <v>168</v>
      </c>
      <c r="X5" s="10" t="s">
        <v>166</v>
      </c>
      <c r="Y5" s="10" t="s">
        <v>168</v>
      </c>
      <c r="Z5" s="10" t="s">
        <v>168</v>
      </c>
      <c r="AA5" s="10" t="s">
        <v>165</v>
      </c>
      <c r="AB5" s="10" t="s">
        <v>166</v>
      </c>
      <c r="AC5" s="5" t="s">
        <v>166</v>
      </c>
      <c r="AD5" s="5" t="s">
        <v>168</v>
      </c>
      <c r="AE5" s="5" t="s">
        <v>167</v>
      </c>
      <c r="AF5" s="392" t="s">
        <v>165</v>
      </c>
      <c r="AG5" s="10" t="s">
        <v>168</v>
      </c>
      <c r="AH5" s="5" t="s">
        <v>166</v>
      </c>
      <c r="AI5" s="399" t="s">
        <v>165</v>
      </c>
      <c r="AJ5" s="377" t="s">
        <v>167</v>
      </c>
      <c r="AK5" s="5" t="s">
        <v>168</v>
      </c>
      <c r="AL5" s="5" t="s">
        <v>165</v>
      </c>
      <c r="AM5" s="5" t="s">
        <v>168</v>
      </c>
      <c r="AN5" s="392" t="s">
        <v>168</v>
      </c>
      <c r="AO5" s="5" t="s">
        <v>165</v>
      </c>
      <c r="AP5" s="36" t="s">
        <v>165</v>
      </c>
      <c r="AQ5" s="5" t="s">
        <v>168</v>
      </c>
    </row>
    <row r="6" spans="1:43" x14ac:dyDescent="0.3">
      <c r="A6" s="26" t="s">
        <v>89</v>
      </c>
      <c r="B6" t="s">
        <v>104</v>
      </c>
      <c r="C6">
        <v>5</v>
      </c>
      <c r="D6" t="s">
        <v>430</v>
      </c>
      <c r="E6" s="231" t="s">
        <v>1760</v>
      </c>
      <c r="F6" s="10" t="s">
        <v>165</v>
      </c>
      <c r="G6" s="10" t="s">
        <v>167</v>
      </c>
      <c r="H6" s="367" t="s">
        <v>167</v>
      </c>
      <c r="I6" s="10" t="s">
        <v>165</v>
      </c>
      <c r="J6" s="10" t="s">
        <v>168</v>
      </c>
      <c r="K6" s="399" t="s">
        <v>166</v>
      </c>
      <c r="L6" s="376" t="s">
        <v>168</v>
      </c>
      <c r="M6" s="376" t="s">
        <v>165</v>
      </c>
      <c r="N6" s="376" t="s">
        <v>167</v>
      </c>
      <c r="O6" s="376" t="s">
        <v>165</v>
      </c>
      <c r="P6" s="377" t="s">
        <v>166</v>
      </c>
      <c r="Q6" s="10" t="s">
        <v>165</v>
      </c>
      <c r="R6" s="5" t="s">
        <v>165</v>
      </c>
      <c r="S6" s="10" t="s">
        <v>167</v>
      </c>
      <c r="T6" s="10" t="s">
        <v>165</v>
      </c>
      <c r="U6" s="5" t="s">
        <v>166</v>
      </c>
      <c r="V6" s="5" t="s">
        <v>166</v>
      </c>
      <c r="W6" s="5" t="s">
        <v>168</v>
      </c>
      <c r="X6" s="10" t="s">
        <v>166</v>
      </c>
      <c r="Y6" s="10" t="s">
        <v>168</v>
      </c>
      <c r="Z6" s="10" t="s">
        <v>168</v>
      </c>
      <c r="AA6" s="10" t="s">
        <v>165</v>
      </c>
      <c r="AB6" s="10" t="s">
        <v>166</v>
      </c>
      <c r="AC6" s="5" t="s">
        <v>166</v>
      </c>
      <c r="AD6" s="5" t="s">
        <v>168</v>
      </c>
      <c r="AE6" s="5" t="s">
        <v>167</v>
      </c>
      <c r="AF6" s="392" t="s">
        <v>165</v>
      </c>
      <c r="AG6" s="10" t="s">
        <v>168</v>
      </c>
      <c r="AH6" s="5" t="s">
        <v>166</v>
      </c>
      <c r="AI6" s="399" t="s">
        <v>165</v>
      </c>
      <c r="AJ6" s="377" t="s">
        <v>167</v>
      </c>
      <c r="AK6" s="5" t="s">
        <v>168</v>
      </c>
      <c r="AL6" s="5" t="s">
        <v>165</v>
      </c>
      <c r="AM6" s="5" t="s">
        <v>168</v>
      </c>
      <c r="AN6" s="392" t="s">
        <v>168</v>
      </c>
      <c r="AO6" s="5" t="s">
        <v>165</v>
      </c>
      <c r="AP6" s="36" t="s">
        <v>165</v>
      </c>
      <c r="AQ6" s="5" t="s">
        <v>168</v>
      </c>
    </row>
    <row r="7" spans="1:43" x14ac:dyDescent="0.3">
      <c r="A7" s="26" t="s">
        <v>89</v>
      </c>
      <c r="B7" t="s">
        <v>105</v>
      </c>
      <c r="C7">
        <v>64</v>
      </c>
      <c r="D7" t="s">
        <v>430</v>
      </c>
      <c r="E7" s="231" t="s">
        <v>1760</v>
      </c>
      <c r="F7" s="10" t="s">
        <v>165</v>
      </c>
      <c r="G7" s="10" t="s">
        <v>167</v>
      </c>
      <c r="H7" s="367" t="s">
        <v>167</v>
      </c>
      <c r="I7" s="10" t="s">
        <v>165</v>
      </c>
      <c r="J7" s="10" t="s">
        <v>168</v>
      </c>
      <c r="K7" s="399" t="s">
        <v>166</v>
      </c>
      <c r="L7" s="376" t="s">
        <v>168</v>
      </c>
      <c r="M7" s="376" t="s">
        <v>165</v>
      </c>
      <c r="N7" s="376" t="s">
        <v>167</v>
      </c>
      <c r="O7" s="376" t="s">
        <v>165</v>
      </c>
      <c r="P7" s="377" t="s">
        <v>166</v>
      </c>
      <c r="Q7" s="10" t="s">
        <v>165</v>
      </c>
      <c r="R7" s="5" t="s">
        <v>165</v>
      </c>
      <c r="S7" s="10" t="s">
        <v>167</v>
      </c>
      <c r="T7" s="10" t="s">
        <v>165</v>
      </c>
      <c r="U7" s="5" t="s">
        <v>166</v>
      </c>
      <c r="V7" s="5" t="s">
        <v>166</v>
      </c>
      <c r="W7" s="5" t="s">
        <v>168</v>
      </c>
      <c r="X7" s="10" t="s">
        <v>166</v>
      </c>
      <c r="Y7" s="10" t="s">
        <v>168</v>
      </c>
      <c r="Z7" s="10" t="s">
        <v>168</v>
      </c>
      <c r="AA7" s="10" t="s">
        <v>165</v>
      </c>
      <c r="AB7" s="10" t="s">
        <v>166</v>
      </c>
      <c r="AC7" s="5" t="s">
        <v>166</v>
      </c>
      <c r="AD7" s="5" t="s">
        <v>168</v>
      </c>
      <c r="AE7" s="5" t="s">
        <v>167</v>
      </c>
      <c r="AF7" s="392" t="s">
        <v>165</v>
      </c>
      <c r="AG7" s="10" t="s">
        <v>168</v>
      </c>
      <c r="AH7" s="5" t="s">
        <v>166</v>
      </c>
      <c r="AI7" s="399" t="s">
        <v>165</v>
      </c>
      <c r="AJ7" s="377" t="s">
        <v>167</v>
      </c>
      <c r="AK7" s="5" t="s">
        <v>168</v>
      </c>
      <c r="AL7" s="5" t="s">
        <v>165</v>
      </c>
      <c r="AM7" s="5" t="s">
        <v>168</v>
      </c>
      <c r="AN7" s="392" t="s">
        <v>168</v>
      </c>
      <c r="AO7" s="5" t="s">
        <v>165</v>
      </c>
      <c r="AP7" s="36" t="s">
        <v>165</v>
      </c>
      <c r="AQ7" s="5" t="s">
        <v>168</v>
      </c>
    </row>
    <row r="8" spans="1:43" x14ac:dyDescent="0.3">
      <c r="A8" s="30" t="s">
        <v>90</v>
      </c>
      <c r="B8" t="s">
        <v>114</v>
      </c>
      <c r="C8">
        <v>419</v>
      </c>
      <c r="D8" t="s">
        <v>430</v>
      </c>
      <c r="E8" s="812" t="s">
        <v>1759</v>
      </c>
      <c r="F8" s="10" t="s">
        <v>165</v>
      </c>
      <c r="G8" s="10" t="s">
        <v>167</v>
      </c>
      <c r="H8" s="367" t="s">
        <v>167</v>
      </c>
      <c r="I8" s="11" t="s">
        <v>169</v>
      </c>
      <c r="J8" s="10" t="s">
        <v>168</v>
      </c>
      <c r="K8" s="399" t="s">
        <v>166</v>
      </c>
      <c r="L8" s="376" t="s">
        <v>168</v>
      </c>
      <c r="M8" s="376" t="s">
        <v>165</v>
      </c>
      <c r="N8" s="376" t="s">
        <v>167</v>
      </c>
      <c r="O8" s="376" t="s">
        <v>165</v>
      </c>
      <c r="P8" s="377" t="s">
        <v>166</v>
      </c>
      <c r="Q8" s="10" t="s">
        <v>165</v>
      </c>
      <c r="R8" s="5" t="s">
        <v>165</v>
      </c>
      <c r="S8" s="10" t="s">
        <v>167</v>
      </c>
      <c r="T8" s="10" t="s">
        <v>165</v>
      </c>
      <c r="U8" s="5" t="s">
        <v>166</v>
      </c>
      <c r="V8" s="5" t="s">
        <v>166</v>
      </c>
      <c r="W8" s="5" t="s">
        <v>168</v>
      </c>
      <c r="X8" s="10" t="s">
        <v>166</v>
      </c>
      <c r="Y8" s="10" t="s">
        <v>168</v>
      </c>
      <c r="Z8" s="10" t="s">
        <v>168</v>
      </c>
      <c r="AA8" s="10" t="s">
        <v>165</v>
      </c>
      <c r="AB8" s="10" t="s">
        <v>166</v>
      </c>
      <c r="AC8" s="5" t="s">
        <v>166</v>
      </c>
      <c r="AD8" s="5" t="s">
        <v>168</v>
      </c>
      <c r="AE8" s="5" t="s">
        <v>167</v>
      </c>
      <c r="AF8" s="392" t="s">
        <v>165</v>
      </c>
      <c r="AG8" s="10" t="s">
        <v>168</v>
      </c>
      <c r="AH8" s="5" t="s">
        <v>166</v>
      </c>
      <c r="AI8" s="399" t="s">
        <v>165</v>
      </c>
      <c r="AJ8" s="377" t="s">
        <v>167</v>
      </c>
      <c r="AK8" s="5" t="s">
        <v>168</v>
      </c>
      <c r="AL8" s="5" t="s">
        <v>165</v>
      </c>
      <c r="AM8" s="5" t="s">
        <v>168</v>
      </c>
      <c r="AN8" s="392" t="s">
        <v>168</v>
      </c>
      <c r="AO8" s="364" t="s">
        <v>167</v>
      </c>
      <c r="AP8" s="5" t="s">
        <v>167</v>
      </c>
      <c r="AQ8" s="5" t="s">
        <v>168</v>
      </c>
    </row>
    <row r="9" spans="1:43" x14ac:dyDescent="0.3">
      <c r="A9" s="30" t="s">
        <v>90</v>
      </c>
      <c r="B9" t="s">
        <v>113</v>
      </c>
      <c r="C9">
        <v>418</v>
      </c>
      <c r="D9" t="s">
        <v>432</v>
      </c>
      <c r="E9" s="329" t="s">
        <v>1759</v>
      </c>
      <c r="F9" s="10" t="s">
        <v>165</v>
      </c>
      <c r="G9" s="10" t="s">
        <v>167</v>
      </c>
      <c r="H9" s="367" t="s">
        <v>167</v>
      </c>
      <c r="I9" s="10" t="s">
        <v>165</v>
      </c>
      <c r="J9" s="10" t="s">
        <v>168</v>
      </c>
      <c r="K9" s="399" t="s">
        <v>166</v>
      </c>
      <c r="L9" s="376" t="s">
        <v>168</v>
      </c>
      <c r="M9" s="376" t="s">
        <v>165</v>
      </c>
      <c r="N9" s="376" t="s">
        <v>165</v>
      </c>
      <c r="O9" s="376" t="s">
        <v>165</v>
      </c>
      <c r="P9" s="377" t="s">
        <v>166</v>
      </c>
      <c r="Q9" s="10" t="s">
        <v>165</v>
      </c>
      <c r="R9" s="5" t="s">
        <v>165</v>
      </c>
      <c r="S9" s="10" t="s">
        <v>167</v>
      </c>
      <c r="T9" s="10" t="s">
        <v>165</v>
      </c>
      <c r="U9" s="5" t="s">
        <v>166</v>
      </c>
      <c r="V9" s="5" t="s">
        <v>166</v>
      </c>
      <c r="W9" s="5" t="s">
        <v>168</v>
      </c>
      <c r="X9" s="10" t="s">
        <v>166</v>
      </c>
      <c r="Y9" s="10" t="s">
        <v>168</v>
      </c>
      <c r="Z9" s="10" t="s">
        <v>168</v>
      </c>
      <c r="AA9" s="10" t="s">
        <v>165</v>
      </c>
      <c r="AB9" s="10" t="s">
        <v>166</v>
      </c>
      <c r="AC9" s="5" t="s">
        <v>166</v>
      </c>
      <c r="AD9" s="5" t="s">
        <v>168</v>
      </c>
      <c r="AE9" s="5" t="s">
        <v>167</v>
      </c>
      <c r="AF9" s="392" t="s">
        <v>165</v>
      </c>
      <c r="AG9" s="10" t="s">
        <v>168</v>
      </c>
      <c r="AH9" s="5" t="s">
        <v>166</v>
      </c>
      <c r="AI9" s="399" t="s">
        <v>165</v>
      </c>
      <c r="AJ9" s="377" t="s">
        <v>167</v>
      </c>
      <c r="AK9" s="5" t="s">
        <v>168</v>
      </c>
      <c r="AL9" s="5" t="s">
        <v>165</v>
      </c>
      <c r="AM9" s="5" t="s">
        <v>168</v>
      </c>
      <c r="AN9" s="392" t="s">
        <v>168</v>
      </c>
      <c r="AO9" s="409" t="s">
        <v>233</v>
      </c>
      <c r="AP9" s="5" t="s">
        <v>167</v>
      </c>
      <c r="AQ9" s="5" t="s">
        <v>168</v>
      </c>
    </row>
    <row r="10" spans="1:43" x14ac:dyDescent="0.3">
      <c r="A10" s="31" t="s">
        <v>91</v>
      </c>
      <c r="B10" t="s">
        <v>119</v>
      </c>
      <c r="C10">
        <v>379</v>
      </c>
      <c r="D10" t="s">
        <v>430</v>
      </c>
      <c r="E10" s="886" t="s">
        <v>1758</v>
      </c>
      <c r="F10" s="10" t="s">
        <v>165</v>
      </c>
      <c r="G10" s="10" t="s">
        <v>167</v>
      </c>
      <c r="H10" s="367" t="s">
        <v>167</v>
      </c>
      <c r="I10" s="10" t="s">
        <v>165</v>
      </c>
      <c r="J10" s="10" t="s">
        <v>168</v>
      </c>
      <c r="K10" s="399" t="s">
        <v>166</v>
      </c>
      <c r="L10" s="376" t="s">
        <v>168</v>
      </c>
      <c r="M10" s="376" t="s">
        <v>165</v>
      </c>
      <c r="N10" s="376" t="s">
        <v>167</v>
      </c>
      <c r="O10" s="376" t="s">
        <v>165</v>
      </c>
      <c r="P10" s="377" t="s">
        <v>166</v>
      </c>
      <c r="Q10" s="10" t="s">
        <v>165</v>
      </c>
      <c r="R10" s="5" t="s">
        <v>165</v>
      </c>
      <c r="S10" s="10" t="s">
        <v>167</v>
      </c>
      <c r="T10" s="10" t="s">
        <v>165</v>
      </c>
      <c r="U10" s="5" t="s">
        <v>166</v>
      </c>
      <c r="V10" s="5" t="s">
        <v>166</v>
      </c>
      <c r="W10" s="5" t="s">
        <v>168</v>
      </c>
      <c r="X10" s="10" t="s">
        <v>166</v>
      </c>
      <c r="Y10" s="10" t="s">
        <v>168</v>
      </c>
      <c r="Z10" s="10" t="s">
        <v>168</v>
      </c>
      <c r="AA10" s="10" t="s">
        <v>165</v>
      </c>
      <c r="AB10" s="10" t="s">
        <v>166</v>
      </c>
      <c r="AC10" s="5" t="s">
        <v>166</v>
      </c>
      <c r="AD10" s="5" t="s">
        <v>168</v>
      </c>
      <c r="AE10" s="5" t="s">
        <v>167</v>
      </c>
      <c r="AF10" s="392" t="s">
        <v>165</v>
      </c>
      <c r="AG10" s="10" t="s">
        <v>168</v>
      </c>
      <c r="AH10" s="5" t="s">
        <v>166</v>
      </c>
      <c r="AI10" s="399" t="s">
        <v>165</v>
      </c>
      <c r="AJ10" s="377" t="s">
        <v>167</v>
      </c>
      <c r="AK10" s="5" t="s">
        <v>168</v>
      </c>
      <c r="AL10" s="5" t="s">
        <v>165</v>
      </c>
      <c r="AM10" s="5" t="s">
        <v>168</v>
      </c>
      <c r="AN10" s="392" t="s">
        <v>168</v>
      </c>
      <c r="AO10" s="5" t="s">
        <v>165</v>
      </c>
      <c r="AP10" s="5" t="s">
        <v>167</v>
      </c>
      <c r="AQ10" s="5" t="s">
        <v>168</v>
      </c>
    </row>
    <row r="11" spans="1:43" x14ac:dyDescent="0.3">
      <c r="A11" s="31" t="s">
        <v>91</v>
      </c>
      <c r="B11" t="s">
        <v>119</v>
      </c>
      <c r="C11">
        <v>396</v>
      </c>
      <c r="D11" t="s">
        <v>430</v>
      </c>
      <c r="E11" s="886" t="s">
        <v>1758</v>
      </c>
      <c r="F11" s="10" t="s">
        <v>165</v>
      </c>
      <c r="G11" s="10" t="s">
        <v>167</v>
      </c>
      <c r="H11" s="367" t="s">
        <v>167</v>
      </c>
      <c r="I11" s="10" t="s">
        <v>165</v>
      </c>
      <c r="J11" s="11" t="s">
        <v>170</v>
      </c>
      <c r="K11" s="399" t="s">
        <v>166</v>
      </c>
      <c r="L11" s="376" t="s">
        <v>168</v>
      </c>
      <c r="M11" s="376" t="s">
        <v>165</v>
      </c>
      <c r="N11" s="376" t="s">
        <v>167</v>
      </c>
      <c r="O11" s="376" t="s">
        <v>165</v>
      </c>
      <c r="P11" s="377" t="s">
        <v>166</v>
      </c>
      <c r="Q11" s="10" t="s">
        <v>165</v>
      </c>
      <c r="R11" s="5" t="s">
        <v>165</v>
      </c>
      <c r="S11" s="10" t="s">
        <v>167</v>
      </c>
      <c r="T11" s="10" t="s">
        <v>165</v>
      </c>
      <c r="U11" s="5" t="s">
        <v>166</v>
      </c>
      <c r="V11" s="5" t="s">
        <v>166</v>
      </c>
      <c r="W11" s="5" t="s">
        <v>168</v>
      </c>
      <c r="X11" s="10" t="s">
        <v>166</v>
      </c>
      <c r="Y11" s="10" t="s">
        <v>168</v>
      </c>
      <c r="Z11" s="10" t="s">
        <v>168</v>
      </c>
      <c r="AA11" s="10" t="s">
        <v>165</v>
      </c>
      <c r="AB11" s="10" t="s">
        <v>166</v>
      </c>
      <c r="AC11" s="5" t="s">
        <v>166</v>
      </c>
      <c r="AD11" s="5" t="s">
        <v>168</v>
      </c>
      <c r="AE11" s="5" t="s">
        <v>167</v>
      </c>
      <c r="AF11" s="392" t="s">
        <v>165</v>
      </c>
      <c r="AG11" s="10" t="s">
        <v>168</v>
      </c>
      <c r="AH11" s="5" t="s">
        <v>166</v>
      </c>
      <c r="AI11" s="399" t="s">
        <v>165</v>
      </c>
      <c r="AJ11" s="377" t="s">
        <v>167</v>
      </c>
      <c r="AK11" s="5" t="s">
        <v>168</v>
      </c>
      <c r="AL11" s="5" t="s">
        <v>165</v>
      </c>
      <c r="AM11" s="5" t="s">
        <v>168</v>
      </c>
      <c r="AN11" s="392" t="s">
        <v>168</v>
      </c>
      <c r="AO11" s="5" t="s">
        <v>165</v>
      </c>
      <c r="AP11" s="5" t="s">
        <v>167</v>
      </c>
      <c r="AQ11" s="5" t="s">
        <v>168</v>
      </c>
    </row>
    <row r="12" spans="1:43" x14ac:dyDescent="0.3">
      <c r="A12" s="20" t="s">
        <v>96</v>
      </c>
      <c r="B12" t="s">
        <v>111</v>
      </c>
      <c r="C12">
        <v>232</v>
      </c>
      <c r="D12" t="s">
        <v>430</v>
      </c>
      <c r="E12" s="231" t="s">
        <v>879</v>
      </c>
      <c r="F12" s="10" t="s">
        <v>165</v>
      </c>
      <c r="G12" s="10" t="s">
        <v>167</v>
      </c>
      <c r="H12" s="367" t="s">
        <v>167</v>
      </c>
      <c r="I12" s="10" t="s">
        <v>165</v>
      </c>
      <c r="J12" s="10" t="s">
        <v>168</v>
      </c>
      <c r="K12" s="399" t="s">
        <v>166</v>
      </c>
      <c r="L12" s="376" t="s">
        <v>168</v>
      </c>
      <c r="M12" s="376" t="s">
        <v>165</v>
      </c>
      <c r="N12" s="376" t="s">
        <v>167</v>
      </c>
      <c r="O12" s="376" t="s">
        <v>165</v>
      </c>
      <c r="P12" s="377" t="s">
        <v>166</v>
      </c>
      <c r="Q12" s="10" t="s">
        <v>165</v>
      </c>
      <c r="R12" s="5" t="s">
        <v>165</v>
      </c>
      <c r="S12" s="10" t="s">
        <v>167</v>
      </c>
      <c r="T12" s="10" t="s">
        <v>165</v>
      </c>
      <c r="U12" s="5" t="s">
        <v>166</v>
      </c>
      <c r="V12" s="83" t="s">
        <v>168</v>
      </c>
      <c r="W12" s="5" t="s">
        <v>168</v>
      </c>
      <c r="X12" s="10" t="s">
        <v>166</v>
      </c>
      <c r="Y12" s="10" t="s">
        <v>168</v>
      </c>
      <c r="Z12" s="10" t="s">
        <v>168</v>
      </c>
      <c r="AA12" s="10" t="s">
        <v>165</v>
      </c>
      <c r="AB12" s="10" t="s">
        <v>166</v>
      </c>
      <c r="AC12" s="5" t="s">
        <v>166</v>
      </c>
      <c r="AD12" s="418" t="s">
        <v>166</v>
      </c>
      <c r="AE12" s="83" t="s">
        <v>165</v>
      </c>
      <c r="AF12" s="394" t="s">
        <v>167</v>
      </c>
      <c r="AG12" s="10" t="s">
        <v>168</v>
      </c>
      <c r="AH12" s="5" t="s">
        <v>166</v>
      </c>
      <c r="AI12" s="399" t="s">
        <v>165</v>
      </c>
      <c r="AJ12" s="385" t="s">
        <v>165</v>
      </c>
      <c r="AK12" s="5" t="s">
        <v>168</v>
      </c>
      <c r="AL12" s="5" t="s">
        <v>165</v>
      </c>
      <c r="AM12" s="5" t="s">
        <v>165</v>
      </c>
      <c r="AN12" s="392" t="s">
        <v>168</v>
      </c>
      <c r="AO12" s="5" t="s">
        <v>165</v>
      </c>
      <c r="AP12" s="5" t="s">
        <v>167</v>
      </c>
      <c r="AQ12" s="5" t="s">
        <v>168</v>
      </c>
    </row>
    <row r="13" spans="1:43" x14ac:dyDescent="0.3">
      <c r="A13" s="20" t="s">
        <v>96</v>
      </c>
      <c r="B13" t="s">
        <v>116</v>
      </c>
      <c r="C13">
        <v>291</v>
      </c>
      <c r="D13" t="s">
        <v>430</v>
      </c>
      <c r="E13" s="231" t="s">
        <v>879</v>
      </c>
      <c r="F13" s="10" t="s">
        <v>165</v>
      </c>
      <c r="G13" s="10" t="s">
        <v>167</v>
      </c>
      <c r="H13" s="367" t="s">
        <v>167</v>
      </c>
      <c r="I13" s="10" t="s">
        <v>165</v>
      </c>
      <c r="J13" s="10" t="s">
        <v>168</v>
      </c>
      <c r="K13" s="399" t="s">
        <v>166</v>
      </c>
      <c r="L13" s="376" t="s">
        <v>168</v>
      </c>
      <c r="M13" s="376" t="s">
        <v>165</v>
      </c>
      <c r="N13" s="376" t="s">
        <v>167</v>
      </c>
      <c r="O13" s="376" t="s">
        <v>165</v>
      </c>
      <c r="P13" s="377" t="s">
        <v>166</v>
      </c>
      <c r="Q13" s="10" t="s">
        <v>165</v>
      </c>
      <c r="R13" s="5" t="s">
        <v>165</v>
      </c>
      <c r="S13" s="10" t="s">
        <v>167</v>
      </c>
      <c r="T13" s="10" t="s">
        <v>165</v>
      </c>
      <c r="U13" s="5" t="s">
        <v>166</v>
      </c>
      <c r="V13" s="83" t="s">
        <v>168</v>
      </c>
      <c r="W13" s="5" t="s">
        <v>168</v>
      </c>
      <c r="X13" s="10" t="s">
        <v>166</v>
      </c>
      <c r="Y13" s="10" t="s">
        <v>168</v>
      </c>
      <c r="Z13" s="10" t="s">
        <v>168</v>
      </c>
      <c r="AA13" s="10" t="s">
        <v>165</v>
      </c>
      <c r="AB13" s="10" t="s">
        <v>166</v>
      </c>
      <c r="AC13" s="5" t="s">
        <v>166</v>
      </c>
      <c r="AD13" s="418" t="s">
        <v>166</v>
      </c>
      <c r="AE13" s="83" t="s">
        <v>165</v>
      </c>
      <c r="AF13" s="394" t="s">
        <v>167</v>
      </c>
      <c r="AG13" s="10" t="s">
        <v>168</v>
      </c>
      <c r="AH13" s="5" t="s">
        <v>166</v>
      </c>
      <c r="AI13" s="399" t="s">
        <v>165</v>
      </c>
      <c r="AJ13" s="385" t="s">
        <v>165</v>
      </c>
      <c r="AK13" s="5" t="s">
        <v>168</v>
      </c>
      <c r="AL13" s="5" t="s">
        <v>165</v>
      </c>
      <c r="AM13" s="5" t="s">
        <v>165</v>
      </c>
      <c r="AN13" s="392" t="s">
        <v>168</v>
      </c>
      <c r="AO13" s="5" t="s">
        <v>165</v>
      </c>
      <c r="AP13" s="5" t="s">
        <v>167</v>
      </c>
      <c r="AQ13" s="5" t="s">
        <v>168</v>
      </c>
    </row>
    <row r="14" spans="1:43" x14ac:dyDescent="0.3">
      <c r="A14" s="20" t="s">
        <v>96</v>
      </c>
      <c r="B14" t="s">
        <v>115</v>
      </c>
      <c r="C14">
        <v>2</v>
      </c>
      <c r="D14" t="s">
        <v>430</v>
      </c>
      <c r="E14" s="231" t="s">
        <v>879</v>
      </c>
      <c r="F14" s="10" t="s">
        <v>165</v>
      </c>
      <c r="G14" s="10" t="s">
        <v>167</v>
      </c>
      <c r="H14" s="367" t="s">
        <v>167</v>
      </c>
      <c r="I14" s="10" t="s">
        <v>165</v>
      </c>
      <c r="J14" s="10" t="s">
        <v>168</v>
      </c>
      <c r="K14" s="399" t="s">
        <v>166</v>
      </c>
      <c r="L14" s="376" t="s">
        <v>168</v>
      </c>
      <c r="M14" s="376" t="s">
        <v>165</v>
      </c>
      <c r="N14" s="376" t="s">
        <v>167</v>
      </c>
      <c r="O14" s="376" t="s">
        <v>165</v>
      </c>
      <c r="P14" s="377" t="s">
        <v>166</v>
      </c>
      <c r="Q14" s="10" t="s">
        <v>165</v>
      </c>
      <c r="R14" s="5" t="s">
        <v>165</v>
      </c>
      <c r="S14" s="10" t="s">
        <v>167</v>
      </c>
      <c r="T14" s="10" t="s">
        <v>165</v>
      </c>
      <c r="U14" s="5" t="s">
        <v>166</v>
      </c>
      <c r="V14" s="83" t="s">
        <v>168</v>
      </c>
      <c r="W14" s="5" t="s">
        <v>168</v>
      </c>
      <c r="X14" s="10" t="s">
        <v>166</v>
      </c>
      <c r="Y14" s="11" t="s">
        <v>170</v>
      </c>
      <c r="Z14" s="10" t="s">
        <v>168</v>
      </c>
      <c r="AA14" s="10" t="s">
        <v>165</v>
      </c>
      <c r="AB14" s="10" t="s">
        <v>166</v>
      </c>
      <c r="AC14" s="5" t="s">
        <v>166</v>
      </c>
      <c r="AD14" s="418" t="s">
        <v>166</v>
      </c>
      <c r="AE14" s="83" t="s">
        <v>165</v>
      </c>
      <c r="AF14" s="394" t="s">
        <v>167</v>
      </c>
      <c r="AG14" s="10" t="s">
        <v>168</v>
      </c>
      <c r="AH14" s="5" t="s">
        <v>166</v>
      </c>
      <c r="AI14" s="399" t="s">
        <v>165</v>
      </c>
      <c r="AJ14" s="385" t="s">
        <v>165</v>
      </c>
      <c r="AK14" s="5" t="s">
        <v>168</v>
      </c>
      <c r="AL14" s="5" t="s">
        <v>165</v>
      </c>
      <c r="AM14" s="5" t="s">
        <v>165</v>
      </c>
      <c r="AN14" s="392" t="s">
        <v>168</v>
      </c>
      <c r="AO14" s="5" t="s">
        <v>165</v>
      </c>
      <c r="AP14" s="5" t="s">
        <v>167</v>
      </c>
      <c r="AQ14" s="5" t="s">
        <v>168</v>
      </c>
    </row>
    <row r="15" spans="1:43" x14ac:dyDescent="0.3">
      <c r="A15" s="18" t="s">
        <v>95</v>
      </c>
      <c r="B15" s="18" t="s">
        <v>111</v>
      </c>
      <c r="C15">
        <v>345</v>
      </c>
      <c r="D15" t="s">
        <v>431</v>
      </c>
      <c r="E15" s="413" t="s">
        <v>1761</v>
      </c>
      <c r="F15" s="11" t="s">
        <v>171</v>
      </c>
      <c r="G15" s="11" t="s">
        <v>251</v>
      </c>
      <c r="H15" s="884" t="s">
        <v>233</v>
      </c>
      <c r="I15" s="10" t="s">
        <v>165</v>
      </c>
      <c r="J15" s="10" t="s">
        <v>168</v>
      </c>
      <c r="K15" s="382" t="s">
        <v>167</v>
      </c>
      <c r="L15" s="414" t="s">
        <v>239</v>
      </c>
      <c r="M15" s="414" t="s">
        <v>272</v>
      </c>
      <c r="N15" s="414" t="s">
        <v>236</v>
      </c>
      <c r="O15" s="376" t="s">
        <v>165</v>
      </c>
      <c r="P15" s="385" t="s">
        <v>165</v>
      </c>
      <c r="Q15" s="10" t="s">
        <v>165</v>
      </c>
      <c r="R15" s="5" t="s">
        <v>165</v>
      </c>
      <c r="S15" s="10" t="s">
        <v>167</v>
      </c>
      <c r="T15" s="10" t="s">
        <v>165</v>
      </c>
      <c r="U15" s="5" t="s">
        <v>166</v>
      </c>
      <c r="V15" s="5" t="s">
        <v>166</v>
      </c>
      <c r="W15" s="5" t="s">
        <v>168</v>
      </c>
      <c r="X15" s="10" t="s">
        <v>166</v>
      </c>
      <c r="Y15" s="10" t="s">
        <v>168</v>
      </c>
      <c r="Z15" s="10" t="s">
        <v>168</v>
      </c>
      <c r="AA15" s="10" t="s">
        <v>165</v>
      </c>
      <c r="AB15" s="10" t="s">
        <v>166</v>
      </c>
      <c r="AC15" s="5" t="s">
        <v>166</v>
      </c>
      <c r="AD15" s="283" t="s">
        <v>239</v>
      </c>
      <c r="AE15" s="5" t="s">
        <v>167</v>
      </c>
      <c r="AF15" s="394" t="s">
        <v>167</v>
      </c>
      <c r="AG15" s="10" t="s">
        <v>168</v>
      </c>
      <c r="AH15" s="5" t="s">
        <v>166</v>
      </c>
      <c r="AI15" s="399" t="s">
        <v>165</v>
      </c>
      <c r="AJ15" s="385" t="s">
        <v>165</v>
      </c>
      <c r="AK15" s="5" t="s">
        <v>168</v>
      </c>
      <c r="AL15" s="5" t="s">
        <v>165</v>
      </c>
      <c r="AM15" s="5" t="s">
        <v>165</v>
      </c>
      <c r="AN15" s="392" t="s">
        <v>168</v>
      </c>
      <c r="AO15" s="5" t="s">
        <v>165</v>
      </c>
      <c r="AP15" s="5" t="s">
        <v>167</v>
      </c>
      <c r="AQ15" s="5" t="s">
        <v>168</v>
      </c>
    </row>
    <row r="16" spans="1:43" x14ac:dyDescent="0.3">
      <c r="A16" s="8" t="s">
        <v>97</v>
      </c>
      <c r="B16" t="s">
        <v>110</v>
      </c>
      <c r="C16">
        <v>3</v>
      </c>
      <c r="D16" t="s">
        <v>430</v>
      </c>
      <c r="E16" s="231" t="s">
        <v>882</v>
      </c>
      <c r="F16" s="10" t="s">
        <v>165</v>
      </c>
      <c r="G16" s="10" t="s">
        <v>167</v>
      </c>
      <c r="H16" s="368" t="s">
        <v>165</v>
      </c>
      <c r="I16" s="10" t="s">
        <v>165</v>
      </c>
      <c r="J16" s="10" t="s">
        <v>168</v>
      </c>
      <c r="K16" s="382" t="s">
        <v>167</v>
      </c>
      <c r="L16" s="380" t="s">
        <v>166</v>
      </c>
      <c r="M16" s="380" t="s">
        <v>166</v>
      </c>
      <c r="N16" s="380" t="s">
        <v>168</v>
      </c>
      <c r="O16" s="376" t="s">
        <v>165</v>
      </c>
      <c r="P16" s="385" t="s">
        <v>165</v>
      </c>
      <c r="Q16" s="10" t="s">
        <v>165</v>
      </c>
      <c r="R16" s="5" t="s">
        <v>165</v>
      </c>
      <c r="S16" s="10" t="s">
        <v>167</v>
      </c>
      <c r="T16" s="10" t="s">
        <v>165</v>
      </c>
      <c r="U16" s="5" t="s">
        <v>166</v>
      </c>
      <c r="V16" s="5" t="s">
        <v>166</v>
      </c>
      <c r="W16" s="5" t="s">
        <v>168</v>
      </c>
      <c r="X16" s="10" t="s">
        <v>166</v>
      </c>
      <c r="Y16" s="10" t="s">
        <v>168</v>
      </c>
      <c r="Z16" s="10" t="s">
        <v>168</v>
      </c>
      <c r="AA16" s="10" t="s">
        <v>165</v>
      </c>
      <c r="AB16" s="10" t="s">
        <v>166</v>
      </c>
      <c r="AC16" s="5" t="s">
        <v>166</v>
      </c>
      <c r="AD16" s="5" t="s">
        <v>168</v>
      </c>
      <c r="AE16" s="5" t="s">
        <v>167</v>
      </c>
      <c r="AF16" s="394" t="s">
        <v>167</v>
      </c>
      <c r="AG16" s="10" t="s">
        <v>168</v>
      </c>
      <c r="AH16" s="5" t="s">
        <v>166</v>
      </c>
      <c r="AI16" s="399" t="s">
        <v>165</v>
      </c>
      <c r="AJ16" s="385" t="s">
        <v>165</v>
      </c>
      <c r="AK16" s="5" t="s">
        <v>168</v>
      </c>
      <c r="AL16" s="5" t="s">
        <v>165</v>
      </c>
      <c r="AM16" s="5" t="s">
        <v>168</v>
      </c>
      <c r="AN16" s="392" t="s">
        <v>168</v>
      </c>
      <c r="AO16" s="5" t="s">
        <v>165</v>
      </c>
      <c r="AP16" s="5" t="s">
        <v>167</v>
      </c>
      <c r="AQ16" s="5" t="s">
        <v>168</v>
      </c>
    </row>
    <row r="17" spans="1:43" x14ac:dyDescent="0.3">
      <c r="A17" s="20" t="s">
        <v>96</v>
      </c>
      <c r="B17" t="s">
        <v>115</v>
      </c>
      <c r="C17">
        <v>238</v>
      </c>
      <c r="D17" t="s">
        <v>431</v>
      </c>
      <c r="E17" s="885" t="s">
        <v>883</v>
      </c>
      <c r="F17" s="10" t="s">
        <v>165</v>
      </c>
      <c r="G17" s="10" t="s">
        <v>167</v>
      </c>
      <c r="H17" s="368" t="s">
        <v>165</v>
      </c>
      <c r="I17" s="10" t="s">
        <v>165</v>
      </c>
      <c r="J17" s="10" t="s">
        <v>168</v>
      </c>
      <c r="K17" s="382" t="s">
        <v>167</v>
      </c>
      <c r="L17" s="380" t="s">
        <v>166</v>
      </c>
      <c r="M17" s="380" t="s">
        <v>166</v>
      </c>
      <c r="N17" s="380" t="s">
        <v>168</v>
      </c>
      <c r="O17" s="376" t="s">
        <v>165</v>
      </c>
      <c r="P17" s="385" t="s">
        <v>165</v>
      </c>
      <c r="Q17" s="10" t="s">
        <v>165</v>
      </c>
      <c r="R17" s="5" t="s">
        <v>165</v>
      </c>
      <c r="S17" s="10" t="s">
        <v>167</v>
      </c>
      <c r="T17" s="10" t="s">
        <v>165</v>
      </c>
      <c r="U17" s="5" t="s">
        <v>166</v>
      </c>
      <c r="V17" s="5" t="s">
        <v>166</v>
      </c>
      <c r="W17" s="65" t="s">
        <v>229</v>
      </c>
      <c r="X17" s="10" t="s">
        <v>166</v>
      </c>
      <c r="Y17" s="10" t="s">
        <v>168</v>
      </c>
      <c r="Z17" s="10" t="s">
        <v>168</v>
      </c>
      <c r="AA17" s="10" t="s">
        <v>165</v>
      </c>
      <c r="AB17" s="10" t="s">
        <v>166</v>
      </c>
      <c r="AC17" s="5" t="s">
        <v>166</v>
      </c>
      <c r="AD17" s="5" t="s">
        <v>168</v>
      </c>
      <c r="AE17" s="5" t="s">
        <v>167</v>
      </c>
      <c r="AF17" s="394" t="s">
        <v>167</v>
      </c>
      <c r="AG17" s="10" t="s">
        <v>168</v>
      </c>
      <c r="AH17" s="5" t="s">
        <v>166</v>
      </c>
      <c r="AI17" s="399" t="s">
        <v>165</v>
      </c>
      <c r="AJ17" s="385" t="s">
        <v>165</v>
      </c>
      <c r="AK17" s="5" t="s">
        <v>168</v>
      </c>
      <c r="AL17" s="5" t="s">
        <v>165</v>
      </c>
      <c r="AM17" s="5" t="s">
        <v>168</v>
      </c>
      <c r="AN17" s="392" t="s">
        <v>168</v>
      </c>
      <c r="AO17" s="5" t="s">
        <v>165</v>
      </c>
      <c r="AP17" s="5" t="s">
        <v>167</v>
      </c>
      <c r="AQ17" s="63" t="s">
        <v>239</v>
      </c>
    </row>
    <row r="18" spans="1:43" x14ac:dyDescent="0.3">
      <c r="A18" s="8" t="s">
        <v>97</v>
      </c>
      <c r="B18" t="s">
        <v>111</v>
      </c>
      <c r="C18">
        <v>160</v>
      </c>
      <c r="D18" t="s">
        <v>431</v>
      </c>
      <c r="E18" s="885" t="s">
        <v>883</v>
      </c>
      <c r="F18" s="10" t="s">
        <v>165</v>
      </c>
      <c r="G18" s="10" t="s">
        <v>167</v>
      </c>
      <c r="H18" s="368" t="s">
        <v>165</v>
      </c>
      <c r="I18" s="10" t="s">
        <v>165</v>
      </c>
      <c r="J18" s="10" t="s">
        <v>168</v>
      </c>
      <c r="K18" s="382" t="s">
        <v>167</v>
      </c>
      <c r="L18" s="380" t="s">
        <v>166</v>
      </c>
      <c r="M18" s="380" t="s">
        <v>166</v>
      </c>
      <c r="N18" s="380" t="s">
        <v>168</v>
      </c>
      <c r="O18" s="376" t="s">
        <v>165</v>
      </c>
      <c r="P18" s="385" t="s">
        <v>165</v>
      </c>
      <c r="Q18" s="10" t="s">
        <v>165</v>
      </c>
      <c r="R18" s="5" t="s">
        <v>165</v>
      </c>
      <c r="S18" s="10" t="s">
        <v>167</v>
      </c>
      <c r="T18" s="10" t="s">
        <v>165</v>
      </c>
      <c r="U18" s="5" t="s">
        <v>166</v>
      </c>
      <c r="V18" s="5" t="s">
        <v>166</v>
      </c>
      <c r="W18" s="422" t="s">
        <v>165</v>
      </c>
      <c r="X18" s="10" t="s">
        <v>166</v>
      </c>
      <c r="Y18" s="10" t="s">
        <v>168</v>
      </c>
      <c r="Z18" s="10" t="s">
        <v>168</v>
      </c>
      <c r="AA18" s="10" t="s">
        <v>165</v>
      </c>
      <c r="AB18" s="10" t="s">
        <v>166</v>
      </c>
      <c r="AC18" s="5" t="s">
        <v>166</v>
      </c>
      <c r="AD18" s="5" t="s">
        <v>168</v>
      </c>
      <c r="AE18" s="5" t="s">
        <v>167</v>
      </c>
      <c r="AF18" s="394" t="s">
        <v>167</v>
      </c>
      <c r="AG18" s="10" t="s">
        <v>168</v>
      </c>
      <c r="AH18" s="5" t="s">
        <v>166</v>
      </c>
      <c r="AI18" s="399" t="s">
        <v>165</v>
      </c>
      <c r="AJ18" s="385" t="s">
        <v>165</v>
      </c>
      <c r="AK18" s="5" t="s">
        <v>168</v>
      </c>
      <c r="AL18" s="5" t="s">
        <v>165</v>
      </c>
      <c r="AM18" s="5" t="s">
        <v>168</v>
      </c>
      <c r="AN18" s="392" t="s">
        <v>168</v>
      </c>
      <c r="AO18" s="5" t="s">
        <v>165</v>
      </c>
      <c r="AP18" s="5" t="s">
        <v>167</v>
      </c>
      <c r="AQ18" s="63" t="s">
        <v>239</v>
      </c>
    </row>
    <row r="19" spans="1:43" x14ac:dyDescent="0.3">
      <c r="A19" s="8" t="s">
        <v>97</v>
      </c>
      <c r="B19" t="s">
        <v>117</v>
      </c>
      <c r="C19">
        <v>132</v>
      </c>
      <c r="D19" t="s">
        <v>430</v>
      </c>
      <c r="E19" s="231" t="s">
        <v>881</v>
      </c>
      <c r="F19" s="10" t="s">
        <v>165</v>
      </c>
      <c r="G19" s="10" t="s">
        <v>167</v>
      </c>
      <c r="H19" s="368" t="s">
        <v>165</v>
      </c>
      <c r="I19" s="10" t="s">
        <v>165</v>
      </c>
      <c r="J19" s="10" t="s">
        <v>168</v>
      </c>
      <c r="K19" s="382" t="s">
        <v>167</v>
      </c>
      <c r="L19" s="380" t="s">
        <v>166</v>
      </c>
      <c r="M19" s="380" t="s">
        <v>166</v>
      </c>
      <c r="N19" s="380" t="s">
        <v>168</v>
      </c>
      <c r="O19" s="376" t="s">
        <v>165</v>
      </c>
      <c r="P19" s="385" t="s">
        <v>165</v>
      </c>
      <c r="Q19" s="10" t="s">
        <v>165</v>
      </c>
      <c r="R19" s="5" t="s">
        <v>165</v>
      </c>
      <c r="S19" s="10" t="s">
        <v>167</v>
      </c>
      <c r="T19" s="10" t="s">
        <v>165</v>
      </c>
      <c r="U19" s="7" t="s">
        <v>168</v>
      </c>
      <c r="V19" s="5" t="s">
        <v>166</v>
      </c>
      <c r="W19" s="411" t="s">
        <v>165</v>
      </c>
      <c r="X19" s="10" t="s">
        <v>166</v>
      </c>
      <c r="Y19" s="10" t="s">
        <v>168</v>
      </c>
      <c r="Z19" s="10" t="s">
        <v>168</v>
      </c>
      <c r="AA19" s="10" t="s">
        <v>165</v>
      </c>
      <c r="AB19" s="10" t="s">
        <v>166</v>
      </c>
      <c r="AC19" s="5" t="s">
        <v>166</v>
      </c>
      <c r="AD19" s="5" t="s">
        <v>168</v>
      </c>
      <c r="AE19" s="5" t="s">
        <v>167</v>
      </c>
      <c r="AF19" s="394" t="s">
        <v>167</v>
      </c>
      <c r="AG19" s="10" t="s">
        <v>168</v>
      </c>
      <c r="AH19" s="5" t="s">
        <v>166</v>
      </c>
      <c r="AI19" s="399" t="s">
        <v>165</v>
      </c>
      <c r="AJ19" s="385" t="s">
        <v>165</v>
      </c>
      <c r="AK19" s="5" t="s">
        <v>168</v>
      </c>
      <c r="AL19" s="5" t="s">
        <v>165</v>
      </c>
      <c r="AM19" s="5" t="s">
        <v>168</v>
      </c>
      <c r="AN19" s="392" t="s">
        <v>168</v>
      </c>
      <c r="AO19" s="5" t="s">
        <v>165</v>
      </c>
      <c r="AP19" s="5" t="s">
        <v>167</v>
      </c>
      <c r="AQ19" s="25" t="s">
        <v>166</v>
      </c>
    </row>
    <row r="20" spans="1:43" ht="15" thickBot="1" x14ac:dyDescent="0.35">
      <c r="A20" s="8" t="s">
        <v>97</v>
      </c>
      <c r="B20" t="s">
        <v>118</v>
      </c>
      <c r="C20">
        <v>198</v>
      </c>
      <c r="D20" t="s">
        <v>430</v>
      </c>
      <c r="E20" s="231" t="s">
        <v>881</v>
      </c>
      <c r="F20" s="10" t="s">
        <v>165</v>
      </c>
      <c r="G20" s="10" t="s">
        <v>167</v>
      </c>
      <c r="H20" s="368" t="s">
        <v>165</v>
      </c>
      <c r="I20" s="10" t="s">
        <v>165</v>
      </c>
      <c r="J20" s="10" t="s">
        <v>168</v>
      </c>
      <c r="K20" s="382" t="s">
        <v>167</v>
      </c>
      <c r="L20" s="380" t="s">
        <v>166</v>
      </c>
      <c r="M20" s="380" t="s">
        <v>166</v>
      </c>
      <c r="N20" s="380" t="s">
        <v>168</v>
      </c>
      <c r="O20" s="376" t="s">
        <v>165</v>
      </c>
      <c r="P20" s="385" t="s">
        <v>165</v>
      </c>
      <c r="Q20" s="10" t="s">
        <v>165</v>
      </c>
      <c r="R20" s="5" t="s">
        <v>165</v>
      </c>
      <c r="S20" s="10" t="s">
        <v>167</v>
      </c>
      <c r="T20" s="10" t="s">
        <v>165</v>
      </c>
      <c r="U20" s="7" t="s">
        <v>168</v>
      </c>
      <c r="V20" s="5" t="s">
        <v>166</v>
      </c>
      <c r="W20" s="411" t="s">
        <v>165</v>
      </c>
      <c r="X20" s="10" t="s">
        <v>166</v>
      </c>
      <c r="Y20" s="10" t="s">
        <v>168</v>
      </c>
      <c r="Z20" s="10" t="s">
        <v>168</v>
      </c>
      <c r="AA20" s="10" t="s">
        <v>165</v>
      </c>
      <c r="AB20" s="10" t="s">
        <v>166</v>
      </c>
      <c r="AC20" s="5" t="s">
        <v>166</v>
      </c>
      <c r="AD20" s="5" t="s">
        <v>168</v>
      </c>
      <c r="AE20" s="5" t="s">
        <v>167</v>
      </c>
      <c r="AF20" s="394" t="s">
        <v>167</v>
      </c>
      <c r="AG20" s="10" t="s">
        <v>168</v>
      </c>
      <c r="AH20" s="5" t="s">
        <v>166</v>
      </c>
      <c r="AI20" s="399" t="s">
        <v>165</v>
      </c>
      <c r="AJ20" s="385" t="s">
        <v>165</v>
      </c>
      <c r="AK20" s="5" t="s">
        <v>168</v>
      </c>
      <c r="AL20" s="5" t="s">
        <v>165</v>
      </c>
      <c r="AM20" s="5" t="s">
        <v>168</v>
      </c>
      <c r="AN20" s="412" t="s">
        <v>168</v>
      </c>
      <c r="AO20" s="5" t="s">
        <v>165</v>
      </c>
      <c r="AP20" s="5" t="s">
        <v>167</v>
      </c>
      <c r="AQ20" s="25" t="s">
        <v>166</v>
      </c>
    </row>
    <row r="21" spans="1:43" x14ac:dyDescent="0.3">
      <c r="A21" s="18" t="s">
        <v>95</v>
      </c>
      <c r="B21" s="18" t="s">
        <v>110</v>
      </c>
      <c r="C21">
        <v>331</v>
      </c>
      <c r="D21" t="s">
        <v>431</v>
      </c>
      <c r="E21" s="413" t="s">
        <v>880</v>
      </c>
      <c r="F21" s="10" t="s">
        <v>165</v>
      </c>
      <c r="G21" s="10" t="s">
        <v>167</v>
      </c>
      <c r="H21" s="368" t="s">
        <v>165</v>
      </c>
      <c r="I21" s="10" t="s">
        <v>165</v>
      </c>
      <c r="J21" s="10" t="s">
        <v>168</v>
      </c>
      <c r="K21" s="419" t="s">
        <v>232</v>
      </c>
      <c r="L21" s="414" t="s">
        <v>239</v>
      </c>
      <c r="M21" s="420" t="s">
        <v>165</v>
      </c>
      <c r="N21" s="414" t="s">
        <v>236</v>
      </c>
      <c r="O21" s="380" t="s">
        <v>167</v>
      </c>
      <c r="P21" s="377" t="s">
        <v>166</v>
      </c>
      <c r="Q21" s="10" t="s">
        <v>165</v>
      </c>
      <c r="R21" s="5" t="s">
        <v>165</v>
      </c>
      <c r="S21" s="10" t="s">
        <v>167</v>
      </c>
      <c r="T21" s="10" t="s">
        <v>165</v>
      </c>
      <c r="U21" s="5" t="s">
        <v>166</v>
      </c>
      <c r="V21" s="5" t="s">
        <v>166</v>
      </c>
      <c r="W21" s="5" t="s">
        <v>168</v>
      </c>
      <c r="X21" s="10" t="s">
        <v>166</v>
      </c>
      <c r="Y21" s="10" t="s">
        <v>168</v>
      </c>
      <c r="Z21" s="10" t="s">
        <v>168</v>
      </c>
      <c r="AA21" s="10" t="s">
        <v>165</v>
      </c>
      <c r="AB21" s="10" t="s">
        <v>166</v>
      </c>
      <c r="AC21" s="5" t="s">
        <v>166</v>
      </c>
      <c r="AD21" s="5" t="s">
        <v>168</v>
      </c>
      <c r="AE21" s="5" t="s">
        <v>167</v>
      </c>
      <c r="AF21" s="415" t="s">
        <v>233</v>
      </c>
      <c r="AG21" s="10" t="s">
        <v>168</v>
      </c>
      <c r="AH21" s="5" t="s">
        <v>166</v>
      </c>
      <c r="AI21" s="399" t="s">
        <v>165</v>
      </c>
      <c r="AJ21" s="377" t="s">
        <v>167</v>
      </c>
      <c r="AK21" s="5" t="s">
        <v>168</v>
      </c>
      <c r="AL21" s="5" t="s">
        <v>165</v>
      </c>
      <c r="AM21" s="5" t="s">
        <v>168</v>
      </c>
      <c r="AN21" s="394" t="s">
        <v>167</v>
      </c>
      <c r="AO21" s="5" t="s">
        <v>165</v>
      </c>
      <c r="AP21" s="5" t="s">
        <v>167</v>
      </c>
      <c r="AQ21" s="5" t="s">
        <v>168</v>
      </c>
    </row>
    <row r="22" spans="1:43" x14ac:dyDescent="0.3">
      <c r="A22" s="128" t="s">
        <v>92</v>
      </c>
      <c r="B22" s="14" t="s">
        <v>120</v>
      </c>
      <c r="C22">
        <v>540</v>
      </c>
      <c r="D22" t="s">
        <v>431</v>
      </c>
      <c r="E22" s="413" t="s">
        <v>1847</v>
      </c>
      <c r="F22" s="10" t="s">
        <v>165</v>
      </c>
      <c r="G22" s="10" t="s">
        <v>167</v>
      </c>
      <c r="H22" s="368" t="s">
        <v>165</v>
      </c>
      <c r="I22" s="10" t="s">
        <v>165</v>
      </c>
      <c r="J22" s="10" t="s">
        <v>168</v>
      </c>
      <c r="K22" s="399" t="s">
        <v>166</v>
      </c>
      <c r="L22" s="376" t="s">
        <v>168</v>
      </c>
      <c r="M22" s="376" t="s">
        <v>165</v>
      </c>
      <c r="N22" s="376" t="s">
        <v>167</v>
      </c>
      <c r="O22" s="376" t="s">
        <v>165</v>
      </c>
      <c r="P22" s="377" t="s">
        <v>166</v>
      </c>
      <c r="Q22" s="10" t="s">
        <v>165</v>
      </c>
      <c r="R22" s="5" t="s">
        <v>165</v>
      </c>
      <c r="S22" s="10" t="s">
        <v>167</v>
      </c>
      <c r="T22" s="10" t="s">
        <v>165</v>
      </c>
      <c r="U22" s="5" t="s">
        <v>166</v>
      </c>
      <c r="V22" s="5" t="s">
        <v>166</v>
      </c>
      <c r="W22" s="5" t="s">
        <v>168</v>
      </c>
      <c r="X22" s="10" t="s">
        <v>166</v>
      </c>
      <c r="Y22" s="10" t="s">
        <v>168</v>
      </c>
      <c r="Z22" s="10" t="s">
        <v>168</v>
      </c>
      <c r="AA22" s="10" t="s">
        <v>165</v>
      </c>
      <c r="AB22" s="10" t="s">
        <v>166</v>
      </c>
      <c r="AC22" s="5" t="s">
        <v>166</v>
      </c>
      <c r="AD22" s="5" t="s">
        <v>168</v>
      </c>
      <c r="AE22" s="5" t="s">
        <v>167</v>
      </c>
      <c r="AF22" s="415" t="s">
        <v>233</v>
      </c>
      <c r="AG22" s="10" t="s">
        <v>168</v>
      </c>
      <c r="AH22" s="5" t="s">
        <v>166</v>
      </c>
      <c r="AI22" s="399" t="s">
        <v>165</v>
      </c>
      <c r="AJ22" s="385" t="s">
        <v>165</v>
      </c>
      <c r="AK22" s="5" t="s">
        <v>168</v>
      </c>
      <c r="AL22" s="416" t="s">
        <v>233</v>
      </c>
      <c r="AM22" s="5" t="s">
        <v>168</v>
      </c>
      <c r="AN22" s="392" t="s">
        <v>168</v>
      </c>
      <c r="AO22" s="5" t="s">
        <v>165</v>
      </c>
      <c r="AP22" s="5" t="s">
        <v>167</v>
      </c>
      <c r="AQ22" s="5" t="s">
        <v>168</v>
      </c>
    </row>
    <row r="23" spans="1:43" x14ac:dyDescent="0.3">
      <c r="A23" s="128" t="s">
        <v>92</v>
      </c>
      <c r="B23" s="14" t="s">
        <v>120</v>
      </c>
      <c r="C23">
        <v>554</v>
      </c>
      <c r="D23" t="s">
        <v>431</v>
      </c>
      <c r="E23" s="413" t="s">
        <v>1846</v>
      </c>
      <c r="F23" s="10" t="s">
        <v>165</v>
      </c>
      <c r="G23" s="10" t="s">
        <v>167</v>
      </c>
      <c r="H23" s="368" t="s">
        <v>165</v>
      </c>
      <c r="I23" s="10" t="s">
        <v>165</v>
      </c>
      <c r="J23" s="10" t="s">
        <v>168</v>
      </c>
      <c r="K23" s="399" t="s">
        <v>166</v>
      </c>
      <c r="L23" s="376" t="s">
        <v>168</v>
      </c>
      <c r="M23" s="376" t="s">
        <v>165</v>
      </c>
      <c r="N23" s="376" t="s">
        <v>167</v>
      </c>
      <c r="O23" s="414" t="s">
        <v>233</v>
      </c>
      <c r="P23" s="377" t="s">
        <v>166</v>
      </c>
      <c r="Q23" s="10" t="s">
        <v>165</v>
      </c>
      <c r="R23" s="5" t="s">
        <v>165</v>
      </c>
      <c r="S23" s="10" t="s">
        <v>167</v>
      </c>
      <c r="T23" s="10" t="s">
        <v>165</v>
      </c>
      <c r="U23" s="5" t="s">
        <v>166</v>
      </c>
      <c r="V23" s="5" t="s">
        <v>166</v>
      </c>
      <c r="W23" s="5" t="s">
        <v>168</v>
      </c>
      <c r="X23" s="10" t="s">
        <v>166</v>
      </c>
      <c r="Y23" s="10" t="s">
        <v>168</v>
      </c>
      <c r="Z23" s="10" t="s">
        <v>168</v>
      </c>
      <c r="AA23" s="10" t="s">
        <v>165</v>
      </c>
      <c r="AB23" s="10" t="s">
        <v>166</v>
      </c>
      <c r="AC23" s="5" t="s">
        <v>166</v>
      </c>
      <c r="AD23" s="5" t="s">
        <v>168</v>
      </c>
      <c r="AE23" s="5" t="s">
        <v>167</v>
      </c>
      <c r="AF23" s="415" t="s">
        <v>233</v>
      </c>
      <c r="AG23" s="10" t="s">
        <v>168</v>
      </c>
      <c r="AH23" s="5" t="s">
        <v>166</v>
      </c>
      <c r="AI23" s="421" t="s">
        <v>165</v>
      </c>
      <c r="AJ23" s="410" t="s">
        <v>233</v>
      </c>
      <c r="AK23" s="5" t="s">
        <v>168</v>
      </c>
      <c r="AL23" s="416" t="s">
        <v>233</v>
      </c>
      <c r="AM23" s="5" t="s">
        <v>168</v>
      </c>
      <c r="AN23" s="415" t="s">
        <v>236</v>
      </c>
      <c r="AO23" s="5" t="s">
        <v>165</v>
      </c>
      <c r="AP23" s="5" t="s">
        <v>167</v>
      </c>
      <c r="AQ23" s="5" t="s">
        <v>168</v>
      </c>
    </row>
    <row r="24" spans="1:43" x14ac:dyDescent="0.3">
      <c r="A24" s="128" t="s">
        <v>92</v>
      </c>
      <c r="B24" s="14" t="s">
        <v>120</v>
      </c>
      <c r="C24">
        <v>550</v>
      </c>
      <c r="D24" t="s">
        <v>430</v>
      </c>
      <c r="E24" s="231" t="s">
        <v>876</v>
      </c>
      <c r="F24" s="10" t="s">
        <v>165</v>
      </c>
      <c r="G24" s="10" t="s">
        <v>167</v>
      </c>
      <c r="H24" s="368" t="s">
        <v>165</v>
      </c>
      <c r="I24" s="10" t="s">
        <v>165</v>
      </c>
      <c r="J24" s="10" t="s">
        <v>168</v>
      </c>
      <c r="K24" s="399" t="s">
        <v>166</v>
      </c>
      <c r="L24" s="376" t="s">
        <v>168</v>
      </c>
      <c r="M24" s="376" t="s">
        <v>165</v>
      </c>
      <c r="N24" s="376" t="s">
        <v>167</v>
      </c>
      <c r="O24" s="380" t="s">
        <v>167</v>
      </c>
      <c r="P24" s="377" t="s">
        <v>166</v>
      </c>
      <c r="Q24" s="11" t="s">
        <v>169</v>
      </c>
      <c r="R24" s="5" t="s">
        <v>165</v>
      </c>
      <c r="S24" s="10" t="s">
        <v>167</v>
      </c>
      <c r="T24" s="10" t="s">
        <v>165</v>
      </c>
      <c r="U24" s="5" t="s">
        <v>166</v>
      </c>
      <c r="V24" s="5" t="s">
        <v>166</v>
      </c>
      <c r="W24" s="5" t="s">
        <v>168</v>
      </c>
      <c r="X24" s="10" t="s">
        <v>166</v>
      </c>
      <c r="Y24" s="10" t="s">
        <v>168</v>
      </c>
      <c r="Z24" s="10" t="s">
        <v>168</v>
      </c>
      <c r="AA24" s="10" t="s">
        <v>165</v>
      </c>
      <c r="AB24" s="10" t="s">
        <v>166</v>
      </c>
      <c r="AC24" s="5" t="s">
        <v>166</v>
      </c>
      <c r="AD24" s="5" t="s">
        <v>168</v>
      </c>
      <c r="AE24" s="5" t="s">
        <v>167</v>
      </c>
      <c r="AF24" s="392" t="s">
        <v>165</v>
      </c>
      <c r="AG24" s="10" t="s">
        <v>168</v>
      </c>
      <c r="AH24" s="5" t="s">
        <v>166</v>
      </c>
      <c r="AI24" s="400" t="s">
        <v>167</v>
      </c>
      <c r="AJ24" s="377" t="s">
        <v>167</v>
      </c>
      <c r="AK24" s="5" t="s">
        <v>168</v>
      </c>
      <c r="AL24" s="127" t="s">
        <v>167</v>
      </c>
      <c r="AM24" s="5" t="s">
        <v>168</v>
      </c>
      <c r="AN24" s="394" t="s">
        <v>167</v>
      </c>
      <c r="AO24" s="5" t="s">
        <v>165</v>
      </c>
      <c r="AP24" s="5" t="s">
        <v>167</v>
      </c>
      <c r="AQ24" s="5" t="s">
        <v>168</v>
      </c>
    </row>
    <row r="25" spans="1:43" x14ac:dyDescent="0.3">
      <c r="A25" s="128" t="s">
        <v>92</v>
      </c>
      <c r="B25" s="13" t="s">
        <v>107</v>
      </c>
      <c r="C25">
        <v>494</v>
      </c>
      <c r="D25" t="s">
        <v>432</v>
      </c>
      <c r="E25" s="231" t="s">
        <v>876</v>
      </c>
      <c r="F25" s="10" t="s">
        <v>165</v>
      </c>
      <c r="G25" s="10" t="s">
        <v>167</v>
      </c>
      <c r="H25" s="368" t="s">
        <v>165</v>
      </c>
      <c r="I25" s="10" t="s">
        <v>165</v>
      </c>
      <c r="J25" s="10" t="s">
        <v>168</v>
      </c>
      <c r="K25" s="399" t="s">
        <v>166</v>
      </c>
      <c r="L25" s="376" t="s">
        <v>168</v>
      </c>
      <c r="M25" s="376" t="s">
        <v>165</v>
      </c>
      <c r="N25" s="376" t="s">
        <v>167</v>
      </c>
      <c r="O25" s="380" t="s">
        <v>167</v>
      </c>
      <c r="P25" s="377" t="s">
        <v>166</v>
      </c>
      <c r="Q25" s="10" t="s">
        <v>165</v>
      </c>
      <c r="R25" s="5" t="s">
        <v>165</v>
      </c>
      <c r="S25" s="10" t="s">
        <v>167</v>
      </c>
      <c r="T25" s="10" t="s">
        <v>165</v>
      </c>
      <c r="U25" s="5" t="s">
        <v>166</v>
      </c>
      <c r="V25" s="5" t="s">
        <v>166</v>
      </c>
      <c r="W25" s="5" t="s">
        <v>168</v>
      </c>
      <c r="X25" s="10" t="s">
        <v>166</v>
      </c>
      <c r="Y25" s="10" t="s">
        <v>168</v>
      </c>
      <c r="Z25" s="10" t="s">
        <v>168</v>
      </c>
      <c r="AA25" s="10" t="s">
        <v>165</v>
      </c>
      <c r="AB25" s="10" t="s">
        <v>166</v>
      </c>
      <c r="AC25" s="5" t="s">
        <v>166</v>
      </c>
      <c r="AD25" s="5" t="s">
        <v>168</v>
      </c>
      <c r="AE25" s="5" t="s">
        <v>167</v>
      </c>
      <c r="AF25" s="392" t="s">
        <v>165</v>
      </c>
      <c r="AG25" s="10" t="s">
        <v>168</v>
      </c>
      <c r="AH25" s="57" t="s">
        <v>239</v>
      </c>
      <c r="AI25" s="400" t="s">
        <v>167</v>
      </c>
      <c r="AJ25" s="377" t="s">
        <v>167</v>
      </c>
      <c r="AK25" s="5" t="s">
        <v>168</v>
      </c>
      <c r="AL25" s="127" t="s">
        <v>167</v>
      </c>
      <c r="AM25" s="5" t="s">
        <v>168</v>
      </c>
      <c r="AN25" s="394" t="s">
        <v>167</v>
      </c>
      <c r="AO25" s="5" t="s">
        <v>165</v>
      </c>
      <c r="AP25" s="5" t="s">
        <v>167</v>
      </c>
      <c r="AQ25" s="5" t="s">
        <v>168</v>
      </c>
    </row>
    <row r="26" spans="1:43" x14ac:dyDescent="0.3">
      <c r="A26" s="128" t="s">
        <v>92</v>
      </c>
      <c r="B26" s="13" t="s">
        <v>109</v>
      </c>
      <c r="C26">
        <v>8</v>
      </c>
      <c r="D26" t="s">
        <v>430</v>
      </c>
      <c r="E26" s="231" t="s">
        <v>876</v>
      </c>
      <c r="F26" s="10" t="s">
        <v>165</v>
      </c>
      <c r="G26" s="10" t="s">
        <v>167</v>
      </c>
      <c r="H26" s="368" t="s">
        <v>165</v>
      </c>
      <c r="I26" s="10" t="s">
        <v>165</v>
      </c>
      <c r="J26" s="10" t="s">
        <v>168</v>
      </c>
      <c r="K26" s="399" t="s">
        <v>166</v>
      </c>
      <c r="L26" s="376" t="s">
        <v>168</v>
      </c>
      <c r="M26" s="376" t="s">
        <v>165</v>
      </c>
      <c r="N26" s="376" t="s">
        <v>167</v>
      </c>
      <c r="O26" s="380" t="s">
        <v>167</v>
      </c>
      <c r="P26" s="377" t="s">
        <v>166</v>
      </c>
      <c r="Q26" s="10" t="s">
        <v>165</v>
      </c>
      <c r="R26" s="5" t="s">
        <v>165</v>
      </c>
      <c r="S26" s="10" t="s">
        <v>167</v>
      </c>
      <c r="T26" s="10" t="s">
        <v>165</v>
      </c>
      <c r="U26" s="5" t="s">
        <v>166</v>
      </c>
      <c r="V26" s="5" t="s">
        <v>166</v>
      </c>
      <c r="W26" s="5" t="s">
        <v>168</v>
      </c>
      <c r="X26" s="10" t="s">
        <v>166</v>
      </c>
      <c r="Y26" s="10" t="s">
        <v>168</v>
      </c>
      <c r="Z26" s="10" t="s">
        <v>168</v>
      </c>
      <c r="AA26" s="10" t="s">
        <v>165</v>
      </c>
      <c r="AB26" s="10" t="s">
        <v>166</v>
      </c>
      <c r="AC26" s="5" t="s">
        <v>166</v>
      </c>
      <c r="AD26" s="5" t="s">
        <v>168</v>
      </c>
      <c r="AE26" s="5" t="s">
        <v>167</v>
      </c>
      <c r="AF26" s="392" t="s">
        <v>165</v>
      </c>
      <c r="AG26" s="10" t="s">
        <v>168</v>
      </c>
      <c r="AH26" s="15" t="s">
        <v>168</v>
      </c>
      <c r="AI26" s="400" t="s">
        <v>167</v>
      </c>
      <c r="AJ26" s="377" t="s">
        <v>167</v>
      </c>
      <c r="AK26" s="5" t="s">
        <v>168</v>
      </c>
      <c r="AL26" s="127" t="s">
        <v>167</v>
      </c>
      <c r="AM26" s="5" t="s">
        <v>168</v>
      </c>
      <c r="AN26" s="394" t="s">
        <v>167</v>
      </c>
      <c r="AO26" s="5" t="s">
        <v>165</v>
      </c>
      <c r="AP26" s="5" t="s">
        <v>167</v>
      </c>
      <c r="AQ26" s="5" t="s">
        <v>168</v>
      </c>
    </row>
    <row r="27" spans="1:43" x14ac:dyDescent="0.3">
      <c r="A27" s="128" t="s">
        <v>92</v>
      </c>
      <c r="B27" s="13" t="s">
        <v>108</v>
      </c>
      <c r="C27">
        <v>516</v>
      </c>
      <c r="D27" t="s">
        <v>432</v>
      </c>
      <c r="E27" s="231" t="s">
        <v>876</v>
      </c>
      <c r="F27" s="10" t="s">
        <v>165</v>
      </c>
      <c r="G27" s="10" t="s">
        <v>167</v>
      </c>
      <c r="H27" s="368" t="s">
        <v>165</v>
      </c>
      <c r="I27" s="10" t="s">
        <v>165</v>
      </c>
      <c r="J27" s="10" t="s">
        <v>168</v>
      </c>
      <c r="K27" s="399" t="s">
        <v>166</v>
      </c>
      <c r="L27" s="376" t="s">
        <v>168</v>
      </c>
      <c r="M27" s="376" t="s">
        <v>165</v>
      </c>
      <c r="N27" s="376" t="s">
        <v>167</v>
      </c>
      <c r="O27" s="380" t="s">
        <v>167</v>
      </c>
      <c r="P27" s="377" t="s">
        <v>166</v>
      </c>
      <c r="Q27" s="10" t="s">
        <v>165</v>
      </c>
      <c r="R27" s="57" t="s">
        <v>233</v>
      </c>
      <c r="S27" s="10" t="s">
        <v>167</v>
      </c>
      <c r="T27" s="10" t="s">
        <v>165</v>
      </c>
      <c r="U27" s="5" t="s">
        <v>166</v>
      </c>
      <c r="V27" s="5" t="s">
        <v>166</v>
      </c>
      <c r="W27" s="5" t="s">
        <v>168</v>
      </c>
      <c r="X27" s="10" t="s">
        <v>166</v>
      </c>
      <c r="Y27" s="10" t="s">
        <v>168</v>
      </c>
      <c r="Z27" s="10" t="s">
        <v>168</v>
      </c>
      <c r="AA27" s="10" t="s">
        <v>165</v>
      </c>
      <c r="AB27" s="10" t="s">
        <v>166</v>
      </c>
      <c r="AC27" s="5" t="s">
        <v>166</v>
      </c>
      <c r="AD27" s="5" t="s">
        <v>168</v>
      </c>
      <c r="AE27" s="5" t="s">
        <v>167</v>
      </c>
      <c r="AF27" s="392" t="s">
        <v>165</v>
      </c>
      <c r="AG27" s="10" t="s">
        <v>168</v>
      </c>
      <c r="AH27" s="15" t="s">
        <v>168</v>
      </c>
      <c r="AI27" s="400" t="s">
        <v>167</v>
      </c>
      <c r="AJ27" s="377" t="s">
        <v>167</v>
      </c>
      <c r="AK27" s="5" t="s">
        <v>168</v>
      </c>
      <c r="AL27" s="127" t="s">
        <v>167</v>
      </c>
      <c r="AM27" s="5" t="s">
        <v>168</v>
      </c>
      <c r="AN27" s="394" t="s">
        <v>167</v>
      </c>
      <c r="AO27" s="5" t="s">
        <v>165</v>
      </c>
      <c r="AP27" s="5" t="s">
        <v>167</v>
      </c>
      <c r="AQ27" s="5" t="s">
        <v>168</v>
      </c>
    </row>
    <row r="28" spans="1:43" x14ac:dyDescent="0.3">
      <c r="A28" s="128" t="s">
        <v>92</v>
      </c>
      <c r="B28" s="13" t="s">
        <v>106</v>
      </c>
      <c r="C28">
        <v>485</v>
      </c>
      <c r="D28" t="s">
        <v>430</v>
      </c>
      <c r="E28" s="231" t="s">
        <v>876</v>
      </c>
      <c r="F28" s="10" t="s">
        <v>165</v>
      </c>
      <c r="G28" s="10" t="s">
        <v>167</v>
      </c>
      <c r="H28" s="368" t="s">
        <v>165</v>
      </c>
      <c r="I28" s="10" t="s">
        <v>165</v>
      </c>
      <c r="J28" s="10" t="s">
        <v>168</v>
      </c>
      <c r="K28" s="399" t="s">
        <v>166</v>
      </c>
      <c r="L28" s="376" t="s">
        <v>168</v>
      </c>
      <c r="M28" s="376" t="s">
        <v>165</v>
      </c>
      <c r="N28" s="376" t="s">
        <v>167</v>
      </c>
      <c r="O28" s="380" t="s">
        <v>167</v>
      </c>
      <c r="P28" s="377" t="s">
        <v>166</v>
      </c>
      <c r="Q28" s="10" t="s">
        <v>165</v>
      </c>
      <c r="R28" s="15" t="s">
        <v>167</v>
      </c>
      <c r="S28" s="10" t="s">
        <v>167</v>
      </c>
      <c r="T28" s="10" t="s">
        <v>165</v>
      </c>
      <c r="U28" s="5" t="s">
        <v>166</v>
      </c>
      <c r="V28" s="5" t="s">
        <v>166</v>
      </c>
      <c r="W28" s="5" t="s">
        <v>168</v>
      </c>
      <c r="X28" s="10" t="s">
        <v>166</v>
      </c>
      <c r="Y28" s="10" t="s">
        <v>168</v>
      </c>
      <c r="Z28" s="10" t="s">
        <v>168</v>
      </c>
      <c r="AA28" s="10" t="s">
        <v>165</v>
      </c>
      <c r="AB28" s="10" t="s">
        <v>166</v>
      </c>
      <c r="AC28" s="5" t="s">
        <v>166</v>
      </c>
      <c r="AD28" s="5" t="s">
        <v>168</v>
      </c>
      <c r="AE28" s="5" t="s">
        <v>167</v>
      </c>
      <c r="AF28" s="392" t="s">
        <v>165</v>
      </c>
      <c r="AG28" s="10" t="s">
        <v>168</v>
      </c>
      <c r="AH28" s="5" t="s">
        <v>166</v>
      </c>
      <c r="AI28" s="400" t="s">
        <v>167</v>
      </c>
      <c r="AJ28" s="377" t="s">
        <v>167</v>
      </c>
      <c r="AK28" s="5" t="s">
        <v>168</v>
      </c>
      <c r="AL28" s="127" t="s">
        <v>167</v>
      </c>
      <c r="AM28" s="5" t="s">
        <v>168</v>
      </c>
      <c r="AN28" s="394" t="s">
        <v>167</v>
      </c>
      <c r="AO28" s="5" t="s">
        <v>165</v>
      </c>
      <c r="AP28" s="5" t="s">
        <v>167</v>
      </c>
      <c r="AQ28" s="5" t="s">
        <v>168</v>
      </c>
    </row>
    <row r="29" spans="1:43" x14ac:dyDescent="0.3">
      <c r="A29" s="29" t="s">
        <v>94</v>
      </c>
      <c r="B29" t="s">
        <v>101</v>
      </c>
      <c r="C29">
        <v>448</v>
      </c>
      <c r="D29" t="s">
        <v>430</v>
      </c>
      <c r="E29" s="231" t="s">
        <v>877</v>
      </c>
      <c r="F29" s="10" t="s">
        <v>165</v>
      </c>
      <c r="G29" s="10" t="s">
        <v>167</v>
      </c>
      <c r="H29" s="368" t="s">
        <v>165</v>
      </c>
      <c r="I29" s="10" t="s">
        <v>165</v>
      </c>
      <c r="J29" s="10" t="s">
        <v>168</v>
      </c>
      <c r="K29" s="399" t="s">
        <v>166</v>
      </c>
      <c r="L29" s="376" t="s">
        <v>168</v>
      </c>
      <c r="M29" s="376" t="s">
        <v>165</v>
      </c>
      <c r="N29" s="376" t="s">
        <v>167</v>
      </c>
      <c r="O29" s="380" t="s">
        <v>167</v>
      </c>
      <c r="P29" s="377" t="s">
        <v>166</v>
      </c>
      <c r="Q29" s="10" t="s">
        <v>165</v>
      </c>
      <c r="R29" s="5" t="s">
        <v>165</v>
      </c>
      <c r="S29" s="10" t="s">
        <v>167</v>
      </c>
      <c r="T29" s="10" t="s">
        <v>165</v>
      </c>
      <c r="U29" s="5" t="s">
        <v>166</v>
      </c>
      <c r="V29" s="5" t="s">
        <v>166</v>
      </c>
      <c r="W29" s="5" t="s">
        <v>168</v>
      </c>
      <c r="X29" s="10" t="s">
        <v>166</v>
      </c>
      <c r="Y29" s="10" t="s">
        <v>168</v>
      </c>
      <c r="Z29" s="10" t="s">
        <v>168</v>
      </c>
      <c r="AA29" s="10" t="s">
        <v>165</v>
      </c>
      <c r="AB29" s="10" t="s">
        <v>166</v>
      </c>
      <c r="AC29" s="209" t="s">
        <v>168</v>
      </c>
      <c r="AD29" s="5" t="s">
        <v>168</v>
      </c>
      <c r="AE29" s="5" t="s">
        <v>167</v>
      </c>
      <c r="AF29" s="392" t="s">
        <v>165</v>
      </c>
      <c r="AG29" s="10" t="s">
        <v>168</v>
      </c>
      <c r="AH29" s="5" t="s">
        <v>166</v>
      </c>
      <c r="AI29" s="400" t="s">
        <v>167</v>
      </c>
      <c r="AJ29" s="377" t="s">
        <v>167</v>
      </c>
      <c r="AK29" s="5" t="s">
        <v>168</v>
      </c>
      <c r="AL29" s="5" t="s">
        <v>165</v>
      </c>
      <c r="AM29" s="5" t="s">
        <v>168</v>
      </c>
      <c r="AN29" s="394" t="s">
        <v>167</v>
      </c>
      <c r="AO29" s="5" t="s">
        <v>165</v>
      </c>
      <c r="AP29" s="5" t="s">
        <v>167</v>
      </c>
      <c r="AQ29" s="5" t="s">
        <v>168</v>
      </c>
    </row>
    <row r="30" spans="1:43" x14ac:dyDescent="0.3">
      <c r="A30" s="29" t="s">
        <v>94</v>
      </c>
      <c r="B30" t="s">
        <v>100</v>
      </c>
      <c r="C30">
        <v>434</v>
      </c>
      <c r="D30" t="s">
        <v>432</v>
      </c>
      <c r="E30" s="231" t="s">
        <v>877</v>
      </c>
      <c r="F30" s="10" t="s">
        <v>165</v>
      </c>
      <c r="G30" s="10" t="s">
        <v>167</v>
      </c>
      <c r="H30" s="368" t="s">
        <v>165</v>
      </c>
      <c r="I30" s="10" t="s">
        <v>165</v>
      </c>
      <c r="J30" s="10" t="s">
        <v>168</v>
      </c>
      <c r="K30" s="399" t="s">
        <v>166</v>
      </c>
      <c r="L30" s="376" t="s">
        <v>168</v>
      </c>
      <c r="M30" s="376" t="s">
        <v>165</v>
      </c>
      <c r="N30" s="376" t="s">
        <v>167</v>
      </c>
      <c r="O30" s="380" t="s">
        <v>167</v>
      </c>
      <c r="P30" s="377" t="s">
        <v>166</v>
      </c>
      <c r="Q30" s="10" t="s">
        <v>165</v>
      </c>
      <c r="R30" s="5" t="s">
        <v>165</v>
      </c>
      <c r="S30" s="10" t="s">
        <v>167</v>
      </c>
      <c r="T30" s="10" t="s">
        <v>165</v>
      </c>
      <c r="U30" s="5" t="s">
        <v>166</v>
      </c>
      <c r="V30" s="5" t="s">
        <v>166</v>
      </c>
      <c r="W30" s="5" t="s">
        <v>168</v>
      </c>
      <c r="X30" s="10" t="s">
        <v>166</v>
      </c>
      <c r="Y30" s="10" t="s">
        <v>168</v>
      </c>
      <c r="Z30" s="10" t="s">
        <v>168</v>
      </c>
      <c r="AA30" s="10" t="s">
        <v>165</v>
      </c>
      <c r="AB30" s="10" t="s">
        <v>166</v>
      </c>
      <c r="AC30" s="882" t="s">
        <v>239</v>
      </c>
      <c r="AD30" s="5" t="s">
        <v>168</v>
      </c>
      <c r="AE30" s="5" t="s">
        <v>167</v>
      </c>
      <c r="AF30" s="392" t="s">
        <v>165</v>
      </c>
      <c r="AG30" s="10" t="s">
        <v>168</v>
      </c>
      <c r="AH30" s="5" t="s">
        <v>166</v>
      </c>
      <c r="AI30" s="400" t="s">
        <v>167</v>
      </c>
      <c r="AJ30" s="377" t="s">
        <v>167</v>
      </c>
      <c r="AK30" s="5" t="s">
        <v>168</v>
      </c>
      <c r="AL30" s="5" t="s">
        <v>165</v>
      </c>
      <c r="AM30" s="5" t="s">
        <v>168</v>
      </c>
      <c r="AN30" s="394" t="s">
        <v>167</v>
      </c>
      <c r="AO30" s="5" t="s">
        <v>165</v>
      </c>
      <c r="AP30" s="5" t="s">
        <v>167</v>
      </c>
      <c r="AQ30" s="5" t="s">
        <v>168</v>
      </c>
    </row>
    <row r="31" spans="1:43" x14ac:dyDescent="0.3">
      <c r="A31" s="29" t="s">
        <v>94</v>
      </c>
      <c r="B31" t="s">
        <v>102</v>
      </c>
      <c r="C31">
        <v>463</v>
      </c>
      <c r="D31" t="s">
        <v>432</v>
      </c>
      <c r="E31" s="231" t="s">
        <v>877</v>
      </c>
      <c r="F31" s="10" t="s">
        <v>165</v>
      </c>
      <c r="G31" s="10" t="s">
        <v>167</v>
      </c>
      <c r="H31" s="368" t="s">
        <v>165</v>
      </c>
      <c r="I31" s="10" t="s">
        <v>165</v>
      </c>
      <c r="J31" s="10" t="s">
        <v>168</v>
      </c>
      <c r="K31" s="399" t="s">
        <v>166</v>
      </c>
      <c r="L31" s="376" t="s">
        <v>168</v>
      </c>
      <c r="M31" s="376" t="s">
        <v>165</v>
      </c>
      <c r="N31" s="376" t="s">
        <v>167</v>
      </c>
      <c r="O31" s="380" t="s">
        <v>167</v>
      </c>
      <c r="P31" s="377" t="s">
        <v>166</v>
      </c>
      <c r="Q31" s="10" t="s">
        <v>165</v>
      </c>
      <c r="R31" s="5" t="s">
        <v>165</v>
      </c>
      <c r="S31" s="10" t="s">
        <v>167</v>
      </c>
      <c r="T31" s="10" t="s">
        <v>165</v>
      </c>
      <c r="U31" s="5" t="s">
        <v>166</v>
      </c>
      <c r="V31" s="5" t="s">
        <v>166</v>
      </c>
      <c r="W31" s="5" t="s">
        <v>168</v>
      </c>
      <c r="X31" s="159" t="s">
        <v>234</v>
      </c>
      <c r="Y31" s="10" t="s">
        <v>168</v>
      </c>
      <c r="Z31" s="10" t="s">
        <v>168</v>
      </c>
      <c r="AA31" s="10" t="s">
        <v>165</v>
      </c>
      <c r="AB31" s="10" t="s">
        <v>166</v>
      </c>
      <c r="AC31" s="882" t="s">
        <v>239</v>
      </c>
      <c r="AD31" s="5" t="s">
        <v>168</v>
      </c>
      <c r="AE31" s="5" t="s">
        <v>167</v>
      </c>
      <c r="AF31" s="392" t="s">
        <v>165</v>
      </c>
      <c r="AG31" s="159" t="s">
        <v>245</v>
      </c>
      <c r="AH31" s="5" t="s">
        <v>166</v>
      </c>
      <c r="AI31" s="400" t="s">
        <v>167</v>
      </c>
      <c r="AJ31" s="377" t="s">
        <v>167</v>
      </c>
      <c r="AK31" s="63" t="s">
        <v>239</v>
      </c>
      <c r="AL31" s="5" t="s">
        <v>165</v>
      </c>
      <c r="AM31" s="5" t="s">
        <v>168</v>
      </c>
      <c r="AN31" s="394" t="s">
        <v>167</v>
      </c>
      <c r="AO31" s="5" t="s">
        <v>165</v>
      </c>
      <c r="AP31" s="5" t="s">
        <v>167</v>
      </c>
      <c r="AQ31" s="5" t="s">
        <v>168</v>
      </c>
    </row>
    <row r="32" spans="1:43" x14ac:dyDescent="0.3">
      <c r="A32" s="18" t="s">
        <v>95</v>
      </c>
      <c r="B32" s="19" t="s">
        <v>112</v>
      </c>
      <c r="C32">
        <v>372</v>
      </c>
      <c r="D32" t="s">
        <v>432</v>
      </c>
      <c r="E32" s="231" t="s">
        <v>878</v>
      </c>
      <c r="F32" s="10" t="s">
        <v>165</v>
      </c>
      <c r="G32" s="10" t="s">
        <v>167</v>
      </c>
      <c r="H32" s="368" t="s">
        <v>165</v>
      </c>
      <c r="I32" s="10" t="s">
        <v>165</v>
      </c>
      <c r="J32" s="10" t="s">
        <v>168</v>
      </c>
      <c r="K32" s="399" t="s">
        <v>166</v>
      </c>
      <c r="L32" s="376" t="s">
        <v>168</v>
      </c>
      <c r="M32" s="376" t="s">
        <v>165</v>
      </c>
      <c r="N32" s="376" t="s">
        <v>167</v>
      </c>
      <c r="O32" s="380" t="s">
        <v>167</v>
      </c>
      <c r="P32" s="377" t="s">
        <v>166</v>
      </c>
      <c r="Q32" s="10" t="s">
        <v>165</v>
      </c>
      <c r="R32" s="5" t="s">
        <v>165</v>
      </c>
      <c r="S32" s="159" t="s">
        <v>244</v>
      </c>
      <c r="T32" s="10" t="s">
        <v>165</v>
      </c>
      <c r="U32" s="5" t="s">
        <v>166</v>
      </c>
      <c r="V32" s="5" t="s">
        <v>166</v>
      </c>
      <c r="W32" s="5" t="s">
        <v>168</v>
      </c>
      <c r="X32" s="10" t="s">
        <v>166</v>
      </c>
      <c r="Y32" s="10" t="s">
        <v>168</v>
      </c>
      <c r="Z32" s="10" t="s">
        <v>168</v>
      </c>
      <c r="AA32" s="10" t="s">
        <v>165</v>
      </c>
      <c r="AB32" s="10" t="s">
        <v>166</v>
      </c>
      <c r="AC32" s="5" t="s">
        <v>166</v>
      </c>
      <c r="AD32" s="5" t="s">
        <v>168</v>
      </c>
      <c r="AE32" s="5" t="s">
        <v>167</v>
      </c>
      <c r="AF32" s="392" t="s">
        <v>165</v>
      </c>
      <c r="AG32" s="10" t="s">
        <v>168</v>
      </c>
      <c r="AH32" s="5" t="s">
        <v>166</v>
      </c>
      <c r="AI32" s="400" t="s">
        <v>167</v>
      </c>
      <c r="AJ32" s="377" t="s">
        <v>167</v>
      </c>
      <c r="AK32" s="63" t="s">
        <v>239</v>
      </c>
      <c r="AL32" s="5" t="s">
        <v>165</v>
      </c>
      <c r="AM32" s="5" t="s">
        <v>168</v>
      </c>
      <c r="AN32" s="394" t="s">
        <v>167</v>
      </c>
      <c r="AO32" s="5" t="s">
        <v>165</v>
      </c>
      <c r="AP32" s="5" t="s">
        <v>167</v>
      </c>
      <c r="AQ32" s="5" t="s">
        <v>168</v>
      </c>
    </row>
    <row r="33" spans="1:43" x14ac:dyDescent="0.3">
      <c r="A33" s="18" t="s">
        <v>95</v>
      </c>
      <c r="B33" s="19" t="s">
        <v>112</v>
      </c>
      <c r="C33">
        <v>359</v>
      </c>
      <c r="D33" t="s">
        <v>430</v>
      </c>
      <c r="E33" s="201" t="s">
        <v>1757</v>
      </c>
      <c r="F33" s="10" t="s">
        <v>165</v>
      </c>
      <c r="G33" s="10" t="s">
        <v>167</v>
      </c>
      <c r="H33" s="368" t="s">
        <v>165</v>
      </c>
      <c r="I33" s="10" t="s">
        <v>165</v>
      </c>
      <c r="J33" s="10" t="s">
        <v>168</v>
      </c>
      <c r="K33" s="399" t="s">
        <v>166</v>
      </c>
      <c r="L33" s="376" t="s">
        <v>168</v>
      </c>
      <c r="M33" s="376" t="s">
        <v>165</v>
      </c>
      <c r="N33" s="376" t="s">
        <v>167</v>
      </c>
      <c r="O33" s="380" t="s">
        <v>167</v>
      </c>
      <c r="P33" s="377" t="s">
        <v>166</v>
      </c>
      <c r="Q33" s="10" t="s">
        <v>165</v>
      </c>
      <c r="R33" s="5" t="s">
        <v>165</v>
      </c>
      <c r="S33" s="10" t="s">
        <v>167</v>
      </c>
      <c r="T33" s="10" t="s">
        <v>165</v>
      </c>
      <c r="U33" s="5" t="s">
        <v>166</v>
      </c>
      <c r="V33" s="5" t="s">
        <v>166</v>
      </c>
      <c r="W33" s="5" t="s">
        <v>168</v>
      </c>
      <c r="X33" s="10" t="s">
        <v>166</v>
      </c>
      <c r="Y33" s="10" t="s">
        <v>168</v>
      </c>
      <c r="Z33" s="10" t="s">
        <v>168</v>
      </c>
      <c r="AA33" s="10" t="s">
        <v>165</v>
      </c>
      <c r="AB33" s="10" t="s">
        <v>166</v>
      </c>
      <c r="AC33" s="5" t="s">
        <v>166</v>
      </c>
      <c r="AD33" s="5" t="s">
        <v>168</v>
      </c>
      <c r="AE33" s="5" t="s">
        <v>167</v>
      </c>
      <c r="AF33" s="392" t="s">
        <v>165</v>
      </c>
      <c r="AG33" s="10" t="s">
        <v>168</v>
      </c>
      <c r="AH33" s="5" t="s">
        <v>166</v>
      </c>
      <c r="AI33" s="400" t="s">
        <v>167</v>
      </c>
      <c r="AJ33" s="377" t="s">
        <v>167</v>
      </c>
      <c r="AK33" s="5" t="s">
        <v>168</v>
      </c>
      <c r="AL33" s="5" t="s">
        <v>165</v>
      </c>
      <c r="AM33" s="5" t="s">
        <v>168</v>
      </c>
      <c r="AN33" s="394" t="s">
        <v>167</v>
      </c>
      <c r="AO33" s="5" t="s">
        <v>165</v>
      </c>
      <c r="AP33" s="5" t="s">
        <v>167</v>
      </c>
      <c r="AQ33" s="5" t="s">
        <v>168</v>
      </c>
    </row>
    <row r="34" spans="1:43" x14ac:dyDescent="0.3">
      <c r="A34" s="24" t="s">
        <v>93</v>
      </c>
      <c r="B34" s="23" t="s">
        <v>125</v>
      </c>
      <c r="C34">
        <v>559</v>
      </c>
      <c r="D34" t="s">
        <v>430</v>
      </c>
      <c r="E34" s="201" t="s">
        <v>1757</v>
      </c>
      <c r="F34" s="10" t="s">
        <v>165</v>
      </c>
      <c r="G34" s="10" t="s">
        <v>167</v>
      </c>
      <c r="H34" s="368" t="s">
        <v>165</v>
      </c>
      <c r="I34" s="10" t="s">
        <v>165</v>
      </c>
      <c r="J34" s="10" t="s">
        <v>168</v>
      </c>
      <c r="K34" s="399" t="s">
        <v>166</v>
      </c>
      <c r="L34" s="376" t="s">
        <v>168</v>
      </c>
      <c r="M34" s="376" t="s">
        <v>165</v>
      </c>
      <c r="N34" s="376" t="s">
        <v>167</v>
      </c>
      <c r="O34" s="380" t="s">
        <v>167</v>
      </c>
      <c r="P34" s="377" t="s">
        <v>166</v>
      </c>
      <c r="Q34" s="10" t="s">
        <v>165</v>
      </c>
      <c r="R34" s="5" t="s">
        <v>165</v>
      </c>
      <c r="S34" s="10" t="s">
        <v>167</v>
      </c>
      <c r="T34" s="10" t="s">
        <v>165</v>
      </c>
      <c r="U34" s="5" t="s">
        <v>166</v>
      </c>
      <c r="V34" s="5" t="s">
        <v>166</v>
      </c>
      <c r="W34" s="5" t="s">
        <v>168</v>
      </c>
      <c r="X34" s="10" t="s">
        <v>166</v>
      </c>
      <c r="Y34" s="10" t="s">
        <v>168</v>
      </c>
      <c r="Z34" s="10" t="s">
        <v>168</v>
      </c>
      <c r="AA34" s="10" t="s">
        <v>165</v>
      </c>
      <c r="AB34" s="10" t="s">
        <v>166</v>
      </c>
      <c r="AC34" s="5" t="s">
        <v>166</v>
      </c>
      <c r="AD34" s="5" t="s">
        <v>168</v>
      </c>
      <c r="AE34" s="5" t="s">
        <v>167</v>
      </c>
      <c r="AF34" s="392" t="s">
        <v>165</v>
      </c>
      <c r="AG34" s="10" t="s">
        <v>168</v>
      </c>
      <c r="AH34" s="5" t="s">
        <v>166</v>
      </c>
      <c r="AI34" s="400" t="s">
        <v>167</v>
      </c>
      <c r="AJ34" s="377" t="s">
        <v>167</v>
      </c>
      <c r="AK34" s="5" t="s">
        <v>168</v>
      </c>
      <c r="AL34" s="5" t="s">
        <v>165</v>
      </c>
      <c r="AM34" s="5" t="s">
        <v>168</v>
      </c>
      <c r="AN34" s="394" t="s">
        <v>167</v>
      </c>
      <c r="AO34" s="5" t="s">
        <v>165</v>
      </c>
      <c r="AP34" s="5" t="s">
        <v>167</v>
      </c>
      <c r="AQ34" s="5" t="s">
        <v>168</v>
      </c>
    </row>
    <row r="35" spans="1:43" x14ac:dyDescent="0.3">
      <c r="A35" s="24" t="s">
        <v>93</v>
      </c>
      <c r="B35" s="23" t="s">
        <v>126</v>
      </c>
      <c r="C35">
        <v>586</v>
      </c>
      <c r="D35" t="s">
        <v>432</v>
      </c>
      <c r="E35" s="231" t="s">
        <v>878</v>
      </c>
      <c r="F35" s="10" t="s">
        <v>165</v>
      </c>
      <c r="G35" s="10" t="s">
        <v>167</v>
      </c>
      <c r="H35" s="368" t="s">
        <v>165</v>
      </c>
      <c r="I35" s="10" t="s">
        <v>165</v>
      </c>
      <c r="J35" s="10" t="s">
        <v>168</v>
      </c>
      <c r="K35" s="399" t="s">
        <v>166</v>
      </c>
      <c r="L35" s="376" t="s">
        <v>168</v>
      </c>
      <c r="M35" s="376" t="s">
        <v>165</v>
      </c>
      <c r="N35" s="376" t="s">
        <v>167</v>
      </c>
      <c r="O35" s="380" t="s">
        <v>167</v>
      </c>
      <c r="P35" s="377" t="s">
        <v>166</v>
      </c>
      <c r="Q35" s="10" t="s">
        <v>165</v>
      </c>
      <c r="R35" s="5" t="s">
        <v>165</v>
      </c>
      <c r="S35" s="10" t="s">
        <v>167</v>
      </c>
      <c r="T35" s="10" t="s">
        <v>165</v>
      </c>
      <c r="U35" s="5" t="s">
        <v>166</v>
      </c>
      <c r="V35" s="5" t="s">
        <v>166</v>
      </c>
      <c r="W35" s="5" t="s">
        <v>168</v>
      </c>
      <c r="X35" s="10" t="s">
        <v>166</v>
      </c>
      <c r="Y35" s="10" t="s">
        <v>168</v>
      </c>
      <c r="Z35" s="10" t="s">
        <v>168</v>
      </c>
      <c r="AA35" s="10" t="s">
        <v>165</v>
      </c>
      <c r="AB35" s="10" t="s">
        <v>166</v>
      </c>
      <c r="AC35" s="5" t="s">
        <v>166</v>
      </c>
      <c r="AD35" s="5" t="s">
        <v>168</v>
      </c>
      <c r="AE35" s="5" t="s">
        <v>167</v>
      </c>
      <c r="AF35" s="392" t="s">
        <v>165</v>
      </c>
      <c r="AG35" s="10" t="s">
        <v>168</v>
      </c>
      <c r="AH35" s="5" t="s">
        <v>166</v>
      </c>
      <c r="AI35" s="400" t="s">
        <v>167</v>
      </c>
      <c r="AJ35" s="410" t="s">
        <v>233</v>
      </c>
      <c r="AK35" s="5" t="s">
        <v>168</v>
      </c>
      <c r="AL35" s="5" t="s">
        <v>165</v>
      </c>
      <c r="AM35" s="5" t="s">
        <v>168</v>
      </c>
      <c r="AN35" s="394" t="s">
        <v>167</v>
      </c>
      <c r="AO35" s="5" t="s">
        <v>165</v>
      </c>
      <c r="AP35" s="5" t="s">
        <v>167</v>
      </c>
      <c r="AQ35" s="5" t="s">
        <v>168</v>
      </c>
    </row>
    <row r="36" spans="1:43" x14ac:dyDescent="0.3">
      <c r="A36" s="24" t="s">
        <v>124</v>
      </c>
      <c r="B36" s="21" t="s">
        <v>122</v>
      </c>
      <c r="C36" s="52">
        <v>674</v>
      </c>
      <c r="D36" t="s">
        <v>432</v>
      </c>
      <c r="E36" s="231" t="s">
        <v>878</v>
      </c>
      <c r="F36" s="10" t="s">
        <v>165</v>
      </c>
      <c r="G36" s="10" t="s">
        <v>167</v>
      </c>
      <c r="H36" s="368" t="s">
        <v>165</v>
      </c>
      <c r="I36" s="10" t="s">
        <v>165</v>
      </c>
      <c r="J36" s="10" t="s">
        <v>168</v>
      </c>
      <c r="K36" s="399" t="s">
        <v>166</v>
      </c>
      <c r="L36" s="376" t="s">
        <v>168</v>
      </c>
      <c r="M36" s="376" t="s">
        <v>165</v>
      </c>
      <c r="N36" s="376" t="s">
        <v>167</v>
      </c>
      <c r="O36" s="380" t="s">
        <v>167</v>
      </c>
      <c r="P36" s="377" t="s">
        <v>166</v>
      </c>
      <c r="Q36" s="10" t="s">
        <v>165</v>
      </c>
      <c r="R36" s="5" t="s">
        <v>165</v>
      </c>
      <c r="S36" s="10" t="s">
        <v>167</v>
      </c>
      <c r="T36" s="10" t="s">
        <v>165</v>
      </c>
      <c r="U36" s="5" t="s">
        <v>166</v>
      </c>
      <c r="V36" s="5" t="s">
        <v>166</v>
      </c>
      <c r="W36" s="5" t="s">
        <v>168</v>
      </c>
      <c r="X36" s="10" t="s">
        <v>166</v>
      </c>
      <c r="Y36" s="10" t="s">
        <v>168</v>
      </c>
      <c r="Z36" s="10" t="s">
        <v>168</v>
      </c>
      <c r="AA36" s="159" t="s">
        <v>245</v>
      </c>
      <c r="AB36" s="159" t="s">
        <v>433</v>
      </c>
      <c r="AC36" s="5" t="s">
        <v>166</v>
      </c>
      <c r="AD36" s="5" t="s">
        <v>168</v>
      </c>
      <c r="AE36" s="5" t="s">
        <v>167</v>
      </c>
      <c r="AF36" s="392" t="s">
        <v>165</v>
      </c>
      <c r="AG36" s="10" t="s">
        <v>168</v>
      </c>
      <c r="AH36" s="5" t="s">
        <v>166</v>
      </c>
      <c r="AI36" s="400" t="s">
        <v>167</v>
      </c>
      <c r="AJ36" s="410" t="s">
        <v>233</v>
      </c>
      <c r="AK36" s="5" t="s">
        <v>168</v>
      </c>
      <c r="AL36" s="5" t="s">
        <v>165</v>
      </c>
      <c r="AM36" s="5" t="s">
        <v>168</v>
      </c>
      <c r="AN36" s="394" t="s">
        <v>167</v>
      </c>
      <c r="AO36" s="5" t="s">
        <v>165</v>
      </c>
      <c r="AP36" s="5" t="s">
        <v>167</v>
      </c>
      <c r="AQ36" s="5" t="s">
        <v>168</v>
      </c>
    </row>
    <row r="37" spans="1:43" x14ac:dyDescent="0.3">
      <c r="A37" s="24" t="s">
        <v>123</v>
      </c>
      <c r="B37" s="22" t="s">
        <v>121</v>
      </c>
      <c r="C37">
        <v>662</v>
      </c>
      <c r="D37" t="s">
        <v>432</v>
      </c>
      <c r="E37" s="231" t="s">
        <v>878</v>
      </c>
      <c r="F37" s="10" t="s">
        <v>165</v>
      </c>
      <c r="G37" s="10" t="s">
        <v>167</v>
      </c>
      <c r="H37" s="368" t="s">
        <v>165</v>
      </c>
      <c r="I37" s="10" t="s">
        <v>165</v>
      </c>
      <c r="J37" s="10" t="s">
        <v>168</v>
      </c>
      <c r="K37" s="399" t="s">
        <v>166</v>
      </c>
      <c r="L37" s="376" t="s">
        <v>168</v>
      </c>
      <c r="M37" s="376" t="s">
        <v>165</v>
      </c>
      <c r="N37" s="376" t="s">
        <v>167</v>
      </c>
      <c r="O37" s="414" t="s">
        <v>233</v>
      </c>
      <c r="P37" s="377" t="s">
        <v>166</v>
      </c>
      <c r="Q37" s="10" t="s">
        <v>165</v>
      </c>
      <c r="R37" s="5" t="s">
        <v>165</v>
      </c>
      <c r="S37" s="10" t="s">
        <v>167</v>
      </c>
      <c r="T37" s="10" t="s">
        <v>165</v>
      </c>
      <c r="U37" s="5" t="s">
        <v>166</v>
      </c>
      <c r="V37" s="5" t="s">
        <v>166</v>
      </c>
      <c r="W37" s="5" t="s">
        <v>168</v>
      </c>
      <c r="X37" s="10" t="s">
        <v>166</v>
      </c>
      <c r="Y37" s="10" t="s">
        <v>168</v>
      </c>
      <c r="Z37" s="159" t="s">
        <v>244</v>
      </c>
      <c r="AA37" s="10" t="s">
        <v>165</v>
      </c>
      <c r="AB37" s="10" t="s">
        <v>166</v>
      </c>
      <c r="AC37" s="5" t="s">
        <v>166</v>
      </c>
      <c r="AD37" s="5" t="s">
        <v>168</v>
      </c>
      <c r="AE37" s="5" t="s">
        <v>167</v>
      </c>
      <c r="AF37" s="392" t="s">
        <v>165</v>
      </c>
      <c r="AG37" s="10" t="s">
        <v>168</v>
      </c>
      <c r="AH37" s="5" t="s">
        <v>166</v>
      </c>
      <c r="AI37" s="400" t="s">
        <v>167</v>
      </c>
      <c r="AJ37" s="410" t="s">
        <v>233</v>
      </c>
      <c r="AK37" s="5" t="s">
        <v>168</v>
      </c>
      <c r="AL37" s="5" t="s">
        <v>165</v>
      </c>
      <c r="AM37" s="5" t="s">
        <v>168</v>
      </c>
      <c r="AN37" s="394" t="s">
        <v>167</v>
      </c>
      <c r="AO37" s="5" t="s">
        <v>165</v>
      </c>
      <c r="AP37" s="5" t="s">
        <v>167</v>
      </c>
      <c r="AQ37" s="5" t="s">
        <v>168</v>
      </c>
    </row>
    <row r="38" spans="1:43" x14ac:dyDescent="0.3">
      <c r="A38" s="24" t="s">
        <v>124</v>
      </c>
      <c r="B38" s="21" t="s">
        <v>122</v>
      </c>
      <c r="C38">
        <v>678</v>
      </c>
      <c r="D38" t="s">
        <v>432</v>
      </c>
      <c r="E38" s="231" t="s">
        <v>878</v>
      </c>
      <c r="F38" s="10" t="s">
        <v>165</v>
      </c>
      <c r="G38" s="10" t="s">
        <v>167</v>
      </c>
      <c r="H38" s="368" t="s">
        <v>165</v>
      </c>
      <c r="I38" s="10" t="s">
        <v>165</v>
      </c>
      <c r="J38" s="10" t="s">
        <v>168</v>
      </c>
      <c r="K38" s="399" t="s">
        <v>166</v>
      </c>
      <c r="L38" s="376" t="s">
        <v>168</v>
      </c>
      <c r="M38" s="376" t="s">
        <v>165</v>
      </c>
      <c r="N38" s="376" t="s">
        <v>167</v>
      </c>
      <c r="O38" s="414" t="s">
        <v>233</v>
      </c>
      <c r="P38" s="377" t="s">
        <v>166</v>
      </c>
      <c r="Q38" s="10" t="s">
        <v>165</v>
      </c>
      <c r="R38" s="5" t="s">
        <v>165</v>
      </c>
      <c r="S38" s="10" t="s">
        <v>167</v>
      </c>
      <c r="T38" s="159" t="s">
        <v>237</v>
      </c>
      <c r="U38" s="5" t="s">
        <v>166</v>
      </c>
      <c r="V38" s="5" t="s">
        <v>166</v>
      </c>
      <c r="W38" s="5" t="s">
        <v>168</v>
      </c>
      <c r="X38" s="10" t="s">
        <v>166</v>
      </c>
      <c r="Y38" s="10" t="s">
        <v>168</v>
      </c>
      <c r="Z38" s="10" t="s">
        <v>168</v>
      </c>
      <c r="AA38" s="10" t="s">
        <v>165</v>
      </c>
      <c r="AB38" s="10" t="s">
        <v>166</v>
      </c>
      <c r="AC38" s="5" t="s">
        <v>166</v>
      </c>
      <c r="AD38" s="5" t="s">
        <v>168</v>
      </c>
      <c r="AE38" s="5" t="s">
        <v>167</v>
      </c>
      <c r="AF38" s="392" t="s">
        <v>165</v>
      </c>
      <c r="AG38" s="10" t="s">
        <v>168</v>
      </c>
      <c r="AH38" s="5" t="s">
        <v>166</v>
      </c>
      <c r="AI38" s="400" t="s">
        <v>167</v>
      </c>
      <c r="AJ38" s="377" t="s">
        <v>167</v>
      </c>
      <c r="AK38" s="5" t="s">
        <v>168</v>
      </c>
      <c r="AL38" s="5" t="s">
        <v>165</v>
      </c>
      <c r="AM38" s="5" t="s">
        <v>168</v>
      </c>
      <c r="AN38" s="394" t="s">
        <v>167</v>
      </c>
      <c r="AO38" s="5" t="s">
        <v>165</v>
      </c>
      <c r="AP38" s="5" t="s">
        <v>167</v>
      </c>
      <c r="AQ38" s="63" t="s">
        <v>239</v>
      </c>
    </row>
  </sheetData>
  <autoFilter ref="A2:AQ38" xr:uid="{58D0C692-16A0-41CA-ADAC-4D6183D884A0}"/>
  <mergeCells count="5">
    <mergeCell ref="P1:Q1"/>
    <mergeCell ref="X1:Y1"/>
    <mergeCell ref="Z1:AA1"/>
    <mergeCell ref="AJ1:AK1"/>
    <mergeCell ref="AP1:AQ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6C92-DD31-42F2-9E54-5E01FB8EE076}">
  <dimension ref="A1:AF38"/>
  <sheetViews>
    <sheetView workbookViewId="0"/>
  </sheetViews>
  <sheetFormatPr baseColWidth="10" defaultRowHeight="14.4" x14ac:dyDescent="0.3"/>
  <cols>
    <col min="3" max="3" width="6.109375" customWidth="1"/>
    <col min="4" max="4" width="9.77734375" bestFit="1" customWidth="1"/>
    <col min="5" max="5" width="9.33203125" customWidth="1"/>
    <col min="6" max="6" width="4.21875" style="356" hidden="1" customWidth="1"/>
    <col min="7" max="7" width="3.5546875" style="33" bestFit="1" customWidth="1"/>
    <col min="8" max="8" width="3.5546875" style="356" hidden="1" customWidth="1"/>
    <col min="9" max="9" width="3.5546875" style="355" bestFit="1" customWidth="1"/>
    <col min="10" max="10" width="3.5546875" style="356" hidden="1" customWidth="1"/>
    <col min="11" max="11" width="3.5546875" style="355" bestFit="1" customWidth="1"/>
    <col min="12" max="12" width="3.5546875" style="356" hidden="1" customWidth="1"/>
    <col min="13" max="13" width="3.5546875" style="33" bestFit="1" customWidth="1"/>
    <col min="14" max="14" width="3.5546875" style="355" bestFit="1" customWidth="1"/>
    <col min="15" max="16" width="3.5546875" style="356" hidden="1" customWidth="1"/>
    <col min="17" max="17" width="3.5546875" style="355" bestFit="1" customWidth="1"/>
    <col min="18" max="18" width="3.5546875" style="356" hidden="1" customWidth="1"/>
    <col min="19" max="20" width="3.5546875" style="355" bestFit="1" customWidth="1"/>
    <col min="21" max="22" width="3.5546875" style="356" hidden="1" customWidth="1"/>
    <col min="23" max="23" width="3.5546875" style="355" bestFit="1" customWidth="1"/>
    <col min="24" max="24" width="3.5546875" style="356" hidden="1" customWidth="1"/>
    <col min="25" max="26" width="3.5546875" style="355" bestFit="1" customWidth="1"/>
    <col min="27" max="27" width="3.5546875" style="356" hidden="1" customWidth="1"/>
    <col min="28" max="29" width="3.5546875" style="355" bestFit="1" customWidth="1"/>
    <col min="30" max="31" width="3.5546875" style="356" hidden="1" customWidth="1"/>
    <col min="32" max="32" width="3.5546875" style="355" bestFit="1" customWidth="1"/>
    <col min="33" max="16384" width="11.5546875" style="355"/>
  </cols>
  <sheetData>
    <row r="1" spans="1:32" x14ac:dyDescent="0.3">
      <c r="E1" t="s">
        <v>403</v>
      </c>
      <c r="F1" s="356" t="s">
        <v>317</v>
      </c>
      <c r="G1" s="33" t="s">
        <v>176</v>
      </c>
      <c r="H1" s="356" t="s">
        <v>176</v>
      </c>
      <c r="I1" s="355" t="s">
        <v>176</v>
      </c>
      <c r="J1" s="356" t="s">
        <v>176</v>
      </c>
      <c r="K1" s="355" t="s">
        <v>176</v>
      </c>
      <c r="L1" s="356" t="s">
        <v>176</v>
      </c>
      <c r="M1" s="33" t="s">
        <v>176</v>
      </c>
      <c r="N1" s="355" t="s">
        <v>176</v>
      </c>
      <c r="O1" s="356" t="s">
        <v>176</v>
      </c>
      <c r="P1" s="356" t="s">
        <v>176</v>
      </c>
      <c r="Q1" s="1062" t="s">
        <v>317</v>
      </c>
      <c r="R1" s="1062"/>
      <c r="S1" s="355" t="s">
        <v>176</v>
      </c>
      <c r="T1" s="355" t="s">
        <v>176</v>
      </c>
      <c r="U1" s="356" t="s">
        <v>176</v>
      </c>
      <c r="V1" s="356" t="s">
        <v>176</v>
      </c>
      <c r="W1" s="355" t="s">
        <v>176</v>
      </c>
      <c r="X1" s="356" t="s">
        <v>176</v>
      </c>
      <c r="Y1" s="355" t="s">
        <v>176</v>
      </c>
      <c r="Z1" s="355" t="s">
        <v>176</v>
      </c>
      <c r="AA1" s="356" t="s">
        <v>176</v>
      </c>
      <c r="AB1" s="355" t="s">
        <v>176</v>
      </c>
      <c r="AC1" s="355" t="s">
        <v>176</v>
      </c>
      <c r="AD1" s="356" t="s">
        <v>176</v>
      </c>
      <c r="AE1" s="356" t="s">
        <v>176</v>
      </c>
      <c r="AF1" s="355" t="s">
        <v>176</v>
      </c>
    </row>
    <row r="2" spans="1:32" s="236" customFormat="1" ht="39.6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62" t="s">
        <v>185</v>
      </c>
      <c r="F2" s="87" t="s">
        <v>907</v>
      </c>
      <c r="G2" s="290" t="s">
        <v>721</v>
      </c>
      <c r="H2" s="87" t="s">
        <v>846</v>
      </c>
      <c r="I2" s="588" t="s">
        <v>885</v>
      </c>
      <c r="J2" s="87" t="s">
        <v>448</v>
      </c>
      <c r="K2" s="55" t="s">
        <v>726</v>
      </c>
      <c r="L2" s="87" t="s">
        <v>657</v>
      </c>
      <c r="M2" s="290" t="s">
        <v>140</v>
      </c>
      <c r="N2" s="251" t="s">
        <v>886</v>
      </c>
      <c r="O2" s="87" t="s">
        <v>887</v>
      </c>
      <c r="P2" s="87" t="s">
        <v>529</v>
      </c>
      <c r="Q2" s="67" t="s">
        <v>455</v>
      </c>
      <c r="R2" s="87" t="s">
        <v>144</v>
      </c>
      <c r="S2" s="214" t="s">
        <v>456</v>
      </c>
      <c r="T2" s="55" t="s">
        <v>531</v>
      </c>
      <c r="U2" s="87" t="s">
        <v>888</v>
      </c>
      <c r="V2" s="87" t="s">
        <v>375</v>
      </c>
      <c r="W2" s="6" t="s">
        <v>735</v>
      </c>
      <c r="X2" s="87" t="s">
        <v>889</v>
      </c>
      <c r="Y2" s="55" t="s">
        <v>890</v>
      </c>
      <c r="Z2" s="50" t="s">
        <v>891</v>
      </c>
      <c r="AA2" s="87" t="s">
        <v>380</v>
      </c>
      <c r="AB2" s="44" t="s">
        <v>546</v>
      </c>
      <c r="AC2" s="55" t="s">
        <v>547</v>
      </c>
      <c r="AD2" s="87" t="s">
        <v>892</v>
      </c>
      <c r="AE2" s="87" t="s">
        <v>548</v>
      </c>
      <c r="AF2" s="67" t="s">
        <v>893</v>
      </c>
    </row>
    <row r="3" spans="1:32" x14ac:dyDescent="0.3">
      <c r="A3" s="26" t="s">
        <v>89</v>
      </c>
      <c r="B3" t="s">
        <v>103</v>
      </c>
      <c r="C3">
        <v>11</v>
      </c>
      <c r="D3" t="s">
        <v>430</v>
      </c>
      <c r="E3" s="232" t="s">
        <v>166</v>
      </c>
      <c r="F3" s="10" t="s">
        <v>559</v>
      </c>
      <c r="G3" s="423" t="s">
        <v>165</v>
      </c>
      <c r="H3" s="10" t="s">
        <v>166</v>
      </c>
      <c r="I3" s="5" t="s">
        <v>166</v>
      </c>
      <c r="J3" s="10" t="s">
        <v>168</v>
      </c>
      <c r="K3" s="5" t="s">
        <v>168</v>
      </c>
      <c r="L3" s="10" t="s">
        <v>168</v>
      </c>
      <c r="M3" s="205" t="s">
        <v>165</v>
      </c>
      <c r="N3" s="5" t="s">
        <v>166</v>
      </c>
      <c r="O3" s="10" t="s">
        <v>168</v>
      </c>
      <c r="P3" s="10" t="s">
        <v>168</v>
      </c>
      <c r="Q3" s="5" t="s">
        <v>167</v>
      </c>
      <c r="R3" s="10" t="s">
        <v>168</v>
      </c>
      <c r="S3" s="5" t="s">
        <v>166</v>
      </c>
      <c r="T3" s="204" t="s">
        <v>166</v>
      </c>
      <c r="U3" s="10" t="s">
        <v>166</v>
      </c>
      <c r="V3" s="10" t="s">
        <v>165</v>
      </c>
      <c r="W3" s="5" t="s">
        <v>167</v>
      </c>
      <c r="X3" s="10" t="s">
        <v>167</v>
      </c>
      <c r="Y3" s="5" t="s">
        <v>168</v>
      </c>
      <c r="Z3" s="5" t="s">
        <v>166</v>
      </c>
      <c r="AA3" s="10" t="s">
        <v>168</v>
      </c>
      <c r="AB3" s="5" t="s">
        <v>165</v>
      </c>
      <c r="AC3" s="204" t="s">
        <v>165</v>
      </c>
      <c r="AD3" s="10" t="s">
        <v>165</v>
      </c>
      <c r="AE3" s="10" t="s">
        <v>168</v>
      </c>
      <c r="AF3" s="5" t="s">
        <v>167</v>
      </c>
    </row>
    <row r="4" spans="1:32" x14ac:dyDescent="0.3">
      <c r="A4" s="26" t="s">
        <v>89</v>
      </c>
      <c r="B4" t="s">
        <v>104</v>
      </c>
      <c r="C4">
        <v>12</v>
      </c>
      <c r="D4" t="s">
        <v>430</v>
      </c>
      <c r="E4" s="231" t="s">
        <v>166</v>
      </c>
      <c r="F4" s="10" t="s">
        <v>559</v>
      </c>
      <c r="G4" s="423" t="s">
        <v>165</v>
      </c>
      <c r="H4" s="10" t="s">
        <v>166</v>
      </c>
      <c r="I4" s="5" t="s">
        <v>166</v>
      </c>
      <c r="J4" s="10" t="s">
        <v>168</v>
      </c>
      <c r="K4" s="5" t="s">
        <v>168</v>
      </c>
      <c r="L4" s="10" t="s">
        <v>168</v>
      </c>
      <c r="M4" s="205" t="s">
        <v>165</v>
      </c>
      <c r="N4" s="5" t="s">
        <v>166</v>
      </c>
      <c r="O4" s="10" t="s">
        <v>168</v>
      </c>
      <c r="P4" s="10" t="s">
        <v>168</v>
      </c>
      <c r="Q4" s="5" t="s">
        <v>167</v>
      </c>
      <c r="R4" s="10" t="s">
        <v>168</v>
      </c>
      <c r="S4" s="5" t="s">
        <v>166</v>
      </c>
      <c r="T4" s="204" t="s">
        <v>166</v>
      </c>
      <c r="U4" s="10" t="s">
        <v>166</v>
      </c>
      <c r="V4" s="10" t="s">
        <v>165</v>
      </c>
      <c r="W4" s="5" t="s">
        <v>167</v>
      </c>
      <c r="X4" s="10" t="s">
        <v>167</v>
      </c>
      <c r="Y4" s="5" t="s">
        <v>168</v>
      </c>
      <c r="Z4" s="5" t="s">
        <v>166</v>
      </c>
      <c r="AA4" s="10" t="s">
        <v>168</v>
      </c>
      <c r="AB4" s="5" t="s">
        <v>165</v>
      </c>
      <c r="AC4" s="204" t="s">
        <v>165</v>
      </c>
      <c r="AD4" s="11" t="s">
        <v>171</v>
      </c>
      <c r="AE4" s="10" t="s">
        <v>168</v>
      </c>
      <c r="AF4" s="5" t="s">
        <v>167</v>
      </c>
    </row>
    <row r="5" spans="1:32" x14ac:dyDescent="0.3">
      <c r="A5" s="26" t="s">
        <v>89</v>
      </c>
      <c r="B5" t="s">
        <v>103</v>
      </c>
      <c r="C5">
        <v>1</v>
      </c>
      <c r="D5" t="s">
        <v>430</v>
      </c>
      <c r="E5" s="232" t="s">
        <v>166</v>
      </c>
      <c r="F5" s="10" t="s">
        <v>559</v>
      </c>
      <c r="G5" s="423" t="s">
        <v>165</v>
      </c>
      <c r="H5" s="10" t="s">
        <v>166</v>
      </c>
      <c r="I5" s="5" t="s">
        <v>166</v>
      </c>
      <c r="J5" s="10" t="s">
        <v>168</v>
      </c>
      <c r="K5" s="5" t="s">
        <v>168</v>
      </c>
      <c r="L5" s="10" t="s">
        <v>168</v>
      </c>
      <c r="M5" s="205" t="s">
        <v>165</v>
      </c>
      <c r="N5" s="5" t="s">
        <v>166</v>
      </c>
      <c r="O5" s="10" t="s">
        <v>168</v>
      </c>
      <c r="P5" s="10" t="s">
        <v>168</v>
      </c>
      <c r="Q5" s="5" t="s">
        <v>167</v>
      </c>
      <c r="R5" s="10" t="s">
        <v>168</v>
      </c>
      <c r="S5" s="5" t="s">
        <v>166</v>
      </c>
      <c r="T5" s="204" t="s">
        <v>166</v>
      </c>
      <c r="U5" s="10" t="s">
        <v>166</v>
      </c>
      <c r="V5" s="10" t="s">
        <v>165</v>
      </c>
      <c r="W5" s="5" t="s">
        <v>167</v>
      </c>
      <c r="X5" s="10" t="s">
        <v>167</v>
      </c>
      <c r="Y5" s="5" t="s">
        <v>168</v>
      </c>
      <c r="Z5" s="5" t="s">
        <v>166</v>
      </c>
      <c r="AA5" s="10" t="s">
        <v>168</v>
      </c>
      <c r="AB5" s="5" t="s">
        <v>165</v>
      </c>
      <c r="AC5" s="204" t="s">
        <v>165</v>
      </c>
      <c r="AD5" s="10" t="s">
        <v>165</v>
      </c>
      <c r="AE5" s="10" t="s">
        <v>168</v>
      </c>
      <c r="AF5" s="5" t="s">
        <v>167</v>
      </c>
    </row>
    <row r="6" spans="1:32" x14ac:dyDescent="0.3">
      <c r="A6" s="26" t="s">
        <v>89</v>
      </c>
      <c r="B6" t="s">
        <v>104</v>
      </c>
      <c r="C6">
        <v>5</v>
      </c>
      <c r="D6" t="s">
        <v>432</v>
      </c>
      <c r="E6" s="231" t="s">
        <v>166</v>
      </c>
      <c r="F6" s="10" t="s">
        <v>559</v>
      </c>
      <c r="G6" s="423" t="s">
        <v>165</v>
      </c>
      <c r="H6" s="10" t="s">
        <v>166</v>
      </c>
      <c r="I6" s="5" t="s">
        <v>166</v>
      </c>
      <c r="J6" s="10" t="s">
        <v>168</v>
      </c>
      <c r="K6" s="5" t="s">
        <v>168</v>
      </c>
      <c r="L6" s="10" t="s">
        <v>168</v>
      </c>
      <c r="M6" s="205" t="s">
        <v>165</v>
      </c>
      <c r="N6" s="5" t="s">
        <v>166</v>
      </c>
      <c r="O6" s="10" t="s">
        <v>168</v>
      </c>
      <c r="P6" s="10" t="s">
        <v>168</v>
      </c>
      <c r="Q6" s="5" t="s">
        <v>167</v>
      </c>
      <c r="R6" s="10" t="s">
        <v>168</v>
      </c>
      <c r="S6" s="5" t="s">
        <v>166</v>
      </c>
      <c r="T6" s="204" t="s">
        <v>166</v>
      </c>
      <c r="U6" s="10" t="s">
        <v>166</v>
      </c>
      <c r="V6" s="159" t="s">
        <v>237</v>
      </c>
      <c r="W6" s="5" t="s">
        <v>167</v>
      </c>
      <c r="X6" s="10" t="s">
        <v>167</v>
      </c>
      <c r="Y6" s="5" t="s">
        <v>168</v>
      </c>
      <c r="Z6" s="5" t="s">
        <v>166</v>
      </c>
      <c r="AA6" s="10" t="s">
        <v>168</v>
      </c>
      <c r="AB6" s="5" t="s">
        <v>165</v>
      </c>
      <c r="AC6" s="204" t="s">
        <v>165</v>
      </c>
      <c r="AD6" s="10" t="s">
        <v>165</v>
      </c>
      <c r="AE6" s="10" t="s">
        <v>168</v>
      </c>
      <c r="AF6" s="5" t="s">
        <v>167</v>
      </c>
    </row>
    <row r="7" spans="1:32" x14ac:dyDescent="0.3">
      <c r="A7" s="26" t="s">
        <v>89</v>
      </c>
      <c r="B7" t="s">
        <v>105</v>
      </c>
      <c r="C7">
        <v>64</v>
      </c>
      <c r="D7" t="s">
        <v>430</v>
      </c>
      <c r="E7" s="231" t="s">
        <v>166</v>
      </c>
      <c r="F7" s="10" t="s">
        <v>559</v>
      </c>
      <c r="G7" s="423" t="s">
        <v>165</v>
      </c>
      <c r="H7" s="10" t="s">
        <v>166</v>
      </c>
      <c r="I7" s="5" t="s">
        <v>166</v>
      </c>
      <c r="J7" s="10" t="s">
        <v>168</v>
      </c>
      <c r="K7" s="5" t="s">
        <v>168</v>
      </c>
      <c r="L7" s="10" t="s">
        <v>168</v>
      </c>
      <c r="M7" s="205" t="s">
        <v>165</v>
      </c>
      <c r="N7" s="5" t="s">
        <v>166</v>
      </c>
      <c r="O7" s="10" t="s">
        <v>168</v>
      </c>
      <c r="P7" s="10" t="s">
        <v>168</v>
      </c>
      <c r="Q7" s="5" t="s">
        <v>167</v>
      </c>
      <c r="R7" s="10" t="s">
        <v>168</v>
      </c>
      <c r="S7" s="5" t="s">
        <v>166</v>
      </c>
      <c r="T7" s="204" t="s">
        <v>166</v>
      </c>
      <c r="U7" s="10" t="s">
        <v>166</v>
      </c>
      <c r="V7" s="10" t="s">
        <v>165</v>
      </c>
      <c r="W7" s="5" t="s">
        <v>167</v>
      </c>
      <c r="X7" s="10" t="s">
        <v>167</v>
      </c>
      <c r="Y7" s="5" t="s">
        <v>168</v>
      </c>
      <c r="Z7" s="5" t="s">
        <v>166</v>
      </c>
      <c r="AA7" s="11" t="s">
        <v>170</v>
      </c>
      <c r="AB7" s="5" t="s">
        <v>165</v>
      </c>
      <c r="AC7" s="204" t="s">
        <v>165</v>
      </c>
      <c r="AD7" s="10" t="s">
        <v>165</v>
      </c>
      <c r="AE7" s="10" t="s">
        <v>168</v>
      </c>
      <c r="AF7" s="5" t="s">
        <v>167</v>
      </c>
    </row>
    <row r="8" spans="1:32" x14ac:dyDescent="0.3">
      <c r="A8" s="30" t="s">
        <v>90</v>
      </c>
      <c r="B8" t="s">
        <v>113</v>
      </c>
      <c r="C8">
        <v>418</v>
      </c>
      <c r="D8" t="s">
        <v>430</v>
      </c>
      <c r="E8" s="232" t="s">
        <v>166</v>
      </c>
      <c r="F8" s="10" t="s">
        <v>559</v>
      </c>
      <c r="G8" s="423" t="s">
        <v>165</v>
      </c>
      <c r="H8" s="10" t="s">
        <v>166</v>
      </c>
      <c r="I8" s="5" t="s">
        <v>166</v>
      </c>
      <c r="J8" s="10" t="s">
        <v>168</v>
      </c>
      <c r="K8" s="5" t="s">
        <v>168</v>
      </c>
      <c r="L8" s="10" t="s">
        <v>168</v>
      </c>
      <c r="M8" s="205" t="s">
        <v>165</v>
      </c>
      <c r="N8" s="5" t="s">
        <v>166</v>
      </c>
      <c r="O8" s="10" t="s">
        <v>168</v>
      </c>
      <c r="P8" s="10" t="s">
        <v>168</v>
      </c>
      <c r="Q8" s="5" t="s">
        <v>167</v>
      </c>
      <c r="R8" s="10" t="s">
        <v>168</v>
      </c>
      <c r="S8" s="5" t="s">
        <v>166</v>
      </c>
      <c r="T8" s="204" t="s">
        <v>166</v>
      </c>
      <c r="U8" s="10" t="s">
        <v>166</v>
      </c>
      <c r="V8" s="10" t="s">
        <v>165</v>
      </c>
      <c r="W8" s="5" t="s">
        <v>167</v>
      </c>
      <c r="X8" s="10" t="s">
        <v>167</v>
      </c>
      <c r="Y8" s="5" t="s">
        <v>168</v>
      </c>
      <c r="Z8" s="5" t="s">
        <v>166</v>
      </c>
      <c r="AA8" s="10" t="s">
        <v>168</v>
      </c>
      <c r="AB8" s="5" t="s">
        <v>165</v>
      </c>
      <c r="AC8" s="204" t="s">
        <v>165</v>
      </c>
      <c r="AD8" s="10" t="s">
        <v>165</v>
      </c>
      <c r="AE8" s="10" t="s">
        <v>168</v>
      </c>
      <c r="AF8" s="5" t="s">
        <v>167</v>
      </c>
    </row>
    <row r="9" spans="1:32" x14ac:dyDescent="0.3">
      <c r="A9" s="30" t="s">
        <v>90</v>
      </c>
      <c r="B9" t="s">
        <v>114</v>
      </c>
      <c r="C9">
        <v>419</v>
      </c>
      <c r="D9" t="s">
        <v>430</v>
      </c>
      <c r="E9" s="232" t="s">
        <v>166</v>
      </c>
      <c r="F9" s="10" t="s">
        <v>559</v>
      </c>
      <c r="G9" s="423" t="s">
        <v>165</v>
      </c>
      <c r="H9" s="10" t="s">
        <v>166</v>
      </c>
      <c r="I9" s="5" t="s">
        <v>166</v>
      </c>
      <c r="J9" s="10" t="s">
        <v>168</v>
      </c>
      <c r="K9" s="5" t="s">
        <v>168</v>
      </c>
      <c r="L9" s="10" t="s">
        <v>168</v>
      </c>
      <c r="M9" s="205" t="s">
        <v>165</v>
      </c>
      <c r="N9" s="5" t="s">
        <v>166</v>
      </c>
      <c r="O9" s="10" t="s">
        <v>168</v>
      </c>
      <c r="P9" s="10" t="s">
        <v>168</v>
      </c>
      <c r="Q9" s="5" t="s">
        <v>167</v>
      </c>
      <c r="R9" s="10" t="s">
        <v>168</v>
      </c>
      <c r="S9" s="5" t="s">
        <v>166</v>
      </c>
      <c r="T9" s="204" t="s">
        <v>166</v>
      </c>
      <c r="U9" s="10" t="s">
        <v>166</v>
      </c>
      <c r="V9" s="10" t="s">
        <v>165</v>
      </c>
      <c r="W9" s="5" t="s">
        <v>167</v>
      </c>
      <c r="X9" s="10" t="s">
        <v>167</v>
      </c>
      <c r="Y9" s="5" t="s">
        <v>168</v>
      </c>
      <c r="Z9" s="5" t="s">
        <v>166</v>
      </c>
      <c r="AA9" s="10" t="s">
        <v>168</v>
      </c>
      <c r="AB9" s="5" t="s">
        <v>165</v>
      </c>
      <c r="AC9" s="204" t="s">
        <v>165</v>
      </c>
      <c r="AD9" s="10" t="s">
        <v>165</v>
      </c>
      <c r="AE9" s="10" t="s">
        <v>168</v>
      </c>
      <c r="AF9" s="5" t="s">
        <v>167</v>
      </c>
    </row>
    <row r="10" spans="1:32" x14ac:dyDescent="0.3">
      <c r="A10" s="31" t="s">
        <v>91</v>
      </c>
      <c r="B10" t="s">
        <v>119</v>
      </c>
      <c r="C10">
        <v>379</v>
      </c>
      <c r="D10" t="s">
        <v>432</v>
      </c>
      <c r="E10" s="231" t="s">
        <v>166</v>
      </c>
      <c r="F10" s="159" t="s">
        <v>917</v>
      </c>
      <c r="G10" s="423" t="s">
        <v>165</v>
      </c>
      <c r="H10" s="159" t="s">
        <v>231</v>
      </c>
      <c r="I10" s="5" t="s">
        <v>166</v>
      </c>
      <c r="J10" s="10" t="s">
        <v>168</v>
      </c>
      <c r="K10" s="5" t="s">
        <v>168</v>
      </c>
      <c r="L10" s="10" t="s">
        <v>168</v>
      </c>
      <c r="M10" s="205" t="s">
        <v>165</v>
      </c>
      <c r="N10" s="5" t="s">
        <v>166</v>
      </c>
      <c r="O10" s="10" t="s">
        <v>168</v>
      </c>
      <c r="P10" s="10" t="s">
        <v>168</v>
      </c>
      <c r="Q10" s="5" t="s">
        <v>167</v>
      </c>
      <c r="R10" s="10" t="s">
        <v>168</v>
      </c>
      <c r="S10" s="5" t="s">
        <v>166</v>
      </c>
      <c r="T10" s="204" t="s">
        <v>166</v>
      </c>
      <c r="U10" s="10" t="s">
        <v>166</v>
      </c>
      <c r="V10" s="10" t="s">
        <v>165</v>
      </c>
      <c r="W10" s="5" t="s">
        <v>167</v>
      </c>
      <c r="X10" s="10" t="s">
        <v>167</v>
      </c>
      <c r="Y10" s="5" t="s">
        <v>168</v>
      </c>
      <c r="Z10" s="5" t="s">
        <v>166</v>
      </c>
      <c r="AA10" s="10" t="s">
        <v>168</v>
      </c>
      <c r="AB10" s="5" t="s">
        <v>165</v>
      </c>
      <c r="AC10" s="204" t="s">
        <v>165</v>
      </c>
      <c r="AD10" s="10" t="s">
        <v>165</v>
      </c>
      <c r="AE10" s="10" t="s">
        <v>168</v>
      </c>
      <c r="AF10" s="5" t="s">
        <v>167</v>
      </c>
    </row>
    <row r="11" spans="1:32" x14ac:dyDescent="0.3">
      <c r="A11" s="31" t="s">
        <v>91</v>
      </c>
      <c r="B11" t="s">
        <v>119</v>
      </c>
      <c r="C11">
        <v>396</v>
      </c>
      <c r="D11" t="s">
        <v>430</v>
      </c>
      <c r="E11" s="232" t="s">
        <v>166</v>
      </c>
      <c r="F11" s="10" t="s">
        <v>559</v>
      </c>
      <c r="G11" s="423" t="s">
        <v>165</v>
      </c>
      <c r="H11" s="10" t="s">
        <v>166</v>
      </c>
      <c r="I11" s="5" t="s">
        <v>166</v>
      </c>
      <c r="J11" s="10" t="s">
        <v>168</v>
      </c>
      <c r="K11" s="5" t="s">
        <v>168</v>
      </c>
      <c r="L11" s="10" t="s">
        <v>168</v>
      </c>
      <c r="M11" s="205" t="s">
        <v>165</v>
      </c>
      <c r="N11" s="5" t="s">
        <v>166</v>
      </c>
      <c r="O11" s="10" t="s">
        <v>168</v>
      </c>
      <c r="P11" s="10" t="s">
        <v>168</v>
      </c>
      <c r="Q11" s="5" t="s">
        <v>167</v>
      </c>
      <c r="R11" s="10" t="s">
        <v>168</v>
      </c>
      <c r="S11" s="5" t="s">
        <v>166</v>
      </c>
      <c r="T11" s="204" t="s">
        <v>166</v>
      </c>
      <c r="U11" s="10" t="s">
        <v>166</v>
      </c>
      <c r="V11" s="10" t="s">
        <v>165</v>
      </c>
      <c r="W11" s="5" t="s">
        <v>167</v>
      </c>
      <c r="X11" s="10" t="s">
        <v>167</v>
      </c>
      <c r="Y11" s="5" t="s">
        <v>168</v>
      </c>
      <c r="Z11" s="5" t="s">
        <v>166</v>
      </c>
      <c r="AA11" s="10" t="s">
        <v>168</v>
      </c>
      <c r="AB11" s="5" t="s">
        <v>165</v>
      </c>
      <c r="AC11" s="204" t="s">
        <v>165</v>
      </c>
      <c r="AD11" s="10" t="s">
        <v>165</v>
      </c>
      <c r="AE11" s="10" t="s">
        <v>168</v>
      </c>
      <c r="AF11" s="5" t="s">
        <v>167</v>
      </c>
    </row>
    <row r="12" spans="1:32" x14ac:dyDescent="0.3">
      <c r="A12" s="128" t="s">
        <v>92</v>
      </c>
      <c r="B12" s="14" t="s">
        <v>120</v>
      </c>
      <c r="C12">
        <v>540</v>
      </c>
      <c r="D12" t="s">
        <v>430</v>
      </c>
      <c r="E12" s="232" t="s">
        <v>166</v>
      </c>
      <c r="F12" s="10" t="s">
        <v>559</v>
      </c>
      <c r="G12" s="423" t="s">
        <v>165</v>
      </c>
      <c r="H12" s="10" t="s">
        <v>166</v>
      </c>
      <c r="I12" s="264" t="s">
        <v>166</v>
      </c>
      <c r="J12" s="10" t="s">
        <v>168</v>
      </c>
      <c r="K12" s="264" t="s">
        <v>168</v>
      </c>
      <c r="L12" s="10" t="s">
        <v>168</v>
      </c>
      <c r="M12" s="205" t="s">
        <v>165</v>
      </c>
      <c r="N12" s="5" t="s">
        <v>166</v>
      </c>
      <c r="O12" s="10" t="s">
        <v>168</v>
      </c>
      <c r="P12" s="10" t="s">
        <v>168</v>
      </c>
      <c r="Q12" s="5" t="s">
        <v>167</v>
      </c>
      <c r="R12" s="10" t="s">
        <v>168</v>
      </c>
      <c r="S12" s="5" t="s">
        <v>166</v>
      </c>
      <c r="T12" s="204" t="s">
        <v>166</v>
      </c>
      <c r="U12" s="10" t="s">
        <v>166</v>
      </c>
      <c r="V12" s="10" t="s">
        <v>165</v>
      </c>
      <c r="W12" s="5" t="s">
        <v>167</v>
      </c>
      <c r="X12" s="10" t="s">
        <v>167</v>
      </c>
      <c r="Y12" s="5" t="s">
        <v>168</v>
      </c>
      <c r="Z12" s="5" t="s">
        <v>166</v>
      </c>
      <c r="AA12" s="10" t="s">
        <v>168</v>
      </c>
      <c r="AB12" s="5" t="s">
        <v>165</v>
      </c>
      <c r="AC12" s="204" t="s">
        <v>165</v>
      </c>
      <c r="AD12" s="10" t="s">
        <v>165</v>
      </c>
      <c r="AE12" s="10" t="s">
        <v>168</v>
      </c>
      <c r="AF12" s="5" t="s">
        <v>167</v>
      </c>
    </row>
    <row r="13" spans="1:32" x14ac:dyDescent="0.3">
      <c r="A13" s="128" t="s">
        <v>92</v>
      </c>
      <c r="B13" s="14" t="s">
        <v>120</v>
      </c>
      <c r="C13">
        <v>550</v>
      </c>
      <c r="D13" t="s">
        <v>430</v>
      </c>
      <c r="E13" s="232" t="s">
        <v>166</v>
      </c>
      <c r="F13" s="10" t="s">
        <v>559</v>
      </c>
      <c r="G13" s="423" t="s">
        <v>165</v>
      </c>
      <c r="H13" s="10" t="s">
        <v>166</v>
      </c>
      <c r="I13" s="264" t="s">
        <v>166</v>
      </c>
      <c r="J13" s="10" t="s">
        <v>168</v>
      </c>
      <c r="K13" s="264" t="s">
        <v>168</v>
      </c>
      <c r="L13" s="10" t="s">
        <v>168</v>
      </c>
      <c r="M13" s="205" t="s">
        <v>165</v>
      </c>
      <c r="N13" s="5" t="s">
        <v>166</v>
      </c>
      <c r="O13" s="10" t="s">
        <v>168</v>
      </c>
      <c r="P13" s="10" t="s">
        <v>168</v>
      </c>
      <c r="Q13" s="5" t="s">
        <v>167</v>
      </c>
      <c r="R13" s="10" t="s">
        <v>168</v>
      </c>
      <c r="S13" s="5" t="s">
        <v>166</v>
      </c>
      <c r="T13" s="204" t="s">
        <v>166</v>
      </c>
      <c r="U13" s="10" t="s">
        <v>166</v>
      </c>
      <c r="V13" s="10" t="s">
        <v>165</v>
      </c>
      <c r="W13" s="5" t="s">
        <v>167</v>
      </c>
      <c r="X13" s="10" t="s">
        <v>167</v>
      </c>
      <c r="Y13" s="5" t="s">
        <v>168</v>
      </c>
      <c r="Z13" s="5" t="s">
        <v>166</v>
      </c>
      <c r="AA13" s="10" t="s">
        <v>168</v>
      </c>
      <c r="AB13" s="5" t="s">
        <v>165</v>
      </c>
      <c r="AC13" s="204" t="s">
        <v>165</v>
      </c>
      <c r="AD13" s="10" t="s">
        <v>165</v>
      </c>
      <c r="AE13" s="10" t="s">
        <v>168</v>
      </c>
      <c r="AF13" s="5" t="s">
        <v>167</v>
      </c>
    </row>
    <row r="14" spans="1:32" x14ac:dyDescent="0.3">
      <c r="A14" s="18" t="s">
        <v>95</v>
      </c>
      <c r="B14" s="18" t="s">
        <v>111</v>
      </c>
      <c r="C14">
        <v>345</v>
      </c>
      <c r="D14" t="s">
        <v>432</v>
      </c>
      <c r="E14" s="231" t="s">
        <v>166</v>
      </c>
      <c r="F14" s="10" t="s">
        <v>559</v>
      </c>
      <c r="G14" s="423" t="s">
        <v>165</v>
      </c>
      <c r="H14" s="10" t="s">
        <v>166</v>
      </c>
      <c r="I14" s="5" t="s">
        <v>166</v>
      </c>
      <c r="J14" s="10" t="s">
        <v>168</v>
      </c>
      <c r="K14" s="5" t="s">
        <v>168</v>
      </c>
      <c r="L14" s="10" t="s">
        <v>168</v>
      </c>
      <c r="M14" s="205" t="s">
        <v>165</v>
      </c>
      <c r="N14" s="5" t="s">
        <v>166</v>
      </c>
      <c r="O14" s="10" t="s">
        <v>168</v>
      </c>
      <c r="P14" s="159" t="s">
        <v>244</v>
      </c>
      <c r="Q14" s="5" t="s">
        <v>167</v>
      </c>
      <c r="R14" s="10" t="s">
        <v>168</v>
      </c>
      <c r="S14" s="5" t="s">
        <v>166</v>
      </c>
      <c r="T14" s="204" t="s">
        <v>166</v>
      </c>
      <c r="U14" s="10" t="s">
        <v>166</v>
      </c>
      <c r="V14" s="10" t="s">
        <v>165</v>
      </c>
      <c r="W14" s="5" t="s">
        <v>167</v>
      </c>
      <c r="X14" s="10" t="s">
        <v>167</v>
      </c>
      <c r="Y14" s="5" t="s">
        <v>168</v>
      </c>
      <c r="Z14" s="5" t="s">
        <v>166</v>
      </c>
      <c r="AA14" s="10" t="s">
        <v>168</v>
      </c>
      <c r="AB14" s="5" t="s">
        <v>165</v>
      </c>
      <c r="AC14" s="204" t="s">
        <v>165</v>
      </c>
      <c r="AD14" s="10" t="s">
        <v>165</v>
      </c>
      <c r="AE14" s="10" t="s">
        <v>168</v>
      </c>
      <c r="AF14" s="5" t="s">
        <v>167</v>
      </c>
    </row>
    <row r="15" spans="1:32" x14ac:dyDescent="0.3">
      <c r="A15" s="24" t="s">
        <v>123</v>
      </c>
      <c r="B15" s="22" t="s">
        <v>121</v>
      </c>
      <c r="C15">
        <v>662</v>
      </c>
      <c r="D15" t="s">
        <v>430</v>
      </c>
      <c r="E15" s="355" t="s">
        <v>1763</v>
      </c>
      <c r="F15" s="10" t="s">
        <v>559</v>
      </c>
      <c r="G15" s="203" t="s">
        <v>167</v>
      </c>
      <c r="H15" s="10" t="s">
        <v>166</v>
      </c>
      <c r="I15" s="5" t="s">
        <v>166</v>
      </c>
      <c r="J15" s="10" t="s">
        <v>168</v>
      </c>
      <c r="K15" s="5" t="s">
        <v>168</v>
      </c>
      <c r="L15" s="10" t="s">
        <v>168</v>
      </c>
      <c r="M15" s="205" t="s">
        <v>165</v>
      </c>
      <c r="N15" s="5" t="s">
        <v>166</v>
      </c>
      <c r="O15" s="10" t="s">
        <v>168</v>
      </c>
      <c r="P15" s="10" t="s">
        <v>168</v>
      </c>
      <c r="Q15" s="427" t="s">
        <v>165</v>
      </c>
      <c r="R15" s="10" t="s">
        <v>168</v>
      </c>
      <c r="S15" s="5" t="s">
        <v>166</v>
      </c>
      <c r="T15" s="203" t="s">
        <v>165</v>
      </c>
      <c r="U15" s="10" t="s">
        <v>166</v>
      </c>
      <c r="V15" s="10" t="s">
        <v>165</v>
      </c>
      <c r="W15" s="5" t="s">
        <v>167</v>
      </c>
      <c r="X15" s="10" t="s">
        <v>167</v>
      </c>
      <c r="Y15" s="5" t="s">
        <v>168</v>
      </c>
      <c r="Z15" s="5" t="s">
        <v>166</v>
      </c>
      <c r="AA15" s="10" t="s">
        <v>168</v>
      </c>
      <c r="AB15" s="5" t="s">
        <v>165</v>
      </c>
      <c r="AC15" s="203" t="s">
        <v>167</v>
      </c>
      <c r="AD15" s="10" t="s">
        <v>165</v>
      </c>
      <c r="AE15" s="10" t="s">
        <v>168</v>
      </c>
      <c r="AF15" s="5" t="s">
        <v>167</v>
      </c>
    </row>
    <row r="16" spans="1:32" x14ac:dyDescent="0.3">
      <c r="A16" s="24" t="s">
        <v>124</v>
      </c>
      <c r="B16" s="21" t="s">
        <v>122</v>
      </c>
      <c r="C16" s="52">
        <v>674</v>
      </c>
      <c r="D16" s="52" t="s">
        <v>430</v>
      </c>
      <c r="E16" s="355" t="s">
        <v>1763</v>
      </c>
      <c r="F16" s="10" t="s">
        <v>559</v>
      </c>
      <c r="G16" s="203" t="s">
        <v>167</v>
      </c>
      <c r="H16" s="10" t="s">
        <v>166</v>
      </c>
      <c r="I16" s="5" t="s">
        <v>166</v>
      </c>
      <c r="J16" s="10" t="s">
        <v>168</v>
      </c>
      <c r="K16" s="5" t="s">
        <v>168</v>
      </c>
      <c r="L16" s="10" t="s">
        <v>168</v>
      </c>
      <c r="M16" s="205" t="s">
        <v>165</v>
      </c>
      <c r="N16" s="5" t="s">
        <v>166</v>
      </c>
      <c r="O16" s="10" t="s">
        <v>168</v>
      </c>
      <c r="P16" s="10" t="s">
        <v>168</v>
      </c>
      <c r="Q16" s="427" t="s">
        <v>165</v>
      </c>
      <c r="R16" s="10" t="s">
        <v>168</v>
      </c>
      <c r="S16" s="5" t="s">
        <v>166</v>
      </c>
      <c r="T16" s="203" t="s">
        <v>165</v>
      </c>
      <c r="U16" s="10" t="s">
        <v>166</v>
      </c>
      <c r="V16" s="10" t="s">
        <v>165</v>
      </c>
      <c r="W16" s="5" t="s">
        <v>167</v>
      </c>
      <c r="X16" s="10" t="s">
        <v>167</v>
      </c>
      <c r="Y16" s="5" t="s">
        <v>168</v>
      </c>
      <c r="Z16" s="5" t="s">
        <v>166</v>
      </c>
      <c r="AA16" s="10" t="s">
        <v>168</v>
      </c>
      <c r="AB16" s="5" t="s">
        <v>165</v>
      </c>
      <c r="AC16" s="203" t="s">
        <v>167</v>
      </c>
      <c r="AD16" s="10" t="s">
        <v>165</v>
      </c>
      <c r="AE16" s="10" t="s">
        <v>168</v>
      </c>
      <c r="AF16" s="5" t="s">
        <v>167</v>
      </c>
    </row>
    <row r="17" spans="1:32" x14ac:dyDescent="0.3">
      <c r="A17" s="24" t="s">
        <v>124</v>
      </c>
      <c r="B17" s="21" t="s">
        <v>122</v>
      </c>
      <c r="C17">
        <v>678</v>
      </c>
      <c r="D17" t="s">
        <v>431</v>
      </c>
      <c r="E17" s="260" t="s">
        <v>1762</v>
      </c>
      <c r="F17" s="10" t="s">
        <v>559</v>
      </c>
      <c r="G17" s="203" t="s">
        <v>167</v>
      </c>
      <c r="H17" s="10" t="s">
        <v>166</v>
      </c>
      <c r="I17" s="58" t="s">
        <v>272</v>
      </c>
      <c r="J17" s="10" t="s">
        <v>168</v>
      </c>
      <c r="K17" s="5" t="s">
        <v>168</v>
      </c>
      <c r="L17" s="10" t="s">
        <v>168</v>
      </c>
      <c r="M17" s="577" t="s">
        <v>233</v>
      </c>
      <c r="N17" s="5" t="s">
        <v>166</v>
      </c>
      <c r="O17" s="10" t="s">
        <v>168</v>
      </c>
      <c r="P17" s="10" t="s">
        <v>168</v>
      </c>
      <c r="Q17" s="118" t="s">
        <v>233</v>
      </c>
      <c r="R17" s="10" t="s">
        <v>168</v>
      </c>
      <c r="S17" s="5" t="s">
        <v>166</v>
      </c>
      <c r="T17" s="428" t="s">
        <v>165</v>
      </c>
      <c r="U17" s="10" t="s">
        <v>166</v>
      </c>
      <c r="V17" s="10" t="s">
        <v>165</v>
      </c>
      <c r="W17" s="5" t="s">
        <v>167</v>
      </c>
      <c r="X17" s="10" t="s">
        <v>167</v>
      </c>
      <c r="Y17" s="5" t="s">
        <v>168</v>
      </c>
      <c r="Z17" s="5" t="s">
        <v>166</v>
      </c>
      <c r="AA17" s="10" t="s">
        <v>168</v>
      </c>
      <c r="AB17" s="5" t="s">
        <v>165</v>
      </c>
      <c r="AC17" s="203" t="s">
        <v>167</v>
      </c>
      <c r="AD17" s="10" t="s">
        <v>165</v>
      </c>
      <c r="AE17" s="10" t="s">
        <v>168</v>
      </c>
      <c r="AF17" s="5" t="s">
        <v>167</v>
      </c>
    </row>
    <row r="18" spans="1:32" x14ac:dyDescent="0.3">
      <c r="A18" s="24" t="s">
        <v>93</v>
      </c>
      <c r="B18" s="23" t="s">
        <v>126</v>
      </c>
      <c r="C18">
        <v>586</v>
      </c>
      <c r="D18" t="s">
        <v>430</v>
      </c>
      <c r="E18" s="355" t="s">
        <v>1764</v>
      </c>
      <c r="F18" s="10" t="s">
        <v>559</v>
      </c>
      <c r="G18" s="203" t="s">
        <v>167</v>
      </c>
      <c r="H18" s="10" t="s">
        <v>166</v>
      </c>
      <c r="I18" s="85" t="s">
        <v>165</v>
      </c>
      <c r="J18" s="10" t="s">
        <v>168</v>
      </c>
      <c r="K18" s="5" t="s">
        <v>168</v>
      </c>
      <c r="L18" s="10" t="s">
        <v>168</v>
      </c>
      <c r="M18" s="203" t="s">
        <v>167</v>
      </c>
      <c r="N18" s="5" t="s">
        <v>166</v>
      </c>
      <c r="O18" s="10" t="s">
        <v>168</v>
      </c>
      <c r="P18" s="10" t="s">
        <v>168</v>
      </c>
      <c r="Q18" s="5" t="s">
        <v>167</v>
      </c>
      <c r="R18" s="10" t="s">
        <v>168</v>
      </c>
      <c r="S18" s="5" t="s">
        <v>166</v>
      </c>
      <c r="T18" s="204" t="s">
        <v>166</v>
      </c>
      <c r="U18" s="10" t="s">
        <v>166</v>
      </c>
      <c r="V18" s="10" t="s">
        <v>165</v>
      </c>
      <c r="W18" s="5" t="s">
        <v>167</v>
      </c>
      <c r="X18" s="10" t="s">
        <v>167</v>
      </c>
      <c r="Y18" s="5" t="s">
        <v>168</v>
      </c>
      <c r="Z18" s="5" t="s">
        <v>166</v>
      </c>
      <c r="AA18" s="10" t="s">
        <v>168</v>
      </c>
      <c r="AB18" s="5" t="s">
        <v>165</v>
      </c>
      <c r="AC18" s="203" t="s">
        <v>167</v>
      </c>
      <c r="AD18" s="10" t="s">
        <v>165</v>
      </c>
      <c r="AE18" s="10" t="s">
        <v>168</v>
      </c>
      <c r="AF18" s="5" t="s">
        <v>167</v>
      </c>
    </row>
    <row r="19" spans="1:32" x14ac:dyDescent="0.3">
      <c r="A19" s="24" t="s">
        <v>93</v>
      </c>
      <c r="B19" s="23" t="s">
        <v>125</v>
      </c>
      <c r="C19">
        <v>559</v>
      </c>
      <c r="D19" t="s">
        <v>430</v>
      </c>
      <c r="E19" s="355" t="s">
        <v>1764</v>
      </c>
      <c r="F19" s="10" t="s">
        <v>559</v>
      </c>
      <c r="G19" s="203" t="s">
        <v>167</v>
      </c>
      <c r="H19" s="10" t="s">
        <v>166</v>
      </c>
      <c r="I19" s="85" t="s">
        <v>165</v>
      </c>
      <c r="J19" s="10" t="s">
        <v>168</v>
      </c>
      <c r="K19" s="5" t="s">
        <v>168</v>
      </c>
      <c r="L19" s="10" t="s">
        <v>168</v>
      </c>
      <c r="M19" s="203" t="s">
        <v>167</v>
      </c>
      <c r="N19" s="5" t="s">
        <v>166</v>
      </c>
      <c r="O19" s="10" t="s">
        <v>168</v>
      </c>
      <c r="P19" s="10" t="s">
        <v>168</v>
      </c>
      <c r="Q19" s="5" t="s">
        <v>167</v>
      </c>
      <c r="R19" s="10" t="s">
        <v>168</v>
      </c>
      <c r="S19" s="5" t="s">
        <v>166</v>
      </c>
      <c r="T19" s="204" t="s">
        <v>166</v>
      </c>
      <c r="U19" s="10" t="s">
        <v>166</v>
      </c>
      <c r="V19" s="10" t="s">
        <v>165</v>
      </c>
      <c r="W19" s="5" t="s">
        <v>167</v>
      </c>
      <c r="X19" s="10" t="s">
        <v>167</v>
      </c>
      <c r="Y19" s="5" t="s">
        <v>168</v>
      </c>
      <c r="Z19" s="5" t="s">
        <v>166</v>
      </c>
      <c r="AA19" s="10" t="s">
        <v>168</v>
      </c>
      <c r="AB19" s="5" t="s">
        <v>165</v>
      </c>
      <c r="AC19" s="203" t="s">
        <v>167</v>
      </c>
      <c r="AD19" s="10" t="s">
        <v>165</v>
      </c>
      <c r="AE19" s="10" t="s">
        <v>168</v>
      </c>
      <c r="AF19" s="69" t="s">
        <v>166</v>
      </c>
    </row>
    <row r="20" spans="1:32" x14ac:dyDescent="0.3">
      <c r="A20" s="20" t="s">
        <v>96</v>
      </c>
      <c r="B20" t="s">
        <v>111</v>
      </c>
      <c r="C20">
        <v>232</v>
      </c>
      <c r="D20" t="s">
        <v>430</v>
      </c>
      <c r="E20" s="355" t="s">
        <v>1765</v>
      </c>
      <c r="F20" s="10" t="s">
        <v>559</v>
      </c>
      <c r="G20" s="203" t="s">
        <v>167</v>
      </c>
      <c r="H20" s="10" t="s">
        <v>166</v>
      </c>
      <c r="I20" s="5" t="s">
        <v>166</v>
      </c>
      <c r="J20" s="10" t="s">
        <v>168</v>
      </c>
      <c r="K20" s="5" t="s">
        <v>168</v>
      </c>
      <c r="L20" s="10" t="s">
        <v>168</v>
      </c>
      <c r="M20" s="203" t="s">
        <v>167</v>
      </c>
      <c r="N20" s="83" t="s">
        <v>165</v>
      </c>
      <c r="O20" s="10" t="s">
        <v>168</v>
      </c>
      <c r="P20" s="10" t="s">
        <v>168</v>
      </c>
      <c r="Q20" s="427" t="s">
        <v>165</v>
      </c>
      <c r="R20" s="10" t="s">
        <v>168</v>
      </c>
      <c r="S20" s="5" t="s">
        <v>166</v>
      </c>
      <c r="T20" s="204" t="s">
        <v>166</v>
      </c>
      <c r="U20" s="10" t="s">
        <v>166</v>
      </c>
      <c r="V20" s="10" t="s">
        <v>165</v>
      </c>
      <c r="W20" s="425" t="s">
        <v>165</v>
      </c>
      <c r="X20" s="10" t="s">
        <v>167</v>
      </c>
      <c r="Y20" s="5" t="s">
        <v>168</v>
      </c>
      <c r="Z20" s="5" t="s">
        <v>166</v>
      </c>
      <c r="AA20" s="10" t="s">
        <v>168</v>
      </c>
      <c r="AB20" s="5" t="s">
        <v>165</v>
      </c>
      <c r="AC20" s="203" t="s">
        <v>167</v>
      </c>
      <c r="AD20" s="10" t="s">
        <v>165</v>
      </c>
      <c r="AE20" s="10" t="s">
        <v>168</v>
      </c>
      <c r="AF20" s="5" t="s">
        <v>167</v>
      </c>
    </row>
    <row r="21" spans="1:32" x14ac:dyDescent="0.3">
      <c r="A21" s="20" t="s">
        <v>96</v>
      </c>
      <c r="B21" t="s">
        <v>116</v>
      </c>
      <c r="C21">
        <v>291</v>
      </c>
      <c r="D21" t="s">
        <v>430</v>
      </c>
      <c r="E21" s="355" t="s">
        <v>1765</v>
      </c>
      <c r="F21" s="10" t="s">
        <v>559</v>
      </c>
      <c r="G21" s="203" t="s">
        <v>167</v>
      </c>
      <c r="H21" s="10" t="s">
        <v>166</v>
      </c>
      <c r="I21" s="5" t="s">
        <v>166</v>
      </c>
      <c r="J21" s="10" t="s">
        <v>168</v>
      </c>
      <c r="K21" s="5" t="s">
        <v>168</v>
      </c>
      <c r="L21" s="10" t="s">
        <v>168</v>
      </c>
      <c r="M21" s="203" t="s">
        <v>167</v>
      </c>
      <c r="N21" s="83" t="s">
        <v>165</v>
      </c>
      <c r="O21" s="10" t="s">
        <v>168</v>
      </c>
      <c r="P21" s="10" t="s">
        <v>168</v>
      </c>
      <c r="Q21" s="427" t="s">
        <v>165</v>
      </c>
      <c r="R21" s="10" t="s">
        <v>168</v>
      </c>
      <c r="S21" s="5" t="s">
        <v>166</v>
      </c>
      <c r="T21" s="204" t="s">
        <v>166</v>
      </c>
      <c r="U21" s="10" t="s">
        <v>166</v>
      </c>
      <c r="V21" s="10" t="s">
        <v>165</v>
      </c>
      <c r="W21" s="425" t="s">
        <v>165</v>
      </c>
      <c r="X21" s="10" t="s">
        <v>167</v>
      </c>
      <c r="Y21" s="5" t="s">
        <v>168</v>
      </c>
      <c r="Z21" s="5" t="s">
        <v>166</v>
      </c>
      <c r="AA21" s="10" t="s">
        <v>168</v>
      </c>
      <c r="AB21" s="5" t="s">
        <v>165</v>
      </c>
      <c r="AC21" s="203" t="s">
        <v>167</v>
      </c>
      <c r="AD21" s="10" t="s">
        <v>165</v>
      </c>
      <c r="AE21" s="10" t="s">
        <v>168</v>
      </c>
      <c r="AF21" s="5" t="s">
        <v>167</v>
      </c>
    </row>
    <row r="22" spans="1:32" x14ac:dyDescent="0.3">
      <c r="A22" s="20" t="s">
        <v>96</v>
      </c>
      <c r="B22" t="s">
        <v>115</v>
      </c>
      <c r="C22">
        <v>2</v>
      </c>
      <c r="D22" t="s">
        <v>430</v>
      </c>
      <c r="E22" s="355" t="s">
        <v>1765</v>
      </c>
      <c r="F22" s="10" t="s">
        <v>559</v>
      </c>
      <c r="G22" s="203" t="s">
        <v>167</v>
      </c>
      <c r="H22" s="10" t="s">
        <v>166</v>
      </c>
      <c r="I22" s="5" t="s">
        <v>166</v>
      </c>
      <c r="J22" s="10" t="s">
        <v>168</v>
      </c>
      <c r="K22" s="5" t="s">
        <v>168</v>
      </c>
      <c r="L22" s="10" t="s">
        <v>168</v>
      </c>
      <c r="M22" s="203" t="s">
        <v>167</v>
      </c>
      <c r="N22" s="83" t="s">
        <v>165</v>
      </c>
      <c r="O22" s="10" t="s">
        <v>168</v>
      </c>
      <c r="P22" s="10" t="s">
        <v>168</v>
      </c>
      <c r="Q22" s="427" t="s">
        <v>165</v>
      </c>
      <c r="R22" s="10" t="s">
        <v>168</v>
      </c>
      <c r="S22" s="5" t="s">
        <v>166</v>
      </c>
      <c r="T22" s="204" t="s">
        <v>166</v>
      </c>
      <c r="U22" s="10" t="s">
        <v>166</v>
      </c>
      <c r="V22" s="10" t="s">
        <v>165</v>
      </c>
      <c r="W22" s="425" t="s">
        <v>165</v>
      </c>
      <c r="X22" s="10" t="s">
        <v>167</v>
      </c>
      <c r="Y22" s="5" t="s">
        <v>168</v>
      </c>
      <c r="Z22" s="5" t="s">
        <v>166</v>
      </c>
      <c r="AA22" s="10" t="s">
        <v>168</v>
      </c>
      <c r="AB22" s="5" t="s">
        <v>165</v>
      </c>
      <c r="AC22" s="203" t="s">
        <v>167</v>
      </c>
      <c r="AD22" s="10" t="s">
        <v>165</v>
      </c>
      <c r="AE22" s="10" t="s">
        <v>168</v>
      </c>
      <c r="AF22" s="5" t="s">
        <v>167</v>
      </c>
    </row>
    <row r="23" spans="1:32" x14ac:dyDescent="0.3">
      <c r="A23" s="20" t="s">
        <v>96</v>
      </c>
      <c r="B23" t="s">
        <v>115</v>
      </c>
      <c r="C23">
        <v>238</v>
      </c>
      <c r="D23" t="s">
        <v>432</v>
      </c>
      <c r="E23" s="355" t="s">
        <v>1765</v>
      </c>
      <c r="F23" s="10" t="s">
        <v>559</v>
      </c>
      <c r="G23" s="203" t="s">
        <v>167</v>
      </c>
      <c r="H23" s="10" t="s">
        <v>166</v>
      </c>
      <c r="I23" s="5" t="s">
        <v>166</v>
      </c>
      <c r="J23" s="10" t="s">
        <v>168</v>
      </c>
      <c r="K23" s="5" t="s">
        <v>168</v>
      </c>
      <c r="L23" s="10" t="s">
        <v>168</v>
      </c>
      <c r="M23" s="203" t="s">
        <v>167</v>
      </c>
      <c r="N23" s="83" t="s">
        <v>165</v>
      </c>
      <c r="O23" s="10" t="s">
        <v>168</v>
      </c>
      <c r="P23" s="10" t="s">
        <v>168</v>
      </c>
      <c r="Q23" s="427" t="s">
        <v>165</v>
      </c>
      <c r="R23" s="10" t="s">
        <v>168</v>
      </c>
      <c r="S23" s="5" t="s">
        <v>166</v>
      </c>
      <c r="T23" s="204" t="s">
        <v>166</v>
      </c>
      <c r="U23" s="159" t="s">
        <v>231</v>
      </c>
      <c r="V23" s="10" t="s">
        <v>165</v>
      </c>
      <c r="W23" s="425" t="s">
        <v>165</v>
      </c>
      <c r="X23" s="10" t="s">
        <v>167</v>
      </c>
      <c r="Y23" s="5" t="s">
        <v>168</v>
      </c>
      <c r="Z23" s="5" t="s">
        <v>166</v>
      </c>
      <c r="AA23" s="10" t="s">
        <v>168</v>
      </c>
      <c r="AB23" s="5" t="s">
        <v>165</v>
      </c>
      <c r="AC23" s="203" t="s">
        <v>167</v>
      </c>
      <c r="AD23" s="10" t="s">
        <v>165</v>
      </c>
      <c r="AE23" s="10" t="s">
        <v>168</v>
      </c>
      <c r="AF23" s="5" t="s">
        <v>167</v>
      </c>
    </row>
    <row r="24" spans="1:32" x14ac:dyDescent="0.3">
      <c r="A24" s="8" t="s">
        <v>97</v>
      </c>
      <c r="B24" t="s">
        <v>111</v>
      </c>
      <c r="C24">
        <v>160</v>
      </c>
      <c r="D24" t="s">
        <v>430</v>
      </c>
      <c r="E24" s="231" t="s">
        <v>1768</v>
      </c>
      <c r="F24" s="10" t="s">
        <v>559</v>
      </c>
      <c r="G24" s="203" t="s">
        <v>167</v>
      </c>
      <c r="H24" s="10" t="s">
        <v>166</v>
      </c>
      <c r="I24" s="5" t="s">
        <v>166</v>
      </c>
      <c r="J24" s="10" t="s">
        <v>168</v>
      </c>
      <c r="K24" s="5" t="s">
        <v>168</v>
      </c>
      <c r="L24" s="10" t="s">
        <v>168</v>
      </c>
      <c r="M24" s="203" t="s">
        <v>167</v>
      </c>
      <c r="N24" s="5" t="s">
        <v>166</v>
      </c>
      <c r="O24" s="10" t="s">
        <v>168</v>
      </c>
      <c r="P24" s="10" t="s">
        <v>168</v>
      </c>
      <c r="Q24" s="5" t="s">
        <v>167</v>
      </c>
      <c r="R24" s="10" t="s">
        <v>168</v>
      </c>
      <c r="S24" s="5" t="s">
        <v>166</v>
      </c>
      <c r="T24" s="203" t="s">
        <v>165</v>
      </c>
      <c r="U24" s="10" t="s">
        <v>166</v>
      </c>
      <c r="V24" s="10" t="s">
        <v>165</v>
      </c>
      <c r="W24" s="426" t="s">
        <v>165</v>
      </c>
      <c r="X24" s="10" t="s">
        <v>167</v>
      </c>
      <c r="Y24" s="5" t="s">
        <v>168</v>
      </c>
      <c r="Z24" s="5" t="s">
        <v>166</v>
      </c>
      <c r="AA24" s="10" t="s">
        <v>168</v>
      </c>
      <c r="AB24" s="7" t="s">
        <v>167</v>
      </c>
      <c r="AC24" s="203" t="s">
        <v>167</v>
      </c>
      <c r="AD24" s="10" t="s">
        <v>165</v>
      </c>
      <c r="AE24" s="10" t="s">
        <v>168</v>
      </c>
      <c r="AF24" s="5" t="s">
        <v>167</v>
      </c>
    </row>
    <row r="25" spans="1:32" x14ac:dyDescent="0.3">
      <c r="A25" s="8" t="s">
        <v>97</v>
      </c>
      <c r="B25" t="s">
        <v>117</v>
      </c>
      <c r="C25">
        <v>132</v>
      </c>
      <c r="D25" t="s">
        <v>430</v>
      </c>
      <c r="E25" s="231" t="s">
        <v>1768</v>
      </c>
      <c r="F25" s="10" t="s">
        <v>559</v>
      </c>
      <c r="G25" s="203" t="s">
        <v>167</v>
      </c>
      <c r="H25" s="10" t="s">
        <v>166</v>
      </c>
      <c r="I25" s="5" t="s">
        <v>166</v>
      </c>
      <c r="J25" s="10" t="s">
        <v>168</v>
      </c>
      <c r="K25" s="5" t="s">
        <v>168</v>
      </c>
      <c r="L25" s="10" t="s">
        <v>168</v>
      </c>
      <c r="M25" s="203" t="s">
        <v>167</v>
      </c>
      <c r="N25" s="5" t="s">
        <v>166</v>
      </c>
      <c r="O25" s="10" t="s">
        <v>168</v>
      </c>
      <c r="P25" s="10" t="s">
        <v>168</v>
      </c>
      <c r="Q25" s="5" t="s">
        <v>167</v>
      </c>
      <c r="R25" s="10" t="s">
        <v>168</v>
      </c>
      <c r="S25" s="5" t="s">
        <v>166</v>
      </c>
      <c r="T25" s="203" t="s">
        <v>165</v>
      </c>
      <c r="U25" s="10" t="s">
        <v>166</v>
      </c>
      <c r="V25" s="10" t="s">
        <v>165</v>
      </c>
      <c r="W25" s="5" t="s">
        <v>167</v>
      </c>
      <c r="X25" s="10" t="s">
        <v>167</v>
      </c>
      <c r="Y25" s="5" t="s">
        <v>168</v>
      </c>
      <c r="Z25" s="5" t="s">
        <v>166</v>
      </c>
      <c r="AA25" s="10" t="s">
        <v>168</v>
      </c>
      <c r="AB25" s="7" t="s">
        <v>167</v>
      </c>
      <c r="AC25" s="203" t="s">
        <v>167</v>
      </c>
      <c r="AD25" s="10" t="s">
        <v>165</v>
      </c>
      <c r="AE25" s="10" t="s">
        <v>168</v>
      </c>
      <c r="AF25" s="5" t="s">
        <v>167</v>
      </c>
    </row>
    <row r="26" spans="1:32" x14ac:dyDescent="0.3">
      <c r="A26" s="8" t="s">
        <v>97</v>
      </c>
      <c r="B26" t="s">
        <v>118</v>
      </c>
      <c r="C26">
        <v>198</v>
      </c>
      <c r="D26" t="s">
        <v>432</v>
      </c>
      <c r="E26" s="231" t="s">
        <v>1768</v>
      </c>
      <c r="F26" s="10" t="s">
        <v>559</v>
      </c>
      <c r="G26" s="203" t="s">
        <v>167</v>
      </c>
      <c r="H26" s="10" t="s">
        <v>166</v>
      </c>
      <c r="I26" s="5" t="s">
        <v>166</v>
      </c>
      <c r="J26" s="10" t="s">
        <v>168</v>
      </c>
      <c r="K26" s="5" t="s">
        <v>168</v>
      </c>
      <c r="L26" s="10" t="s">
        <v>168</v>
      </c>
      <c r="M26" s="203" t="s">
        <v>167</v>
      </c>
      <c r="N26" s="5" t="s">
        <v>166</v>
      </c>
      <c r="O26" s="10" t="s">
        <v>168</v>
      </c>
      <c r="P26" s="10" t="s">
        <v>168</v>
      </c>
      <c r="Q26" s="5" t="s">
        <v>167</v>
      </c>
      <c r="R26" s="10" t="s">
        <v>168</v>
      </c>
      <c r="S26" s="5" t="s">
        <v>166</v>
      </c>
      <c r="T26" s="203" t="s">
        <v>165</v>
      </c>
      <c r="U26" s="10" t="s">
        <v>166</v>
      </c>
      <c r="V26" s="10" t="s">
        <v>165</v>
      </c>
      <c r="W26" s="5" t="s">
        <v>167</v>
      </c>
      <c r="X26" s="159" t="s">
        <v>237</v>
      </c>
      <c r="Y26" s="5" t="s">
        <v>168</v>
      </c>
      <c r="Z26" s="5" t="s">
        <v>166</v>
      </c>
      <c r="AA26" s="10" t="s">
        <v>168</v>
      </c>
      <c r="AB26" s="65" t="s">
        <v>233</v>
      </c>
      <c r="AC26" s="203" t="s">
        <v>167</v>
      </c>
      <c r="AD26" s="10" t="s">
        <v>165</v>
      </c>
      <c r="AE26" s="10" t="s">
        <v>168</v>
      </c>
      <c r="AF26" s="5" t="s">
        <v>167</v>
      </c>
    </row>
    <row r="27" spans="1:32" x14ac:dyDescent="0.3">
      <c r="A27" s="8" t="s">
        <v>97</v>
      </c>
      <c r="B27" t="s">
        <v>110</v>
      </c>
      <c r="C27">
        <v>3</v>
      </c>
      <c r="D27" t="s">
        <v>430</v>
      </c>
      <c r="E27" s="201" t="s">
        <v>1505</v>
      </c>
      <c r="F27" s="10" t="s">
        <v>559</v>
      </c>
      <c r="G27" s="203" t="s">
        <v>167</v>
      </c>
      <c r="H27" s="10" t="s">
        <v>166</v>
      </c>
      <c r="I27" s="5" t="s">
        <v>166</v>
      </c>
      <c r="J27" s="10" t="s">
        <v>168</v>
      </c>
      <c r="K27" s="5" t="s">
        <v>168</v>
      </c>
      <c r="L27" s="10" t="s">
        <v>168</v>
      </c>
      <c r="M27" s="203" t="s">
        <v>167</v>
      </c>
      <c r="N27" s="5" t="s">
        <v>166</v>
      </c>
      <c r="O27" s="10" t="s">
        <v>168</v>
      </c>
      <c r="P27" s="10" t="s">
        <v>168</v>
      </c>
      <c r="Q27" s="5" t="s">
        <v>167</v>
      </c>
      <c r="R27" s="10" t="s">
        <v>168</v>
      </c>
      <c r="S27" s="5" t="s">
        <v>166</v>
      </c>
      <c r="T27" s="203" t="s">
        <v>165</v>
      </c>
      <c r="U27" s="10" t="s">
        <v>166</v>
      </c>
      <c r="V27" s="10" t="s">
        <v>165</v>
      </c>
      <c r="W27" s="5" t="s">
        <v>167</v>
      </c>
      <c r="X27" s="10" t="s">
        <v>167</v>
      </c>
      <c r="Y27" s="5" t="s">
        <v>168</v>
      </c>
      <c r="Z27" s="5" t="s">
        <v>166</v>
      </c>
      <c r="AA27" s="10" t="s">
        <v>168</v>
      </c>
      <c r="AB27" s="5" t="s">
        <v>165</v>
      </c>
      <c r="AC27" s="203" t="s">
        <v>167</v>
      </c>
      <c r="AD27" s="10" t="s">
        <v>165</v>
      </c>
      <c r="AE27" s="10" t="s">
        <v>168</v>
      </c>
      <c r="AF27" s="5" t="s">
        <v>167</v>
      </c>
    </row>
    <row r="28" spans="1:32" x14ac:dyDescent="0.3">
      <c r="A28" s="128" t="s">
        <v>92</v>
      </c>
      <c r="B28" s="13" t="s">
        <v>106</v>
      </c>
      <c r="C28">
        <v>485</v>
      </c>
      <c r="D28" t="s">
        <v>430</v>
      </c>
      <c r="E28" s="201" t="s">
        <v>1505</v>
      </c>
      <c r="F28" s="10" t="s">
        <v>559</v>
      </c>
      <c r="G28" s="203" t="s">
        <v>167</v>
      </c>
      <c r="H28" s="10" t="s">
        <v>166</v>
      </c>
      <c r="I28" s="264" t="s">
        <v>166</v>
      </c>
      <c r="J28" s="10" t="s">
        <v>168</v>
      </c>
      <c r="K28" s="264" t="s">
        <v>168</v>
      </c>
      <c r="L28" s="10" t="s">
        <v>168</v>
      </c>
      <c r="M28" s="203" t="s">
        <v>167</v>
      </c>
      <c r="N28" s="5" t="s">
        <v>166</v>
      </c>
      <c r="O28" s="10" t="s">
        <v>168</v>
      </c>
      <c r="P28" s="10" t="s">
        <v>168</v>
      </c>
      <c r="Q28" s="5" t="s">
        <v>167</v>
      </c>
      <c r="R28" s="10" t="s">
        <v>168</v>
      </c>
      <c r="S28" s="5" t="s">
        <v>166</v>
      </c>
      <c r="T28" s="203" t="s">
        <v>165</v>
      </c>
      <c r="U28" s="10" t="s">
        <v>166</v>
      </c>
      <c r="V28" s="10" t="s">
        <v>165</v>
      </c>
      <c r="W28" s="5" t="s">
        <v>167</v>
      </c>
      <c r="X28" s="10" t="s">
        <v>167</v>
      </c>
      <c r="Y28" s="5" t="s">
        <v>168</v>
      </c>
      <c r="Z28" s="5" t="s">
        <v>166</v>
      </c>
      <c r="AA28" s="10" t="s">
        <v>168</v>
      </c>
      <c r="AB28" s="5" t="s">
        <v>165</v>
      </c>
      <c r="AC28" s="203" t="s">
        <v>167</v>
      </c>
      <c r="AD28" s="10" t="s">
        <v>165</v>
      </c>
      <c r="AE28" s="10" t="s">
        <v>168</v>
      </c>
      <c r="AF28" s="5" t="s">
        <v>167</v>
      </c>
    </row>
    <row r="29" spans="1:32" x14ac:dyDescent="0.3">
      <c r="A29" s="128" t="s">
        <v>92</v>
      </c>
      <c r="B29" s="13" t="s">
        <v>107</v>
      </c>
      <c r="C29">
        <v>494</v>
      </c>
      <c r="D29" t="s">
        <v>430</v>
      </c>
      <c r="E29" s="231" t="s">
        <v>1505</v>
      </c>
      <c r="F29" s="10" t="s">
        <v>559</v>
      </c>
      <c r="G29" s="203" t="s">
        <v>167</v>
      </c>
      <c r="H29" s="10" t="s">
        <v>166</v>
      </c>
      <c r="I29" s="264" t="s">
        <v>166</v>
      </c>
      <c r="J29" s="10" t="s">
        <v>168</v>
      </c>
      <c r="K29" s="264" t="s">
        <v>168</v>
      </c>
      <c r="L29" s="10" t="s">
        <v>168</v>
      </c>
      <c r="M29" s="203" t="s">
        <v>167</v>
      </c>
      <c r="N29" s="5" t="s">
        <v>166</v>
      </c>
      <c r="O29" s="10" t="s">
        <v>168</v>
      </c>
      <c r="P29" s="10" t="s">
        <v>168</v>
      </c>
      <c r="Q29" s="5" t="s">
        <v>167</v>
      </c>
      <c r="R29" s="10" t="s">
        <v>168</v>
      </c>
      <c r="S29" s="5" t="s">
        <v>166</v>
      </c>
      <c r="T29" s="203" t="s">
        <v>165</v>
      </c>
      <c r="U29" s="10" t="s">
        <v>166</v>
      </c>
      <c r="V29" s="10" t="s">
        <v>165</v>
      </c>
      <c r="W29" s="5" t="s">
        <v>167</v>
      </c>
      <c r="X29" s="10" t="s">
        <v>167</v>
      </c>
      <c r="Y29" s="5" t="s">
        <v>168</v>
      </c>
      <c r="Z29" s="5" t="s">
        <v>166</v>
      </c>
      <c r="AA29" s="10" t="s">
        <v>168</v>
      </c>
      <c r="AB29" s="5" t="s">
        <v>165</v>
      </c>
      <c r="AC29" s="203" t="s">
        <v>167</v>
      </c>
      <c r="AD29" s="10" t="s">
        <v>165</v>
      </c>
      <c r="AE29" s="11" t="s">
        <v>170</v>
      </c>
      <c r="AF29" s="5" t="s">
        <v>167</v>
      </c>
    </row>
    <row r="30" spans="1:32" x14ac:dyDescent="0.3">
      <c r="A30" s="128" t="s">
        <v>92</v>
      </c>
      <c r="B30" s="14" t="s">
        <v>120</v>
      </c>
      <c r="C30">
        <v>554</v>
      </c>
      <c r="D30" t="s">
        <v>430</v>
      </c>
      <c r="E30" s="231" t="s">
        <v>1505</v>
      </c>
      <c r="F30" s="10" t="s">
        <v>559</v>
      </c>
      <c r="G30" s="203" t="s">
        <v>167</v>
      </c>
      <c r="H30" s="10" t="s">
        <v>166</v>
      </c>
      <c r="I30" s="264" t="s">
        <v>166</v>
      </c>
      <c r="J30" s="10" t="s">
        <v>168</v>
      </c>
      <c r="K30" s="264" t="s">
        <v>168</v>
      </c>
      <c r="L30" s="10" t="s">
        <v>168</v>
      </c>
      <c r="M30" s="203" t="s">
        <v>167</v>
      </c>
      <c r="N30" s="5" t="s">
        <v>166</v>
      </c>
      <c r="O30" s="10" t="s">
        <v>168</v>
      </c>
      <c r="P30" s="10" t="s">
        <v>168</v>
      </c>
      <c r="Q30" s="5" t="s">
        <v>167</v>
      </c>
      <c r="R30" s="10" t="s">
        <v>168</v>
      </c>
      <c r="S30" s="5" t="s">
        <v>166</v>
      </c>
      <c r="T30" s="203" t="s">
        <v>165</v>
      </c>
      <c r="U30" s="10" t="s">
        <v>166</v>
      </c>
      <c r="V30" s="10" t="s">
        <v>165</v>
      </c>
      <c r="W30" s="5" t="s">
        <v>167</v>
      </c>
      <c r="X30" s="10" t="s">
        <v>167</v>
      </c>
      <c r="Y30" s="5" t="s">
        <v>168</v>
      </c>
      <c r="Z30" s="5" t="s">
        <v>166</v>
      </c>
      <c r="AA30" s="10" t="s">
        <v>168</v>
      </c>
      <c r="AB30" s="5" t="s">
        <v>165</v>
      </c>
      <c r="AC30" s="203" t="s">
        <v>167</v>
      </c>
      <c r="AD30" s="10" t="s">
        <v>165</v>
      </c>
      <c r="AE30" s="10" t="s">
        <v>168</v>
      </c>
      <c r="AF30" s="69" t="s">
        <v>166</v>
      </c>
    </row>
    <row r="31" spans="1:32" x14ac:dyDescent="0.3">
      <c r="A31" s="29" t="s">
        <v>94</v>
      </c>
      <c r="B31" t="s">
        <v>102</v>
      </c>
      <c r="C31">
        <v>463</v>
      </c>
      <c r="D31" t="s">
        <v>430</v>
      </c>
      <c r="E31" s="231" t="s">
        <v>1766</v>
      </c>
      <c r="F31" s="10" t="s">
        <v>559</v>
      </c>
      <c r="G31" s="203" t="s">
        <v>167</v>
      </c>
      <c r="H31" s="10" t="s">
        <v>166</v>
      </c>
      <c r="I31" s="5" t="s">
        <v>166</v>
      </c>
      <c r="J31" s="10" t="s">
        <v>168</v>
      </c>
      <c r="K31" s="5" t="s">
        <v>168</v>
      </c>
      <c r="L31" s="10" t="s">
        <v>168</v>
      </c>
      <c r="M31" s="203" t="s">
        <v>167</v>
      </c>
      <c r="N31" s="5" t="s">
        <v>166</v>
      </c>
      <c r="O31" s="10" t="s">
        <v>168</v>
      </c>
      <c r="P31" s="10" t="s">
        <v>168</v>
      </c>
      <c r="Q31" s="5" t="s">
        <v>167</v>
      </c>
      <c r="R31" s="10" t="s">
        <v>168</v>
      </c>
      <c r="S31" s="209" t="s">
        <v>165</v>
      </c>
      <c r="T31" s="203" t="s">
        <v>165</v>
      </c>
      <c r="U31" s="10" t="s">
        <v>166</v>
      </c>
      <c r="V31" s="10" t="s">
        <v>165</v>
      </c>
      <c r="W31" s="5" t="s">
        <v>167</v>
      </c>
      <c r="X31" s="10" t="s">
        <v>167</v>
      </c>
      <c r="Y31" s="5" t="s">
        <v>166</v>
      </c>
      <c r="Z31" s="5" t="s">
        <v>166</v>
      </c>
      <c r="AA31" s="10" t="s">
        <v>168</v>
      </c>
      <c r="AB31" s="5" t="s">
        <v>165</v>
      </c>
      <c r="AC31" s="203" t="s">
        <v>167</v>
      </c>
      <c r="AD31" s="10" t="s">
        <v>165</v>
      </c>
      <c r="AE31" s="10" t="s">
        <v>168</v>
      </c>
      <c r="AF31" s="69" t="s">
        <v>166</v>
      </c>
    </row>
    <row r="32" spans="1:32" x14ac:dyDescent="0.3">
      <c r="A32" s="29" t="s">
        <v>94</v>
      </c>
      <c r="B32" t="s">
        <v>101</v>
      </c>
      <c r="C32">
        <v>448</v>
      </c>
      <c r="D32" t="s">
        <v>430</v>
      </c>
      <c r="E32" s="231" t="s">
        <v>1766</v>
      </c>
      <c r="F32" s="10" t="s">
        <v>559</v>
      </c>
      <c r="G32" s="203" t="s">
        <v>167</v>
      </c>
      <c r="H32" s="10" t="s">
        <v>166</v>
      </c>
      <c r="I32" s="5" t="s">
        <v>166</v>
      </c>
      <c r="J32" s="10" t="s">
        <v>168</v>
      </c>
      <c r="K32" s="5" t="s">
        <v>168</v>
      </c>
      <c r="L32" s="10" t="s">
        <v>168</v>
      </c>
      <c r="M32" s="203" t="s">
        <v>167</v>
      </c>
      <c r="N32" s="5" t="s">
        <v>166</v>
      </c>
      <c r="O32" s="10" t="s">
        <v>168</v>
      </c>
      <c r="P32" s="10" t="s">
        <v>168</v>
      </c>
      <c r="Q32" s="5" t="s">
        <v>167</v>
      </c>
      <c r="R32" s="10" t="s">
        <v>168</v>
      </c>
      <c r="S32" s="209" t="s">
        <v>165</v>
      </c>
      <c r="T32" s="203" t="s">
        <v>165</v>
      </c>
      <c r="U32" s="10" t="s">
        <v>166</v>
      </c>
      <c r="V32" s="10" t="s">
        <v>165</v>
      </c>
      <c r="W32" s="5" t="s">
        <v>167</v>
      </c>
      <c r="X32" s="10" t="s">
        <v>167</v>
      </c>
      <c r="Y32" s="5" t="s">
        <v>166</v>
      </c>
      <c r="Z32" s="5" t="s">
        <v>166</v>
      </c>
      <c r="AA32" s="10" t="s">
        <v>168</v>
      </c>
      <c r="AB32" s="5" t="s">
        <v>165</v>
      </c>
      <c r="AC32" s="203" t="s">
        <v>167</v>
      </c>
      <c r="AD32" s="10" t="s">
        <v>165</v>
      </c>
      <c r="AE32" s="10" t="s">
        <v>168</v>
      </c>
      <c r="AF32" s="5" t="s">
        <v>167</v>
      </c>
    </row>
    <row r="33" spans="1:32" x14ac:dyDescent="0.3">
      <c r="A33" s="29" t="s">
        <v>94</v>
      </c>
      <c r="B33" t="s">
        <v>100</v>
      </c>
      <c r="C33">
        <v>434</v>
      </c>
      <c r="D33" t="s">
        <v>432</v>
      </c>
      <c r="E33" s="231" t="s">
        <v>1766</v>
      </c>
      <c r="F33" s="10" t="s">
        <v>559</v>
      </c>
      <c r="G33" s="203" t="s">
        <v>167</v>
      </c>
      <c r="H33" s="10" t="s">
        <v>166</v>
      </c>
      <c r="I33" s="5" t="s">
        <v>166</v>
      </c>
      <c r="J33" s="10" t="s">
        <v>168</v>
      </c>
      <c r="K33" s="63" t="s">
        <v>229</v>
      </c>
      <c r="L33" s="159" t="s">
        <v>245</v>
      </c>
      <c r="M33" s="203" t="s">
        <v>167</v>
      </c>
      <c r="N33" s="5" t="s">
        <v>166</v>
      </c>
      <c r="O33" s="10" t="s">
        <v>168</v>
      </c>
      <c r="P33" s="10" t="s">
        <v>168</v>
      </c>
      <c r="Q33" s="5" t="s">
        <v>167</v>
      </c>
      <c r="R33" s="10" t="s">
        <v>168</v>
      </c>
      <c r="S33" s="209" t="s">
        <v>165</v>
      </c>
      <c r="T33" s="203" t="s">
        <v>165</v>
      </c>
      <c r="U33" s="10" t="s">
        <v>166</v>
      </c>
      <c r="V33" s="10" t="s">
        <v>165</v>
      </c>
      <c r="W33" s="5" t="s">
        <v>167</v>
      </c>
      <c r="X33" s="10" t="s">
        <v>167</v>
      </c>
      <c r="Y33" s="5" t="s">
        <v>166</v>
      </c>
      <c r="Z33" s="5" t="s">
        <v>166</v>
      </c>
      <c r="AA33" s="10" t="s">
        <v>168</v>
      </c>
      <c r="AB33" s="5" t="s">
        <v>165</v>
      </c>
      <c r="AC33" s="203" t="s">
        <v>167</v>
      </c>
      <c r="AD33" s="10" t="s">
        <v>165</v>
      </c>
      <c r="AE33" s="10" t="s">
        <v>168</v>
      </c>
      <c r="AF33" s="5" t="s">
        <v>167</v>
      </c>
    </row>
    <row r="34" spans="1:32" x14ac:dyDescent="0.3">
      <c r="A34" s="128" t="s">
        <v>92</v>
      </c>
      <c r="B34" s="13" t="s">
        <v>108</v>
      </c>
      <c r="C34">
        <v>516</v>
      </c>
      <c r="D34" t="s">
        <v>431</v>
      </c>
      <c r="E34" s="231" t="s">
        <v>1505</v>
      </c>
      <c r="F34" s="10" t="s">
        <v>559</v>
      </c>
      <c r="G34" s="203" t="s">
        <v>167</v>
      </c>
      <c r="H34" s="10" t="s">
        <v>166</v>
      </c>
      <c r="I34" s="264" t="s">
        <v>166</v>
      </c>
      <c r="J34" s="159" t="s">
        <v>245</v>
      </c>
      <c r="K34" s="156" t="s">
        <v>229</v>
      </c>
      <c r="L34" s="10" t="s">
        <v>168</v>
      </c>
      <c r="M34" s="203" t="s">
        <v>167</v>
      </c>
      <c r="N34" s="5" t="s">
        <v>166</v>
      </c>
      <c r="O34" s="159" t="s">
        <v>245</v>
      </c>
      <c r="P34" s="10" t="s">
        <v>168</v>
      </c>
      <c r="Q34" s="5" t="s">
        <v>167</v>
      </c>
      <c r="R34" s="159" t="s">
        <v>245</v>
      </c>
      <c r="S34" s="5" t="s">
        <v>166</v>
      </c>
      <c r="T34" s="203" t="s">
        <v>165</v>
      </c>
      <c r="U34" s="10" t="s">
        <v>166</v>
      </c>
      <c r="V34" s="10" t="s">
        <v>165</v>
      </c>
      <c r="W34" s="5" t="s">
        <v>167</v>
      </c>
      <c r="X34" s="10" t="s">
        <v>167</v>
      </c>
      <c r="Y34" s="5" t="s">
        <v>168</v>
      </c>
      <c r="Z34" s="5" t="s">
        <v>166</v>
      </c>
      <c r="AA34" s="10" t="s">
        <v>168</v>
      </c>
      <c r="AB34" s="5" t="s">
        <v>165</v>
      </c>
      <c r="AC34" s="203" t="s">
        <v>167</v>
      </c>
      <c r="AD34" s="10" t="s">
        <v>165</v>
      </c>
      <c r="AE34" s="10" t="s">
        <v>168</v>
      </c>
      <c r="AF34" s="5" t="s">
        <v>167</v>
      </c>
    </row>
    <row r="35" spans="1:32" x14ac:dyDescent="0.3">
      <c r="A35" s="128" t="s">
        <v>92</v>
      </c>
      <c r="B35" s="13" t="s">
        <v>109</v>
      </c>
      <c r="C35">
        <v>8</v>
      </c>
      <c r="D35" t="s">
        <v>430</v>
      </c>
      <c r="E35" s="201" t="s">
        <v>1505</v>
      </c>
      <c r="F35" s="10" t="s">
        <v>559</v>
      </c>
      <c r="G35" s="203" t="s">
        <v>167</v>
      </c>
      <c r="H35" s="10" t="s">
        <v>166</v>
      </c>
      <c r="I35" s="264" t="s">
        <v>166</v>
      </c>
      <c r="J35" s="10" t="s">
        <v>168</v>
      </c>
      <c r="K35" s="264" t="s">
        <v>168</v>
      </c>
      <c r="L35" s="10" t="s">
        <v>168</v>
      </c>
      <c r="M35" s="203" t="s">
        <v>167</v>
      </c>
      <c r="N35" s="5" t="s">
        <v>166</v>
      </c>
      <c r="O35" s="10" t="s">
        <v>168</v>
      </c>
      <c r="P35" s="10" t="s">
        <v>168</v>
      </c>
      <c r="Q35" s="5" t="s">
        <v>167</v>
      </c>
      <c r="R35" s="10" t="s">
        <v>168</v>
      </c>
      <c r="S35" s="5" t="s">
        <v>166</v>
      </c>
      <c r="T35" s="203" t="s">
        <v>165</v>
      </c>
      <c r="U35" s="10" t="s">
        <v>166</v>
      </c>
      <c r="V35" s="10" t="s">
        <v>165</v>
      </c>
      <c r="W35" s="5" t="s">
        <v>167</v>
      </c>
      <c r="X35" s="10" t="s">
        <v>167</v>
      </c>
      <c r="Y35" s="5" t="s">
        <v>168</v>
      </c>
      <c r="Z35" s="5" t="s">
        <v>166</v>
      </c>
      <c r="AA35" s="10" t="s">
        <v>168</v>
      </c>
      <c r="AB35" s="5" t="s">
        <v>165</v>
      </c>
      <c r="AC35" s="203" t="s">
        <v>167</v>
      </c>
      <c r="AD35" s="10" t="s">
        <v>165</v>
      </c>
      <c r="AE35" s="10" t="s">
        <v>168</v>
      </c>
      <c r="AF35" s="5" t="s">
        <v>167</v>
      </c>
    </row>
    <row r="36" spans="1:32" x14ac:dyDescent="0.3">
      <c r="A36" s="18" t="s">
        <v>95</v>
      </c>
      <c r="B36" s="18" t="s">
        <v>110</v>
      </c>
      <c r="C36">
        <v>331</v>
      </c>
      <c r="D36" t="s">
        <v>430</v>
      </c>
      <c r="E36" s="231" t="s">
        <v>1767</v>
      </c>
      <c r="F36" s="10" t="s">
        <v>559</v>
      </c>
      <c r="G36" s="203" t="s">
        <v>167</v>
      </c>
      <c r="H36" s="10" t="s">
        <v>166</v>
      </c>
      <c r="I36" s="5" t="s">
        <v>166</v>
      </c>
      <c r="J36" s="10" t="s">
        <v>168</v>
      </c>
      <c r="K36" s="5" t="s">
        <v>168</v>
      </c>
      <c r="L36" s="10" t="s">
        <v>168</v>
      </c>
      <c r="M36" s="203" t="s">
        <v>167</v>
      </c>
      <c r="N36" s="5" t="s">
        <v>166</v>
      </c>
      <c r="O36" s="10" t="s">
        <v>168</v>
      </c>
      <c r="P36" s="10" t="s">
        <v>168</v>
      </c>
      <c r="Q36" s="5" t="s">
        <v>167</v>
      </c>
      <c r="R36" s="10" t="s">
        <v>168</v>
      </c>
      <c r="S36" s="5" t="s">
        <v>166</v>
      </c>
      <c r="T36" s="203" t="s">
        <v>165</v>
      </c>
      <c r="U36" s="10" t="s">
        <v>166</v>
      </c>
      <c r="V36" s="10" t="s">
        <v>165</v>
      </c>
      <c r="W36" s="5" t="s">
        <v>167</v>
      </c>
      <c r="X36" s="10" t="s">
        <v>167</v>
      </c>
      <c r="Y36" s="5" t="s">
        <v>166</v>
      </c>
      <c r="Z36" s="49" t="s">
        <v>168</v>
      </c>
      <c r="AA36" s="10" t="s">
        <v>168</v>
      </c>
      <c r="AB36" s="5" t="s">
        <v>165</v>
      </c>
      <c r="AC36" s="203" t="s">
        <v>167</v>
      </c>
      <c r="AD36" s="10" t="s">
        <v>165</v>
      </c>
      <c r="AE36" s="10" t="s">
        <v>168</v>
      </c>
      <c r="AF36" s="5" t="s">
        <v>167</v>
      </c>
    </row>
    <row r="37" spans="1:32" x14ac:dyDescent="0.3">
      <c r="A37" s="18" t="s">
        <v>95</v>
      </c>
      <c r="B37" s="19" t="s">
        <v>112</v>
      </c>
      <c r="C37">
        <v>359</v>
      </c>
      <c r="D37" t="s">
        <v>430</v>
      </c>
      <c r="E37" s="231" t="s">
        <v>1767</v>
      </c>
      <c r="F37" s="10" t="s">
        <v>559</v>
      </c>
      <c r="G37" s="203" t="s">
        <v>167</v>
      </c>
      <c r="H37" s="10" t="s">
        <v>166</v>
      </c>
      <c r="I37" s="5" t="s">
        <v>166</v>
      </c>
      <c r="J37" s="10" t="s">
        <v>168</v>
      </c>
      <c r="K37" s="5" t="s">
        <v>168</v>
      </c>
      <c r="L37" s="10" t="s">
        <v>168</v>
      </c>
      <c r="M37" s="203" t="s">
        <v>167</v>
      </c>
      <c r="N37" s="5" t="s">
        <v>166</v>
      </c>
      <c r="O37" s="10" t="s">
        <v>168</v>
      </c>
      <c r="P37" s="10" t="s">
        <v>168</v>
      </c>
      <c r="Q37" s="5" t="s">
        <v>167</v>
      </c>
      <c r="R37" s="10" t="s">
        <v>168</v>
      </c>
      <c r="S37" s="5" t="s">
        <v>166</v>
      </c>
      <c r="T37" s="203" t="s">
        <v>165</v>
      </c>
      <c r="U37" s="10" t="s">
        <v>166</v>
      </c>
      <c r="V37" s="10" t="s">
        <v>165</v>
      </c>
      <c r="W37" s="5" t="s">
        <v>167</v>
      </c>
      <c r="X37" s="10" t="s">
        <v>167</v>
      </c>
      <c r="Y37" s="5" t="s">
        <v>166</v>
      </c>
      <c r="Z37" s="49" t="s">
        <v>168</v>
      </c>
      <c r="AA37" s="10" t="s">
        <v>168</v>
      </c>
      <c r="AB37" s="5" t="s">
        <v>165</v>
      </c>
      <c r="AC37" s="203" t="s">
        <v>167</v>
      </c>
      <c r="AD37" s="10" t="s">
        <v>165</v>
      </c>
      <c r="AE37" s="10" t="s">
        <v>168</v>
      </c>
      <c r="AF37" s="5" t="s">
        <v>167</v>
      </c>
    </row>
    <row r="38" spans="1:32" x14ac:dyDescent="0.3">
      <c r="A38" s="18" t="s">
        <v>95</v>
      </c>
      <c r="B38" s="19" t="s">
        <v>112</v>
      </c>
      <c r="C38">
        <v>372</v>
      </c>
      <c r="D38" t="s">
        <v>430</v>
      </c>
      <c r="E38" s="231" t="s">
        <v>1767</v>
      </c>
      <c r="F38" s="10" t="s">
        <v>559</v>
      </c>
      <c r="G38" s="203" t="s">
        <v>167</v>
      </c>
      <c r="H38" s="10" t="s">
        <v>166</v>
      </c>
      <c r="I38" s="5" t="s">
        <v>166</v>
      </c>
      <c r="J38" s="10" t="s">
        <v>168</v>
      </c>
      <c r="K38" s="5" t="s">
        <v>168</v>
      </c>
      <c r="L38" s="10" t="s">
        <v>168</v>
      </c>
      <c r="M38" s="203" t="s">
        <v>167</v>
      </c>
      <c r="N38" s="5" t="s">
        <v>166</v>
      </c>
      <c r="O38" s="10" t="s">
        <v>168</v>
      </c>
      <c r="P38" s="10" t="s">
        <v>168</v>
      </c>
      <c r="Q38" s="5" t="s">
        <v>167</v>
      </c>
      <c r="R38" s="10" t="s">
        <v>168</v>
      </c>
      <c r="S38" s="5" t="s">
        <v>166</v>
      </c>
      <c r="T38" s="203" t="s">
        <v>165</v>
      </c>
      <c r="U38" s="10" t="s">
        <v>166</v>
      </c>
      <c r="V38" s="10" t="s">
        <v>165</v>
      </c>
      <c r="W38" s="5" t="s">
        <v>167</v>
      </c>
      <c r="X38" s="10" t="s">
        <v>167</v>
      </c>
      <c r="Y38" s="5" t="s">
        <v>166</v>
      </c>
      <c r="Z38" s="49" t="s">
        <v>168</v>
      </c>
      <c r="AA38" s="10" t="s">
        <v>168</v>
      </c>
      <c r="AB38" s="5" t="s">
        <v>165</v>
      </c>
      <c r="AC38" s="203" t="s">
        <v>167</v>
      </c>
      <c r="AD38" s="10" t="s">
        <v>165</v>
      </c>
      <c r="AE38" s="10" t="s">
        <v>168</v>
      </c>
      <c r="AF38" s="5" t="s">
        <v>167</v>
      </c>
    </row>
  </sheetData>
  <autoFilter ref="A2:AF38" xr:uid="{085A72D8-E422-4AD4-89D1-0DAA2B671776}"/>
  <mergeCells count="1">
    <mergeCell ref="Q1:R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688E-B956-4B93-9841-E61B14CE94AD}">
  <dimension ref="A1:BC39"/>
  <sheetViews>
    <sheetView zoomScale="85" zoomScaleNormal="85" workbookViewId="0"/>
  </sheetViews>
  <sheetFormatPr baseColWidth="10" defaultRowHeight="14.4" x14ac:dyDescent="0.3"/>
  <cols>
    <col min="3" max="3" width="6.5546875" customWidth="1"/>
    <col min="4" max="4" width="10.5546875" bestFit="1" customWidth="1"/>
    <col min="5" max="5" width="15.88671875" customWidth="1"/>
    <col min="6" max="6" width="3.5546875" style="430" hidden="1" customWidth="1"/>
    <col min="7" max="7" width="3.44140625" style="430" hidden="1" customWidth="1"/>
    <col min="8" max="8" width="3.5546875" style="429" bestFit="1" customWidth="1"/>
    <col min="9" max="9" width="7.109375" style="429" customWidth="1"/>
    <col min="10" max="10" width="3.5546875" style="430" hidden="1" customWidth="1"/>
    <col min="11" max="13" width="3.5546875" style="429" bestFit="1" customWidth="1"/>
    <col min="14" max="15" width="3.5546875" style="430" hidden="1" customWidth="1"/>
    <col min="16" max="16" width="3.5546875" style="429" bestFit="1" customWidth="1"/>
    <col min="17" max="17" width="3.5546875" style="430" hidden="1" customWidth="1"/>
    <col min="18" max="20" width="3.5546875" style="429" bestFit="1" customWidth="1"/>
    <col min="21" max="22" width="3.5546875" style="430" hidden="1" customWidth="1"/>
    <col min="23" max="23" width="3.5546875" style="429" bestFit="1" customWidth="1"/>
    <col min="24" max="24" width="3.5546875" style="33" bestFit="1" customWidth="1"/>
    <col min="25" max="27" width="3.5546875" style="429" bestFit="1" customWidth="1"/>
    <col min="28" max="28" width="3.5546875" style="430" hidden="1" customWidth="1"/>
    <col min="29" max="29" width="3.5546875" style="429" bestFit="1" customWidth="1"/>
    <col min="30" max="30" width="3.5546875" style="430" hidden="1" customWidth="1"/>
    <col min="31" max="31" width="3.5546875" style="429" bestFit="1" customWidth="1"/>
    <col min="32" max="32" width="3.5546875" style="430" hidden="1" customWidth="1"/>
    <col min="33" max="35" width="3.5546875" style="429" bestFit="1" customWidth="1"/>
    <col min="36" max="36" width="3.5546875" style="430" hidden="1" customWidth="1"/>
    <col min="37" max="38" width="3.5546875" style="429" bestFit="1" customWidth="1"/>
    <col min="39" max="39" width="3.5546875" style="430" hidden="1" customWidth="1"/>
    <col min="40" max="41" width="3.5546875" style="429" bestFit="1" customWidth="1"/>
    <col min="42" max="43" width="3.5546875" style="430" hidden="1" customWidth="1"/>
    <col min="44" max="44" width="3.5546875" style="237" bestFit="1" customWidth="1"/>
    <col min="45" max="46" width="3.5546875" style="429" bestFit="1" customWidth="1"/>
    <col min="47" max="47" width="3.5546875" style="430" hidden="1" customWidth="1"/>
    <col min="48" max="50" width="3.5546875" style="429" bestFit="1" customWidth="1"/>
    <col min="51" max="51" width="3.5546875" style="430" hidden="1" customWidth="1"/>
    <col min="52" max="52" width="3.5546875" style="429" bestFit="1" customWidth="1"/>
    <col min="53" max="55" width="3.5546875" style="430" hidden="1" customWidth="1"/>
    <col min="56" max="16384" width="11.5546875" style="429"/>
  </cols>
  <sheetData>
    <row r="1" spans="1:55" x14ac:dyDescent="0.3">
      <c r="E1" s="92" t="s">
        <v>403</v>
      </c>
      <c r="F1" s="430" t="s">
        <v>176</v>
      </c>
      <c r="G1" s="430" t="s">
        <v>176</v>
      </c>
      <c r="H1" s="429" t="s">
        <v>176</v>
      </c>
      <c r="I1" s="429" t="s">
        <v>179</v>
      </c>
      <c r="J1" s="430" t="s">
        <v>176</v>
      </c>
      <c r="K1" s="429" t="s">
        <v>176</v>
      </c>
      <c r="L1" s="429" t="s">
        <v>176</v>
      </c>
      <c r="M1" s="429" t="s">
        <v>176</v>
      </c>
      <c r="N1" s="1062" t="s">
        <v>317</v>
      </c>
      <c r="O1" s="1062"/>
      <c r="P1" s="429" t="s">
        <v>176</v>
      </c>
      <c r="Q1" s="430" t="s">
        <v>176</v>
      </c>
      <c r="R1" s="429" t="s">
        <v>176</v>
      </c>
      <c r="S1" s="429" t="s">
        <v>176</v>
      </c>
      <c r="T1" s="429" t="s">
        <v>176</v>
      </c>
      <c r="U1" s="430" t="s">
        <v>176</v>
      </c>
      <c r="V1" s="430" t="s">
        <v>176</v>
      </c>
      <c r="W1" s="429" t="s">
        <v>176</v>
      </c>
      <c r="X1" s="33" t="s">
        <v>176</v>
      </c>
      <c r="Y1" s="429" t="s">
        <v>176</v>
      </c>
      <c r="Z1" s="429" t="s">
        <v>176</v>
      </c>
      <c r="AA1" s="429" t="s">
        <v>176</v>
      </c>
      <c r="AB1" s="430" t="s">
        <v>176</v>
      </c>
      <c r="AC1" s="429" t="s">
        <v>176</v>
      </c>
      <c r="AD1" s="430" t="s">
        <v>176</v>
      </c>
      <c r="AE1" s="429" t="s">
        <v>176</v>
      </c>
      <c r="AF1" s="430" t="s">
        <v>176</v>
      </c>
      <c r="AG1" s="429" t="s">
        <v>176</v>
      </c>
      <c r="AH1" s="429" t="s">
        <v>176</v>
      </c>
      <c r="AI1" s="429" t="s">
        <v>176</v>
      </c>
      <c r="AJ1" s="430" t="s">
        <v>176</v>
      </c>
      <c r="AK1" s="429" t="s">
        <v>176</v>
      </c>
      <c r="AL1" s="429" t="s">
        <v>176</v>
      </c>
      <c r="AM1" s="430" t="s">
        <v>176</v>
      </c>
      <c r="AN1" s="429" t="s">
        <v>176</v>
      </c>
      <c r="AO1" s="429" t="s">
        <v>176</v>
      </c>
      <c r="AP1" s="430" t="s">
        <v>176</v>
      </c>
      <c r="AQ1" s="430" t="s">
        <v>176</v>
      </c>
      <c r="AR1" s="237" t="s">
        <v>176</v>
      </c>
      <c r="AS1" s="429" t="s">
        <v>176</v>
      </c>
      <c r="AT1" s="429" t="s">
        <v>176</v>
      </c>
      <c r="AU1" s="430" t="s">
        <v>176</v>
      </c>
      <c r="AV1" s="429" t="s">
        <v>176</v>
      </c>
      <c r="AW1" s="1062" t="s">
        <v>317</v>
      </c>
      <c r="AX1" s="1062"/>
      <c r="AY1" s="1062"/>
      <c r="AZ1" s="429" t="s">
        <v>176</v>
      </c>
      <c r="BA1" s="430" t="s">
        <v>176</v>
      </c>
      <c r="BB1" s="430" t="s">
        <v>176</v>
      </c>
      <c r="BC1" s="430" t="s">
        <v>176</v>
      </c>
    </row>
    <row r="2" spans="1:55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87" t="s">
        <v>919</v>
      </c>
      <c r="G2" s="87" t="s">
        <v>920</v>
      </c>
      <c r="H2" s="75" t="s">
        <v>127</v>
      </c>
      <c r="I2" s="431" t="s">
        <v>942</v>
      </c>
      <c r="J2" s="87" t="s">
        <v>921</v>
      </c>
      <c r="K2" s="39" t="s">
        <v>845</v>
      </c>
      <c r="L2" s="39" t="s">
        <v>441</v>
      </c>
      <c r="M2" s="39" t="s">
        <v>611</v>
      </c>
      <c r="N2" s="87" t="s">
        <v>524</v>
      </c>
      <c r="O2" s="87" t="s">
        <v>922</v>
      </c>
      <c r="P2" s="78" t="s">
        <v>132</v>
      </c>
      <c r="Q2" s="87" t="s">
        <v>202</v>
      </c>
      <c r="R2" s="883" t="s">
        <v>282</v>
      </c>
      <c r="S2" s="50" t="s">
        <v>651</v>
      </c>
      <c r="T2" s="73" t="s">
        <v>204</v>
      </c>
      <c r="U2" s="87" t="s">
        <v>923</v>
      </c>
      <c r="V2" s="87" t="s">
        <v>612</v>
      </c>
      <c r="W2" s="39" t="s">
        <v>135</v>
      </c>
      <c r="X2" s="290" t="s">
        <v>924</v>
      </c>
      <c r="Y2" s="75" t="s">
        <v>925</v>
      </c>
      <c r="Z2" s="75" t="s">
        <v>926</v>
      </c>
      <c r="AA2" s="39" t="s">
        <v>927</v>
      </c>
      <c r="AB2" s="87" t="s">
        <v>727</v>
      </c>
      <c r="AC2" s="39" t="s">
        <v>928</v>
      </c>
      <c r="AD2" s="87" t="s">
        <v>143</v>
      </c>
      <c r="AE2" s="55" t="s">
        <v>207</v>
      </c>
      <c r="AF2" s="87" t="s">
        <v>929</v>
      </c>
      <c r="AG2" s="883" t="s">
        <v>930</v>
      </c>
      <c r="AH2" s="75" t="s">
        <v>931</v>
      </c>
      <c r="AI2" s="55" t="s">
        <v>932</v>
      </c>
      <c r="AJ2" s="87" t="s">
        <v>150</v>
      </c>
      <c r="AK2" s="67" t="s">
        <v>152</v>
      </c>
      <c r="AL2" s="39" t="s">
        <v>157</v>
      </c>
      <c r="AM2" s="87" t="s">
        <v>377</v>
      </c>
      <c r="AN2" s="67" t="s">
        <v>933</v>
      </c>
      <c r="AO2" s="299" t="s">
        <v>161</v>
      </c>
      <c r="AP2" s="87" t="s">
        <v>934</v>
      </c>
      <c r="AQ2" s="87" t="s">
        <v>935</v>
      </c>
      <c r="AR2" s="441" t="s">
        <v>308</v>
      </c>
      <c r="AS2" s="55" t="s">
        <v>936</v>
      </c>
      <c r="AT2" s="888" t="s">
        <v>937</v>
      </c>
      <c r="AU2" s="87" t="s">
        <v>663</v>
      </c>
      <c r="AV2" s="73" t="s">
        <v>938</v>
      </c>
      <c r="AW2" s="75" t="s">
        <v>216</v>
      </c>
      <c r="AX2" s="78" t="s">
        <v>802</v>
      </c>
      <c r="AY2" s="87" t="s">
        <v>939</v>
      </c>
      <c r="AZ2" s="55" t="s">
        <v>621</v>
      </c>
      <c r="BA2" s="87" t="s">
        <v>218</v>
      </c>
      <c r="BB2" s="87" t="s">
        <v>940</v>
      </c>
      <c r="BC2" s="87" t="s">
        <v>806</v>
      </c>
    </row>
    <row r="3" spans="1:55" ht="15.6" x14ac:dyDescent="0.35">
      <c r="A3" s="26" t="s">
        <v>89</v>
      </c>
      <c r="B3" t="s">
        <v>103</v>
      </c>
      <c r="C3">
        <v>11</v>
      </c>
      <c r="D3" t="s">
        <v>430</v>
      </c>
      <c r="E3" s="5" t="s">
        <v>258</v>
      </c>
      <c r="F3" s="10" t="s">
        <v>165</v>
      </c>
      <c r="G3" s="10" t="s">
        <v>165</v>
      </c>
      <c r="H3" s="5" t="s">
        <v>165</v>
      </c>
      <c r="I3" s="41" t="s">
        <v>941</v>
      </c>
      <c r="J3" s="10" t="s">
        <v>165</v>
      </c>
      <c r="K3" s="41" t="s">
        <v>166</v>
      </c>
      <c r="L3" s="41" t="s">
        <v>166</v>
      </c>
      <c r="M3" s="41" t="s">
        <v>165</v>
      </c>
      <c r="N3" s="10" t="s">
        <v>167</v>
      </c>
      <c r="O3" s="10" t="s">
        <v>165</v>
      </c>
      <c r="P3" s="5" t="s">
        <v>168</v>
      </c>
      <c r="Q3" s="10" t="s">
        <v>167</v>
      </c>
      <c r="R3" s="5" t="s">
        <v>166</v>
      </c>
      <c r="S3" s="5" t="s">
        <v>165</v>
      </c>
      <c r="T3" s="232" t="s">
        <v>168</v>
      </c>
      <c r="U3" s="10" t="s">
        <v>165</v>
      </c>
      <c r="V3" s="10" t="s">
        <v>167</v>
      </c>
      <c r="W3" s="41" t="s">
        <v>166</v>
      </c>
      <c r="X3" s="264" t="s">
        <v>167</v>
      </c>
      <c r="Y3" s="5" t="s">
        <v>166</v>
      </c>
      <c r="Z3" s="5" t="s">
        <v>168</v>
      </c>
      <c r="AA3" s="41" t="s">
        <v>168</v>
      </c>
      <c r="AB3" s="10" t="s">
        <v>167</v>
      </c>
      <c r="AC3" s="41" t="s">
        <v>165</v>
      </c>
      <c r="AD3" s="10" t="s">
        <v>167</v>
      </c>
      <c r="AE3" s="5" t="s">
        <v>165</v>
      </c>
      <c r="AF3" s="10" t="s">
        <v>167</v>
      </c>
      <c r="AG3" s="5" t="s">
        <v>165</v>
      </c>
      <c r="AH3" s="5" t="s">
        <v>168</v>
      </c>
      <c r="AI3" s="5" t="s">
        <v>168</v>
      </c>
      <c r="AJ3" s="10" t="s">
        <v>167</v>
      </c>
      <c r="AK3" s="5" t="s">
        <v>166</v>
      </c>
      <c r="AL3" s="41" t="s">
        <v>166</v>
      </c>
      <c r="AM3" s="10" t="s">
        <v>166</v>
      </c>
      <c r="AN3" s="5" t="s">
        <v>165</v>
      </c>
      <c r="AO3" s="41" t="s">
        <v>165</v>
      </c>
      <c r="AP3" s="10" t="s">
        <v>168</v>
      </c>
      <c r="AQ3" s="10" t="s">
        <v>165</v>
      </c>
      <c r="AR3" s="136" t="s">
        <v>168</v>
      </c>
      <c r="AS3" s="5" t="s">
        <v>167</v>
      </c>
      <c r="AT3" s="5" t="s">
        <v>165</v>
      </c>
      <c r="AU3" s="10" t="s">
        <v>165</v>
      </c>
      <c r="AV3" s="232" t="s">
        <v>165</v>
      </c>
      <c r="AW3" s="5" t="s">
        <v>165</v>
      </c>
      <c r="AX3" s="5" t="s">
        <v>168</v>
      </c>
      <c r="AY3" s="10" t="s">
        <v>167</v>
      </c>
      <c r="AZ3" s="5" t="s">
        <v>167</v>
      </c>
      <c r="BA3" s="10" t="s">
        <v>167</v>
      </c>
      <c r="BB3" s="10" t="s">
        <v>167</v>
      </c>
      <c r="BC3" s="10" t="s">
        <v>167</v>
      </c>
    </row>
    <row r="4" spans="1:55" ht="15.6" x14ac:dyDescent="0.35">
      <c r="A4" s="26" t="s">
        <v>89</v>
      </c>
      <c r="B4" t="s">
        <v>104</v>
      </c>
      <c r="C4">
        <v>12</v>
      </c>
      <c r="D4" t="s">
        <v>430</v>
      </c>
      <c r="E4" s="5" t="s">
        <v>258</v>
      </c>
      <c r="F4" s="10" t="s">
        <v>165</v>
      </c>
      <c r="G4" s="10" t="s">
        <v>165</v>
      </c>
      <c r="H4" s="5" t="s">
        <v>165</v>
      </c>
      <c r="I4" s="41" t="s">
        <v>941</v>
      </c>
      <c r="J4" s="10" t="s">
        <v>165</v>
      </c>
      <c r="K4" s="41" t="s">
        <v>166</v>
      </c>
      <c r="L4" s="41" t="s">
        <v>166</v>
      </c>
      <c r="M4" s="41" t="s">
        <v>165</v>
      </c>
      <c r="N4" s="10" t="s">
        <v>167</v>
      </c>
      <c r="O4" s="10" t="s">
        <v>165</v>
      </c>
      <c r="P4" s="5" t="s">
        <v>168</v>
      </c>
      <c r="Q4" s="10" t="s">
        <v>167</v>
      </c>
      <c r="R4" s="5" t="s">
        <v>166</v>
      </c>
      <c r="S4" s="5" t="s">
        <v>165</v>
      </c>
      <c r="T4" s="232" t="s">
        <v>168</v>
      </c>
      <c r="U4" s="10" t="s">
        <v>165</v>
      </c>
      <c r="V4" s="10" t="s">
        <v>167</v>
      </c>
      <c r="W4" s="41" t="s">
        <v>166</v>
      </c>
      <c r="X4" s="264" t="s">
        <v>167</v>
      </c>
      <c r="Y4" s="5" t="s">
        <v>166</v>
      </c>
      <c r="Z4" s="5" t="s">
        <v>168</v>
      </c>
      <c r="AA4" s="41" t="s">
        <v>168</v>
      </c>
      <c r="AB4" s="10" t="s">
        <v>167</v>
      </c>
      <c r="AC4" s="41" t="s">
        <v>165</v>
      </c>
      <c r="AD4" s="10" t="s">
        <v>167</v>
      </c>
      <c r="AE4" s="5" t="s">
        <v>165</v>
      </c>
      <c r="AF4" s="10" t="s">
        <v>167</v>
      </c>
      <c r="AG4" s="5" t="s">
        <v>165</v>
      </c>
      <c r="AH4" s="5" t="s">
        <v>168</v>
      </c>
      <c r="AI4" s="5" t="s">
        <v>168</v>
      </c>
      <c r="AJ4" s="10" t="s">
        <v>167</v>
      </c>
      <c r="AK4" s="5" t="s">
        <v>166</v>
      </c>
      <c r="AL4" s="41" t="s">
        <v>166</v>
      </c>
      <c r="AM4" s="10" t="s">
        <v>166</v>
      </c>
      <c r="AN4" s="5" t="s">
        <v>165</v>
      </c>
      <c r="AO4" s="41" t="s">
        <v>165</v>
      </c>
      <c r="AP4" s="10" t="s">
        <v>168</v>
      </c>
      <c r="AQ4" s="10" t="s">
        <v>165</v>
      </c>
      <c r="AR4" s="136" t="s">
        <v>168</v>
      </c>
      <c r="AS4" s="5" t="s">
        <v>167</v>
      </c>
      <c r="AT4" s="5" t="s">
        <v>165</v>
      </c>
      <c r="AU4" s="10" t="s">
        <v>165</v>
      </c>
      <c r="AV4" s="232" t="s">
        <v>165</v>
      </c>
      <c r="AW4" s="5" t="s">
        <v>165</v>
      </c>
      <c r="AX4" s="5" t="s">
        <v>168</v>
      </c>
      <c r="AY4" s="10" t="s">
        <v>167</v>
      </c>
      <c r="AZ4" s="5" t="s">
        <v>167</v>
      </c>
      <c r="BA4" s="10" t="s">
        <v>167</v>
      </c>
      <c r="BB4" s="10" t="s">
        <v>167</v>
      </c>
      <c r="BC4" s="10" t="s">
        <v>167</v>
      </c>
    </row>
    <row r="5" spans="1:55" ht="15.6" x14ac:dyDescent="0.35">
      <c r="A5" s="26" t="s">
        <v>89</v>
      </c>
      <c r="B5" t="s">
        <v>103</v>
      </c>
      <c r="C5">
        <v>1</v>
      </c>
      <c r="D5" t="s">
        <v>430</v>
      </c>
      <c r="E5" s="5" t="s">
        <v>258</v>
      </c>
      <c r="F5" s="10" t="s">
        <v>165</v>
      </c>
      <c r="G5" s="10" t="s">
        <v>165</v>
      </c>
      <c r="H5" s="5" t="s">
        <v>165</v>
      </c>
      <c r="I5" s="41" t="s">
        <v>941</v>
      </c>
      <c r="J5" s="10" t="s">
        <v>165</v>
      </c>
      <c r="K5" s="41" t="s">
        <v>166</v>
      </c>
      <c r="L5" s="41" t="s">
        <v>166</v>
      </c>
      <c r="M5" s="41" t="s">
        <v>165</v>
      </c>
      <c r="N5" s="10" t="s">
        <v>167</v>
      </c>
      <c r="O5" s="10" t="s">
        <v>165</v>
      </c>
      <c r="P5" s="5" t="s">
        <v>168</v>
      </c>
      <c r="Q5" s="10" t="s">
        <v>167</v>
      </c>
      <c r="R5" s="5" t="s">
        <v>166</v>
      </c>
      <c r="S5" s="5" t="s">
        <v>165</v>
      </c>
      <c r="T5" s="232" t="s">
        <v>168</v>
      </c>
      <c r="U5" s="10" t="s">
        <v>165</v>
      </c>
      <c r="V5" s="10" t="s">
        <v>167</v>
      </c>
      <c r="W5" s="41" t="s">
        <v>166</v>
      </c>
      <c r="X5" s="264" t="s">
        <v>167</v>
      </c>
      <c r="Y5" s="5" t="s">
        <v>166</v>
      </c>
      <c r="Z5" s="5" t="s">
        <v>168</v>
      </c>
      <c r="AA5" s="41" t="s">
        <v>168</v>
      </c>
      <c r="AB5" s="10" t="s">
        <v>167</v>
      </c>
      <c r="AC5" s="41" t="s">
        <v>165</v>
      </c>
      <c r="AD5" s="10" t="s">
        <v>167</v>
      </c>
      <c r="AE5" s="5" t="s">
        <v>165</v>
      </c>
      <c r="AF5" s="10" t="s">
        <v>167</v>
      </c>
      <c r="AG5" s="5" t="s">
        <v>165</v>
      </c>
      <c r="AH5" s="5" t="s">
        <v>168</v>
      </c>
      <c r="AI5" s="5" t="s">
        <v>168</v>
      </c>
      <c r="AJ5" s="10" t="s">
        <v>167</v>
      </c>
      <c r="AK5" s="5" t="s">
        <v>166</v>
      </c>
      <c r="AL5" s="41" t="s">
        <v>166</v>
      </c>
      <c r="AM5" s="10" t="s">
        <v>166</v>
      </c>
      <c r="AN5" s="5" t="s">
        <v>165</v>
      </c>
      <c r="AO5" s="41" t="s">
        <v>165</v>
      </c>
      <c r="AP5" s="10" t="s">
        <v>168</v>
      </c>
      <c r="AQ5" s="10" t="s">
        <v>165</v>
      </c>
      <c r="AR5" s="136" t="s">
        <v>168</v>
      </c>
      <c r="AS5" s="5" t="s">
        <v>167</v>
      </c>
      <c r="AT5" s="5" t="s">
        <v>165</v>
      </c>
      <c r="AU5" s="10" t="s">
        <v>165</v>
      </c>
      <c r="AV5" s="232" t="s">
        <v>165</v>
      </c>
      <c r="AW5" s="5" t="s">
        <v>165</v>
      </c>
      <c r="AX5" s="5" t="s">
        <v>168</v>
      </c>
      <c r="AY5" s="10" t="s">
        <v>167</v>
      </c>
      <c r="AZ5" s="5" t="s">
        <v>167</v>
      </c>
      <c r="BA5" s="10" t="s">
        <v>167</v>
      </c>
      <c r="BB5" s="10" t="s">
        <v>167</v>
      </c>
      <c r="BC5" s="10" t="s">
        <v>167</v>
      </c>
    </row>
    <row r="6" spans="1:55" ht="15.6" x14ac:dyDescent="0.35">
      <c r="A6" s="26" t="s">
        <v>89</v>
      </c>
      <c r="B6" t="s">
        <v>104</v>
      </c>
      <c r="C6">
        <v>5</v>
      </c>
      <c r="D6" t="s">
        <v>430</v>
      </c>
      <c r="E6" s="5" t="s">
        <v>258</v>
      </c>
      <c r="F6" s="10" t="s">
        <v>165</v>
      </c>
      <c r="G6" s="10" t="s">
        <v>165</v>
      </c>
      <c r="H6" s="5" t="s">
        <v>165</v>
      </c>
      <c r="I6" s="41" t="s">
        <v>941</v>
      </c>
      <c r="J6" s="10" t="s">
        <v>165</v>
      </c>
      <c r="K6" s="41" t="s">
        <v>166</v>
      </c>
      <c r="L6" s="41" t="s">
        <v>166</v>
      </c>
      <c r="M6" s="41" t="s">
        <v>165</v>
      </c>
      <c r="N6" s="10" t="s">
        <v>167</v>
      </c>
      <c r="O6" s="10" t="s">
        <v>165</v>
      </c>
      <c r="P6" s="5" t="s">
        <v>168</v>
      </c>
      <c r="Q6" s="10" t="s">
        <v>167</v>
      </c>
      <c r="R6" s="5" t="s">
        <v>166</v>
      </c>
      <c r="S6" s="5" t="s">
        <v>165</v>
      </c>
      <c r="T6" s="232" t="s">
        <v>168</v>
      </c>
      <c r="U6" s="10" t="s">
        <v>165</v>
      </c>
      <c r="V6" s="10" t="s">
        <v>167</v>
      </c>
      <c r="W6" s="41" t="s">
        <v>166</v>
      </c>
      <c r="X6" s="264" t="s">
        <v>167</v>
      </c>
      <c r="Y6" s="5" t="s">
        <v>166</v>
      </c>
      <c r="Z6" s="5" t="s">
        <v>168</v>
      </c>
      <c r="AA6" s="41" t="s">
        <v>168</v>
      </c>
      <c r="AB6" s="10" t="s">
        <v>167</v>
      </c>
      <c r="AC6" s="41" t="s">
        <v>165</v>
      </c>
      <c r="AD6" s="10" t="s">
        <v>167</v>
      </c>
      <c r="AE6" s="5" t="s">
        <v>165</v>
      </c>
      <c r="AF6" s="10" t="s">
        <v>167</v>
      </c>
      <c r="AG6" s="5" t="s">
        <v>165</v>
      </c>
      <c r="AH6" s="5" t="s">
        <v>168</v>
      </c>
      <c r="AI6" s="5" t="s">
        <v>168</v>
      </c>
      <c r="AJ6" s="10" t="s">
        <v>167</v>
      </c>
      <c r="AK6" s="5" t="s">
        <v>166</v>
      </c>
      <c r="AL6" s="41" t="s">
        <v>166</v>
      </c>
      <c r="AM6" s="10" t="s">
        <v>166</v>
      </c>
      <c r="AN6" s="5" t="s">
        <v>165</v>
      </c>
      <c r="AO6" s="41" t="s">
        <v>165</v>
      </c>
      <c r="AP6" s="10" t="s">
        <v>168</v>
      </c>
      <c r="AQ6" s="10" t="s">
        <v>165</v>
      </c>
      <c r="AR6" s="136" t="s">
        <v>168</v>
      </c>
      <c r="AS6" s="5" t="s">
        <v>167</v>
      </c>
      <c r="AT6" s="5" t="s">
        <v>165</v>
      </c>
      <c r="AU6" s="10" t="s">
        <v>165</v>
      </c>
      <c r="AV6" s="232" t="s">
        <v>165</v>
      </c>
      <c r="AW6" s="5" t="s">
        <v>165</v>
      </c>
      <c r="AX6" s="5" t="s">
        <v>168</v>
      </c>
      <c r="AY6" s="10" t="s">
        <v>167</v>
      </c>
      <c r="AZ6" s="5" t="s">
        <v>167</v>
      </c>
      <c r="BA6" s="10" t="s">
        <v>167</v>
      </c>
      <c r="BB6" s="10" t="s">
        <v>167</v>
      </c>
      <c r="BC6" s="10" t="s">
        <v>167</v>
      </c>
    </row>
    <row r="7" spans="1:55" ht="15.6" x14ac:dyDescent="0.35">
      <c r="A7" s="26" t="s">
        <v>89</v>
      </c>
      <c r="B7" t="s">
        <v>105</v>
      </c>
      <c r="C7">
        <v>64</v>
      </c>
      <c r="D7" t="s">
        <v>430</v>
      </c>
      <c r="E7" s="5" t="s">
        <v>258</v>
      </c>
      <c r="F7" s="10" t="s">
        <v>165</v>
      </c>
      <c r="G7" s="10" t="s">
        <v>165</v>
      </c>
      <c r="H7" s="5" t="s">
        <v>165</v>
      </c>
      <c r="I7" s="41" t="s">
        <v>941</v>
      </c>
      <c r="J7" s="10" t="s">
        <v>165</v>
      </c>
      <c r="K7" s="41" t="s">
        <v>166</v>
      </c>
      <c r="L7" s="41" t="s">
        <v>166</v>
      </c>
      <c r="M7" s="41" t="s">
        <v>165</v>
      </c>
      <c r="N7" s="10" t="s">
        <v>167</v>
      </c>
      <c r="O7" s="10" t="s">
        <v>165</v>
      </c>
      <c r="P7" s="5" t="s">
        <v>168</v>
      </c>
      <c r="Q7" s="10" t="s">
        <v>167</v>
      </c>
      <c r="R7" s="5" t="s">
        <v>166</v>
      </c>
      <c r="S7" s="5" t="s">
        <v>165</v>
      </c>
      <c r="T7" s="232" t="s">
        <v>168</v>
      </c>
      <c r="U7" s="10" t="s">
        <v>165</v>
      </c>
      <c r="V7" s="10" t="s">
        <v>167</v>
      </c>
      <c r="W7" s="41" t="s">
        <v>166</v>
      </c>
      <c r="X7" s="264" t="s">
        <v>167</v>
      </c>
      <c r="Y7" s="5" t="s">
        <v>166</v>
      </c>
      <c r="Z7" s="5" t="s">
        <v>168</v>
      </c>
      <c r="AA7" s="41" t="s">
        <v>168</v>
      </c>
      <c r="AB7" s="10" t="s">
        <v>167</v>
      </c>
      <c r="AC7" s="41" t="s">
        <v>165</v>
      </c>
      <c r="AD7" s="10" t="s">
        <v>167</v>
      </c>
      <c r="AE7" s="5" t="s">
        <v>165</v>
      </c>
      <c r="AF7" s="10" t="s">
        <v>167</v>
      </c>
      <c r="AG7" s="5" t="s">
        <v>165</v>
      </c>
      <c r="AH7" s="5" t="s">
        <v>168</v>
      </c>
      <c r="AI7" s="5" t="s">
        <v>168</v>
      </c>
      <c r="AJ7" s="10" t="s">
        <v>167</v>
      </c>
      <c r="AK7" s="5" t="s">
        <v>166</v>
      </c>
      <c r="AL7" s="41" t="s">
        <v>166</v>
      </c>
      <c r="AM7" s="10" t="s">
        <v>166</v>
      </c>
      <c r="AN7" s="5" t="s">
        <v>165</v>
      </c>
      <c r="AO7" s="41" t="s">
        <v>165</v>
      </c>
      <c r="AP7" s="10" t="s">
        <v>168</v>
      </c>
      <c r="AQ7" s="10" t="s">
        <v>165</v>
      </c>
      <c r="AR7" s="136" t="s">
        <v>168</v>
      </c>
      <c r="AS7" s="5" t="s">
        <v>167</v>
      </c>
      <c r="AT7" s="5" t="s">
        <v>165</v>
      </c>
      <c r="AU7" s="10" t="s">
        <v>165</v>
      </c>
      <c r="AV7" s="232" t="s">
        <v>165</v>
      </c>
      <c r="AW7" s="5" t="s">
        <v>165</v>
      </c>
      <c r="AX7" s="5" t="s">
        <v>168</v>
      </c>
      <c r="AY7" s="10" t="s">
        <v>167</v>
      </c>
      <c r="AZ7" s="5" t="s">
        <v>167</v>
      </c>
      <c r="BA7" s="10" t="s">
        <v>167</v>
      </c>
      <c r="BB7" s="10" t="s">
        <v>167</v>
      </c>
      <c r="BC7" s="10" t="s">
        <v>167</v>
      </c>
    </row>
    <row r="8" spans="1:55" ht="15.6" x14ac:dyDescent="0.35">
      <c r="A8" s="30" t="s">
        <v>90</v>
      </c>
      <c r="B8" t="s">
        <v>113</v>
      </c>
      <c r="C8">
        <v>418</v>
      </c>
      <c r="D8" t="s">
        <v>430</v>
      </c>
      <c r="E8" s="5" t="s">
        <v>258</v>
      </c>
      <c r="F8" s="10" t="s">
        <v>165</v>
      </c>
      <c r="G8" s="10" t="s">
        <v>165</v>
      </c>
      <c r="H8" s="5" t="s">
        <v>165</v>
      </c>
      <c r="I8" s="41" t="s">
        <v>941</v>
      </c>
      <c r="J8" s="10" t="s">
        <v>165</v>
      </c>
      <c r="K8" s="41" t="s">
        <v>166</v>
      </c>
      <c r="L8" s="41" t="s">
        <v>166</v>
      </c>
      <c r="M8" s="41" t="s">
        <v>165</v>
      </c>
      <c r="N8" s="10" t="s">
        <v>167</v>
      </c>
      <c r="O8" s="10" t="s">
        <v>165</v>
      </c>
      <c r="P8" s="5" t="s">
        <v>168</v>
      </c>
      <c r="Q8" s="10" t="s">
        <v>167</v>
      </c>
      <c r="R8" s="5" t="s">
        <v>166</v>
      </c>
      <c r="S8" s="5" t="s">
        <v>165</v>
      </c>
      <c r="T8" s="232" t="s">
        <v>168</v>
      </c>
      <c r="U8" s="10" t="s">
        <v>165</v>
      </c>
      <c r="V8" s="10" t="s">
        <v>167</v>
      </c>
      <c r="W8" s="41" t="s">
        <v>166</v>
      </c>
      <c r="X8" s="264" t="s">
        <v>167</v>
      </c>
      <c r="Y8" s="5" t="s">
        <v>166</v>
      </c>
      <c r="Z8" s="5" t="s">
        <v>168</v>
      </c>
      <c r="AA8" s="41" t="s">
        <v>168</v>
      </c>
      <c r="AB8" s="10" t="s">
        <v>167</v>
      </c>
      <c r="AC8" s="41" t="s">
        <v>165</v>
      </c>
      <c r="AD8" s="10" t="s">
        <v>167</v>
      </c>
      <c r="AE8" s="5" t="s">
        <v>165</v>
      </c>
      <c r="AF8" s="10" t="s">
        <v>167</v>
      </c>
      <c r="AG8" s="5" t="s">
        <v>165</v>
      </c>
      <c r="AH8" s="5" t="s">
        <v>168</v>
      </c>
      <c r="AI8" s="5" t="s">
        <v>168</v>
      </c>
      <c r="AJ8" s="10" t="s">
        <v>167</v>
      </c>
      <c r="AK8" s="5" t="s">
        <v>166</v>
      </c>
      <c r="AL8" s="41" t="s">
        <v>166</v>
      </c>
      <c r="AM8" s="10" t="s">
        <v>166</v>
      </c>
      <c r="AN8" s="5" t="s">
        <v>165</v>
      </c>
      <c r="AO8" s="41" t="s">
        <v>165</v>
      </c>
      <c r="AP8" s="10" t="s">
        <v>168</v>
      </c>
      <c r="AQ8" s="10" t="s">
        <v>165</v>
      </c>
      <c r="AR8" s="136" t="s">
        <v>168</v>
      </c>
      <c r="AS8" s="5" t="s">
        <v>167</v>
      </c>
      <c r="AT8" s="5" t="s">
        <v>165</v>
      </c>
      <c r="AU8" s="10" t="s">
        <v>165</v>
      </c>
      <c r="AV8" s="232" t="s">
        <v>165</v>
      </c>
      <c r="AW8" s="5" t="s">
        <v>165</v>
      </c>
      <c r="AX8" s="5" t="s">
        <v>168</v>
      </c>
      <c r="AY8" s="10" t="s">
        <v>167</v>
      </c>
      <c r="AZ8" s="5" t="s">
        <v>167</v>
      </c>
      <c r="BA8" s="10" t="s">
        <v>167</v>
      </c>
      <c r="BB8" s="10" t="s">
        <v>167</v>
      </c>
      <c r="BC8" s="10" t="s">
        <v>167</v>
      </c>
    </row>
    <row r="9" spans="1:55" ht="15.6" x14ac:dyDescent="0.35">
      <c r="A9" s="30" t="s">
        <v>90</v>
      </c>
      <c r="B9" t="s">
        <v>114</v>
      </c>
      <c r="C9">
        <v>419</v>
      </c>
      <c r="D9" t="s">
        <v>432</v>
      </c>
      <c r="E9" s="5" t="s">
        <v>258</v>
      </c>
      <c r="F9" s="10" t="s">
        <v>165</v>
      </c>
      <c r="G9" s="10" t="s">
        <v>165</v>
      </c>
      <c r="H9" s="5" t="s">
        <v>165</v>
      </c>
      <c r="I9" s="41" t="s">
        <v>941</v>
      </c>
      <c r="J9" s="10" t="s">
        <v>165</v>
      </c>
      <c r="K9" s="41" t="s">
        <v>166</v>
      </c>
      <c r="L9" s="41" t="s">
        <v>166</v>
      </c>
      <c r="M9" s="41" t="s">
        <v>165</v>
      </c>
      <c r="N9" s="10" t="s">
        <v>167</v>
      </c>
      <c r="O9" s="10" t="s">
        <v>165</v>
      </c>
      <c r="P9" s="5" t="s">
        <v>168</v>
      </c>
      <c r="Q9" s="10" t="s">
        <v>167</v>
      </c>
      <c r="R9" s="5" t="s">
        <v>166</v>
      </c>
      <c r="S9" s="5" t="s">
        <v>165</v>
      </c>
      <c r="T9" s="232" t="s">
        <v>168</v>
      </c>
      <c r="U9" s="10" t="s">
        <v>165</v>
      </c>
      <c r="V9" s="10" t="s">
        <v>167</v>
      </c>
      <c r="W9" s="41" t="s">
        <v>166</v>
      </c>
      <c r="X9" s="264" t="s">
        <v>167</v>
      </c>
      <c r="Y9" s="5" t="s">
        <v>166</v>
      </c>
      <c r="Z9" s="5" t="s">
        <v>168</v>
      </c>
      <c r="AA9" s="41" t="s">
        <v>168</v>
      </c>
      <c r="AB9" s="10" t="s">
        <v>167</v>
      </c>
      <c r="AC9" s="41" t="s">
        <v>165</v>
      </c>
      <c r="AD9" s="10" t="s">
        <v>167</v>
      </c>
      <c r="AE9" s="5" t="s">
        <v>165</v>
      </c>
      <c r="AF9" s="10" t="s">
        <v>167</v>
      </c>
      <c r="AG9" s="5" t="s">
        <v>165</v>
      </c>
      <c r="AH9" s="5" t="s">
        <v>168</v>
      </c>
      <c r="AI9" s="5" t="s">
        <v>168</v>
      </c>
      <c r="AJ9" s="10" t="s">
        <v>167</v>
      </c>
      <c r="AK9" s="5" t="s">
        <v>166</v>
      </c>
      <c r="AL9" s="41" t="s">
        <v>166</v>
      </c>
      <c r="AM9" s="10" t="s">
        <v>166</v>
      </c>
      <c r="AN9" s="5" t="s">
        <v>165</v>
      </c>
      <c r="AO9" s="41" t="s">
        <v>165</v>
      </c>
      <c r="AP9" s="10" t="s">
        <v>168</v>
      </c>
      <c r="AQ9" s="10" t="s">
        <v>165</v>
      </c>
      <c r="AR9" s="272" t="s">
        <v>231</v>
      </c>
      <c r="AS9" s="5" t="s">
        <v>167</v>
      </c>
      <c r="AT9" s="5" t="s">
        <v>165</v>
      </c>
      <c r="AU9" s="10" t="s">
        <v>165</v>
      </c>
      <c r="AV9" s="232" t="s">
        <v>165</v>
      </c>
      <c r="AW9" s="5" t="s">
        <v>165</v>
      </c>
      <c r="AX9" s="5" t="s">
        <v>168</v>
      </c>
      <c r="AY9" s="10" t="s">
        <v>167</v>
      </c>
      <c r="AZ9" s="5" t="s">
        <v>167</v>
      </c>
      <c r="BA9" s="10" t="s">
        <v>167</v>
      </c>
      <c r="BB9" s="10" t="s">
        <v>167</v>
      </c>
      <c r="BC9" s="10" t="s">
        <v>167</v>
      </c>
    </row>
    <row r="10" spans="1:55" ht="15.6" x14ac:dyDescent="0.35">
      <c r="A10" s="31" t="s">
        <v>91</v>
      </c>
      <c r="B10" t="s">
        <v>119</v>
      </c>
      <c r="C10">
        <v>379</v>
      </c>
      <c r="D10" t="s">
        <v>430</v>
      </c>
      <c r="E10" s="5" t="s">
        <v>258</v>
      </c>
      <c r="F10" s="10" t="s">
        <v>165</v>
      </c>
      <c r="G10" s="10" t="s">
        <v>165</v>
      </c>
      <c r="H10" s="5" t="s">
        <v>165</v>
      </c>
      <c r="I10" s="41" t="s">
        <v>941</v>
      </c>
      <c r="J10" s="10" t="s">
        <v>165</v>
      </c>
      <c r="K10" s="41" t="s">
        <v>166</v>
      </c>
      <c r="L10" s="41" t="s">
        <v>166</v>
      </c>
      <c r="M10" s="41" t="s">
        <v>165</v>
      </c>
      <c r="N10" s="10" t="s">
        <v>167</v>
      </c>
      <c r="O10" s="10" t="s">
        <v>165</v>
      </c>
      <c r="P10" s="5" t="s">
        <v>168</v>
      </c>
      <c r="Q10" s="10" t="s">
        <v>167</v>
      </c>
      <c r="R10" s="5" t="s">
        <v>166</v>
      </c>
      <c r="S10" s="5" t="s">
        <v>165</v>
      </c>
      <c r="T10" s="232" t="s">
        <v>168</v>
      </c>
      <c r="U10" s="10" t="s">
        <v>165</v>
      </c>
      <c r="V10" s="10" t="s">
        <v>167</v>
      </c>
      <c r="W10" s="41" t="s">
        <v>166</v>
      </c>
      <c r="X10" s="264" t="s">
        <v>167</v>
      </c>
      <c r="Y10" s="5" t="s">
        <v>166</v>
      </c>
      <c r="Z10" s="5" t="s">
        <v>168</v>
      </c>
      <c r="AA10" s="41" t="s">
        <v>168</v>
      </c>
      <c r="AB10" s="10" t="s">
        <v>167</v>
      </c>
      <c r="AC10" s="41" t="s">
        <v>165</v>
      </c>
      <c r="AD10" s="10" t="s">
        <v>167</v>
      </c>
      <c r="AE10" s="5" t="s">
        <v>165</v>
      </c>
      <c r="AF10" s="10" t="s">
        <v>167</v>
      </c>
      <c r="AG10" s="5" t="s">
        <v>165</v>
      </c>
      <c r="AH10" s="5" t="s">
        <v>168</v>
      </c>
      <c r="AI10" s="5" t="s">
        <v>168</v>
      </c>
      <c r="AJ10" s="10" t="s">
        <v>167</v>
      </c>
      <c r="AK10" s="5" t="s">
        <v>166</v>
      </c>
      <c r="AL10" s="41" t="s">
        <v>166</v>
      </c>
      <c r="AM10" s="10" t="s">
        <v>166</v>
      </c>
      <c r="AN10" s="5" t="s">
        <v>165</v>
      </c>
      <c r="AO10" s="41" t="s">
        <v>165</v>
      </c>
      <c r="AP10" s="10" t="s">
        <v>168</v>
      </c>
      <c r="AQ10" s="10" t="s">
        <v>165</v>
      </c>
      <c r="AR10" s="136" t="s">
        <v>168</v>
      </c>
      <c r="AS10" s="5" t="s">
        <v>167</v>
      </c>
      <c r="AT10" s="5" t="s">
        <v>165</v>
      </c>
      <c r="AU10" s="10" t="s">
        <v>165</v>
      </c>
      <c r="AV10" s="232" t="s">
        <v>165</v>
      </c>
      <c r="AW10" s="5" t="s">
        <v>165</v>
      </c>
      <c r="AX10" s="5" t="s">
        <v>168</v>
      </c>
      <c r="AY10" s="10" t="s">
        <v>167</v>
      </c>
      <c r="AZ10" s="5" t="s">
        <v>167</v>
      </c>
      <c r="BA10" s="10" t="s">
        <v>167</v>
      </c>
      <c r="BB10" s="10" t="s">
        <v>167</v>
      </c>
      <c r="BC10" s="10" t="s">
        <v>167</v>
      </c>
    </row>
    <row r="11" spans="1:55" ht="15.6" x14ac:dyDescent="0.35">
      <c r="A11" s="31" t="s">
        <v>91</v>
      </c>
      <c r="B11" t="s">
        <v>119</v>
      </c>
      <c r="C11">
        <v>396</v>
      </c>
      <c r="D11" t="s">
        <v>430</v>
      </c>
      <c r="E11" s="5" t="s">
        <v>258</v>
      </c>
      <c r="F11" s="10" t="s">
        <v>165</v>
      </c>
      <c r="G11" s="10" t="s">
        <v>165</v>
      </c>
      <c r="H11" s="5" t="s">
        <v>165</v>
      </c>
      <c r="I11" s="41" t="s">
        <v>941</v>
      </c>
      <c r="J11" s="10" t="s">
        <v>165</v>
      </c>
      <c r="K11" s="41" t="s">
        <v>166</v>
      </c>
      <c r="L11" s="41" t="s">
        <v>166</v>
      </c>
      <c r="M11" s="41" t="s">
        <v>165</v>
      </c>
      <c r="N11" s="10" t="s">
        <v>167</v>
      </c>
      <c r="O11" s="10" t="s">
        <v>165</v>
      </c>
      <c r="P11" s="5" t="s">
        <v>168</v>
      </c>
      <c r="Q11" s="10" t="s">
        <v>167</v>
      </c>
      <c r="R11" s="5" t="s">
        <v>166</v>
      </c>
      <c r="S11" s="5" t="s">
        <v>165</v>
      </c>
      <c r="T11" s="232" t="s">
        <v>168</v>
      </c>
      <c r="U11" s="10" t="s">
        <v>165</v>
      </c>
      <c r="V11" s="10" t="s">
        <v>167</v>
      </c>
      <c r="W11" s="41" t="s">
        <v>166</v>
      </c>
      <c r="X11" s="264" t="s">
        <v>167</v>
      </c>
      <c r="Y11" s="5" t="s">
        <v>166</v>
      </c>
      <c r="Z11" s="5" t="s">
        <v>168</v>
      </c>
      <c r="AA11" s="41" t="s">
        <v>168</v>
      </c>
      <c r="AB11" s="10" t="s">
        <v>167</v>
      </c>
      <c r="AC11" s="41" t="s">
        <v>165</v>
      </c>
      <c r="AD11" s="10" t="s">
        <v>167</v>
      </c>
      <c r="AE11" s="5" t="s">
        <v>165</v>
      </c>
      <c r="AF11" s="10" t="s">
        <v>167</v>
      </c>
      <c r="AG11" s="5" t="s">
        <v>165</v>
      </c>
      <c r="AH11" s="5" t="s">
        <v>168</v>
      </c>
      <c r="AI11" s="5" t="s">
        <v>168</v>
      </c>
      <c r="AJ11" s="10" t="s">
        <v>167</v>
      </c>
      <c r="AK11" s="5" t="s">
        <v>166</v>
      </c>
      <c r="AL11" s="41" t="s">
        <v>166</v>
      </c>
      <c r="AM11" s="10" t="s">
        <v>166</v>
      </c>
      <c r="AN11" s="5" t="s">
        <v>165</v>
      </c>
      <c r="AO11" s="41" t="s">
        <v>165</v>
      </c>
      <c r="AP11" s="10" t="s">
        <v>168</v>
      </c>
      <c r="AQ11" s="10" t="s">
        <v>165</v>
      </c>
      <c r="AR11" s="136" t="s">
        <v>168</v>
      </c>
      <c r="AS11" s="5" t="s">
        <v>167</v>
      </c>
      <c r="AT11" s="5" t="s">
        <v>165</v>
      </c>
      <c r="AU11" s="10" t="s">
        <v>165</v>
      </c>
      <c r="AV11" s="232" t="s">
        <v>165</v>
      </c>
      <c r="AW11" s="5" t="s">
        <v>165</v>
      </c>
      <c r="AX11" s="5" t="s">
        <v>168</v>
      </c>
      <c r="AY11" s="10" t="s">
        <v>167</v>
      </c>
      <c r="AZ11" s="5" t="s">
        <v>167</v>
      </c>
      <c r="BA11" s="10" t="s">
        <v>167</v>
      </c>
      <c r="BB11" s="10" t="s">
        <v>167</v>
      </c>
      <c r="BC11" s="10" t="s">
        <v>167</v>
      </c>
    </row>
    <row r="12" spans="1:55" ht="15.6" x14ac:dyDescent="0.35">
      <c r="A12" s="445"/>
      <c r="B12" s="445"/>
      <c r="C12" s="445"/>
      <c r="D12" s="446" t="s">
        <v>1157</v>
      </c>
      <c r="E12" s="136" t="s">
        <v>188</v>
      </c>
      <c r="F12" s="10" t="s">
        <v>165</v>
      </c>
      <c r="G12" s="10" t="s">
        <v>165</v>
      </c>
      <c r="H12" s="5" t="s">
        <v>165</v>
      </c>
      <c r="I12" s="432" t="s">
        <v>943</v>
      </c>
      <c r="J12" s="10" t="s">
        <v>165</v>
      </c>
      <c r="K12" s="40" t="s">
        <v>165</v>
      </c>
      <c r="L12" s="40" t="s">
        <v>167</v>
      </c>
      <c r="M12" s="40" t="s">
        <v>166</v>
      </c>
      <c r="N12" s="10" t="s">
        <v>167</v>
      </c>
      <c r="O12" s="10" t="s">
        <v>165</v>
      </c>
      <c r="P12" s="5" t="s">
        <v>168</v>
      </c>
      <c r="Q12" s="10" t="s">
        <v>167</v>
      </c>
      <c r="R12" s="5" t="s">
        <v>166</v>
      </c>
      <c r="S12" s="5" t="s">
        <v>165</v>
      </c>
      <c r="T12" s="232" t="s">
        <v>168</v>
      </c>
      <c r="U12" s="10" t="s">
        <v>165</v>
      </c>
      <c r="V12" s="10" t="s">
        <v>167</v>
      </c>
      <c r="W12" s="40" t="s">
        <v>165</v>
      </c>
      <c r="X12" s="264" t="s">
        <v>167</v>
      </c>
      <c r="Y12" s="5" t="s">
        <v>166</v>
      </c>
      <c r="Z12" s="5" t="s">
        <v>168</v>
      </c>
      <c r="AA12" s="40" t="s">
        <v>166</v>
      </c>
      <c r="AB12" s="10" t="s">
        <v>167</v>
      </c>
      <c r="AC12" s="40" t="s">
        <v>168</v>
      </c>
      <c r="AD12" s="10" t="s">
        <v>167</v>
      </c>
      <c r="AE12" s="5" t="s">
        <v>165</v>
      </c>
      <c r="AF12" s="10" t="s">
        <v>167</v>
      </c>
      <c r="AG12" s="5" t="s">
        <v>165</v>
      </c>
      <c r="AH12" s="5" t="s">
        <v>168</v>
      </c>
      <c r="AI12" s="5" t="s">
        <v>168</v>
      </c>
      <c r="AJ12" s="10" t="s">
        <v>167</v>
      </c>
      <c r="AK12" s="5" t="s">
        <v>166</v>
      </c>
      <c r="AL12" s="40" t="s">
        <v>168</v>
      </c>
      <c r="AM12" s="10" t="s">
        <v>166</v>
      </c>
      <c r="AN12" s="5" t="s">
        <v>165</v>
      </c>
      <c r="AO12" s="40" t="s">
        <v>168</v>
      </c>
      <c r="AP12" s="10" t="s">
        <v>168</v>
      </c>
      <c r="AQ12" s="10" t="s">
        <v>165</v>
      </c>
      <c r="AR12" s="136" t="s">
        <v>168</v>
      </c>
      <c r="AS12" s="5" t="s">
        <v>167</v>
      </c>
      <c r="AT12" s="5" t="s">
        <v>165</v>
      </c>
      <c r="AU12" s="10" t="s">
        <v>165</v>
      </c>
      <c r="AV12" s="232" t="s">
        <v>165</v>
      </c>
      <c r="AW12" s="5" t="s">
        <v>165</v>
      </c>
      <c r="AX12" s="5" t="s">
        <v>168</v>
      </c>
      <c r="AY12" s="10" t="s">
        <v>167</v>
      </c>
      <c r="AZ12" s="5" t="s">
        <v>167</v>
      </c>
      <c r="BA12" s="10" t="s">
        <v>167</v>
      </c>
      <c r="BB12" s="10" t="s">
        <v>167</v>
      </c>
      <c r="BC12" s="10" t="s">
        <v>167</v>
      </c>
    </row>
    <row r="13" spans="1:55" ht="15.6" x14ac:dyDescent="0.35">
      <c r="A13" s="24" t="s">
        <v>123</v>
      </c>
      <c r="B13" s="22" t="s">
        <v>121</v>
      </c>
      <c r="C13">
        <v>662</v>
      </c>
      <c r="D13" t="s">
        <v>431</v>
      </c>
      <c r="E13" s="260" t="s">
        <v>1769</v>
      </c>
      <c r="F13" s="10" t="s">
        <v>165</v>
      </c>
      <c r="G13" s="10" t="s">
        <v>165</v>
      </c>
      <c r="H13" s="59" t="s">
        <v>233</v>
      </c>
      <c r="I13" s="432" t="s">
        <v>943</v>
      </c>
      <c r="J13" s="10" t="s">
        <v>165</v>
      </c>
      <c r="K13" s="40" t="s">
        <v>165</v>
      </c>
      <c r="L13" s="40" t="s">
        <v>167</v>
      </c>
      <c r="M13" s="40" t="s">
        <v>166</v>
      </c>
      <c r="N13" s="10" t="s">
        <v>167</v>
      </c>
      <c r="O13" s="10" t="s">
        <v>165</v>
      </c>
      <c r="P13" s="5" t="s">
        <v>168</v>
      </c>
      <c r="Q13" s="10" t="s">
        <v>167</v>
      </c>
      <c r="R13" s="5" t="s">
        <v>166</v>
      </c>
      <c r="S13" s="5" t="s">
        <v>165</v>
      </c>
      <c r="T13" s="232" t="s">
        <v>168</v>
      </c>
      <c r="U13" s="10" t="s">
        <v>165</v>
      </c>
      <c r="V13" s="159" t="s">
        <v>237</v>
      </c>
      <c r="W13" s="40" t="s">
        <v>165</v>
      </c>
      <c r="X13" s="264" t="s">
        <v>167</v>
      </c>
      <c r="Y13" s="5" t="s">
        <v>166</v>
      </c>
      <c r="Z13" s="59" t="s">
        <v>229</v>
      </c>
      <c r="AA13" s="40" t="s">
        <v>166</v>
      </c>
      <c r="AB13" s="159" t="s">
        <v>433</v>
      </c>
      <c r="AC13" s="40" t="s">
        <v>168</v>
      </c>
      <c r="AD13" s="10" t="s">
        <v>167</v>
      </c>
      <c r="AE13" s="5" t="s">
        <v>165</v>
      </c>
      <c r="AF13" s="10" t="s">
        <v>167</v>
      </c>
      <c r="AG13" s="5" t="s">
        <v>165</v>
      </c>
      <c r="AH13" s="59" t="s">
        <v>236</v>
      </c>
      <c r="AI13" s="5" t="s">
        <v>168</v>
      </c>
      <c r="AJ13" s="159" t="s">
        <v>237</v>
      </c>
      <c r="AK13" s="5" t="s">
        <v>166</v>
      </c>
      <c r="AL13" s="40" t="s">
        <v>168</v>
      </c>
      <c r="AM13" s="10" t="s">
        <v>166</v>
      </c>
      <c r="AN13" s="57" t="s">
        <v>233</v>
      </c>
      <c r="AO13" s="40" t="s">
        <v>168</v>
      </c>
      <c r="AP13" s="10" t="s">
        <v>168</v>
      </c>
      <c r="AQ13" s="10" t="s">
        <v>165</v>
      </c>
      <c r="AR13" s="134" t="s">
        <v>168</v>
      </c>
      <c r="AS13" s="5" t="s">
        <v>167</v>
      </c>
      <c r="AT13" s="5" t="s">
        <v>165</v>
      </c>
      <c r="AU13" s="10" t="s">
        <v>165</v>
      </c>
      <c r="AV13" s="232" t="s">
        <v>165</v>
      </c>
      <c r="AW13" s="5" t="s">
        <v>165</v>
      </c>
      <c r="AX13" s="5" t="s">
        <v>168</v>
      </c>
      <c r="AY13" s="10" t="s">
        <v>167</v>
      </c>
      <c r="AZ13" s="5" t="s">
        <v>167</v>
      </c>
      <c r="BA13" s="10" t="s">
        <v>167</v>
      </c>
      <c r="BB13" s="10" t="s">
        <v>167</v>
      </c>
      <c r="BC13" s="10" t="s">
        <v>167</v>
      </c>
    </row>
    <row r="14" spans="1:55" ht="15.6" x14ac:dyDescent="0.35">
      <c r="A14" s="24" t="s">
        <v>93</v>
      </c>
      <c r="B14" s="23" t="s">
        <v>126</v>
      </c>
      <c r="C14">
        <v>586</v>
      </c>
      <c r="D14" t="s">
        <v>430</v>
      </c>
      <c r="E14" s="429" t="s">
        <v>951</v>
      </c>
      <c r="F14" s="10" t="s">
        <v>165</v>
      </c>
      <c r="G14" s="10" t="s">
        <v>165</v>
      </c>
      <c r="H14" s="74" t="s">
        <v>167</v>
      </c>
      <c r="I14" s="432" t="s">
        <v>943</v>
      </c>
      <c r="J14" s="10" t="s">
        <v>165</v>
      </c>
      <c r="K14" s="40" t="s">
        <v>165</v>
      </c>
      <c r="L14" s="40" t="s">
        <v>167</v>
      </c>
      <c r="M14" s="40" t="s">
        <v>166</v>
      </c>
      <c r="N14" s="10" t="s">
        <v>167</v>
      </c>
      <c r="O14" s="10" t="s">
        <v>165</v>
      </c>
      <c r="P14" s="5" t="s">
        <v>168</v>
      </c>
      <c r="Q14" s="10" t="s">
        <v>167</v>
      </c>
      <c r="R14" s="5" t="s">
        <v>166</v>
      </c>
      <c r="S14" s="5" t="s">
        <v>165</v>
      </c>
      <c r="T14" s="232" t="s">
        <v>168</v>
      </c>
      <c r="U14" s="10" t="s">
        <v>165</v>
      </c>
      <c r="V14" s="10" t="s">
        <v>167</v>
      </c>
      <c r="W14" s="40" t="s">
        <v>165</v>
      </c>
      <c r="X14" s="264" t="s">
        <v>167</v>
      </c>
      <c r="Y14" s="5" t="s">
        <v>166</v>
      </c>
      <c r="Z14" s="74" t="s">
        <v>165</v>
      </c>
      <c r="AA14" s="40" t="s">
        <v>166</v>
      </c>
      <c r="AB14" s="10" t="s">
        <v>167</v>
      </c>
      <c r="AC14" s="40" t="s">
        <v>168</v>
      </c>
      <c r="AD14" s="10" t="s">
        <v>167</v>
      </c>
      <c r="AE14" s="5" t="s">
        <v>165</v>
      </c>
      <c r="AF14" s="10" t="s">
        <v>167</v>
      </c>
      <c r="AG14" s="5" t="s">
        <v>165</v>
      </c>
      <c r="AH14" s="74" t="s">
        <v>167</v>
      </c>
      <c r="AI14" s="5" t="s">
        <v>168</v>
      </c>
      <c r="AJ14" s="10" t="s">
        <v>167</v>
      </c>
      <c r="AK14" s="5" t="s">
        <v>166</v>
      </c>
      <c r="AL14" s="40" t="s">
        <v>168</v>
      </c>
      <c r="AM14" s="10" t="s">
        <v>166</v>
      </c>
      <c r="AN14" s="889" t="s">
        <v>167</v>
      </c>
      <c r="AO14" s="40" t="s">
        <v>168</v>
      </c>
      <c r="AP14" s="10" t="s">
        <v>168</v>
      </c>
      <c r="AQ14" s="10" t="s">
        <v>165</v>
      </c>
      <c r="AR14" s="890" t="s">
        <v>167</v>
      </c>
      <c r="AS14" s="5" t="s">
        <v>167</v>
      </c>
      <c r="AT14" s="5" t="s">
        <v>165</v>
      </c>
      <c r="AU14" s="10" t="s">
        <v>165</v>
      </c>
      <c r="AV14" s="232" t="s">
        <v>165</v>
      </c>
      <c r="AW14" s="5" t="s">
        <v>165</v>
      </c>
      <c r="AX14" s="5" t="s">
        <v>168</v>
      </c>
      <c r="AY14" s="10" t="s">
        <v>167</v>
      </c>
      <c r="AZ14" s="5" t="s">
        <v>167</v>
      </c>
      <c r="BA14" s="10" t="s">
        <v>167</v>
      </c>
      <c r="BB14" s="10" t="s">
        <v>167</v>
      </c>
      <c r="BC14" s="10" t="s">
        <v>167</v>
      </c>
    </row>
    <row r="15" spans="1:55" ht="15.6" x14ac:dyDescent="0.35">
      <c r="A15" s="24" t="s">
        <v>124</v>
      </c>
      <c r="B15" s="21" t="s">
        <v>122</v>
      </c>
      <c r="C15">
        <v>678</v>
      </c>
      <c r="D15" t="s">
        <v>431</v>
      </c>
      <c r="E15" s="429" t="s">
        <v>952</v>
      </c>
      <c r="F15" s="10" t="s">
        <v>165</v>
      </c>
      <c r="G15" s="10" t="s">
        <v>165</v>
      </c>
      <c r="H15" s="5" t="s">
        <v>165</v>
      </c>
      <c r="I15" s="432" t="s">
        <v>943</v>
      </c>
      <c r="J15" s="10" t="s">
        <v>165</v>
      </c>
      <c r="K15" s="40" t="s">
        <v>165</v>
      </c>
      <c r="L15" s="40" t="s">
        <v>167</v>
      </c>
      <c r="M15" s="40" t="s">
        <v>166</v>
      </c>
      <c r="N15" s="10" t="s">
        <v>167</v>
      </c>
      <c r="O15" s="10" t="s">
        <v>165</v>
      </c>
      <c r="P15" s="5" t="s">
        <v>168</v>
      </c>
      <c r="Q15" s="10" t="s">
        <v>167</v>
      </c>
      <c r="R15" s="5" t="s">
        <v>166</v>
      </c>
      <c r="S15" s="5" t="s">
        <v>165</v>
      </c>
      <c r="T15" s="232" t="s">
        <v>168</v>
      </c>
      <c r="U15" s="10" t="s">
        <v>165</v>
      </c>
      <c r="V15" s="10" t="s">
        <v>167</v>
      </c>
      <c r="W15" s="40" t="s">
        <v>165</v>
      </c>
      <c r="X15" s="264" t="s">
        <v>167</v>
      </c>
      <c r="Y15" s="59" t="s">
        <v>239</v>
      </c>
      <c r="Z15" s="5" t="s">
        <v>168</v>
      </c>
      <c r="AA15" s="40" t="s">
        <v>166</v>
      </c>
      <c r="AB15" s="10" t="s">
        <v>167</v>
      </c>
      <c r="AC15" s="40" t="s">
        <v>168</v>
      </c>
      <c r="AD15" s="10" t="s">
        <v>167</v>
      </c>
      <c r="AE15" s="5" t="s">
        <v>165</v>
      </c>
      <c r="AF15" s="159" t="s">
        <v>433</v>
      </c>
      <c r="AG15" s="5" t="s">
        <v>165</v>
      </c>
      <c r="AH15" s="5" t="s">
        <v>168</v>
      </c>
      <c r="AI15" s="5" t="s">
        <v>168</v>
      </c>
      <c r="AJ15" s="10" t="s">
        <v>167</v>
      </c>
      <c r="AK15" s="5" t="s">
        <v>166</v>
      </c>
      <c r="AL15" s="323" t="s">
        <v>166</v>
      </c>
      <c r="AM15" s="10" t="s">
        <v>166</v>
      </c>
      <c r="AN15" s="889" t="s">
        <v>167</v>
      </c>
      <c r="AO15" s="40" t="s">
        <v>168</v>
      </c>
      <c r="AP15" s="10" t="s">
        <v>168</v>
      </c>
      <c r="AQ15" s="10" t="s">
        <v>165</v>
      </c>
      <c r="AR15" s="890" t="s">
        <v>167</v>
      </c>
      <c r="AS15" s="5" t="s">
        <v>167</v>
      </c>
      <c r="AT15" s="5" t="s">
        <v>165</v>
      </c>
      <c r="AU15" s="10" t="s">
        <v>165</v>
      </c>
      <c r="AV15" s="232" t="s">
        <v>165</v>
      </c>
      <c r="AW15" s="74" t="s">
        <v>168</v>
      </c>
      <c r="AX15" s="5" t="s">
        <v>168</v>
      </c>
      <c r="AY15" s="10" t="s">
        <v>167</v>
      </c>
      <c r="AZ15" s="444" t="s">
        <v>233</v>
      </c>
      <c r="BA15" s="10" t="s">
        <v>167</v>
      </c>
      <c r="BB15" s="10" t="s">
        <v>167</v>
      </c>
      <c r="BC15" s="10" t="s">
        <v>167</v>
      </c>
    </row>
    <row r="16" spans="1:55" ht="15.6" x14ac:dyDescent="0.35">
      <c r="A16" s="24" t="s">
        <v>124</v>
      </c>
      <c r="B16" s="21" t="s">
        <v>122</v>
      </c>
      <c r="C16" s="52">
        <v>674</v>
      </c>
      <c r="D16" s="52" t="s">
        <v>430</v>
      </c>
      <c r="E16" s="429" t="s">
        <v>952</v>
      </c>
      <c r="F16" s="10" t="s">
        <v>165</v>
      </c>
      <c r="G16" s="10" t="s">
        <v>165</v>
      </c>
      <c r="H16" s="5" t="s">
        <v>165</v>
      </c>
      <c r="I16" s="432" t="s">
        <v>943</v>
      </c>
      <c r="J16" s="10" t="s">
        <v>165</v>
      </c>
      <c r="K16" s="40" t="s">
        <v>165</v>
      </c>
      <c r="L16" s="40" t="s">
        <v>167</v>
      </c>
      <c r="M16" s="40" t="s">
        <v>166</v>
      </c>
      <c r="N16" s="10" t="s">
        <v>167</v>
      </c>
      <c r="O16" s="10" t="s">
        <v>165</v>
      </c>
      <c r="P16" s="5" t="s">
        <v>168</v>
      </c>
      <c r="Q16" s="10" t="s">
        <v>167</v>
      </c>
      <c r="R16" s="5" t="s">
        <v>166</v>
      </c>
      <c r="S16" s="5" t="s">
        <v>165</v>
      </c>
      <c r="T16" s="232" t="s">
        <v>168</v>
      </c>
      <c r="U16" s="10" t="s">
        <v>165</v>
      </c>
      <c r="V16" s="10" t="s">
        <v>167</v>
      </c>
      <c r="W16" s="40" t="s">
        <v>165</v>
      </c>
      <c r="X16" s="264" t="s">
        <v>167</v>
      </c>
      <c r="Y16" s="74" t="s">
        <v>168</v>
      </c>
      <c r="Z16" s="5" t="s">
        <v>168</v>
      </c>
      <c r="AA16" s="40" t="s">
        <v>166</v>
      </c>
      <c r="AB16" s="10" t="s">
        <v>167</v>
      </c>
      <c r="AC16" s="40" t="s">
        <v>168</v>
      </c>
      <c r="AD16" s="10" t="s">
        <v>167</v>
      </c>
      <c r="AE16" s="5" t="s">
        <v>165</v>
      </c>
      <c r="AF16" s="10" t="s">
        <v>167</v>
      </c>
      <c r="AG16" s="5" t="s">
        <v>165</v>
      </c>
      <c r="AH16" s="5" t="s">
        <v>168</v>
      </c>
      <c r="AI16" s="5" t="s">
        <v>168</v>
      </c>
      <c r="AJ16" s="10" t="s">
        <v>167</v>
      </c>
      <c r="AK16" s="5" t="s">
        <v>166</v>
      </c>
      <c r="AL16" s="40" t="s">
        <v>168</v>
      </c>
      <c r="AM16" s="10" t="s">
        <v>166</v>
      </c>
      <c r="AN16" s="889" t="s">
        <v>167</v>
      </c>
      <c r="AO16" s="40" t="s">
        <v>168</v>
      </c>
      <c r="AP16" s="10" t="s">
        <v>168</v>
      </c>
      <c r="AQ16" s="10" t="s">
        <v>165</v>
      </c>
      <c r="AR16" s="890" t="s">
        <v>167</v>
      </c>
      <c r="AS16" s="5" t="s">
        <v>167</v>
      </c>
      <c r="AT16" s="5" t="s">
        <v>165</v>
      </c>
      <c r="AU16" s="10" t="s">
        <v>165</v>
      </c>
      <c r="AV16" s="232" t="s">
        <v>165</v>
      </c>
      <c r="AW16" s="74" t="s">
        <v>168</v>
      </c>
      <c r="AX16" s="5" t="s">
        <v>168</v>
      </c>
      <c r="AY16" s="10" t="s">
        <v>167</v>
      </c>
      <c r="AZ16" s="5" t="s">
        <v>167</v>
      </c>
      <c r="BA16" s="10" t="s">
        <v>167</v>
      </c>
      <c r="BB16" s="10" t="s">
        <v>167</v>
      </c>
      <c r="BC16" s="10" t="s">
        <v>167</v>
      </c>
    </row>
    <row r="17" spans="1:55" ht="15.6" x14ac:dyDescent="0.35">
      <c r="A17" s="24" t="s">
        <v>93</v>
      </c>
      <c r="B17" s="23" t="s">
        <v>125</v>
      </c>
      <c r="C17">
        <v>559</v>
      </c>
      <c r="D17" t="s">
        <v>430</v>
      </c>
      <c r="E17" s="429" t="s">
        <v>952</v>
      </c>
      <c r="F17" s="10" t="s">
        <v>165</v>
      </c>
      <c r="G17" s="10" t="s">
        <v>165</v>
      </c>
      <c r="H17" s="5" t="s">
        <v>165</v>
      </c>
      <c r="I17" s="432" t="s">
        <v>943</v>
      </c>
      <c r="J17" s="10" t="s">
        <v>165</v>
      </c>
      <c r="K17" s="40" t="s">
        <v>165</v>
      </c>
      <c r="L17" s="40" t="s">
        <v>167</v>
      </c>
      <c r="M17" s="40" t="s">
        <v>166</v>
      </c>
      <c r="N17" s="10" t="s">
        <v>167</v>
      </c>
      <c r="O17" s="10" t="s">
        <v>165</v>
      </c>
      <c r="P17" s="5" t="s">
        <v>168</v>
      </c>
      <c r="Q17" s="10" t="s">
        <v>167</v>
      </c>
      <c r="R17" s="5" t="s">
        <v>166</v>
      </c>
      <c r="S17" s="5" t="s">
        <v>165</v>
      </c>
      <c r="T17" s="232" t="s">
        <v>168</v>
      </c>
      <c r="U17" s="10" t="s">
        <v>165</v>
      </c>
      <c r="V17" s="10" t="s">
        <v>167</v>
      </c>
      <c r="W17" s="40" t="s">
        <v>165</v>
      </c>
      <c r="X17" s="264" t="s">
        <v>167</v>
      </c>
      <c r="Y17" s="74" t="s">
        <v>168</v>
      </c>
      <c r="Z17" s="5" t="s">
        <v>168</v>
      </c>
      <c r="AA17" s="40" t="s">
        <v>166</v>
      </c>
      <c r="AB17" s="10" t="s">
        <v>167</v>
      </c>
      <c r="AC17" s="40" t="s">
        <v>168</v>
      </c>
      <c r="AD17" s="10" t="s">
        <v>167</v>
      </c>
      <c r="AE17" s="5" t="s">
        <v>165</v>
      </c>
      <c r="AF17" s="10" t="s">
        <v>167</v>
      </c>
      <c r="AG17" s="5" t="s">
        <v>165</v>
      </c>
      <c r="AH17" s="5" t="s">
        <v>168</v>
      </c>
      <c r="AI17" s="5" t="s">
        <v>168</v>
      </c>
      <c r="AJ17" s="10" t="s">
        <v>167</v>
      </c>
      <c r="AK17" s="5" t="s">
        <v>166</v>
      </c>
      <c r="AL17" s="40" t="s">
        <v>168</v>
      </c>
      <c r="AM17" s="10" t="s">
        <v>166</v>
      </c>
      <c r="AN17" s="889" t="s">
        <v>167</v>
      </c>
      <c r="AO17" s="40" t="s">
        <v>168</v>
      </c>
      <c r="AP17" s="10" t="s">
        <v>168</v>
      </c>
      <c r="AQ17" s="10" t="s">
        <v>165</v>
      </c>
      <c r="AR17" s="890" t="s">
        <v>167</v>
      </c>
      <c r="AS17" s="5" t="s">
        <v>167</v>
      </c>
      <c r="AT17" s="5" t="s">
        <v>165</v>
      </c>
      <c r="AU17" s="10" t="s">
        <v>165</v>
      </c>
      <c r="AV17" s="232" t="s">
        <v>165</v>
      </c>
      <c r="AW17" s="74" t="s">
        <v>168</v>
      </c>
      <c r="AX17" s="5" t="s">
        <v>168</v>
      </c>
      <c r="AY17" s="10" t="s">
        <v>167</v>
      </c>
      <c r="AZ17" s="5" t="s">
        <v>167</v>
      </c>
      <c r="BA17" s="10" t="s">
        <v>167</v>
      </c>
      <c r="BB17" s="10" t="s">
        <v>167</v>
      </c>
      <c r="BC17" s="10" t="s">
        <v>167</v>
      </c>
    </row>
    <row r="18" spans="1:55" ht="15.6" x14ac:dyDescent="0.35">
      <c r="A18" s="128" t="s">
        <v>92</v>
      </c>
      <c r="B18" s="13" t="s">
        <v>106</v>
      </c>
      <c r="C18">
        <v>485</v>
      </c>
      <c r="D18" t="s">
        <v>432</v>
      </c>
      <c r="E18" s="429" t="s">
        <v>1772</v>
      </c>
      <c r="F18" s="10" t="s">
        <v>165</v>
      </c>
      <c r="G18" s="10" t="s">
        <v>165</v>
      </c>
      <c r="H18" s="5" t="s">
        <v>165</v>
      </c>
      <c r="I18" s="432" t="s">
        <v>943</v>
      </c>
      <c r="J18" s="10" t="s">
        <v>165</v>
      </c>
      <c r="K18" s="40" t="s">
        <v>165</v>
      </c>
      <c r="L18" s="40" t="s">
        <v>167</v>
      </c>
      <c r="M18" s="40" t="s">
        <v>166</v>
      </c>
      <c r="N18" s="10" t="s">
        <v>167</v>
      </c>
      <c r="O18" s="10" t="s">
        <v>165</v>
      </c>
      <c r="P18" s="5" t="s">
        <v>168</v>
      </c>
      <c r="Q18" s="10" t="s">
        <v>167</v>
      </c>
      <c r="R18" s="5" t="s">
        <v>166</v>
      </c>
      <c r="S18" s="5" t="s">
        <v>165</v>
      </c>
      <c r="T18" s="232" t="s">
        <v>168</v>
      </c>
      <c r="U18" s="10" t="s">
        <v>165</v>
      </c>
      <c r="V18" s="10" t="s">
        <v>167</v>
      </c>
      <c r="W18" s="40" t="s">
        <v>165</v>
      </c>
      <c r="X18" s="264" t="s">
        <v>167</v>
      </c>
      <c r="Y18" s="5" t="s">
        <v>166</v>
      </c>
      <c r="Z18" s="5" t="s">
        <v>168</v>
      </c>
      <c r="AA18" s="40" t="s">
        <v>166</v>
      </c>
      <c r="AB18" s="10" t="s">
        <v>167</v>
      </c>
      <c r="AC18" s="40" t="s">
        <v>168</v>
      </c>
      <c r="AD18" s="10" t="s">
        <v>167</v>
      </c>
      <c r="AE18" s="5" t="s">
        <v>165</v>
      </c>
      <c r="AF18" s="10" t="s">
        <v>167</v>
      </c>
      <c r="AG18" s="5" t="s">
        <v>165</v>
      </c>
      <c r="AH18" s="5" t="s">
        <v>168</v>
      </c>
      <c r="AI18" s="5" t="s">
        <v>168</v>
      </c>
      <c r="AJ18" s="10" t="s">
        <v>167</v>
      </c>
      <c r="AK18" s="5" t="s">
        <v>166</v>
      </c>
      <c r="AL18" s="40" t="s">
        <v>168</v>
      </c>
      <c r="AM18" s="159" t="s">
        <v>231</v>
      </c>
      <c r="AN18" s="889" t="s">
        <v>167</v>
      </c>
      <c r="AO18" s="40" t="s">
        <v>168</v>
      </c>
      <c r="AP18" s="10" t="s">
        <v>168</v>
      </c>
      <c r="AQ18" s="159" t="s">
        <v>234</v>
      </c>
      <c r="AR18" s="890" t="s">
        <v>167</v>
      </c>
      <c r="AS18" s="5" t="s">
        <v>167</v>
      </c>
      <c r="AT18" s="5" t="s">
        <v>165</v>
      </c>
      <c r="AU18" s="10" t="s">
        <v>165</v>
      </c>
      <c r="AV18" s="232" t="s">
        <v>165</v>
      </c>
      <c r="AW18" s="5" t="s">
        <v>165</v>
      </c>
      <c r="AX18" s="5" t="s">
        <v>168</v>
      </c>
      <c r="AY18" s="10" t="s">
        <v>167</v>
      </c>
      <c r="AZ18" s="5" t="s">
        <v>167</v>
      </c>
      <c r="BA18" s="10" t="s">
        <v>167</v>
      </c>
      <c r="BB18" s="10" t="s">
        <v>167</v>
      </c>
      <c r="BC18" s="10" t="s">
        <v>167</v>
      </c>
    </row>
    <row r="19" spans="1:55" ht="15.6" x14ac:dyDescent="0.35">
      <c r="A19" s="128" t="s">
        <v>92</v>
      </c>
      <c r="B19" s="13" t="s">
        <v>107</v>
      </c>
      <c r="C19">
        <v>494</v>
      </c>
      <c r="D19" t="s">
        <v>431</v>
      </c>
      <c r="E19" s="429" t="s">
        <v>953</v>
      </c>
      <c r="F19" s="10" t="s">
        <v>165</v>
      </c>
      <c r="G19" s="10" t="s">
        <v>165</v>
      </c>
      <c r="H19" s="5" t="s">
        <v>165</v>
      </c>
      <c r="I19" s="432" t="s">
        <v>943</v>
      </c>
      <c r="J19" s="10" t="s">
        <v>165</v>
      </c>
      <c r="K19" s="40" t="s">
        <v>165</v>
      </c>
      <c r="L19" s="40" t="s">
        <v>167</v>
      </c>
      <c r="M19" s="40" t="s">
        <v>166</v>
      </c>
      <c r="N19" s="10" t="s">
        <v>167</v>
      </c>
      <c r="O19" s="10" t="s">
        <v>165</v>
      </c>
      <c r="P19" s="57" t="s">
        <v>229</v>
      </c>
      <c r="Q19" s="10" t="s">
        <v>167</v>
      </c>
      <c r="R19" s="5" t="s">
        <v>166</v>
      </c>
      <c r="S19" s="5" t="s">
        <v>165</v>
      </c>
      <c r="T19" s="232" t="s">
        <v>168</v>
      </c>
      <c r="U19" s="10" t="s">
        <v>165</v>
      </c>
      <c r="V19" s="10" t="s">
        <v>167</v>
      </c>
      <c r="W19" s="40" t="s">
        <v>165</v>
      </c>
      <c r="X19" s="264" t="s">
        <v>167</v>
      </c>
      <c r="Y19" s="5" t="s">
        <v>166</v>
      </c>
      <c r="Z19" s="5" t="s">
        <v>168</v>
      </c>
      <c r="AA19" s="40" t="s">
        <v>166</v>
      </c>
      <c r="AB19" s="10" t="s">
        <v>167</v>
      </c>
      <c r="AC19" s="40" t="s">
        <v>168</v>
      </c>
      <c r="AD19" s="10" t="s">
        <v>167</v>
      </c>
      <c r="AE19" s="5" t="s">
        <v>165</v>
      </c>
      <c r="AF19" s="10" t="s">
        <v>167</v>
      </c>
      <c r="AG19" s="5" t="s">
        <v>165</v>
      </c>
      <c r="AH19" s="5" t="s">
        <v>168</v>
      </c>
      <c r="AI19" s="5" t="s">
        <v>168</v>
      </c>
      <c r="AJ19" s="10" t="s">
        <v>167</v>
      </c>
      <c r="AK19" s="5" t="s">
        <v>166</v>
      </c>
      <c r="AL19" s="40" t="s">
        <v>168</v>
      </c>
      <c r="AM19" s="10" t="s">
        <v>166</v>
      </c>
      <c r="AN19" s="889" t="s">
        <v>167</v>
      </c>
      <c r="AO19" s="40" t="s">
        <v>168</v>
      </c>
      <c r="AP19" s="10" t="s">
        <v>168</v>
      </c>
      <c r="AQ19" s="10" t="s">
        <v>165</v>
      </c>
      <c r="AR19" s="890" t="s">
        <v>167</v>
      </c>
      <c r="AS19" s="5" t="s">
        <v>167</v>
      </c>
      <c r="AT19" s="5" t="s">
        <v>165</v>
      </c>
      <c r="AU19" s="10" t="s">
        <v>165</v>
      </c>
      <c r="AV19" s="232" t="s">
        <v>165</v>
      </c>
      <c r="AW19" s="5" t="s">
        <v>165</v>
      </c>
      <c r="AX19" s="57" t="s">
        <v>229</v>
      </c>
      <c r="AY19" s="10" t="s">
        <v>167</v>
      </c>
      <c r="AZ19" s="5" t="s">
        <v>167</v>
      </c>
      <c r="BA19" s="10" t="s">
        <v>167</v>
      </c>
      <c r="BB19" s="10" t="s">
        <v>167</v>
      </c>
      <c r="BC19" s="10" t="s">
        <v>167</v>
      </c>
    </row>
    <row r="20" spans="1:55" ht="15.6" x14ac:dyDescent="0.35">
      <c r="A20" s="128" t="s">
        <v>92</v>
      </c>
      <c r="B20" s="13" t="s">
        <v>108</v>
      </c>
      <c r="C20">
        <v>516</v>
      </c>
      <c r="D20" t="s">
        <v>432</v>
      </c>
      <c r="E20" s="429" t="s">
        <v>950</v>
      </c>
      <c r="F20" s="10" t="s">
        <v>165</v>
      </c>
      <c r="G20" s="10" t="s">
        <v>165</v>
      </c>
      <c r="H20" s="5" t="s">
        <v>165</v>
      </c>
      <c r="I20" s="432" t="s">
        <v>943</v>
      </c>
      <c r="J20" s="10" t="s">
        <v>165</v>
      </c>
      <c r="K20" s="40" t="s">
        <v>165</v>
      </c>
      <c r="L20" s="40" t="s">
        <v>167</v>
      </c>
      <c r="M20" s="40" t="s">
        <v>166</v>
      </c>
      <c r="N20" s="10" t="s">
        <v>167</v>
      </c>
      <c r="O20" s="10" t="s">
        <v>165</v>
      </c>
      <c r="P20" s="57" t="s">
        <v>229</v>
      </c>
      <c r="Q20" s="10" t="s">
        <v>167</v>
      </c>
      <c r="R20" s="5" t="s">
        <v>166</v>
      </c>
      <c r="S20" s="5" t="s">
        <v>165</v>
      </c>
      <c r="T20" s="232" t="s">
        <v>168</v>
      </c>
      <c r="U20" s="10" t="s">
        <v>165</v>
      </c>
      <c r="V20" s="10" t="s">
        <v>167</v>
      </c>
      <c r="W20" s="40" t="s">
        <v>165</v>
      </c>
      <c r="X20" s="264" t="s">
        <v>167</v>
      </c>
      <c r="Y20" s="5" t="s">
        <v>166</v>
      </c>
      <c r="Z20" s="5" t="s">
        <v>168</v>
      </c>
      <c r="AA20" s="40" t="s">
        <v>166</v>
      </c>
      <c r="AB20" s="10" t="s">
        <v>167</v>
      </c>
      <c r="AC20" s="40" t="s">
        <v>168</v>
      </c>
      <c r="AD20" s="10" t="s">
        <v>167</v>
      </c>
      <c r="AE20" s="5" t="s">
        <v>165</v>
      </c>
      <c r="AF20" s="10" t="s">
        <v>167</v>
      </c>
      <c r="AG20" s="5" t="s">
        <v>165</v>
      </c>
      <c r="AH20" s="5" t="s">
        <v>168</v>
      </c>
      <c r="AI20" s="5" t="s">
        <v>168</v>
      </c>
      <c r="AJ20" s="10" t="s">
        <v>167</v>
      </c>
      <c r="AK20" s="5" t="s">
        <v>166</v>
      </c>
      <c r="AL20" s="40" t="s">
        <v>168</v>
      </c>
      <c r="AM20" s="10" t="s">
        <v>166</v>
      </c>
      <c r="AN20" s="889" t="s">
        <v>167</v>
      </c>
      <c r="AO20" s="40" t="s">
        <v>168</v>
      </c>
      <c r="AP20" s="10" t="s">
        <v>168</v>
      </c>
      <c r="AQ20" s="10" t="s">
        <v>165</v>
      </c>
      <c r="AR20" s="890" t="s">
        <v>167</v>
      </c>
      <c r="AS20" s="5" t="s">
        <v>167</v>
      </c>
      <c r="AT20" s="5" t="s">
        <v>165</v>
      </c>
      <c r="AU20" s="10" t="s">
        <v>165</v>
      </c>
      <c r="AV20" s="232" t="s">
        <v>165</v>
      </c>
      <c r="AW20" s="5" t="s">
        <v>165</v>
      </c>
      <c r="AX20" s="80" t="s">
        <v>165</v>
      </c>
      <c r="AY20" s="10" t="s">
        <v>167</v>
      </c>
      <c r="AZ20" s="5" t="s">
        <v>167</v>
      </c>
      <c r="BA20" s="10" t="s">
        <v>167</v>
      </c>
      <c r="BB20" s="10" t="s">
        <v>167</v>
      </c>
      <c r="BC20" s="10" t="s">
        <v>167</v>
      </c>
    </row>
    <row r="21" spans="1:55" ht="15.6" x14ac:dyDescent="0.35">
      <c r="A21" s="128" t="s">
        <v>92</v>
      </c>
      <c r="B21" s="13" t="s">
        <v>109</v>
      </c>
      <c r="C21">
        <v>8</v>
      </c>
      <c r="D21" t="s">
        <v>430</v>
      </c>
      <c r="E21" s="429" t="s">
        <v>950</v>
      </c>
      <c r="F21" s="10" t="s">
        <v>165</v>
      </c>
      <c r="G21" s="10" t="s">
        <v>165</v>
      </c>
      <c r="H21" s="5" t="s">
        <v>165</v>
      </c>
      <c r="I21" s="432" t="s">
        <v>943</v>
      </c>
      <c r="J21" s="10" t="s">
        <v>165</v>
      </c>
      <c r="K21" s="40" t="s">
        <v>165</v>
      </c>
      <c r="L21" s="40" t="s">
        <v>167</v>
      </c>
      <c r="M21" s="40" t="s">
        <v>166</v>
      </c>
      <c r="N21" s="10" t="s">
        <v>167</v>
      </c>
      <c r="O21" s="10" t="s">
        <v>165</v>
      </c>
      <c r="P21" s="5" t="s">
        <v>168</v>
      </c>
      <c r="Q21" s="10" t="s">
        <v>167</v>
      </c>
      <c r="R21" s="5" t="s">
        <v>166</v>
      </c>
      <c r="S21" s="5" t="s">
        <v>165</v>
      </c>
      <c r="T21" s="232" t="s">
        <v>168</v>
      </c>
      <c r="U21" s="10" t="s">
        <v>165</v>
      </c>
      <c r="V21" s="10" t="s">
        <v>167</v>
      </c>
      <c r="W21" s="40" t="s">
        <v>165</v>
      </c>
      <c r="X21" s="264" t="s">
        <v>167</v>
      </c>
      <c r="Y21" s="5" t="s">
        <v>166</v>
      </c>
      <c r="Z21" s="5" t="s">
        <v>168</v>
      </c>
      <c r="AA21" s="40" t="s">
        <v>166</v>
      </c>
      <c r="AB21" s="10" t="s">
        <v>167</v>
      </c>
      <c r="AC21" s="40" t="s">
        <v>168</v>
      </c>
      <c r="AD21" s="10" t="s">
        <v>167</v>
      </c>
      <c r="AE21" s="5" t="s">
        <v>165</v>
      </c>
      <c r="AF21" s="10" t="s">
        <v>167</v>
      </c>
      <c r="AG21" s="5" t="s">
        <v>165</v>
      </c>
      <c r="AH21" s="5" t="s">
        <v>168</v>
      </c>
      <c r="AI21" s="5" t="s">
        <v>168</v>
      </c>
      <c r="AJ21" s="10" t="s">
        <v>167</v>
      </c>
      <c r="AK21" s="5" t="s">
        <v>166</v>
      </c>
      <c r="AL21" s="40" t="s">
        <v>168</v>
      </c>
      <c r="AM21" s="10" t="s">
        <v>166</v>
      </c>
      <c r="AN21" s="889" t="s">
        <v>167</v>
      </c>
      <c r="AO21" s="40" t="s">
        <v>168</v>
      </c>
      <c r="AP21" s="10" t="s">
        <v>168</v>
      </c>
      <c r="AQ21" s="10" t="s">
        <v>165</v>
      </c>
      <c r="AR21" s="890" t="s">
        <v>167</v>
      </c>
      <c r="AS21" s="5" t="s">
        <v>167</v>
      </c>
      <c r="AT21" s="5" t="s">
        <v>165</v>
      </c>
      <c r="AU21" s="10" t="s">
        <v>165</v>
      </c>
      <c r="AV21" s="232" t="s">
        <v>165</v>
      </c>
      <c r="AW21" s="5" t="s">
        <v>165</v>
      </c>
      <c r="AX21" s="80" t="s">
        <v>165</v>
      </c>
      <c r="AY21" s="10" t="s">
        <v>167</v>
      </c>
      <c r="AZ21" s="5" t="s">
        <v>167</v>
      </c>
      <c r="BA21" s="10" t="s">
        <v>167</v>
      </c>
      <c r="BB21" s="10" t="s">
        <v>167</v>
      </c>
      <c r="BC21" s="10" t="s">
        <v>167</v>
      </c>
    </row>
    <row r="22" spans="1:55" ht="15.6" x14ac:dyDescent="0.35">
      <c r="A22" s="8" t="s">
        <v>97</v>
      </c>
      <c r="B22" t="s">
        <v>117</v>
      </c>
      <c r="C22">
        <v>132</v>
      </c>
      <c r="D22" t="s">
        <v>430</v>
      </c>
      <c r="E22" s="429" t="s">
        <v>1770</v>
      </c>
      <c r="F22" s="10" t="s">
        <v>165</v>
      </c>
      <c r="G22" s="10" t="s">
        <v>165</v>
      </c>
      <c r="H22" s="5" t="s">
        <v>165</v>
      </c>
      <c r="I22" s="432" t="s">
        <v>943</v>
      </c>
      <c r="J22" s="10" t="s">
        <v>165</v>
      </c>
      <c r="K22" s="40" t="s">
        <v>165</v>
      </c>
      <c r="L22" s="40" t="s">
        <v>167</v>
      </c>
      <c r="M22" s="40" t="s">
        <v>166</v>
      </c>
      <c r="N22" s="10" t="s">
        <v>167</v>
      </c>
      <c r="O22" s="10" t="s">
        <v>165</v>
      </c>
      <c r="P22" s="5" t="s">
        <v>168</v>
      </c>
      <c r="Q22" s="10" t="s">
        <v>167</v>
      </c>
      <c r="R22" s="5" t="s">
        <v>166</v>
      </c>
      <c r="S22" s="5" t="s">
        <v>165</v>
      </c>
      <c r="T22" s="201" t="s">
        <v>165</v>
      </c>
      <c r="U22" s="10" t="s">
        <v>165</v>
      </c>
      <c r="V22" s="10" t="s">
        <v>167</v>
      </c>
      <c r="W22" s="40" t="s">
        <v>165</v>
      </c>
      <c r="X22" s="264" t="s">
        <v>167</v>
      </c>
      <c r="Y22" s="5" t="s">
        <v>166</v>
      </c>
      <c r="Z22" s="5" t="s">
        <v>168</v>
      </c>
      <c r="AA22" s="40" t="s">
        <v>166</v>
      </c>
      <c r="AB22" s="10" t="s">
        <v>167</v>
      </c>
      <c r="AC22" s="40" t="s">
        <v>168</v>
      </c>
      <c r="AD22" s="10" t="s">
        <v>167</v>
      </c>
      <c r="AE22" s="5" t="s">
        <v>165</v>
      </c>
      <c r="AF22" s="10" t="s">
        <v>167</v>
      </c>
      <c r="AG22" s="5" t="s">
        <v>165</v>
      </c>
      <c r="AH22" s="5" t="s">
        <v>168</v>
      </c>
      <c r="AI22" s="5" t="s">
        <v>168</v>
      </c>
      <c r="AJ22" s="10" t="s">
        <v>167</v>
      </c>
      <c r="AK22" s="81" t="s">
        <v>165</v>
      </c>
      <c r="AL22" s="40" t="s">
        <v>168</v>
      </c>
      <c r="AM22" s="10" t="s">
        <v>166</v>
      </c>
      <c r="AN22" s="5" t="s">
        <v>165</v>
      </c>
      <c r="AO22" s="40" t="s">
        <v>168</v>
      </c>
      <c r="AP22" s="10" t="s">
        <v>168</v>
      </c>
      <c r="AQ22" s="10" t="s">
        <v>165</v>
      </c>
      <c r="AR22" s="136" t="s">
        <v>168</v>
      </c>
      <c r="AS22" s="5" t="s">
        <v>167</v>
      </c>
      <c r="AT22" s="887" t="s">
        <v>167</v>
      </c>
      <c r="AU22" s="10" t="s">
        <v>165</v>
      </c>
      <c r="AV22" s="201" t="s">
        <v>166</v>
      </c>
      <c r="AW22" s="5" t="s">
        <v>165</v>
      </c>
      <c r="AX22" s="5" t="s">
        <v>168</v>
      </c>
      <c r="AY22" s="10" t="s">
        <v>167</v>
      </c>
      <c r="AZ22" s="5" t="s">
        <v>167</v>
      </c>
      <c r="BA22" s="10" t="s">
        <v>167</v>
      </c>
      <c r="BB22" s="10" t="s">
        <v>167</v>
      </c>
      <c r="BC22" s="10" t="s">
        <v>167</v>
      </c>
    </row>
    <row r="23" spans="1:55" ht="15.6" x14ac:dyDescent="0.35">
      <c r="A23" s="8" t="s">
        <v>97</v>
      </c>
      <c r="B23" t="s">
        <v>111</v>
      </c>
      <c r="C23">
        <v>160</v>
      </c>
      <c r="D23" t="s">
        <v>430</v>
      </c>
      <c r="E23" s="429" t="s">
        <v>1770</v>
      </c>
      <c r="F23" s="10" t="s">
        <v>165</v>
      </c>
      <c r="G23" s="10" t="s">
        <v>165</v>
      </c>
      <c r="H23" s="5" t="s">
        <v>165</v>
      </c>
      <c r="I23" s="432" t="s">
        <v>943</v>
      </c>
      <c r="J23" s="10" t="s">
        <v>165</v>
      </c>
      <c r="K23" s="40" t="s">
        <v>165</v>
      </c>
      <c r="L23" s="40" t="s">
        <v>167</v>
      </c>
      <c r="M23" s="40" t="s">
        <v>166</v>
      </c>
      <c r="N23" s="10" t="s">
        <v>167</v>
      </c>
      <c r="O23" s="10" t="s">
        <v>165</v>
      </c>
      <c r="P23" s="5" t="s">
        <v>168</v>
      </c>
      <c r="Q23" s="10" t="s">
        <v>167</v>
      </c>
      <c r="R23" s="5" t="s">
        <v>166</v>
      </c>
      <c r="S23" s="5" t="s">
        <v>165</v>
      </c>
      <c r="T23" s="201" t="s">
        <v>165</v>
      </c>
      <c r="U23" s="10" t="s">
        <v>165</v>
      </c>
      <c r="V23" s="10" t="s">
        <v>167</v>
      </c>
      <c r="W23" s="40" t="s">
        <v>165</v>
      </c>
      <c r="X23" s="264" t="s">
        <v>167</v>
      </c>
      <c r="Y23" s="5" t="s">
        <v>166</v>
      </c>
      <c r="Z23" s="5" t="s">
        <v>168</v>
      </c>
      <c r="AA23" s="40" t="s">
        <v>166</v>
      </c>
      <c r="AB23" s="10" t="s">
        <v>167</v>
      </c>
      <c r="AC23" s="40" t="s">
        <v>168</v>
      </c>
      <c r="AD23" s="10" t="s">
        <v>167</v>
      </c>
      <c r="AE23" s="5" t="s">
        <v>165</v>
      </c>
      <c r="AF23" s="10" t="s">
        <v>167</v>
      </c>
      <c r="AG23" s="5" t="s">
        <v>165</v>
      </c>
      <c r="AH23" s="5" t="s">
        <v>168</v>
      </c>
      <c r="AI23" s="5" t="s">
        <v>168</v>
      </c>
      <c r="AJ23" s="10" t="s">
        <v>167</v>
      </c>
      <c r="AK23" s="81" t="s">
        <v>165</v>
      </c>
      <c r="AL23" s="40" t="s">
        <v>168</v>
      </c>
      <c r="AM23" s="10" t="s">
        <v>166</v>
      </c>
      <c r="AN23" s="5" t="s">
        <v>165</v>
      </c>
      <c r="AO23" s="40" t="s">
        <v>168</v>
      </c>
      <c r="AP23" s="10" t="s">
        <v>168</v>
      </c>
      <c r="AQ23" s="10" t="s">
        <v>165</v>
      </c>
      <c r="AR23" s="136" t="s">
        <v>168</v>
      </c>
      <c r="AS23" s="5" t="s">
        <v>167</v>
      </c>
      <c r="AT23" s="887" t="s">
        <v>167</v>
      </c>
      <c r="AU23" s="10" t="s">
        <v>165</v>
      </c>
      <c r="AV23" s="201" t="s">
        <v>166</v>
      </c>
      <c r="AW23" s="5" t="s">
        <v>165</v>
      </c>
      <c r="AX23" s="5" t="s">
        <v>168</v>
      </c>
      <c r="AY23" s="10" t="s">
        <v>167</v>
      </c>
      <c r="AZ23" s="5" t="s">
        <v>167</v>
      </c>
      <c r="BA23" s="10" t="s">
        <v>167</v>
      </c>
      <c r="BB23" s="10" t="s">
        <v>167</v>
      </c>
      <c r="BC23" s="10" t="s">
        <v>167</v>
      </c>
    </row>
    <row r="24" spans="1:55" ht="15.6" x14ac:dyDescent="0.35">
      <c r="A24" s="8" t="s">
        <v>97</v>
      </c>
      <c r="B24" t="s">
        <v>118</v>
      </c>
      <c r="C24">
        <v>198</v>
      </c>
      <c r="D24" t="s">
        <v>432</v>
      </c>
      <c r="E24" s="429" t="s">
        <v>1770</v>
      </c>
      <c r="F24" s="10" t="s">
        <v>165</v>
      </c>
      <c r="G24" s="10" t="s">
        <v>165</v>
      </c>
      <c r="H24" s="5" t="s">
        <v>165</v>
      </c>
      <c r="I24" s="432" t="s">
        <v>943</v>
      </c>
      <c r="J24" s="10" t="s">
        <v>165</v>
      </c>
      <c r="K24" s="40" t="s">
        <v>165</v>
      </c>
      <c r="L24" s="40" t="s">
        <v>167</v>
      </c>
      <c r="M24" s="40" t="s">
        <v>166</v>
      </c>
      <c r="N24" s="10" t="s">
        <v>167</v>
      </c>
      <c r="O24" s="10" t="s">
        <v>165</v>
      </c>
      <c r="P24" s="5" t="s">
        <v>168</v>
      </c>
      <c r="Q24" s="10" t="s">
        <v>167</v>
      </c>
      <c r="R24" s="5" t="s">
        <v>166</v>
      </c>
      <c r="S24" s="5" t="s">
        <v>165</v>
      </c>
      <c r="T24" s="201" t="s">
        <v>165</v>
      </c>
      <c r="U24" s="10" t="s">
        <v>165</v>
      </c>
      <c r="V24" s="10" t="s">
        <v>167</v>
      </c>
      <c r="W24" s="40" t="s">
        <v>165</v>
      </c>
      <c r="X24" s="264" t="s">
        <v>167</v>
      </c>
      <c r="Y24" s="5" t="s">
        <v>166</v>
      </c>
      <c r="Z24" s="5" t="s">
        <v>168</v>
      </c>
      <c r="AA24" s="40" t="s">
        <v>166</v>
      </c>
      <c r="AB24" s="10" t="s">
        <v>167</v>
      </c>
      <c r="AC24" s="40" t="s">
        <v>168</v>
      </c>
      <c r="AD24" s="10" t="s">
        <v>167</v>
      </c>
      <c r="AE24" s="5" t="s">
        <v>165</v>
      </c>
      <c r="AF24" s="10" t="s">
        <v>167</v>
      </c>
      <c r="AG24" s="5" t="s">
        <v>165</v>
      </c>
      <c r="AH24" s="5" t="s">
        <v>168</v>
      </c>
      <c r="AI24" s="5" t="s">
        <v>168</v>
      </c>
      <c r="AJ24" s="10" t="s">
        <v>167</v>
      </c>
      <c r="AK24" s="81" t="s">
        <v>165</v>
      </c>
      <c r="AL24" s="40" t="s">
        <v>168</v>
      </c>
      <c r="AM24" s="10" t="s">
        <v>166</v>
      </c>
      <c r="AN24" s="5" t="s">
        <v>165</v>
      </c>
      <c r="AO24" s="40" t="s">
        <v>168</v>
      </c>
      <c r="AP24" s="159" t="s">
        <v>245</v>
      </c>
      <c r="AQ24" s="10" t="s">
        <v>165</v>
      </c>
      <c r="AR24" s="136" t="s">
        <v>168</v>
      </c>
      <c r="AS24" s="5" t="s">
        <v>167</v>
      </c>
      <c r="AT24" s="887" t="s">
        <v>167</v>
      </c>
      <c r="AU24" s="10" t="s">
        <v>165</v>
      </c>
      <c r="AV24" s="201" t="s">
        <v>166</v>
      </c>
      <c r="AW24" s="5" t="s">
        <v>165</v>
      </c>
      <c r="AX24" s="5" t="s">
        <v>168</v>
      </c>
      <c r="AY24" s="10" t="s">
        <v>167</v>
      </c>
      <c r="AZ24" s="5" t="s">
        <v>167</v>
      </c>
      <c r="BA24" s="10" t="s">
        <v>167</v>
      </c>
      <c r="BB24" s="10" t="s">
        <v>167</v>
      </c>
      <c r="BC24" s="10" t="s">
        <v>167</v>
      </c>
    </row>
    <row r="25" spans="1:55" ht="15.6" x14ac:dyDescent="0.35">
      <c r="A25" s="8" t="s">
        <v>97</v>
      </c>
      <c r="B25" t="s">
        <v>110</v>
      </c>
      <c r="C25">
        <v>3</v>
      </c>
      <c r="D25" t="s">
        <v>430</v>
      </c>
      <c r="E25" s="429" t="s">
        <v>1770</v>
      </c>
      <c r="F25" s="10" t="s">
        <v>165</v>
      </c>
      <c r="G25" s="10" t="s">
        <v>165</v>
      </c>
      <c r="H25" s="5" t="s">
        <v>165</v>
      </c>
      <c r="I25" s="432" t="s">
        <v>943</v>
      </c>
      <c r="J25" s="10" t="s">
        <v>165</v>
      </c>
      <c r="K25" s="40" t="s">
        <v>165</v>
      </c>
      <c r="L25" s="40" t="s">
        <v>167</v>
      </c>
      <c r="M25" s="40" t="s">
        <v>166</v>
      </c>
      <c r="N25" s="10" t="s">
        <v>167</v>
      </c>
      <c r="O25" s="10" t="s">
        <v>165</v>
      </c>
      <c r="P25" s="5" t="s">
        <v>168</v>
      </c>
      <c r="Q25" s="11" t="s">
        <v>169</v>
      </c>
      <c r="R25" s="5" t="s">
        <v>166</v>
      </c>
      <c r="S25" s="5" t="s">
        <v>165</v>
      </c>
      <c r="T25" s="201" t="s">
        <v>165</v>
      </c>
      <c r="U25" s="10" t="s">
        <v>165</v>
      </c>
      <c r="V25" s="10" t="s">
        <v>167</v>
      </c>
      <c r="W25" s="40" t="s">
        <v>165</v>
      </c>
      <c r="X25" s="264" t="s">
        <v>167</v>
      </c>
      <c r="Y25" s="5" t="s">
        <v>166</v>
      </c>
      <c r="Z25" s="5" t="s">
        <v>168</v>
      </c>
      <c r="AA25" s="40" t="s">
        <v>166</v>
      </c>
      <c r="AB25" s="10" t="s">
        <v>167</v>
      </c>
      <c r="AC25" s="40" t="s">
        <v>168</v>
      </c>
      <c r="AD25" s="10" t="s">
        <v>167</v>
      </c>
      <c r="AE25" s="5" t="s">
        <v>165</v>
      </c>
      <c r="AF25" s="10" t="s">
        <v>167</v>
      </c>
      <c r="AG25" s="5" t="s">
        <v>165</v>
      </c>
      <c r="AH25" s="5" t="s">
        <v>168</v>
      </c>
      <c r="AI25" s="5" t="s">
        <v>168</v>
      </c>
      <c r="AJ25" s="10" t="s">
        <v>167</v>
      </c>
      <c r="AK25" s="81" t="s">
        <v>165</v>
      </c>
      <c r="AL25" s="40" t="s">
        <v>168</v>
      </c>
      <c r="AM25" s="10" t="s">
        <v>166</v>
      </c>
      <c r="AN25" s="5" t="s">
        <v>165</v>
      </c>
      <c r="AO25" s="40" t="s">
        <v>168</v>
      </c>
      <c r="AP25" s="10" t="s">
        <v>168</v>
      </c>
      <c r="AQ25" s="10" t="s">
        <v>165</v>
      </c>
      <c r="AR25" s="136" t="s">
        <v>168</v>
      </c>
      <c r="AS25" s="5" t="s">
        <v>167</v>
      </c>
      <c r="AT25" s="887" t="s">
        <v>167</v>
      </c>
      <c r="AU25" s="10" t="s">
        <v>165</v>
      </c>
      <c r="AV25" s="201" t="s">
        <v>166</v>
      </c>
      <c r="AW25" s="5" t="s">
        <v>165</v>
      </c>
      <c r="AX25" s="5" t="s">
        <v>168</v>
      </c>
      <c r="AY25" s="10" t="s">
        <v>167</v>
      </c>
      <c r="AZ25" s="5" t="s">
        <v>167</v>
      </c>
      <c r="BA25" s="10" t="s">
        <v>167</v>
      </c>
      <c r="BB25" s="10" t="s">
        <v>167</v>
      </c>
      <c r="BC25" s="11" t="s">
        <v>251</v>
      </c>
    </row>
    <row r="26" spans="1:55" ht="15.6" x14ac:dyDescent="0.35">
      <c r="A26" s="20" t="s">
        <v>96</v>
      </c>
      <c r="B26" t="s">
        <v>116</v>
      </c>
      <c r="C26">
        <v>291</v>
      </c>
      <c r="D26" t="s">
        <v>432</v>
      </c>
      <c r="E26" s="429" t="s">
        <v>1771</v>
      </c>
      <c r="F26" s="10" t="s">
        <v>165</v>
      </c>
      <c r="G26" s="10" t="s">
        <v>165</v>
      </c>
      <c r="H26" s="5" t="s">
        <v>165</v>
      </c>
      <c r="I26" s="432" t="s">
        <v>943</v>
      </c>
      <c r="J26" s="10" t="s">
        <v>165</v>
      </c>
      <c r="K26" s="40" t="s">
        <v>165</v>
      </c>
      <c r="L26" s="40" t="s">
        <v>167</v>
      </c>
      <c r="M26" s="40" t="s">
        <v>166</v>
      </c>
      <c r="N26" s="10" t="s">
        <v>167</v>
      </c>
      <c r="O26" s="10" t="s">
        <v>165</v>
      </c>
      <c r="P26" s="5" t="s">
        <v>168</v>
      </c>
      <c r="Q26" s="10" t="s">
        <v>167</v>
      </c>
      <c r="R26" s="5" t="s">
        <v>166</v>
      </c>
      <c r="S26" s="5" t="s">
        <v>165</v>
      </c>
      <c r="T26" s="201" t="s">
        <v>165</v>
      </c>
      <c r="U26" s="11" t="s">
        <v>170</v>
      </c>
      <c r="V26" s="10" t="s">
        <v>167</v>
      </c>
      <c r="W26" s="40" t="s">
        <v>165</v>
      </c>
      <c r="X26" s="264" t="s">
        <v>167</v>
      </c>
      <c r="Y26" s="5" t="s">
        <v>166</v>
      </c>
      <c r="Z26" s="5" t="s">
        <v>168</v>
      </c>
      <c r="AA26" s="40" t="s">
        <v>166</v>
      </c>
      <c r="AB26" s="10" t="s">
        <v>167</v>
      </c>
      <c r="AC26" s="40" t="s">
        <v>168</v>
      </c>
      <c r="AD26" s="10" t="s">
        <v>167</v>
      </c>
      <c r="AE26" s="5" t="s">
        <v>165</v>
      </c>
      <c r="AF26" s="10" t="s">
        <v>167</v>
      </c>
      <c r="AG26" s="5" t="s">
        <v>165</v>
      </c>
      <c r="AH26" s="5" t="s">
        <v>168</v>
      </c>
      <c r="AI26" s="5" t="s">
        <v>168</v>
      </c>
      <c r="AJ26" s="10" t="s">
        <v>167</v>
      </c>
      <c r="AK26" s="69" t="s">
        <v>165</v>
      </c>
      <c r="AL26" s="40" t="s">
        <v>168</v>
      </c>
      <c r="AM26" s="10" t="s">
        <v>166</v>
      </c>
      <c r="AN26" s="5" t="s">
        <v>165</v>
      </c>
      <c r="AO26" s="40" t="s">
        <v>168</v>
      </c>
      <c r="AP26" s="10" t="s">
        <v>168</v>
      </c>
      <c r="AQ26" s="10" t="s">
        <v>165</v>
      </c>
      <c r="AR26" s="136" t="s">
        <v>168</v>
      </c>
      <c r="AS26" s="5" t="s">
        <v>167</v>
      </c>
      <c r="AT26" s="411" t="s">
        <v>167</v>
      </c>
      <c r="AU26" s="159" t="s">
        <v>234</v>
      </c>
      <c r="AV26" s="201" t="s">
        <v>166</v>
      </c>
      <c r="AW26" s="5" t="s">
        <v>165</v>
      </c>
      <c r="AX26" s="5" t="s">
        <v>168</v>
      </c>
      <c r="AY26" s="10" t="s">
        <v>167</v>
      </c>
      <c r="AZ26" s="5" t="s">
        <v>167</v>
      </c>
      <c r="BA26" s="10" t="s">
        <v>167</v>
      </c>
      <c r="BB26" s="11" t="s">
        <v>251</v>
      </c>
      <c r="BC26" s="10" t="s">
        <v>167</v>
      </c>
    </row>
    <row r="27" spans="1:55" ht="15.6" x14ac:dyDescent="0.35">
      <c r="A27" s="29" t="s">
        <v>94</v>
      </c>
      <c r="B27" t="s">
        <v>101</v>
      </c>
      <c r="C27">
        <v>448</v>
      </c>
      <c r="D27" t="s">
        <v>431</v>
      </c>
      <c r="E27" s="260" t="s">
        <v>959</v>
      </c>
      <c r="F27" s="10" t="s">
        <v>165</v>
      </c>
      <c r="G27" s="10" t="s">
        <v>165</v>
      </c>
      <c r="H27" s="5" t="s">
        <v>165</v>
      </c>
      <c r="I27" s="432" t="s">
        <v>943</v>
      </c>
      <c r="J27" s="10" t="s">
        <v>165</v>
      </c>
      <c r="K27" s="40" t="s">
        <v>165</v>
      </c>
      <c r="L27" s="40" t="s">
        <v>167</v>
      </c>
      <c r="M27" s="40" t="s">
        <v>166</v>
      </c>
      <c r="N27" s="10" t="s">
        <v>167</v>
      </c>
      <c r="O27" s="10" t="s">
        <v>165</v>
      </c>
      <c r="P27" s="5" t="s">
        <v>168</v>
      </c>
      <c r="Q27" s="10" t="s">
        <v>167</v>
      </c>
      <c r="R27" s="882" t="s">
        <v>272</v>
      </c>
      <c r="S27" s="5" t="s">
        <v>165</v>
      </c>
      <c r="T27" s="201" t="s">
        <v>165</v>
      </c>
      <c r="U27" s="10" t="s">
        <v>165</v>
      </c>
      <c r="V27" s="10" t="s">
        <v>167</v>
      </c>
      <c r="W27" s="40" t="s">
        <v>165</v>
      </c>
      <c r="X27" s="264" t="s">
        <v>167</v>
      </c>
      <c r="Y27" s="5" t="s">
        <v>166</v>
      </c>
      <c r="Z27" s="5" t="s">
        <v>168</v>
      </c>
      <c r="AA27" s="40" t="s">
        <v>166</v>
      </c>
      <c r="AB27" s="10" t="s">
        <v>167</v>
      </c>
      <c r="AC27" s="40" t="s">
        <v>168</v>
      </c>
      <c r="AD27" s="159" t="s">
        <v>244</v>
      </c>
      <c r="AE27" s="63" t="s">
        <v>233</v>
      </c>
      <c r="AF27" s="10" t="s">
        <v>167</v>
      </c>
      <c r="AG27" s="882" t="s">
        <v>272</v>
      </c>
      <c r="AH27" s="5" t="s">
        <v>168</v>
      </c>
      <c r="AI27" s="63" t="s">
        <v>239</v>
      </c>
      <c r="AJ27" s="10" t="s">
        <v>167</v>
      </c>
      <c r="AK27" s="118" t="s">
        <v>272</v>
      </c>
      <c r="AL27" s="40" t="s">
        <v>168</v>
      </c>
      <c r="AM27" s="10" t="s">
        <v>166</v>
      </c>
      <c r="AN27" s="5" t="s">
        <v>165</v>
      </c>
      <c r="AO27" s="40" t="s">
        <v>168</v>
      </c>
      <c r="AP27" s="10" t="s">
        <v>168</v>
      </c>
      <c r="AQ27" s="10" t="s">
        <v>165</v>
      </c>
      <c r="AR27" s="136" t="s">
        <v>168</v>
      </c>
      <c r="AS27" s="5" t="s">
        <v>167</v>
      </c>
      <c r="AT27" s="5" t="s">
        <v>165</v>
      </c>
      <c r="AU27" s="10" t="s">
        <v>165</v>
      </c>
      <c r="AV27" s="201" t="s">
        <v>166</v>
      </c>
      <c r="AW27" s="5" t="s">
        <v>165</v>
      </c>
      <c r="AX27" s="5" t="s">
        <v>168</v>
      </c>
      <c r="AY27" s="10" t="s">
        <v>167</v>
      </c>
      <c r="AZ27" s="444" t="s">
        <v>233</v>
      </c>
      <c r="BA27" s="10" t="s">
        <v>167</v>
      </c>
      <c r="BB27" s="10" t="s">
        <v>167</v>
      </c>
      <c r="BC27" s="10" t="s">
        <v>167</v>
      </c>
    </row>
    <row r="28" spans="1:55" ht="15.6" x14ac:dyDescent="0.35">
      <c r="A28" s="29" t="s">
        <v>94</v>
      </c>
      <c r="B28" t="s">
        <v>100</v>
      </c>
      <c r="C28">
        <v>434</v>
      </c>
      <c r="D28" t="s">
        <v>432</v>
      </c>
      <c r="E28" s="429" t="s">
        <v>955</v>
      </c>
      <c r="F28" s="159" t="s">
        <v>237</v>
      </c>
      <c r="G28" s="10" t="s">
        <v>165</v>
      </c>
      <c r="H28" s="5" t="s">
        <v>165</v>
      </c>
      <c r="I28" s="432" t="s">
        <v>943</v>
      </c>
      <c r="J28" s="10" t="s">
        <v>165</v>
      </c>
      <c r="K28" s="40" t="s">
        <v>165</v>
      </c>
      <c r="L28" s="40" t="s">
        <v>167</v>
      </c>
      <c r="M28" s="40" t="s">
        <v>166</v>
      </c>
      <c r="N28" s="10" t="s">
        <v>167</v>
      </c>
      <c r="O28" s="159" t="s">
        <v>234</v>
      </c>
      <c r="P28" s="5" t="s">
        <v>168</v>
      </c>
      <c r="Q28" s="10" t="s">
        <v>167</v>
      </c>
      <c r="R28" s="209" t="s">
        <v>165</v>
      </c>
      <c r="S28" s="5" t="s">
        <v>165</v>
      </c>
      <c r="T28" s="201" t="s">
        <v>165</v>
      </c>
      <c r="U28" s="10" t="s">
        <v>165</v>
      </c>
      <c r="V28" s="10" t="s">
        <v>167</v>
      </c>
      <c r="W28" s="40" t="s">
        <v>165</v>
      </c>
      <c r="X28" s="264" t="s">
        <v>167</v>
      </c>
      <c r="Y28" s="5" t="s">
        <v>166</v>
      </c>
      <c r="Z28" s="5" t="s">
        <v>168</v>
      </c>
      <c r="AA28" s="40" t="s">
        <v>166</v>
      </c>
      <c r="AB28" s="10" t="s">
        <v>167</v>
      </c>
      <c r="AC28" s="40" t="s">
        <v>168</v>
      </c>
      <c r="AD28" s="10" t="s">
        <v>167</v>
      </c>
      <c r="AE28" s="436" t="s">
        <v>167</v>
      </c>
      <c r="AF28" s="10" t="s">
        <v>167</v>
      </c>
      <c r="AG28" s="209" t="s">
        <v>166</v>
      </c>
      <c r="AH28" s="5" t="s">
        <v>168</v>
      </c>
      <c r="AI28" s="436" t="s">
        <v>166</v>
      </c>
      <c r="AJ28" s="10" t="s">
        <v>167</v>
      </c>
      <c r="AK28" s="5" t="s">
        <v>166</v>
      </c>
      <c r="AL28" s="40" t="s">
        <v>168</v>
      </c>
      <c r="AM28" s="10" t="s">
        <v>166</v>
      </c>
      <c r="AN28" s="5" t="s">
        <v>165</v>
      </c>
      <c r="AO28" s="40" t="s">
        <v>168</v>
      </c>
      <c r="AP28" s="10" t="s">
        <v>168</v>
      </c>
      <c r="AQ28" s="10" t="s">
        <v>165</v>
      </c>
      <c r="AR28" s="136" t="s">
        <v>168</v>
      </c>
      <c r="AS28" s="5" t="s">
        <v>167</v>
      </c>
      <c r="AT28" s="5" t="s">
        <v>165</v>
      </c>
      <c r="AU28" s="10" t="s">
        <v>165</v>
      </c>
      <c r="AV28" s="201" t="s">
        <v>166</v>
      </c>
      <c r="AW28" s="5" t="s">
        <v>165</v>
      </c>
      <c r="AX28" s="5" t="s">
        <v>168</v>
      </c>
      <c r="AY28" s="10" t="s">
        <v>167</v>
      </c>
      <c r="AZ28" s="444" t="s">
        <v>233</v>
      </c>
      <c r="BA28" s="10" t="s">
        <v>167</v>
      </c>
      <c r="BB28" s="10" t="s">
        <v>167</v>
      </c>
      <c r="BC28" s="10" t="s">
        <v>167</v>
      </c>
    </row>
    <row r="29" spans="1:55" ht="15.6" x14ac:dyDescent="0.35">
      <c r="A29" s="29" t="s">
        <v>94</v>
      </c>
      <c r="B29" t="s">
        <v>102</v>
      </c>
      <c r="C29">
        <v>463</v>
      </c>
      <c r="D29" t="s">
        <v>430</v>
      </c>
      <c r="E29" s="429" t="s">
        <v>955</v>
      </c>
      <c r="F29" s="10" t="s">
        <v>165</v>
      </c>
      <c r="G29" s="10" t="s">
        <v>165</v>
      </c>
      <c r="H29" s="5" t="s">
        <v>165</v>
      </c>
      <c r="I29" s="432" t="s">
        <v>943</v>
      </c>
      <c r="J29" s="10" t="s">
        <v>165</v>
      </c>
      <c r="K29" s="40" t="s">
        <v>165</v>
      </c>
      <c r="L29" s="40" t="s">
        <v>167</v>
      </c>
      <c r="M29" s="40" t="s">
        <v>166</v>
      </c>
      <c r="N29" s="10" t="s">
        <v>167</v>
      </c>
      <c r="O29" s="10" t="s">
        <v>165</v>
      </c>
      <c r="P29" s="5" t="s">
        <v>168</v>
      </c>
      <c r="Q29" s="10" t="s">
        <v>167</v>
      </c>
      <c r="R29" s="209" t="s">
        <v>165</v>
      </c>
      <c r="S29" s="5" t="s">
        <v>165</v>
      </c>
      <c r="T29" s="201" t="s">
        <v>165</v>
      </c>
      <c r="U29" s="10" t="s">
        <v>165</v>
      </c>
      <c r="V29" s="10" t="s">
        <v>167</v>
      </c>
      <c r="W29" s="40" t="s">
        <v>165</v>
      </c>
      <c r="X29" s="264" t="s">
        <v>167</v>
      </c>
      <c r="Y29" s="5" t="s">
        <v>166</v>
      </c>
      <c r="Z29" s="5" t="s">
        <v>168</v>
      </c>
      <c r="AA29" s="40" t="s">
        <v>166</v>
      </c>
      <c r="AB29" s="10" t="s">
        <v>167</v>
      </c>
      <c r="AC29" s="40" t="s">
        <v>168</v>
      </c>
      <c r="AD29" s="10" t="s">
        <v>167</v>
      </c>
      <c r="AE29" s="436" t="s">
        <v>167</v>
      </c>
      <c r="AF29" s="10" t="s">
        <v>167</v>
      </c>
      <c r="AG29" s="209" t="s">
        <v>166</v>
      </c>
      <c r="AH29" s="5" t="s">
        <v>168</v>
      </c>
      <c r="AI29" s="436" t="s">
        <v>166</v>
      </c>
      <c r="AJ29" s="10" t="s">
        <v>167</v>
      </c>
      <c r="AK29" s="5" t="s">
        <v>166</v>
      </c>
      <c r="AL29" s="40" t="s">
        <v>168</v>
      </c>
      <c r="AM29" s="10" t="s">
        <v>166</v>
      </c>
      <c r="AN29" s="5" t="s">
        <v>165</v>
      </c>
      <c r="AO29" s="40" t="s">
        <v>168</v>
      </c>
      <c r="AP29" s="10" t="s">
        <v>168</v>
      </c>
      <c r="AQ29" s="10" t="s">
        <v>165</v>
      </c>
      <c r="AR29" s="136" t="s">
        <v>168</v>
      </c>
      <c r="AS29" s="5" t="s">
        <v>167</v>
      </c>
      <c r="AT29" s="5" t="s">
        <v>165</v>
      </c>
      <c r="AU29" s="10" t="s">
        <v>165</v>
      </c>
      <c r="AV29" s="201" t="s">
        <v>166</v>
      </c>
      <c r="AW29" s="5" t="s">
        <v>165</v>
      </c>
      <c r="AX29" s="5" t="s">
        <v>168</v>
      </c>
      <c r="AY29" s="10" t="s">
        <v>167</v>
      </c>
      <c r="AZ29" s="5" t="s">
        <v>167</v>
      </c>
      <c r="BA29" s="10" t="s">
        <v>167</v>
      </c>
      <c r="BB29" s="10" t="s">
        <v>167</v>
      </c>
      <c r="BC29" s="10" t="s">
        <v>167</v>
      </c>
    </row>
    <row r="30" spans="1:55" ht="15.6" x14ac:dyDescent="0.35">
      <c r="A30" s="18" t="s">
        <v>95</v>
      </c>
      <c r="B30" s="18" t="s">
        <v>110</v>
      </c>
      <c r="C30">
        <v>331</v>
      </c>
      <c r="D30" t="s">
        <v>430</v>
      </c>
      <c r="E30" s="429" t="s">
        <v>956</v>
      </c>
      <c r="F30" s="10" t="s">
        <v>165</v>
      </c>
      <c r="G30" s="10" t="s">
        <v>165</v>
      </c>
      <c r="H30" s="5" t="s">
        <v>165</v>
      </c>
      <c r="I30" s="432" t="s">
        <v>943</v>
      </c>
      <c r="J30" s="10" t="s">
        <v>165</v>
      </c>
      <c r="K30" s="40" t="s">
        <v>165</v>
      </c>
      <c r="L30" s="40" t="s">
        <v>167</v>
      </c>
      <c r="M30" s="40" t="s">
        <v>166</v>
      </c>
      <c r="N30" s="10" t="s">
        <v>167</v>
      </c>
      <c r="O30" s="10" t="s">
        <v>165</v>
      </c>
      <c r="P30" s="5" t="s">
        <v>168</v>
      </c>
      <c r="Q30" s="10" t="s">
        <v>167</v>
      </c>
      <c r="R30" s="5" t="s">
        <v>166</v>
      </c>
      <c r="S30" s="49" t="s">
        <v>167</v>
      </c>
      <c r="T30" s="201" t="s">
        <v>165</v>
      </c>
      <c r="U30" s="10" t="s">
        <v>165</v>
      </c>
      <c r="V30" s="10" t="s">
        <v>167</v>
      </c>
      <c r="W30" s="40" t="s">
        <v>165</v>
      </c>
      <c r="X30" s="264" t="s">
        <v>167</v>
      </c>
      <c r="Y30" s="5" t="s">
        <v>166</v>
      </c>
      <c r="Z30" s="5" t="s">
        <v>168</v>
      </c>
      <c r="AA30" s="40" t="s">
        <v>166</v>
      </c>
      <c r="AB30" s="10" t="s">
        <v>167</v>
      </c>
      <c r="AC30" s="40" t="s">
        <v>168</v>
      </c>
      <c r="AD30" s="10" t="s">
        <v>167</v>
      </c>
      <c r="AE30" s="436" t="s">
        <v>167</v>
      </c>
      <c r="AF30" s="10" t="s">
        <v>167</v>
      </c>
      <c r="AG30" s="5" t="s">
        <v>165</v>
      </c>
      <c r="AH30" s="5" t="s">
        <v>168</v>
      </c>
      <c r="AI30" s="436" t="s">
        <v>166</v>
      </c>
      <c r="AJ30" s="10" t="s">
        <v>167</v>
      </c>
      <c r="AK30" s="5" t="s">
        <v>166</v>
      </c>
      <c r="AL30" s="40" t="s">
        <v>168</v>
      </c>
      <c r="AM30" s="10" t="s">
        <v>166</v>
      </c>
      <c r="AN30" s="5" t="s">
        <v>165</v>
      </c>
      <c r="AO30" s="40" t="s">
        <v>168</v>
      </c>
      <c r="AP30" s="10" t="s">
        <v>168</v>
      </c>
      <c r="AQ30" s="10" t="s">
        <v>165</v>
      </c>
      <c r="AR30" s="136" t="s">
        <v>168</v>
      </c>
      <c r="AS30" s="5" t="s">
        <v>167</v>
      </c>
      <c r="AT30" s="5" t="s">
        <v>165</v>
      </c>
      <c r="AU30" s="10" t="s">
        <v>165</v>
      </c>
      <c r="AV30" s="201" t="s">
        <v>166</v>
      </c>
      <c r="AW30" s="5" t="s">
        <v>165</v>
      </c>
      <c r="AX30" s="5" t="s">
        <v>168</v>
      </c>
      <c r="AY30" s="10" t="s">
        <v>167</v>
      </c>
      <c r="AZ30" s="5" t="s">
        <v>167</v>
      </c>
      <c r="BA30" s="10" t="s">
        <v>167</v>
      </c>
      <c r="BB30" s="10" t="s">
        <v>167</v>
      </c>
      <c r="BC30" s="10" t="s">
        <v>167</v>
      </c>
    </row>
    <row r="31" spans="1:55" ht="15.6" x14ac:dyDescent="0.35">
      <c r="A31" s="18" t="s">
        <v>95</v>
      </c>
      <c r="B31" s="19" t="s">
        <v>112</v>
      </c>
      <c r="C31">
        <v>359</v>
      </c>
      <c r="D31" t="s">
        <v>431</v>
      </c>
      <c r="E31" s="260" t="s">
        <v>958</v>
      </c>
      <c r="F31" s="10" t="s">
        <v>165</v>
      </c>
      <c r="G31" s="10" t="s">
        <v>165</v>
      </c>
      <c r="H31" s="5" t="s">
        <v>165</v>
      </c>
      <c r="I31" s="432" t="s">
        <v>943</v>
      </c>
      <c r="J31" s="10" t="s">
        <v>165</v>
      </c>
      <c r="K31" s="40" t="s">
        <v>165</v>
      </c>
      <c r="L31" s="40" t="s">
        <v>167</v>
      </c>
      <c r="M31" s="40" t="s">
        <v>166</v>
      </c>
      <c r="N31" s="10" t="s">
        <v>167</v>
      </c>
      <c r="O31" s="10" t="s">
        <v>165</v>
      </c>
      <c r="P31" s="5" t="s">
        <v>168</v>
      </c>
      <c r="Q31" s="10" t="s">
        <v>167</v>
      </c>
      <c r="R31" s="5" t="s">
        <v>166</v>
      </c>
      <c r="S31" s="190" t="s">
        <v>233</v>
      </c>
      <c r="T31" s="201" t="s">
        <v>165</v>
      </c>
      <c r="U31" s="10" t="s">
        <v>165</v>
      </c>
      <c r="V31" s="10" t="s">
        <v>167</v>
      </c>
      <c r="W31" s="40" t="s">
        <v>165</v>
      </c>
      <c r="X31" s="63" t="s">
        <v>233</v>
      </c>
      <c r="Y31" s="5" t="s">
        <v>166</v>
      </c>
      <c r="Z31" s="5" t="s">
        <v>168</v>
      </c>
      <c r="AA31" s="40" t="s">
        <v>166</v>
      </c>
      <c r="AB31" s="10" t="s">
        <v>167</v>
      </c>
      <c r="AC31" s="40" t="s">
        <v>168</v>
      </c>
      <c r="AD31" s="10" t="s">
        <v>167</v>
      </c>
      <c r="AE31" s="436" t="s">
        <v>167</v>
      </c>
      <c r="AF31" s="10" t="s">
        <v>167</v>
      </c>
      <c r="AG31" s="5" t="s">
        <v>165</v>
      </c>
      <c r="AH31" s="5" t="s">
        <v>168</v>
      </c>
      <c r="AI31" s="436" t="s">
        <v>166</v>
      </c>
      <c r="AJ31" s="10" t="s">
        <v>167</v>
      </c>
      <c r="AK31" s="5" t="s">
        <v>166</v>
      </c>
      <c r="AL31" s="40" t="s">
        <v>168</v>
      </c>
      <c r="AM31" s="10" t="s">
        <v>166</v>
      </c>
      <c r="AN31" s="5" t="s">
        <v>165</v>
      </c>
      <c r="AO31" s="40" t="s">
        <v>168</v>
      </c>
      <c r="AP31" s="10" t="s">
        <v>168</v>
      </c>
      <c r="AQ31" s="10" t="s">
        <v>165</v>
      </c>
      <c r="AR31" s="136" t="s">
        <v>168</v>
      </c>
      <c r="AS31" s="5" t="s">
        <v>167</v>
      </c>
      <c r="AT31" s="5" t="s">
        <v>165</v>
      </c>
      <c r="AU31" s="10" t="s">
        <v>165</v>
      </c>
      <c r="AV31" s="201" t="s">
        <v>166</v>
      </c>
      <c r="AW31" s="5" t="s">
        <v>165</v>
      </c>
      <c r="AX31" s="5" t="s">
        <v>168</v>
      </c>
      <c r="AY31" s="10" t="s">
        <v>167</v>
      </c>
      <c r="AZ31" s="5" t="s">
        <v>167</v>
      </c>
      <c r="BA31" s="10" t="s">
        <v>167</v>
      </c>
      <c r="BB31" s="10" t="s">
        <v>167</v>
      </c>
      <c r="BC31" s="10" t="s">
        <v>167</v>
      </c>
    </row>
    <row r="32" spans="1:55" ht="15.6" x14ac:dyDescent="0.35">
      <c r="A32" s="18" t="s">
        <v>95</v>
      </c>
      <c r="B32" s="19" t="s">
        <v>112</v>
      </c>
      <c r="C32">
        <v>372</v>
      </c>
      <c r="D32" t="s">
        <v>430</v>
      </c>
      <c r="E32" s="429" t="s">
        <v>957</v>
      </c>
      <c r="F32" s="10" t="s">
        <v>165</v>
      </c>
      <c r="G32" s="10" t="s">
        <v>165</v>
      </c>
      <c r="H32" s="5" t="s">
        <v>165</v>
      </c>
      <c r="I32" s="432" t="s">
        <v>943</v>
      </c>
      <c r="J32" s="10" t="s">
        <v>165</v>
      </c>
      <c r="K32" s="40" t="s">
        <v>165</v>
      </c>
      <c r="L32" s="40" t="s">
        <v>167</v>
      </c>
      <c r="M32" s="40" t="s">
        <v>166</v>
      </c>
      <c r="N32" s="10" t="s">
        <v>167</v>
      </c>
      <c r="O32" s="10" t="s">
        <v>165</v>
      </c>
      <c r="P32" s="5" t="s">
        <v>168</v>
      </c>
      <c r="Q32" s="10" t="s">
        <v>167</v>
      </c>
      <c r="R32" s="5" t="s">
        <v>166</v>
      </c>
      <c r="S32" s="5" t="s">
        <v>165</v>
      </c>
      <c r="T32" s="201" t="s">
        <v>165</v>
      </c>
      <c r="U32" s="10" t="s">
        <v>165</v>
      </c>
      <c r="V32" s="10" t="s">
        <v>167</v>
      </c>
      <c r="W32" s="40" t="s">
        <v>165</v>
      </c>
      <c r="X32" s="70" t="s">
        <v>165</v>
      </c>
      <c r="Y32" s="5" t="s">
        <v>166</v>
      </c>
      <c r="Z32" s="5" t="s">
        <v>168</v>
      </c>
      <c r="AA32" s="40" t="s">
        <v>166</v>
      </c>
      <c r="AB32" s="10" t="s">
        <v>167</v>
      </c>
      <c r="AC32" s="40" t="s">
        <v>168</v>
      </c>
      <c r="AD32" s="10" t="s">
        <v>167</v>
      </c>
      <c r="AE32" s="436" t="s">
        <v>167</v>
      </c>
      <c r="AF32" s="10" t="s">
        <v>167</v>
      </c>
      <c r="AG32" s="5" t="s">
        <v>165</v>
      </c>
      <c r="AH32" s="5" t="s">
        <v>168</v>
      </c>
      <c r="AI32" s="436" t="s">
        <v>166</v>
      </c>
      <c r="AJ32" s="10" t="s">
        <v>167</v>
      </c>
      <c r="AK32" s="5" t="s">
        <v>166</v>
      </c>
      <c r="AL32" s="40" t="s">
        <v>168</v>
      </c>
      <c r="AM32" s="10" t="s">
        <v>166</v>
      </c>
      <c r="AN32" s="5" t="s">
        <v>165</v>
      </c>
      <c r="AO32" s="40" t="s">
        <v>168</v>
      </c>
      <c r="AP32" s="10" t="s">
        <v>168</v>
      </c>
      <c r="AQ32" s="10" t="s">
        <v>165</v>
      </c>
      <c r="AR32" s="136" t="s">
        <v>168</v>
      </c>
      <c r="AS32" s="5" t="s">
        <v>167</v>
      </c>
      <c r="AT32" s="5" t="s">
        <v>165</v>
      </c>
      <c r="AU32" s="10" t="s">
        <v>165</v>
      </c>
      <c r="AV32" s="201" t="s">
        <v>166</v>
      </c>
      <c r="AW32" s="5" t="s">
        <v>165</v>
      </c>
      <c r="AX32" s="5" t="s">
        <v>168</v>
      </c>
      <c r="AY32" s="10" t="s">
        <v>167</v>
      </c>
      <c r="AZ32" s="5" t="s">
        <v>167</v>
      </c>
      <c r="BA32" s="10" t="s">
        <v>167</v>
      </c>
      <c r="BB32" s="10" t="s">
        <v>167</v>
      </c>
      <c r="BC32" s="10" t="s">
        <v>167</v>
      </c>
    </row>
    <row r="33" spans="1:55" ht="15.6" x14ac:dyDescent="0.35">
      <c r="A33" s="128" t="s">
        <v>92</v>
      </c>
      <c r="B33" s="14" t="s">
        <v>120</v>
      </c>
      <c r="C33">
        <v>540</v>
      </c>
      <c r="D33" t="s">
        <v>430</v>
      </c>
      <c r="E33" s="429" t="s">
        <v>957</v>
      </c>
      <c r="F33" s="10" t="s">
        <v>165</v>
      </c>
      <c r="G33" s="10" t="s">
        <v>165</v>
      </c>
      <c r="H33" s="5" t="s">
        <v>165</v>
      </c>
      <c r="I33" s="432" t="s">
        <v>943</v>
      </c>
      <c r="J33" s="10" t="s">
        <v>165</v>
      </c>
      <c r="K33" s="40" t="s">
        <v>165</v>
      </c>
      <c r="L33" s="40" t="s">
        <v>167</v>
      </c>
      <c r="M33" s="40" t="s">
        <v>166</v>
      </c>
      <c r="N33" s="10" t="s">
        <v>167</v>
      </c>
      <c r="O33" s="10" t="s">
        <v>165</v>
      </c>
      <c r="P33" s="5" t="s">
        <v>168</v>
      </c>
      <c r="Q33" s="10" t="s">
        <v>167</v>
      </c>
      <c r="R33" s="5" t="s">
        <v>166</v>
      </c>
      <c r="S33" s="5" t="s">
        <v>165</v>
      </c>
      <c r="T33" s="201" t="s">
        <v>165</v>
      </c>
      <c r="U33" s="10" t="s">
        <v>165</v>
      </c>
      <c r="V33" s="10" t="s">
        <v>167</v>
      </c>
      <c r="W33" s="40" t="s">
        <v>165</v>
      </c>
      <c r="X33" s="70" t="s">
        <v>165</v>
      </c>
      <c r="Y33" s="5" t="s">
        <v>166</v>
      </c>
      <c r="Z33" s="5" t="s">
        <v>168</v>
      </c>
      <c r="AA33" s="40" t="s">
        <v>166</v>
      </c>
      <c r="AB33" s="10" t="s">
        <v>167</v>
      </c>
      <c r="AC33" s="40" t="s">
        <v>168</v>
      </c>
      <c r="AD33" s="10" t="s">
        <v>167</v>
      </c>
      <c r="AE33" s="436" t="s">
        <v>167</v>
      </c>
      <c r="AF33" s="10" t="s">
        <v>167</v>
      </c>
      <c r="AG33" s="5" t="s">
        <v>165</v>
      </c>
      <c r="AH33" s="5" t="s">
        <v>168</v>
      </c>
      <c r="AI33" s="436" t="s">
        <v>166</v>
      </c>
      <c r="AJ33" s="10" t="s">
        <v>167</v>
      </c>
      <c r="AK33" s="5" t="s">
        <v>166</v>
      </c>
      <c r="AL33" s="40" t="s">
        <v>168</v>
      </c>
      <c r="AM33" s="10" t="s">
        <v>166</v>
      </c>
      <c r="AN33" s="5" t="s">
        <v>165</v>
      </c>
      <c r="AO33" s="40" t="s">
        <v>168</v>
      </c>
      <c r="AP33" s="10" t="s">
        <v>168</v>
      </c>
      <c r="AQ33" s="10" t="s">
        <v>165</v>
      </c>
      <c r="AR33" s="136" t="s">
        <v>168</v>
      </c>
      <c r="AS33" s="436" t="s">
        <v>165</v>
      </c>
      <c r="AT33" s="5" t="s">
        <v>165</v>
      </c>
      <c r="AU33" s="10" t="s">
        <v>165</v>
      </c>
      <c r="AV33" s="201" t="s">
        <v>166</v>
      </c>
      <c r="AW33" s="5" t="s">
        <v>165</v>
      </c>
      <c r="AX33" s="5" t="s">
        <v>168</v>
      </c>
      <c r="AY33" s="10" t="s">
        <v>167</v>
      </c>
      <c r="AZ33" s="5" t="s">
        <v>167</v>
      </c>
      <c r="BA33" s="10" t="s">
        <v>167</v>
      </c>
      <c r="BB33" s="10" t="s">
        <v>167</v>
      </c>
      <c r="BC33" s="10" t="s">
        <v>167</v>
      </c>
    </row>
    <row r="34" spans="1:55" ht="15.6" x14ac:dyDescent="0.35">
      <c r="A34" s="128" t="s">
        <v>92</v>
      </c>
      <c r="B34" s="14" t="s">
        <v>120</v>
      </c>
      <c r="C34">
        <v>550</v>
      </c>
      <c r="D34" t="s">
        <v>430</v>
      </c>
      <c r="E34" s="429" t="s">
        <v>957</v>
      </c>
      <c r="F34" s="10" t="s">
        <v>165</v>
      </c>
      <c r="G34" s="10" t="s">
        <v>165</v>
      </c>
      <c r="H34" s="5" t="s">
        <v>165</v>
      </c>
      <c r="I34" s="432" t="s">
        <v>943</v>
      </c>
      <c r="J34" s="10" t="s">
        <v>165</v>
      </c>
      <c r="K34" s="40" t="s">
        <v>165</v>
      </c>
      <c r="L34" s="40" t="s">
        <v>167</v>
      </c>
      <c r="M34" s="40" t="s">
        <v>166</v>
      </c>
      <c r="N34" s="10" t="s">
        <v>167</v>
      </c>
      <c r="O34" s="10" t="s">
        <v>165</v>
      </c>
      <c r="P34" s="5" t="s">
        <v>168</v>
      </c>
      <c r="Q34" s="10" t="s">
        <v>167</v>
      </c>
      <c r="R34" s="5" t="s">
        <v>166</v>
      </c>
      <c r="S34" s="5" t="s">
        <v>165</v>
      </c>
      <c r="T34" s="201" t="s">
        <v>165</v>
      </c>
      <c r="U34" s="10" t="s">
        <v>165</v>
      </c>
      <c r="V34" s="10" t="s">
        <v>167</v>
      </c>
      <c r="W34" s="40" t="s">
        <v>165</v>
      </c>
      <c r="X34" s="70" t="s">
        <v>165</v>
      </c>
      <c r="Y34" s="5" t="s">
        <v>166</v>
      </c>
      <c r="Z34" s="5" t="s">
        <v>168</v>
      </c>
      <c r="AA34" s="40" t="s">
        <v>166</v>
      </c>
      <c r="AB34" s="10" t="s">
        <v>167</v>
      </c>
      <c r="AC34" s="40" t="s">
        <v>168</v>
      </c>
      <c r="AD34" s="10" t="s">
        <v>167</v>
      </c>
      <c r="AE34" s="436" t="s">
        <v>167</v>
      </c>
      <c r="AF34" s="10" t="s">
        <v>167</v>
      </c>
      <c r="AG34" s="5" t="s">
        <v>165</v>
      </c>
      <c r="AH34" s="5" t="s">
        <v>168</v>
      </c>
      <c r="AI34" s="436" t="s">
        <v>166</v>
      </c>
      <c r="AJ34" s="10" t="s">
        <v>167</v>
      </c>
      <c r="AK34" s="5" t="s">
        <v>166</v>
      </c>
      <c r="AL34" s="40" t="s">
        <v>168</v>
      </c>
      <c r="AM34" s="10" t="s">
        <v>166</v>
      </c>
      <c r="AN34" s="5" t="s">
        <v>165</v>
      </c>
      <c r="AO34" s="40" t="s">
        <v>168</v>
      </c>
      <c r="AP34" s="10" t="s">
        <v>168</v>
      </c>
      <c r="AQ34" s="10" t="s">
        <v>165</v>
      </c>
      <c r="AR34" s="136" t="s">
        <v>168</v>
      </c>
      <c r="AS34" s="436" t="s">
        <v>165</v>
      </c>
      <c r="AT34" s="5" t="s">
        <v>165</v>
      </c>
      <c r="AU34" s="10" t="s">
        <v>165</v>
      </c>
      <c r="AV34" s="201" t="s">
        <v>166</v>
      </c>
      <c r="AW34" s="5" t="s">
        <v>165</v>
      </c>
      <c r="AX34" s="5" t="s">
        <v>168</v>
      </c>
      <c r="AY34" s="10" t="s">
        <v>167</v>
      </c>
      <c r="AZ34" s="5" t="s">
        <v>167</v>
      </c>
      <c r="BA34" s="10" t="s">
        <v>167</v>
      </c>
      <c r="BB34" s="10" t="s">
        <v>167</v>
      </c>
      <c r="BC34" s="10" t="s">
        <v>167</v>
      </c>
    </row>
    <row r="35" spans="1:55" ht="15.6" x14ac:dyDescent="0.35">
      <c r="A35" s="128" t="s">
        <v>92</v>
      </c>
      <c r="B35" s="14" t="s">
        <v>120</v>
      </c>
      <c r="C35">
        <v>554</v>
      </c>
      <c r="D35" t="s">
        <v>430</v>
      </c>
      <c r="E35" s="429" t="s">
        <v>957</v>
      </c>
      <c r="F35" s="10" t="s">
        <v>165</v>
      </c>
      <c r="G35" s="10" t="s">
        <v>165</v>
      </c>
      <c r="H35" s="5" t="s">
        <v>165</v>
      </c>
      <c r="I35" s="432" t="s">
        <v>943</v>
      </c>
      <c r="J35" s="10" t="s">
        <v>165</v>
      </c>
      <c r="K35" s="40" t="s">
        <v>165</v>
      </c>
      <c r="L35" s="40" t="s">
        <v>167</v>
      </c>
      <c r="M35" s="40" t="s">
        <v>166</v>
      </c>
      <c r="N35" s="10" t="s">
        <v>167</v>
      </c>
      <c r="O35" s="10" t="s">
        <v>165</v>
      </c>
      <c r="P35" s="5" t="s">
        <v>168</v>
      </c>
      <c r="Q35" s="10" t="s">
        <v>167</v>
      </c>
      <c r="R35" s="5" t="s">
        <v>166</v>
      </c>
      <c r="S35" s="5" t="s">
        <v>165</v>
      </c>
      <c r="T35" s="201" t="s">
        <v>165</v>
      </c>
      <c r="U35" s="10" t="s">
        <v>165</v>
      </c>
      <c r="V35" s="10" t="s">
        <v>167</v>
      </c>
      <c r="W35" s="40" t="s">
        <v>165</v>
      </c>
      <c r="X35" s="70" t="s">
        <v>165</v>
      </c>
      <c r="Y35" s="5" t="s">
        <v>166</v>
      </c>
      <c r="Z35" s="5" t="s">
        <v>168</v>
      </c>
      <c r="AA35" s="40" t="s">
        <v>166</v>
      </c>
      <c r="AB35" s="10" t="s">
        <v>167</v>
      </c>
      <c r="AC35" s="40" t="s">
        <v>168</v>
      </c>
      <c r="AD35" s="10" t="s">
        <v>167</v>
      </c>
      <c r="AE35" s="436" t="s">
        <v>167</v>
      </c>
      <c r="AF35" s="10" t="s">
        <v>167</v>
      </c>
      <c r="AG35" s="5" t="s">
        <v>165</v>
      </c>
      <c r="AH35" s="5" t="s">
        <v>168</v>
      </c>
      <c r="AI35" s="436" t="s">
        <v>166</v>
      </c>
      <c r="AJ35" s="10" t="s">
        <v>167</v>
      </c>
      <c r="AK35" s="5" t="s">
        <v>166</v>
      </c>
      <c r="AL35" s="40" t="s">
        <v>168</v>
      </c>
      <c r="AM35" s="10" t="s">
        <v>166</v>
      </c>
      <c r="AN35" s="5" t="s">
        <v>165</v>
      </c>
      <c r="AO35" s="40" t="s">
        <v>168</v>
      </c>
      <c r="AP35" s="10" t="s">
        <v>168</v>
      </c>
      <c r="AQ35" s="10" t="s">
        <v>165</v>
      </c>
      <c r="AR35" s="136" t="s">
        <v>168</v>
      </c>
      <c r="AS35" s="436" t="s">
        <v>165</v>
      </c>
      <c r="AT35" s="5" t="s">
        <v>165</v>
      </c>
      <c r="AU35" s="10" t="s">
        <v>165</v>
      </c>
      <c r="AV35" s="201" t="s">
        <v>166</v>
      </c>
      <c r="AW35" s="5" t="s">
        <v>165</v>
      </c>
      <c r="AX35" s="5" t="s">
        <v>168</v>
      </c>
      <c r="AY35" s="10" t="s">
        <v>167</v>
      </c>
      <c r="AZ35" s="5" t="s">
        <v>167</v>
      </c>
      <c r="BA35" s="10" t="s">
        <v>167</v>
      </c>
      <c r="BB35" s="10" t="s">
        <v>167</v>
      </c>
      <c r="BC35" s="10" t="s">
        <v>167</v>
      </c>
    </row>
    <row r="36" spans="1:55" ht="15.6" x14ac:dyDescent="0.35">
      <c r="A36" s="18" t="s">
        <v>95</v>
      </c>
      <c r="B36" s="18" t="s">
        <v>111</v>
      </c>
      <c r="C36">
        <v>345</v>
      </c>
      <c r="D36" t="s">
        <v>430</v>
      </c>
      <c r="E36" s="429" t="s">
        <v>957</v>
      </c>
      <c r="F36" s="10" t="s">
        <v>165</v>
      </c>
      <c r="G36" s="10" t="s">
        <v>165</v>
      </c>
      <c r="H36" s="5" t="s">
        <v>165</v>
      </c>
      <c r="I36" s="432" t="s">
        <v>943</v>
      </c>
      <c r="J36" s="10" t="s">
        <v>165</v>
      </c>
      <c r="K36" s="40" t="s">
        <v>165</v>
      </c>
      <c r="L36" s="40" t="s">
        <v>167</v>
      </c>
      <c r="M36" s="40" t="s">
        <v>166</v>
      </c>
      <c r="N36" s="10" t="s">
        <v>167</v>
      </c>
      <c r="O36" s="10" t="s">
        <v>165</v>
      </c>
      <c r="P36" s="5" t="s">
        <v>168</v>
      </c>
      <c r="Q36" s="10" t="s">
        <v>167</v>
      </c>
      <c r="R36" s="5" t="s">
        <v>166</v>
      </c>
      <c r="S36" s="5" t="s">
        <v>165</v>
      </c>
      <c r="T36" s="201" t="s">
        <v>165</v>
      </c>
      <c r="U36" s="10" t="s">
        <v>165</v>
      </c>
      <c r="V36" s="10" t="s">
        <v>167</v>
      </c>
      <c r="W36" s="40" t="s">
        <v>165</v>
      </c>
      <c r="X36" s="70" t="s">
        <v>165</v>
      </c>
      <c r="Y36" s="5" t="s">
        <v>166</v>
      </c>
      <c r="Z36" s="5" t="s">
        <v>168</v>
      </c>
      <c r="AA36" s="40" t="s">
        <v>166</v>
      </c>
      <c r="AB36" s="10" t="s">
        <v>167</v>
      </c>
      <c r="AC36" s="40" t="s">
        <v>168</v>
      </c>
      <c r="AD36" s="10" t="s">
        <v>167</v>
      </c>
      <c r="AE36" s="436" t="s">
        <v>167</v>
      </c>
      <c r="AF36" s="10" t="s">
        <v>167</v>
      </c>
      <c r="AG36" s="5" t="s">
        <v>165</v>
      </c>
      <c r="AH36" s="5" t="s">
        <v>168</v>
      </c>
      <c r="AI36" s="436" t="s">
        <v>166</v>
      </c>
      <c r="AJ36" s="10" t="s">
        <v>167</v>
      </c>
      <c r="AK36" s="5" t="s">
        <v>166</v>
      </c>
      <c r="AL36" s="40" t="s">
        <v>168</v>
      </c>
      <c r="AM36" s="10" t="s">
        <v>166</v>
      </c>
      <c r="AN36" s="5" t="s">
        <v>165</v>
      </c>
      <c r="AO36" s="40" t="s">
        <v>168</v>
      </c>
      <c r="AP36" s="10" t="s">
        <v>168</v>
      </c>
      <c r="AQ36" s="10" t="s">
        <v>165</v>
      </c>
      <c r="AR36" s="136" t="s">
        <v>168</v>
      </c>
      <c r="AS36" s="436" t="s">
        <v>165</v>
      </c>
      <c r="AT36" s="5" t="s">
        <v>165</v>
      </c>
      <c r="AU36" s="10" t="s">
        <v>165</v>
      </c>
      <c r="AV36" s="201" t="s">
        <v>166</v>
      </c>
      <c r="AW36" s="5" t="s">
        <v>165</v>
      </c>
      <c r="AX36" s="5" t="s">
        <v>168</v>
      </c>
      <c r="AY36" s="10" t="s">
        <v>167</v>
      </c>
      <c r="AZ36" s="5" t="s">
        <v>167</v>
      </c>
      <c r="BA36" s="10" t="s">
        <v>167</v>
      </c>
      <c r="BB36" s="10" t="s">
        <v>167</v>
      </c>
      <c r="BC36" s="10" t="s">
        <v>167</v>
      </c>
    </row>
    <row r="37" spans="1:55" ht="15.6" x14ac:dyDescent="0.35">
      <c r="A37" s="20" t="s">
        <v>96</v>
      </c>
      <c r="B37" t="s">
        <v>111</v>
      </c>
      <c r="C37">
        <v>232</v>
      </c>
      <c r="D37" t="s">
        <v>432</v>
      </c>
      <c r="E37" s="429" t="s">
        <v>957</v>
      </c>
      <c r="F37" s="10" t="s">
        <v>165</v>
      </c>
      <c r="G37" s="159" t="s">
        <v>237</v>
      </c>
      <c r="H37" s="5" t="s">
        <v>165</v>
      </c>
      <c r="I37" s="432" t="s">
        <v>943</v>
      </c>
      <c r="J37" s="10" t="s">
        <v>165</v>
      </c>
      <c r="K37" s="40" t="s">
        <v>165</v>
      </c>
      <c r="L37" s="40" t="s">
        <v>167</v>
      </c>
      <c r="M37" s="40" t="s">
        <v>166</v>
      </c>
      <c r="N37" s="10" t="s">
        <v>167</v>
      </c>
      <c r="O37" s="10" t="s">
        <v>165</v>
      </c>
      <c r="P37" s="5" t="s">
        <v>168</v>
      </c>
      <c r="Q37" s="10" t="s">
        <v>167</v>
      </c>
      <c r="R37" s="5" t="s">
        <v>166</v>
      </c>
      <c r="S37" s="5" t="s">
        <v>165</v>
      </c>
      <c r="T37" s="201" t="s">
        <v>165</v>
      </c>
      <c r="U37" s="10" t="s">
        <v>165</v>
      </c>
      <c r="V37" s="10" t="s">
        <v>167</v>
      </c>
      <c r="W37" s="40" t="s">
        <v>165</v>
      </c>
      <c r="X37" s="70" t="s">
        <v>165</v>
      </c>
      <c r="Y37" s="5" t="s">
        <v>166</v>
      </c>
      <c r="Z37" s="5" t="s">
        <v>168</v>
      </c>
      <c r="AA37" s="40" t="s">
        <v>166</v>
      </c>
      <c r="AB37" s="10" t="s">
        <v>167</v>
      </c>
      <c r="AC37" s="40" t="s">
        <v>168</v>
      </c>
      <c r="AD37" s="10" t="s">
        <v>167</v>
      </c>
      <c r="AE37" s="436" t="s">
        <v>167</v>
      </c>
      <c r="AF37" s="10" t="s">
        <v>167</v>
      </c>
      <c r="AG37" s="5" t="s">
        <v>165</v>
      </c>
      <c r="AH37" s="5" t="s">
        <v>168</v>
      </c>
      <c r="AI37" s="436" t="s">
        <v>166</v>
      </c>
      <c r="AJ37" s="10" t="s">
        <v>167</v>
      </c>
      <c r="AK37" s="5" t="s">
        <v>166</v>
      </c>
      <c r="AL37" s="40" t="s">
        <v>168</v>
      </c>
      <c r="AM37" s="10" t="s">
        <v>166</v>
      </c>
      <c r="AN37" s="5" t="s">
        <v>165</v>
      </c>
      <c r="AO37" s="40" t="s">
        <v>168</v>
      </c>
      <c r="AP37" s="10" t="s">
        <v>168</v>
      </c>
      <c r="AQ37" s="10" t="s">
        <v>165</v>
      </c>
      <c r="AR37" s="136" t="s">
        <v>168</v>
      </c>
      <c r="AS37" s="436" t="s">
        <v>165</v>
      </c>
      <c r="AT37" s="5" t="s">
        <v>165</v>
      </c>
      <c r="AU37" s="10" t="s">
        <v>165</v>
      </c>
      <c r="AV37" s="201" t="s">
        <v>166</v>
      </c>
      <c r="AW37" s="5" t="s">
        <v>165</v>
      </c>
      <c r="AX37" s="5" t="s">
        <v>168</v>
      </c>
      <c r="AY37" s="10" t="s">
        <v>167</v>
      </c>
      <c r="AZ37" s="5" t="s">
        <v>167</v>
      </c>
      <c r="BA37" s="10" t="s">
        <v>167</v>
      </c>
      <c r="BB37" s="10" t="s">
        <v>167</v>
      </c>
      <c r="BC37" s="10" t="s">
        <v>167</v>
      </c>
    </row>
    <row r="38" spans="1:55" ht="15.6" x14ac:dyDescent="0.35">
      <c r="A38" s="20" t="s">
        <v>96</v>
      </c>
      <c r="B38" t="s">
        <v>115</v>
      </c>
      <c r="C38">
        <v>238</v>
      </c>
      <c r="D38" t="s">
        <v>430</v>
      </c>
      <c r="E38" s="429" t="s">
        <v>957</v>
      </c>
      <c r="F38" s="10" t="s">
        <v>165</v>
      </c>
      <c r="G38" s="10" t="s">
        <v>165</v>
      </c>
      <c r="H38" s="5" t="s">
        <v>165</v>
      </c>
      <c r="I38" s="432" t="s">
        <v>943</v>
      </c>
      <c r="J38" s="10" t="s">
        <v>165</v>
      </c>
      <c r="K38" s="40" t="s">
        <v>165</v>
      </c>
      <c r="L38" s="40" t="s">
        <v>167</v>
      </c>
      <c r="M38" s="40" t="s">
        <v>166</v>
      </c>
      <c r="N38" s="10" t="s">
        <v>167</v>
      </c>
      <c r="O38" s="10" t="s">
        <v>165</v>
      </c>
      <c r="P38" s="5" t="s">
        <v>168</v>
      </c>
      <c r="Q38" s="10" t="s">
        <v>167</v>
      </c>
      <c r="R38" s="5" t="s">
        <v>166</v>
      </c>
      <c r="S38" s="5" t="s">
        <v>165</v>
      </c>
      <c r="T38" s="201" t="s">
        <v>165</v>
      </c>
      <c r="U38" s="10" t="s">
        <v>165</v>
      </c>
      <c r="V38" s="10" t="s">
        <v>167</v>
      </c>
      <c r="W38" s="40" t="s">
        <v>165</v>
      </c>
      <c r="X38" s="70" t="s">
        <v>165</v>
      </c>
      <c r="Y38" s="5" t="s">
        <v>166</v>
      </c>
      <c r="Z38" s="5" t="s">
        <v>168</v>
      </c>
      <c r="AA38" s="40" t="s">
        <v>166</v>
      </c>
      <c r="AB38" s="10" t="s">
        <v>167</v>
      </c>
      <c r="AC38" s="40" t="s">
        <v>168</v>
      </c>
      <c r="AD38" s="10" t="s">
        <v>167</v>
      </c>
      <c r="AE38" s="436" t="s">
        <v>167</v>
      </c>
      <c r="AF38" s="10" t="s">
        <v>167</v>
      </c>
      <c r="AG38" s="5" t="s">
        <v>165</v>
      </c>
      <c r="AH38" s="5" t="s">
        <v>168</v>
      </c>
      <c r="AI38" s="436" t="s">
        <v>166</v>
      </c>
      <c r="AJ38" s="10" t="s">
        <v>167</v>
      </c>
      <c r="AK38" s="5" t="s">
        <v>166</v>
      </c>
      <c r="AL38" s="40" t="s">
        <v>168</v>
      </c>
      <c r="AM38" s="10" t="s">
        <v>166</v>
      </c>
      <c r="AN38" s="5" t="s">
        <v>165</v>
      </c>
      <c r="AO38" s="40" t="s">
        <v>168</v>
      </c>
      <c r="AP38" s="10" t="s">
        <v>168</v>
      </c>
      <c r="AQ38" s="10" t="s">
        <v>165</v>
      </c>
      <c r="AR38" s="136" t="s">
        <v>168</v>
      </c>
      <c r="AS38" s="436" t="s">
        <v>165</v>
      </c>
      <c r="AT38" s="5" t="s">
        <v>165</v>
      </c>
      <c r="AU38" s="10" t="s">
        <v>165</v>
      </c>
      <c r="AV38" s="201" t="s">
        <v>166</v>
      </c>
      <c r="AW38" s="5" t="s">
        <v>165</v>
      </c>
      <c r="AX38" s="5" t="s">
        <v>168</v>
      </c>
      <c r="AY38" s="10" t="s">
        <v>167</v>
      </c>
      <c r="AZ38" s="5" t="s">
        <v>167</v>
      </c>
      <c r="BA38" s="10" t="s">
        <v>167</v>
      </c>
      <c r="BB38" s="10" t="s">
        <v>167</v>
      </c>
      <c r="BC38" s="10" t="s">
        <v>167</v>
      </c>
    </row>
    <row r="39" spans="1:55" ht="15.6" x14ac:dyDescent="0.35">
      <c r="A39" s="20" t="s">
        <v>96</v>
      </c>
      <c r="B39" t="s">
        <v>115</v>
      </c>
      <c r="C39">
        <v>2</v>
      </c>
      <c r="D39" t="s">
        <v>430</v>
      </c>
      <c r="E39" s="429" t="s">
        <v>957</v>
      </c>
      <c r="F39" s="10" t="s">
        <v>165</v>
      </c>
      <c r="G39" s="10" t="s">
        <v>165</v>
      </c>
      <c r="H39" s="5" t="s">
        <v>165</v>
      </c>
      <c r="I39" s="432" t="s">
        <v>943</v>
      </c>
      <c r="J39" s="11" t="s">
        <v>169</v>
      </c>
      <c r="K39" s="40" t="s">
        <v>165</v>
      </c>
      <c r="L39" s="40" t="s">
        <v>167</v>
      </c>
      <c r="M39" s="40" t="s">
        <v>166</v>
      </c>
      <c r="N39" s="11" t="s">
        <v>170</v>
      </c>
      <c r="O39" s="10" t="s">
        <v>165</v>
      </c>
      <c r="P39" s="5" t="s">
        <v>168</v>
      </c>
      <c r="Q39" s="10" t="s">
        <v>167</v>
      </c>
      <c r="R39" s="5" t="s">
        <v>166</v>
      </c>
      <c r="S39" s="5" t="s">
        <v>165</v>
      </c>
      <c r="T39" s="201" t="s">
        <v>165</v>
      </c>
      <c r="U39" s="10" t="s">
        <v>165</v>
      </c>
      <c r="V39" s="10" t="s">
        <v>167</v>
      </c>
      <c r="W39" s="40" t="s">
        <v>165</v>
      </c>
      <c r="X39" s="70" t="s">
        <v>165</v>
      </c>
      <c r="Y39" s="5" t="s">
        <v>166</v>
      </c>
      <c r="Z39" s="5" t="s">
        <v>168</v>
      </c>
      <c r="AA39" s="40" t="s">
        <v>166</v>
      </c>
      <c r="AB39" s="10" t="s">
        <v>167</v>
      </c>
      <c r="AC39" s="40" t="s">
        <v>168</v>
      </c>
      <c r="AD39" s="10" t="s">
        <v>167</v>
      </c>
      <c r="AE39" s="436" t="s">
        <v>167</v>
      </c>
      <c r="AF39" s="10" t="s">
        <v>167</v>
      </c>
      <c r="AG39" s="5" t="s">
        <v>165</v>
      </c>
      <c r="AH39" s="5" t="s">
        <v>168</v>
      </c>
      <c r="AI39" s="436" t="s">
        <v>166</v>
      </c>
      <c r="AJ39" s="10" t="s">
        <v>167</v>
      </c>
      <c r="AK39" s="5" t="s">
        <v>166</v>
      </c>
      <c r="AL39" s="40" t="s">
        <v>168</v>
      </c>
      <c r="AM39" s="10" t="s">
        <v>166</v>
      </c>
      <c r="AN39" s="5" t="s">
        <v>165</v>
      </c>
      <c r="AO39" s="40" t="s">
        <v>168</v>
      </c>
      <c r="AP39" s="10" t="s">
        <v>168</v>
      </c>
      <c r="AQ39" s="10" t="s">
        <v>165</v>
      </c>
      <c r="AR39" s="136" t="s">
        <v>168</v>
      </c>
      <c r="AS39" s="436" t="s">
        <v>165</v>
      </c>
      <c r="AT39" s="5" t="s">
        <v>165</v>
      </c>
      <c r="AU39" s="10" t="s">
        <v>165</v>
      </c>
      <c r="AV39" s="201" t="s">
        <v>166</v>
      </c>
      <c r="AW39" s="5" t="s">
        <v>165</v>
      </c>
      <c r="AX39" s="5" t="s">
        <v>168</v>
      </c>
      <c r="AY39" s="11" t="s">
        <v>169</v>
      </c>
      <c r="AZ39" s="5" t="s">
        <v>167</v>
      </c>
      <c r="BA39" s="11" t="s">
        <v>170</v>
      </c>
      <c r="BB39" s="10" t="s">
        <v>167</v>
      </c>
      <c r="BC39" s="10" t="s">
        <v>167</v>
      </c>
    </row>
  </sheetData>
  <autoFilter ref="A2:BC39" xr:uid="{79A95181-4255-472B-8F22-0C6FE3538822}"/>
  <mergeCells count="2">
    <mergeCell ref="N1:O1"/>
    <mergeCell ref="AW1:AY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FE68-2580-4097-A249-63AC2A19CB23}">
  <dimension ref="A1:Z44"/>
  <sheetViews>
    <sheetView workbookViewId="0"/>
  </sheetViews>
  <sheetFormatPr baseColWidth="10" defaultRowHeight="14.4" x14ac:dyDescent="0.3"/>
  <cols>
    <col min="1" max="1" width="6.6640625" customWidth="1"/>
    <col min="2" max="2" width="8" bestFit="1" customWidth="1"/>
    <col min="3" max="4" width="5" customWidth="1"/>
    <col min="5" max="24" width="4.33203125" customWidth="1"/>
    <col min="25" max="25" width="33.109375" bestFit="1" customWidth="1"/>
    <col min="26" max="26" width="57.33203125" customWidth="1"/>
  </cols>
  <sheetData>
    <row r="1" spans="1:26" x14ac:dyDescent="0.3">
      <c r="E1" s="52"/>
      <c r="F1" s="321"/>
      <c r="G1" s="1050" t="s">
        <v>1657</v>
      </c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</row>
    <row r="2" spans="1:26" ht="7.8" customHeight="1" x14ac:dyDescent="0.3">
      <c r="E2" s="52"/>
      <c r="F2" s="321"/>
      <c r="G2" s="915"/>
      <c r="H2" s="915"/>
      <c r="I2" s="914"/>
      <c r="J2" s="914"/>
      <c r="K2" s="914"/>
      <c r="L2" s="915"/>
      <c r="M2" s="915"/>
      <c r="N2" s="915"/>
      <c r="O2" s="915"/>
      <c r="P2" s="915"/>
      <c r="Q2" s="913"/>
      <c r="R2" s="913"/>
      <c r="S2" s="913"/>
      <c r="T2" s="915"/>
      <c r="U2" s="915"/>
      <c r="V2" s="915"/>
      <c r="W2" s="915"/>
      <c r="X2" s="915"/>
    </row>
    <row r="3" spans="1:26" s="658" customFormat="1" ht="30.6" customHeight="1" x14ac:dyDescent="0.3">
      <c r="A3" s="658" t="s">
        <v>344</v>
      </c>
      <c r="B3" s="658" t="s">
        <v>945</v>
      </c>
      <c r="C3" s="658" t="s">
        <v>946</v>
      </c>
      <c r="D3" s="658" t="s">
        <v>947</v>
      </c>
      <c r="E3" s="859" t="s">
        <v>488</v>
      </c>
      <c r="F3" s="758" t="s">
        <v>992</v>
      </c>
      <c r="G3" s="777" t="s">
        <v>1656</v>
      </c>
      <c r="H3" s="765" t="s">
        <v>1644</v>
      </c>
      <c r="I3" s="914" t="s">
        <v>1796</v>
      </c>
      <c r="J3" s="766" t="s">
        <v>1655</v>
      </c>
      <c r="K3" s="764" t="s">
        <v>1654</v>
      </c>
      <c r="L3" s="776" t="s">
        <v>349</v>
      </c>
      <c r="M3" s="767" t="s">
        <v>1645</v>
      </c>
      <c r="N3" s="768" t="s">
        <v>1646</v>
      </c>
      <c r="O3" s="778" t="s">
        <v>350</v>
      </c>
      <c r="P3" s="769" t="s">
        <v>1647</v>
      </c>
      <c r="Q3" s="770" t="s">
        <v>1742</v>
      </c>
      <c r="R3" s="857" t="s">
        <v>1648</v>
      </c>
      <c r="S3" s="770" t="s">
        <v>1649</v>
      </c>
      <c r="T3" s="771" t="s">
        <v>1650</v>
      </c>
      <c r="U3" s="772" t="s">
        <v>1651</v>
      </c>
      <c r="V3" s="773" t="s">
        <v>351</v>
      </c>
      <c r="W3" s="774" t="s">
        <v>1653</v>
      </c>
      <c r="X3" s="775" t="s">
        <v>1652</v>
      </c>
      <c r="Y3" s="658" t="s">
        <v>355</v>
      </c>
      <c r="Z3" s="658" t="s">
        <v>352</v>
      </c>
    </row>
    <row r="4" spans="1:26" x14ac:dyDescent="0.3">
      <c r="A4" t="s">
        <v>345</v>
      </c>
      <c r="B4">
        <v>40</v>
      </c>
      <c r="C4">
        <f>B4-20</f>
        <v>20</v>
      </c>
      <c r="D4">
        <v>12</v>
      </c>
      <c r="E4" s="860">
        <v>0</v>
      </c>
      <c r="F4" s="759">
        <v>0</v>
      </c>
      <c r="G4" s="755">
        <v>4</v>
      </c>
      <c r="H4">
        <v>0</v>
      </c>
      <c r="I4" s="762">
        <v>0</v>
      </c>
      <c r="J4">
        <v>1</v>
      </c>
      <c r="K4">
        <v>0</v>
      </c>
      <c r="L4" s="755">
        <v>4</v>
      </c>
      <c r="M4">
        <v>0</v>
      </c>
      <c r="N4">
        <v>0</v>
      </c>
      <c r="O4" s="755">
        <v>0</v>
      </c>
      <c r="P4">
        <v>1</v>
      </c>
      <c r="Q4" s="762">
        <v>0</v>
      </c>
      <c r="R4">
        <v>0</v>
      </c>
      <c r="S4">
        <v>1</v>
      </c>
      <c r="T4">
        <v>0</v>
      </c>
      <c r="U4">
        <v>0</v>
      </c>
      <c r="V4" s="755">
        <v>0</v>
      </c>
      <c r="W4">
        <v>1</v>
      </c>
      <c r="X4">
        <v>0</v>
      </c>
      <c r="Y4" t="s">
        <v>996</v>
      </c>
      <c r="Z4" t="s">
        <v>601</v>
      </c>
    </row>
    <row r="5" spans="1:26" x14ac:dyDescent="0.3">
      <c r="A5" t="s">
        <v>348</v>
      </c>
      <c r="B5">
        <v>37</v>
      </c>
      <c r="C5">
        <f>B5-11</f>
        <v>26</v>
      </c>
      <c r="D5">
        <v>3</v>
      </c>
      <c r="E5" s="860">
        <v>0</v>
      </c>
      <c r="F5" s="759">
        <v>0</v>
      </c>
      <c r="G5" s="755">
        <v>5</v>
      </c>
      <c r="H5">
        <v>0</v>
      </c>
      <c r="I5" s="762">
        <v>0</v>
      </c>
      <c r="J5">
        <v>0</v>
      </c>
      <c r="K5">
        <v>0</v>
      </c>
      <c r="L5" s="755">
        <v>1</v>
      </c>
      <c r="M5">
        <v>0</v>
      </c>
      <c r="N5">
        <v>0</v>
      </c>
      <c r="O5" s="858">
        <v>1</v>
      </c>
      <c r="P5">
        <v>0</v>
      </c>
      <c r="Q5" s="762">
        <v>0</v>
      </c>
      <c r="R5">
        <v>0</v>
      </c>
      <c r="S5">
        <v>0</v>
      </c>
      <c r="T5">
        <v>1</v>
      </c>
      <c r="U5">
        <v>0</v>
      </c>
      <c r="V5" s="755">
        <v>3</v>
      </c>
      <c r="W5">
        <v>0</v>
      </c>
      <c r="X5">
        <v>0</v>
      </c>
      <c r="Y5" t="s">
        <v>996</v>
      </c>
      <c r="Z5" s="133" t="s">
        <v>719</v>
      </c>
    </row>
    <row r="6" spans="1:26" x14ac:dyDescent="0.3">
      <c r="A6" t="s">
        <v>353</v>
      </c>
      <c r="B6">
        <v>40</v>
      </c>
      <c r="C6">
        <f>B6-10</f>
        <v>30</v>
      </c>
      <c r="D6">
        <v>20</v>
      </c>
      <c r="E6" s="860">
        <v>0</v>
      </c>
      <c r="F6" s="759">
        <v>0</v>
      </c>
      <c r="G6" s="755">
        <v>4</v>
      </c>
      <c r="H6">
        <v>3</v>
      </c>
      <c r="I6" s="762">
        <v>0</v>
      </c>
      <c r="J6">
        <v>0</v>
      </c>
      <c r="K6">
        <v>0</v>
      </c>
      <c r="L6" s="755">
        <v>0</v>
      </c>
      <c r="M6">
        <v>3</v>
      </c>
      <c r="N6">
        <v>2</v>
      </c>
      <c r="O6" s="755">
        <v>0</v>
      </c>
      <c r="P6">
        <v>0</v>
      </c>
      <c r="Q6" s="762">
        <v>0</v>
      </c>
      <c r="R6">
        <v>0</v>
      </c>
      <c r="S6">
        <v>0</v>
      </c>
      <c r="T6">
        <v>0</v>
      </c>
      <c r="U6">
        <v>0</v>
      </c>
      <c r="V6" s="755">
        <v>0</v>
      </c>
      <c r="W6">
        <v>1</v>
      </c>
      <c r="X6">
        <v>0</v>
      </c>
      <c r="Y6" t="s">
        <v>577</v>
      </c>
      <c r="Z6" t="s">
        <v>1598</v>
      </c>
    </row>
    <row r="7" spans="1:26" x14ac:dyDescent="0.3">
      <c r="A7" t="s">
        <v>356</v>
      </c>
      <c r="B7">
        <v>50</v>
      </c>
      <c r="C7">
        <f>B7-4</f>
        <v>46</v>
      </c>
      <c r="D7">
        <v>18</v>
      </c>
      <c r="E7" s="860">
        <v>0</v>
      </c>
      <c r="F7" s="759">
        <v>1</v>
      </c>
      <c r="G7" s="755">
        <v>3</v>
      </c>
      <c r="H7">
        <v>0</v>
      </c>
      <c r="I7" s="762">
        <v>2</v>
      </c>
      <c r="J7">
        <v>0</v>
      </c>
      <c r="K7">
        <v>0</v>
      </c>
      <c r="L7" s="755">
        <v>0</v>
      </c>
      <c r="M7">
        <v>0</v>
      </c>
      <c r="N7">
        <v>0</v>
      </c>
      <c r="O7" s="755">
        <v>1</v>
      </c>
      <c r="P7">
        <v>0</v>
      </c>
      <c r="Q7" s="762">
        <v>0</v>
      </c>
      <c r="R7">
        <v>0</v>
      </c>
      <c r="S7">
        <v>0</v>
      </c>
      <c r="T7">
        <v>0</v>
      </c>
      <c r="U7">
        <v>0</v>
      </c>
      <c r="V7" s="755">
        <v>2</v>
      </c>
      <c r="W7">
        <v>0</v>
      </c>
      <c r="X7">
        <v>0</v>
      </c>
      <c r="Y7" t="s">
        <v>996</v>
      </c>
      <c r="Z7" t="s">
        <v>438</v>
      </c>
    </row>
    <row r="8" spans="1:26" x14ac:dyDescent="0.3">
      <c r="A8" t="s">
        <v>439</v>
      </c>
      <c r="B8">
        <v>38</v>
      </c>
      <c r="C8">
        <f>B8-13</f>
        <v>25</v>
      </c>
      <c r="D8">
        <v>11</v>
      </c>
      <c r="E8" s="861">
        <v>4</v>
      </c>
      <c r="F8" s="760">
        <v>0</v>
      </c>
      <c r="G8" s="755">
        <v>2</v>
      </c>
      <c r="H8" s="220">
        <v>1</v>
      </c>
      <c r="I8" s="763">
        <v>0</v>
      </c>
      <c r="J8" s="220">
        <v>0</v>
      </c>
      <c r="K8" s="220">
        <v>0</v>
      </c>
      <c r="L8" s="755">
        <v>0</v>
      </c>
      <c r="M8" s="220">
        <v>0</v>
      </c>
      <c r="N8" s="220">
        <v>0</v>
      </c>
      <c r="O8" s="755">
        <v>0</v>
      </c>
      <c r="P8" s="220">
        <v>0</v>
      </c>
      <c r="Q8" s="763">
        <v>1</v>
      </c>
      <c r="R8" s="220">
        <v>1</v>
      </c>
      <c r="S8" s="220">
        <v>0</v>
      </c>
      <c r="T8" s="220">
        <v>0</v>
      </c>
      <c r="U8" s="220">
        <v>1</v>
      </c>
      <c r="V8" s="757">
        <v>2</v>
      </c>
      <c r="W8" s="220">
        <v>0</v>
      </c>
      <c r="X8" s="220">
        <v>1</v>
      </c>
      <c r="Y8" t="s">
        <v>440</v>
      </c>
      <c r="Z8" s="133" t="s">
        <v>1736</v>
      </c>
    </row>
    <row r="9" spans="1:26" x14ac:dyDescent="0.3">
      <c r="A9" t="s">
        <v>576</v>
      </c>
      <c r="B9">
        <v>47</v>
      </c>
      <c r="C9">
        <f>B9-15</f>
        <v>32</v>
      </c>
      <c r="D9">
        <v>21</v>
      </c>
      <c r="E9" s="862">
        <v>0</v>
      </c>
      <c r="F9" s="760">
        <v>0</v>
      </c>
      <c r="G9" s="755">
        <v>0</v>
      </c>
      <c r="H9" s="220">
        <v>2</v>
      </c>
      <c r="I9" s="763">
        <v>0</v>
      </c>
      <c r="J9" s="220">
        <v>0</v>
      </c>
      <c r="K9" s="220">
        <v>0</v>
      </c>
      <c r="L9" s="755">
        <v>0</v>
      </c>
      <c r="M9" s="220">
        <v>1</v>
      </c>
      <c r="N9" s="220">
        <v>0</v>
      </c>
      <c r="O9" s="755">
        <v>0</v>
      </c>
      <c r="P9" s="220">
        <v>1</v>
      </c>
      <c r="Q9" s="763">
        <v>0</v>
      </c>
      <c r="R9" s="220">
        <v>0</v>
      </c>
      <c r="S9" s="220">
        <v>0</v>
      </c>
      <c r="T9" s="220">
        <v>0</v>
      </c>
      <c r="U9" s="220">
        <v>0</v>
      </c>
      <c r="V9" s="755">
        <v>0</v>
      </c>
      <c r="W9" s="220">
        <v>0</v>
      </c>
      <c r="X9" s="220">
        <v>0</v>
      </c>
      <c r="Y9" s="219" t="s">
        <v>578</v>
      </c>
      <c r="Z9" s="220" t="s">
        <v>1599</v>
      </c>
    </row>
    <row r="10" spans="1:26" x14ac:dyDescent="0.3">
      <c r="A10" t="s">
        <v>637</v>
      </c>
      <c r="B10">
        <v>36</v>
      </c>
      <c r="C10">
        <f>B10-16</f>
        <v>20</v>
      </c>
      <c r="D10">
        <v>10</v>
      </c>
      <c r="E10" s="862">
        <v>0</v>
      </c>
      <c r="F10" s="760">
        <v>0</v>
      </c>
      <c r="G10" s="756">
        <v>1</v>
      </c>
      <c r="H10" s="220">
        <v>0</v>
      </c>
      <c r="I10" s="763">
        <v>0</v>
      </c>
      <c r="J10" s="220">
        <v>1</v>
      </c>
      <c r="K10" s="220">
        <v>0</v>
      </c>
      <c r="L10" s="755">
        <v>0</v>
      </c>
      <c r="M10" s="220">
        <v>0</v>
      </c>
      <c r="N10" s="220">
        <v>0</v>
      </c>
      <c r="O10" s="755">
        <v>0</v>
      </c>
      <c r="P10" s="220">
        <v>0</v>
      </c>
      <c r="Q10" s="763">
        <v>0</v>
      </c>
      <c r="R10" s="220">
        <v>0</v>
      </c>
      <c r="S10" s="220">
        <v>0</v>
      </c>
      <c r="T10" s="220">
        <v>1</v>
      </c>
      <c r="U10" s="220">
        <v>1</v>
      </c>
      <c r="V10" s="755">
        <v>1</v>
      </c>
      <c r="W10" s="220">
        <v>0</v>
      </c>
      <c r="X10" s="220">
        <v>0</v>
      </c>
      <c r="Y10" s="2" t="s">
        <v>638</v>
      </c>
      <c r="Z10" s="220" t="s">
        <v>1747</v>
      </c>
    </row>
    <row r="11" spans="1:26" ht="16.2" x14ac:dyDescent="0.3">
      <c r="A11" t="s">
        <v>716</v>
      </c>
      <c r="B11">
        <v>43</v>
      </c>
      <c r="C11">
        <f>B11-17</f>
        <v>26</v>
      </c>
      <c r="D11">
        <v>11</v>
      </c>
      <c r="E11" s="862">
        <v>0</v>
      </c>
      <c r="F11" s="760">
        <v>0</v>
      </c>
      <c r="G11" s="756">
        <v>2</v>
      </c>
      <c r="H11" s="220">
        <v>0</v>
      </c>
      <c r="I11" s="763">
        <v>0</v>
      </c>
      <c r="J11" s="220">
        <v>0</v>
      </c>
      <c r="K11" s="220">
        <v>0</v>
      </c>
      <c r="L11" s="755">
        <v>0</v>
      </c>
      <c r="M11" s="220">
        <v>4</v>
      </c>
      <c r="N11" s="220">
        <v>1</v>
      </c>
      <c r="O11" s="755">
        <v>0</v>
      </c>
      <c r="P11" s="220">
        <v>0</v>
      </c>
      <c r="Q11" s="763">
        <v>0</v>
      </c>
      <c r="R11" s="220">
        <v>0</v>
      </c>
      <c r="S11" s="220">
        <v>0</v>
      </c>
      <c r="T11" s="285">
        <v>1</v>
      </c>
      <c r="U11" s="285">
        <v>2</v>
      </c>
      <c r="V11" s="756">
        <v>1</v>
      </c>
      <c r="W11" s="220">
        <v>2</v>
      </c>
      <c r="X11" s="220">
        <v>1</v>
      </c>
      <c r="Y11" s="2" t="s">
        <v>717</v>
      </c>
      <c r="Z11" s="220" t="s">
        <v>1752</v>
      </c>
    </row>
    <row r="12" spans="1:26" x14ac:dyDescent="0.3">
      <c r="A12" t="s">
        <v>718</v>
      </c>
      <c r="B12">
        <v>50</v>
      </c>
      <c r="C12">
        <f>B12-14</f>
        <v>36</v>
      </c>
      <c r="D12">
        <v>8</v>
      </c>
      <c r="E12" s="862">
        <v>0</v>
      </c>
      <c r="F12" s="760">
        <v>0</v>
      </c>
      <c r="G12" s="757">
        <v>10</v>
      </c>
      <c r="H12" s="220">
        <v>3</v>
      </c>
      <c r="I12" s="763">
        <v>0</v>
      </c>
      <c r="J12" s="220">
        <v>0</v>
      </c>
      <c r="K12" s="220">
        <v>0</v>
      </c>
      <c r="L12" s="755">
        <v>2</v>
      </c>
      <c r="M12" s="220">
        <v>0</v>
      </c>
      <c r="N12" s="220">
        <v>0</v>
      </c>
      <c r="O12" s="755">
        <v>0</v>
      </c>
      <c r="P12" s="220">
        <v>0</v>
      </c>
      <c r="Q12" s="763">
        <v>0</v>
      </c>
      <c r="R12" s="220">
        <v>2</v>
      </c>
      <c r="S12" s="220">
        <v>2</v>
      </c>
      <c r="T12" s="220">
        <v>4</v>
      </c>
      <c r="U12" s="220">
        <v>0</v>
      </c>
      <c r="V12" s="755">
        <v>0</v>
      </c>
      <c r="W12" s="220">
        <v>0</v>
      </c>
      <c r="X12" s="220">
        <v>0</v>
      </c>
      <c r="Y12" s="2" t="s">
        <v>781</v>
      </c>
      <c r="Z12" s="220" t="s">
        <v>782</v>
      </c>
    </row>
    <row r="13" spans="1:26" x14ac:dyDescent="0.3">
      <c r="A13" t="s">
        <v>833</v>
      </c>
      <c r="B13">
        <v>54</v>
      </c>
      <c r="C13">
        <f>B13-31</f>
        <v>23</v>
      </c>
      <c r="D13">
        <v>15</v>
      </c>
      <c r="E13" s="862">
        <v>0</v>
      </c>
      <c r="F13" s="760">
        <v>0</v>
      </c>
      <c r="G13" s="757">
        <v>5</v>
      </c>
      <c r="H13" s="220">
        <v>0</v>
      </c>
      <c r="I13" s="763">
        <v>0</v>
      </c>
      <c r="J13" s="220">
        <v>0</v>
      </c>
      <c r="K13" s="220">
        <v>0</v>
      </c>
      <c r="L13" s="755">
        <v>0</v>
      </c>
      <c r="M13" s="220">
        <v>0</v>
      </c>
      <c r="N13" s="220">
        <v>0</v>
      </c>
      <c r="O13" s="755">
        <v>0</v>
      </c>
      <c r="P13" s="220">
        <v>1</v>
      </c>
      <c r="Q13" s="763">
        <v>0</v>
      </c>
      <c r="R13" s="220">
        <v>0</v>
      </c>
      <c r="S13" s="220">
        <v>0</v>
      </c>
      <c r="T13" s="220">
        <v>0</v>
      </c>
      <c r="U13" s="220">
        <v>0</v>
      </c>
      <c r="V13" s="756">
        <v>1</v>
      </c>
      <c r="W13" s="220">
        <v>0</v>
      </c>
      <c r="X13" s="220">
        <v>1</v>
      </c>
      <c r="Y13" s="2" t="s">
        <v>834</v>
      </c>
      <c r="Z13" s="220" t="s">
        <v>1756</v>
      </c>
    </row>
    <row r="14" spans="1:26" x14ac:dyDescent="0.3">
      <c r="A14" t="s">
        <v>884</v>
      </c>
      <c r="B14">
        <v>38</v>
      </c>
      <c r="C14">
        <f>B14-13</f>
        <v>25</v>
      </c>
      <c r="D14">
        <v>18</v>
      </c>
      <c r="E14" s="862">
        <v>0</v>
      </c>
      <c r="F14" s="760">
        <v>0</v>
      </c>
      <c r="G14" s="757">
        <v>0</v>
      </c>
      <c r="H14" s="220">
        <v>0</v>
      </c>
      <c r="I14" s="763">
        <v>0</v>
      </c>
      <c r="J14" s="220">
        <v>1</v>
      </c>
      <c r="K14" s="220">
        <v>1</v>
      </c>
      <c r="L14" s="755">
        <v>0</v>
      </c>
      <c r="M14" s="220">
        <v>0</v>
      </c>
      <c r="N14" s="220">
        <v>0</v>
      </c>
      <c r="O14" s="755">
        <v>0</v>
      </c>
      <c r="P14" s="220">
        <v>1</v>
      </c>
      <c r="Q14" s="763">
        <v>0</v>
      </c>
      <c r="R14" s="220">
        <v>0</v>
      </c>
      <c r="S14" s="220">
        <v>0</v>
      </c>
      <c r="T14" s="220">
        <v>0</v>
      </c>
      <c r="U14" s="220">
        <v>0</v>
      </c>
      <c r="V14" s="755">
        <v>1</v>
      </c>
      <c r="W14" s="220">
        <v>0</v>
      </c>
      <c r="X14" s="220">
        <v>0</v>
      </c>
      <c r="Y14" s="2" t="s">
        <v>996</v>
      </c>
      <c r="Z14" t="s">
        <v>1600</v>
      </c>
    </row>
    <row r="15" spans="1:26" x14ac:dyDescent="0.3">
      <c r="A15" s="24" t="s">
        <v>908</v>
      </c>
      <c r="B15" s="52">
        <v>28</v>
      </c>
      <c r="C15" s="52">
        <f>B15-13</f>
        <v>15</v>
      </c>
      <c r="D15" s="52">
        <v>5</v>
      </c>
      <c r="E15" s="862">
        <v>0</v>
      </c>
      <c r="F15" s="760">
        <v>0</v>
      </c>
      <c r="G15" s="757">
        <v>0</v>
      </c>
      <c r="H15" s="220">
        <v>0</v>
      </c>
      <c r="I15" s="763">
        <v>0</v>
      </c>
      <c r="J15" s="220">
        <v>0</v>
      </c>
      <c r="K15" s="220">
        <v>0</v>
      </c>
      <c r="L15" s="755">
        <v>0</v>
      </c>
      <c r="M15" s="220">
        <v>1</v>
      </c>
      <c r="N15" s="220">
        <v>0</v>
      </c>
      <c r="O15" s="755">
        <v>0</v>
      </c>
      <c r="P15" s="220">
        <v>1</v>
      </c>
      <c r="Q15" s="763">
        <v>0</v>
      </c>
      <c r="R15" s="220">
        <v>0</v>
      </c>
      <c r="S15" s="220">
        <v>0</v>
      </c>
      <c r="T15" s="220">
        <v>1</v>
      </c>
      <c r="U15" s="220">
        <v>0</v>
      </c>
      <c r="V15" s="755">
        <v>0</v>
      </c>
      <c r="W15" s="220">
        <v>0</v>
      </c>
      <c r="X15" s="220">
        <v>0</v>
      </c>
      <c r="Y15" s="2" t="s">
        <v>996</v>
      </c>
      <c r="Z15" s="220" t="s">
        <v>909</v>
      </c>
    </row>
    <row r="16" spans="1:26" x14ac:dyDescent="0.3">
      <c r="A16" s="52" t="s">
        <v>944</v>
      </c>
      <c r="B16" s="52">
        <v>50</v>
      </c>
      <c r="C16" s="52">
        <f>B16-20</f>
        <v>30</v>
      </c>
      <c r="D16" s="52">
        <v>15</v>
      </c>
      <c r="E16" s="862">
        <v>0</v>
      </c>
      <c r="F16" s="760">
        <v>0</v>
      </c>
      <c r="G16" s="756">
        <v>9</v>
      </c>
      <c r="H16" s="220">
        <v>0</v>
      </c>
      <c r="I16" s="763">
        <v>0</v>
      </c>
      <c r="J16" s="220">
        <v>0</v>
      </c>
      <c r="K16" s="220">
        <v>0</v>
      </c>
      <c r="L16" s="755">
        <v>0</v>
      </c>
      <c r="M16" s="220">
        <v>0</v>
      </c>
      <c r="N16" s="220">
        <v>0</v>
      </c>
      <c r="O16" s="755">
        <v>0</v>
      </c>
      <c r="P16" s="220">
        <v>2</v>
      </c>
      <c r="Q16" s="763">
        <v>0</v>
      </c>
      <c r="R16" s="220">
        <v>0</v>
      </c>
      <c r="S16" s="220">
        <v>0</v>
      </c>
      <c r="T16" s="220">
        <v>0</v>
      </c>
      <c r="U16" s="285">
        <v>1</v>
      </c>
      <c r="V16" s="755">
        <v>0</v>
      </c>
      <c r="W16" s="220">
        <v>0</v>
      </c>
      <c r="X16" s="220">
        <v>0</v>
      </c>
      <c r="Y16" s="2" t="s">
        <v>963</v>
      </c>
      <c r="Z16" s="220" t="s">
        <v>1773</v>
      </c>
    </row>
    <row r="17" spans="1:26" x14ac:dyDescent="0.3">
      <c r="A17" s="24" t="s">
        <v>962</v>
      </c>
      <c r="B17" s="52">
        <v>34</v>
      </c>
      <c r="C17" s="52">
        <f>B17-12</f>
        <v>22</v>
      </c>
      <c r="D17" s="52">
        <v>2</v>
      </c>
      <c r="E17" s="862">
        <v>0</v>
      </c>
      <c r="F17" s="760">
        <v>1</v>
      </c>
      <c r="G17" s="756">
        <v>6</v>
      </c>
      <c r="H17" s="220">
        <v>0</v>
      </c>
      <c r="I17" s="763">
        <v>0</v>
      </c>
      <c r="J17" s="220">
        <v>0</v>
      </c>
      <c r="K17" s="220">
        <v>0</v>
      </c>
      <c r="L17" s="755">
        <v>0</v>
      </c>
      <c r="M17" s="220">
        <v>0</v>
      </c>
      <c r="N17" s="220">
        <v>0</v>
      </c>
      <c r="O17" s="757">
        <v>1</v>
      </c>
      <c r="P17" s="220">
        <v>0</v>
      </c>
      <c r="Q17" s="763">
        <v>2</v>
      </c>
      <c r="R17" s="220">
        <v>0</v>
      </c>
      <c r="S17" s="220">
        <v>0</v>
      </c>
      <c r="T17" s="220">
        <v>0</v>
      </c>
      <c r="U17" s="220">
        <v>3</v>
      </c>
      <c r="V17" s="757">
        <v>2</v>
      </c>
      <c r="W17" s="220">
        <v>1</v>
      </c>
      <c r="X17" s="220">
        <v>1</v>
      </c>
      <c r="Y17" s="2" t="s">
        <v>996</v>
      </c>
      <c r="Z17" s="220" t="s">
        <v>991</v>
      </c>
    </row>
    <row r="18" spans="1:26" s="52" customFormat="1" x14ac:dyDescent="0.3">
      <c r="A18" s="459" t="s">
        <v>1041</v>
      </c>
      <c r="B18" s="52">
        <v>48</v>
      </c>
      <c r="C18" s="52">
        <v>27</v>
      </c>
      <c r="D18" s="52">
        <v>18</v>
      </c>
      <c r="E18" s="862">
        <v>0</v>
      </c>
      <c r="F18" s="760">
        <v>0</v>
      </c>
      <c r="G18" s="757">
        <v>0</v>
      </c>
      <c r="H18" s="91">
        <v>0</v>
      </c>
      <c r="I18" s="763">
        <v>0</v>
      </c>
      <c r="J18" s="91">
        <v>0</v>
      </c>
      <c r="K18" s="91">
        <v>0</v>
      </c>
      <c r="L18" s="755">
        <v>0</v>
      </c>
      <c r="M18" s="91">
        <v>0</v>
      </c>
      <c r="N18" s="91">
        <v>0</v>
      </c>
      <c r="O18" s="757">
        <v>0</v>
      </c>
      <c r="P18" s="91">
        <v>0</v>
      </c>
      <c r="Q18" s="763">
        <v>0</v>
      </c>
      <c r="R18" s="91">
        <v>0</v>
      </c>
      <c r="S18" s="91">
        <v>0</v>
      </c>
      <c r="T18" s="91">
        <v>0</v>
      </c>
      <c r="U18" s="91">
        <v>0</v>
      </c>
      <c r="V18" s="757">
        <v>0</v>
      </c>
      <c r="W18" s="91">
        <v>0</v>
      </c>
      <c r="X18" s="91">
        <v>0</v>
      </c>
      <c r="Y18" s="459" t="s">
        <v>1065</v>
      </c>
      <c r="Z18" s="91" t="s">
        <v>1833</v>
      </c>
    </row>
    <row r="19" spans="1:26" s="91" customFormat="1" ht="16.2" x14ac:dyDescent="0.3">
      <c r="A19" s="91" t="s">
        <v>1144</v>
      </c>
      <c r="B19" s="91">
        <v>70</v>
      </c>
      <c r="C19" s="91">
        <f>B19-23</f>
        <v>47</v>
      </c>
      <c r="D19" s="91">
        <v>19</v>
      </c>
      <c r="E19" s="862">
        <v>0</v>
      </c>
      <c r="F19" s="760">
        <v>0</v>
      </c>
      <c r="G19" s="757">
        <v>11</v>
      </c>
      <c r="H19" s="91">
        <v>0</v>
      </c>
      <c r="I19" s="763">
        <v>0</v>
      </c>
      <c r="J19" s="91">
        <v>0</v>
      </c>
      <c r="K19" s="91">
        <v>0</v>
      </c>
      <c r="L19" s="757">
        <v>0</v>
      </c>
      <c r="M19" s="91">
        <v>0</v>
      </c>
      <c r="N19" s="91">
        <v>0</v>
      </c>
      <c r="O19" s="757">
        <v>0</v>
      </c>
      <c r="P19" s="91">
        <v>1</v>
      </c>
      <c r="Q19" s="763">
        <v>0</v>
      </c>
      <c r="R19" s="91">
        <v>1</v>
      </c>
      <c r="S19" s="91">
        <v>3</v>
      </c>
      <c r="T19" s="91">
        <v>0</v>
      </c>
      <c r="U19" s="91">
        <v>1</v>
      </c>
      <c r="V19" s="757">
        <v>1</v>
      </c>
      <c r="W19" s="91">
        <v>0</v>
      </c>
      <c r="X19" s="91">
        <v>0</v>
      </c>
      <c r="Y19" s="91" t="s">
        <v>1146</v>
      </c>
      <c r="Z19" s="91" t="s">
        <v>1165</v>
      </c>
    </row>
    <row r="20" spans="1:26" s="91" customFormat="1" x14ac:dyDescent="0.3">
      <c r="A20" s="517" t="s">
        <v>1167</v>
      </c>
      <c r="B20" s="91">
        <v>58</v>
      </c>
      <c r="C20" s="91">
        <f>B20-23</f>
        <v>35</v>
      </c>
      <c r="D20" s="91">
        <v>3</v>
      </c>
      <c r="E20" s="862">
        <v>0</v>
      </c>
      <c r="F20" s="760">
        <v>0</v>
      </c>
      <c r="G20" s="757">
        <v>9</v>
      </c>
      <c r="H20" s="91">
        <v>2</v>
      </c>
      <c r="I20" s="763">
        <v>0</v>
      </c>
      <c r="J20" s="91">
        <v>0</v>
      </c>
      <c r="K20" s="91">
        <v>2</v>
      </c>
      <c r="L20" s="757">
        <v>2</v>
      </c>
      <c r="M20" s="91">
        <v>0</v>
      </c>
      <c r="N20" s="91">
        <v>1</v>
      </c>
      <c r="O20" s="757">
        <v>0</v>
      </c>
      <c r="P20" s="91">
        <v>0</v>
      </c>
      <c r="Q20" s="763">
        <v>1</v>
      </c>
      <c r="R20" s="91">
        <v>1</v>
      </c>
      <c r="S20" s="91">
        <v>0</v>
      </c>
      <c r="T20" s="91">
        <v>0</v>
      </c>
      <c r="U20" s="91">
        <v>0</v>
      </c>
      <c r="V20" s="757">
        <v>2</v>
      </c>
      <c r="W20" s="91">
        <v>1</v>
      </c>
      <c r="X20" s="91">
        <v>0</v>
      </c>
      <c r="Y20" s="91" t="s">
        <v>1218</v>
      </c>
      <c r="Z20" s="91" t="s">
        <v>1219</v>
      </c>
    </row>
    <row r="21" spans="1:26" s="91" customFormat="1" x14ac:dyDescent="0.3">
      <c r="A21" s="91" t="s">
        <v>1235</v>
      </c>
      <c r="B21" s="91">
        <v>42</v>
      </c>
      <c r="C21" s="91">
        <f>B21-27</f>
        <v>15</v>
      </c>
      <c r="D21" s="91">
        <v>8</v>
      </c>
      <c r="E21" s="862">
        <v>0</v>
      </c>
      <c r="F21" s="760">
        <v>0</v>
      </c>
      <c r="G21" s="757">
        <v>0</v>
      </c>
      <c r="H21" s="91">
        <v>0</v>
      </c>
      <c r="I21" s="763">
        <v>0</v>
      </c>
      <c r="J21" s="91">
        <v>0</v>
      </c>
      <c r="K21" s="91">
        <v>0</v>
      </c>
      <c r="L21" s="757">
        <v>0</v>
      </c>
      <c r="M21" s="91">
        <v>0</v>
      </c>
      <c r="N21" s="91">
        <v>0</v>
      </c>
      <c r="O21" s="757">
        <v>0</v>
      </c>
      <c r="P21" s="91">
        <v>0</v>
      </c>
      <c r="Q21" s="763">
        <v>0</v>
      </c>
      <c r="R21" s="91">
        <v>0</v>
      </c>
      <c r="S21" s="91">
        <v>0</v>
      </c>
      <c r="T21" s="91">
        <v>0</v>
      </c>
      <c r="U21" s="91">
        <v>0</v>
      </c>
      <c r="V21" s="757">
        <v>5</v>
      </c>
      <c r="W21" s="91">
        <v>0</v>
      </c>
      <c r="X21" s="91">
        <v>0</v>
      </c>
      <c r="Y21" s="91" t="s">
        <v>996</v>
      </c>
      <c r="Z21" s="91" t="s">
        <v>1246</v>
      </c>
    </row>
    <row r="22" spans="1:26" s="91" customFormat="1" x14ac:dyDescent="0.3">
      <c r="A22" s="91" t="s">
        <v>1286</v>
      </c>
      <c r="B22" s="91">
        <v>53</v>
      </c>
      <c r="C22" s="91">
        <f>B22-18</f>
        <v>35</v>
      </c>
      <c r="D22" s="91">
        <v>9</v>
      </c>
      <c r="E22" s="862">
        <v>0</v>
      </c>
      <c r="F22" s="760">
        <v>0</v>
      </c>
      <c r="G22" s="757">
        <v>8</v>
      </c>
      <c r="H22" s="91">
        <v>0</v>
      </c>
      <c r="I22" s="763">
        <v>0</v>
      </c>
      <c r="J22" s="91">
        <v>2</v>
      </c>
      <c r="K22" s="91">
        <v>0</v>
      </c>
      <c r="L22" s="757">
        <v>6</v>
      </c>
      <c r="M22" s="91">
        <v>0</v>
      </c>
      <c r="N22" s="91">
        <v>1</v>
      </c>
      <c r="O22" s="757">
        <v>0</v>
      </c>
      <c r="P22" s="91">
        <v>0</v>
      </c>
      <c r="Q22" s="763">
        <v>0</v>
      </c>
      <c r="R22" s="91">
        <v>2</v>
      </c>
      <c r="S22" s="91">
        <v>0</v>
      </c>
      <c r="T22" s="91">
        <v>3</v>
      </c>
      <c r="U22" s="91">
        <v>1</v>
      </c>
      <c r="V22" s="757">
        <v>1</v>
      </c>
      <c r="W22" s="91">
        <v>1</v>
      </c>
      <c r="X22" s="91">
        <v>0</v>
      </c>
      <c r="Y22" s="91" t="s">
        <v>1290</v>
      </c>
      <c r="Z22" s="91" t="s">
        <v>1291</v>
      </c>
    </row>
    <row r="23" spans="1:26" s="91" customFormat="1" x14ac:dyDescent="0.3">
      <c r="A23" s="91" t="s">
        <v>1343</v>
      </c>
      <c r="B23" s="91">
        <v>44</v>
      </c>
      <c r="C23" s="91">
        <f>B23-25</f>
        <v>19</v>
      </c>
      <c r="D23" s="91">
        <v>7</v>
      </c>
      <c r="E23" s="862">
        <v>0</v>
      </c>
      <c r="F23" s="760">
        <v>0</v>
      </c>
      <c r="G23" s="756">
        <v>4</v>
      </c>
      <c r="H23" s="91">
        <v>1</v>
      </c>
      <c r="I23" s="763">
        <v>0</v>
      </c>
      <c r="J23" s="91">
        <v>1</v>
      </c>
      <c r="K23" s="91">
        <v>0</v>
      </c>
      <c r="L23" s="757">
        <v>0</v>
      </c>
      <c r="M23" s="91">
        <v>0</v>
      </c>
      <c r="N23" s="91">
        <v>0</v>
      </c>
      <c r="O23" s="757">
        <v>0</v>
      </c>
      <c r="P23" s="91">
        <v>0</v>
      </c>
      <c r="Q23" s="763">
        <v>0</v>
      </c>
      <c r="R23" s="91">
        <v>1</v>
      </c>
      <c r="S23" s="91">
        <v>0</v>
      </c>
      <c r="T23" s="91">
        <v>0</v>
      </c>
      <c r="U23" s="91">
        <v>0</v>
      </c>
      <c r="V23" s="757">
        <v>0</v>
      </c>
      <c r="W23" s="91">
        <v>0</v>
      </c>
      <c r="X23" s="91">
        <v>0</v>
      </c>
      <c r="Y23" s="2" t="s">
        <v>963</v>
      </c>
      <c r="Z23" s="91" t="s">
        <v>1794</v>
      </c>
    </row>
    <row r="24" spans="1:26" s="91" customFormat="1" x14ac:dyDescent="0.3">
      <c r="A24" s="569" t="s">
        <v>1423</v>
      </c>
      <c r="B24" s="91">
        <v>55</v>
      </c>
      <c r="C24" s="91">
        <f>B24-13</f>
        <v>42</v>
      </c>
      <c r="D24" s="91">
        <v>29</v>
      </c>
      <c r="E24" s="862">
        <v>0</v>
      </c>
      <c r="F24" s="760">
        <v>0</v>
      </c>
      <c r="G24" s="757">
        <v>0</v>
      </c>
      <c r="H24" s="91">
        <v>6</v>
      </c>
      <c r="I24" s="763">
        <v>5</v>
      </c>
      <c r="J24" s="91">
        <v>0</v>
      </c>
      <c r="K24" s="91">
        <v>0</v>
      </c>
      <c r="L24" s="757">
        <v>0</v>
      </c>
      <c r="M24" s="91">
        <v>0</v>
      </c>
      <c r="N24" s="91">
        <v>0</v>
      </c>
      <c r="O24" s="757">
        <v>0</v>
      </c>
      <c r="P24" s="91">
        <v>0</v>
      </c>
      <c r="Q24" s="763">
        <v>0</v>
      </c>
      <c r="R24" s="91">
        <v>3</v>
      </c>
      <c r="S24" s="91">
        <v>2</v>
      </c>
      <c r="T24" s="91">
        <v>2</v>
      </c>
      <c r="U24" s="91">
        <v>0</v>
      </c>
      <c r="V24" s="757">
        <v>1</v>
      </c>
      <c r="W24" s="91">
        <v>0</v>
      </c>
      <c r="X24" s="91">
        <v>2</v>
      </c>
      <c r="Y24" s="91" t="s">
        <v>1424</v>
      </c>
      <c r="Z24" s="91" t="s">
        <v>1797</v>
      </c>
    </row>
    <row r="25" spans="1:26" s="91" customFormat="1" x14ac:dyDescent="0.3">
      <c r="A25" s="91" t="s">
        <v>1469</v>
      </c>
      <c r="B25" s="91">
        <v>38</v>
      </c>
      <c r="C25" s="91">
        <f>B25-10</f>
        <v>28</v>
      </c>
      <c r="D25" s="91">
        <v>15</v>
      </c>
      <c r="E25" s="862">
        <v>0</v>
      </c>
      <c r="F25" s="760">
        <v>0</v>
      </c>
      <c r="G25" s="756">
        <v>8</v>
      </c>
      <c r="H25" s="91">
        <v>0</v>
      </c>
      <c r="I25" s="763">
        <v>0</v>
      </c>
      <c r="J25" s="91">
        <v>0</v>
      </c>
      <c r="K25" s="91">
        <v>0</v>
      </c>
      <c r="L25" s="757">
        <v>0</v>
      </c>
      <c r="M25" s="91">
        <v>2</v>
      </c>
      <c r="N25" s="91">
        <v>0</v>
      </c>
      <c r="O25" s="757">
        <v>0</v>
      </c>
      <c r="P25" s="91">
        <v>0</v>
      </c>
      <c r="Q25" s="763">
        <v>4</v>
      </c>
      <c r="R25" s="91">
        <v>0</v>
      </c>
      <c r="S25" s="91">
        <v>0</v>
      </c>
      <c r="T25" s="91">
        <v>1</v>
      </c>
      <c r="U25" s="91">
        <v>2</v>
      </c>
      <c r="V25" s="757">
        <v>2</v>
      </c>
      <c r="W25" s="91">
        <v>0</v>
      </c>
      <c r="X25" s="91">
        <v>0</v>
      </c>
      <c r="Y25" s="91" t="s">
        <v>1470</v>
      </c>
      <c r="Z25" s="91" t="s">
        <v>1471</v>
      </c>
    </row>
    <row r="26" spans="1:26" s="91" customFormat="1" x14ac:dyDescent="0.3">
      <c r="A26" s="735" t="s">
        <v>1606</v>
      </c>
      <c r="B26" s="91">
        <v>24</v>
      </c>
      <c r="C26" s="91">
        <f>B26-2</f>
        <v>22</v>
      </c>
      <c r="D26" s="91">
        <v>11</v>
      </c>
      <c r="E26" s="862">
        <v>0</v>
      </c>
      <c r="F26" s="760">
        <v>0</v>
      </c>
      <c r="G26" s="757">
        <v>0</v>
      </c>
      <c r="H26" s="91">
        <v>0</v>
      </c>
      <c r="I26" s="763">
        <v>0</v>
      </c>
      <c r="J26" s="91">
        <v>1</v>
      </c>
      <c r="K26" s="91">
        <v>0</v>
      </c>
      <c r="L26" s="757">
        <v>1</v>
      </c>
      <c r="M26" s="91">
        <v>0</v>
      </c>
      <c r="N26" s="91">
        <v>0</v>
      </c>
      <c r="O26" s="757">
        <v>0</v>
      </c>
      <c r="P26" s="506">
        <v>2</v>
      </c>
      <c r="Q26" s="763">
        <v>1</v>
      </c>
      <c r="R26" s="91">
        <v>0</v>
      </c>
      <c r="S26" s="91">
        <v>1</v>
      </c>
      <c r="T26" s="91">
        <v>0</v>
      </c>
      <c r="U26" s="91">
        <v>0</v>
      </c>
      <c r="V26" s="757">
        <v>3</v>
      </c>
      <c r="W26" s="91">
        <v>0</v>
      </c>
      <c r="X26" s="91">
        <v>0</v>
      </c>
      <c r="Y26" s="91" t="s">
        <v>996</v>
      </c>
      <c r="Z26" s="91" t="s">
        <v>1800</v>
      </c>
    </row>
    <row r="27" spans="1:26" s="91" customFormat="1" ht="16.2" x14ac:dyDescent="0.3">
      <c r="A27" s="735" t="s">
        <v>1607</v>
      </c>
      <c r="B27" s="91">
        <v>31</v>
      </c>
      <c r="C27" s="91">
        <f>B27-10</f>
        <v>21</v>
      </c>
      <c r="D27" s="91">
        <v>17</v>
      </c>
      <c r="E27" s="861">
        <v>3</v>
      </c>
      <c r="F27" s="760">
        <v>0</v>
      </c>
      <c r="G27" s="756">
        <v>4</v>
      </c>
      <c r="H27" s="91">
        <v>1</v>
      </c>
      <c r="I27" s="763">
        <v>0</v>
      </c>
      <c r="J27" s="91">
        <v>2</v>
      </c>
      <c r="K27" s="91">
        <v>0</v>
      </c>
      <c r="L27" s="757">
        <v>0</v>
      </c>
      <c r="M27" s="91">
        <v>0</v>
      </c>
      <c r="N27" s="91">
        <v>1</v>
      </c>
      <c r="O27" s="757">
        <v>0</v>
      </c>
      <c r="P27" s="91">
        <v>0</v>
      </c>
      <c r="Q27" s="763">
        <v>0</v>
      </c>
      <c r="R27" s="91">
        <v>1</v>
      </c>
      <c r="S27" s="91">
        <v>0</v>
      </c>
      <c r="T27" s="91">
        <v>0</v>
      </c>
      <c r="U27" s="91">
        <v>0</v>
      </c>
      <c r="V27" s="756">
        <v>2</v>
      </c>
      <c r="W27" s="91">
        <v>0</v>
      </c>
      <c r="X27" s="91">
        <v>1</v>
      </c>
      <c r="Y27" s="91" t="s">
        <v>1658</v>
      </c>
      <c r="Z27" s="91" t="s">
        <v>1660</v>
      </c>
    </row>
    <row r="28" spans="1:26" s="91" customFormat="1" x14ac:dyDescent="0.3">
      <c r="A28" s="569" t="s">
        <v>1472</v>
      </c>
      <c r="B28" s="91">
        <v>63</v>
      </c>
      <c r="C28" s="91">
        <f>B28-22</f>
        <v>41</v>
      </c>
      <c r="D28" s="91">
        <v>36</v>
      </c>
      <c r="E28" s="862">
        <v>0</v>
      </c>
      <c r="F28" s="760">
        <v>0</v>
      </c>
      <c r="G28" s="827">
        <v>0</v>
      </c>
      <c r="H28" s="91">
        <v>0</v>
      </c>
      <c r="I28" s="763">
        <v>0</v>
      </c>
      <c r="J28" s="91">
        <v>0</v>
      </c>
      <c r="K28" s="91">
        <v>0</v>
      </c>
      <c r="L28" s="757">
        <v>0</v>
      </c>
      <c r="M28" s="91">
        <v>0</v>
      </c>
      <c r="N28" s="91">
        <v>0</v>
      </c>
      <c r="O28" s="757">
        <v>0</v>
      </c>
      <c r="P28" s="91">
        <v>0</v>
      </c>
      <c r="Q28" s="763">
        <v>0</v>
      </c>
      <c r="R28" s="91">
        <v>1</v>
      </c>
      <c r="S28" s="91">
        <v>0</v>
      </c>
      <c r="V28" s="756">
        <v>2</v>
      </c>
      <c r="Y28" s="91" t="s">
        <v>577</v>
      </c>
      <c r="Z28" s="91" t="s">
        <v>1601</v>
      </c>
    </row>
    <row r="29" spans="1:26" s="91" customFormat="1" x14ac:dyDescent="0.3">
      <c r="A29" s="517" t="s">
        <v>1566</v>
      </c>
      <c r="B29" s="91">
        <v>24</v>
      </c>
      <c r="C29" s="91">
        <f>B29-4</f>
        <v>20</v>
      </c>
      <c r="D29" s="91">
        <v>10</v>
      </c>
      <c r="E29" s="862">
        <v>0</v>
      </c>
      <c r="F29" s="760">
        <v>0</v>
      </c>
      <c r="G29" s="756">
        <v>10</v>
      </c>
      <c r="H29" s="91">
        <v>0</v>
      </c>
      <c r="I29" s="763">
        <v>0</v>
      </c>
      <c r="J29" s="91">
        <v>0</v>
      </c>
      <c r="K29" s="91">
        <v>0</v>
      </c>
      <c r="L29" s="757">
        <v>0</v>
      </c>
      <c r="M29" s="91">
        <v>0</v>
      </c>
      <c r="N29" s="91">
        <v>0</v>
      </c>
      <c r="O29" s="757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757">
        <v>2</v>
      </c>
      <c r="W29" s="91">
        <v>0</v>
      </c>
      <c r="X29" s="91">
        <v>0</v>
      </c>
      <c r="Y29" s="91" t="s">
        <v>1567</v>
      </c>
      <c r="Z29" s="91" t="s">
        <v>1575</v>
      </c>
    </row>
    <row r="30" spans="1:26" s="91" customFormat="1" x14ac:dyDescent="0.3">
      <c r="A30" s="569" t="s">
        <v>1576</v>
      </c>
      <c r="B30" s="91">
        <v>33</v>
      </c>
      <c r="C30" s="91">
        <f>B30-14</f>
        <v>19</v>
      </c>
      <c r="D30" s="91">
        <v>13</v>
      </c>
      <c r="E30" s="862">
        <v>0</v>
      </c>
      <c r="F30" s="760">
        <v>0</v>
      </c>
      <c r="G30" s="757">
        <v>3</v>
      </c>
      <c r="H30" s="91">
        <v>0</v>
      </c>
      <c r="I30" s="763">
        <v>0</v>
      </c>
      <c r="J30" s="91">
        <v>0</v>
      </c>
      <c r="K30" s="91">
        <v>0</v>
      </c>
      <c r="L30" s="757">
        <v>2</v>
      </c>
      <c r="M30" s="91">
        <v>1</v>
      </c>
      <c r="N30" s="91">
        <v>0</v>
      </c>
      <c r="O30" s="757">
        <v>0</v>
      </c>
      <c r="P30" s="91">
        <v>0</v>
      </c>
      <c r="Q30" s="763">
        <v>2</v>
      </c>
      <c r="R30" s="91">
        <v>0</v>
      </c>
      <c r="S30" s="91">
        <v>0</v>
      </c>
      <c r="T30" s="91">
        <v>0</v>
      </c>
      <c r="U30" s="91">
        <v>0</v>
      </c>
      <c r="V30" s="757">
        <v>2</v>
      </c>
      <c r="W30" s="91">
        <v>1</v>
      </c>
      <c r="X30" s="91">
        <v>0</v>
      </c>
      <c r="Y30" s="91" t="s">
        <v>996</v>
      </c>
      <c r="Z30" s="91" t="s">
        <v>1596</v>
      </c>
    </row>
    <row r="31" spans="1:26" s="91" customFormat="1" ht="15" thickBot="1" x14ac:dyDescent="0.35">
      <c r="A31" s="517" t="s">
        <v>1321</v>
      </c>
      <c r="B31" s="91">
        <v>41</v>
      </c>
      <c r="C31" s="91">
        <f>B31-10</f>
        <v>31</v>
      </c>
      <c r="D31" s="91">
        <v>21</v>
      </c>
      <c r="E31" s="862">
        <v>0</v>
      </c>
      <c r="F31" s="761">
        <v>6</v>
      </c>
      <c r="G31" s="757">
        <v>4</v>
      </c>
      <c r="H31" s="91">
        <v>3</v>
      </c>
      <c r="I31" s="763">
        <v>1</v>
      </c>
      <c r="J31" s="91">
        <v>1</v>
      </c>
      <c r="K31" s="91">
        <v>0</v>
      </c>
      <c r="L31" s="757">
        <v>0</v>
      </c>
      <c r="M31" s="91">
        <v>3</v>
      </c>
      <c r="N31" s="91">
        <v>3</v>
      </c>
      <c r="O31" s="757">
        <v>0</v>
      </c>
      <c r="P31" s="91">
        <v>0</v>
      </c>
      <c r="Q31" s="763">
        <v>0</v>
      </c>
      <c r="R31" s="91">
        <v>0</v>
      </c>
      <c r="S31" s="91">
        <v>0</v>
      </c>
      <c r="T31" s="91">
        <v>0</v>
      </c>
      <c r="U31" s="91">
        <v>0</v>
      </c>
      <c r="V31" s="757">
        <v>0</v>
      </c>
      <c r="W31" s="91">
        <v>1</v>
      </c>
      <c r="X31" s="91">
        <v>0</v>
      </c>
      <c r="Y31" s="91" t="s">
        <v>1595</v>
      </c>
      <c r="Z31" s="91" t="s">
        <v>1602</v>
      </c>
    </row>
    <row r="32" spans="1:26" s="91" customFormat="1" ht="15" thickTop="1" x14ac:dyDescent="0.3">
      <c r="A32" s="782" t="s">
        <v>1597</v>
      </c>
      <c r="B32" s="779">
        <f t="shared" ref="B32:X32" si="0">SUM(B$4:B$31)</f>
        <v>1209</v>
      </c>
      <c r="C32" s="779">
        <f t="shared" si="0"/>
        <v>778</v>
      </c>
      <c r="D32" s="779">
        <f t="shared" si="0"/>
        <v>385</v>
      </c>
      <c r="E32" s="863">
        <f t="shared" si="0"/>
        <v>7</v>
      </c>
      <c r="F32" s="948">
        <f t="shared" si="0"/>
        <v>8</v>
      </c>
      <c r="G32" s="780">
        <f t="shared" si="0"/>
        <v>112</v>
      </c>
      <c r="H32" s="779">
        <f t="shared" si="0"/>
        <v>22</v>
      </c>
      <c r="I32" s="781">
        <f t="shared" si="0"/>
        <v>8</v>
      </c>
      <c r="J32" s="779">
        <f t="shared" si="0"/>
        <v>10</v>
      </c>
      <c r="K32" s="779">
        <f t="shared" si="0"/>
        <v>3</v>
      </c>
      <c r="L32" s="780">
        <f t="shared" si="0"/>
        <v>18</v>
      </c>
      <c r="M32" s="779">
        <f t="shared" si="0"/>
        <v>15</v>
      </c>
      <c r="N32" s="779">
        <f t="shared" si="0"/>
        <v>9</v>
      </c>
      <c r="O32" s="780">
        <f t="shared" si="0"/>
        <v>3</v>
      </c>
      <c r="P32" s="779">
        <f t="shared" si="0"/>
        <v>10</v>
      </c>
      <c r="Q32" s="781">
        <f t="shared" si="0"/>
        <v>11</v>
      </c>
      <c r="R32" s="779">
        <f t="shared" si="0"/>
        <v>13</v>
      </c>
      <c r="S32" s="779">
        <f t="shared" si="0"/>
        <v>9</v>
      </c>
      <c r="T32" s="779">
        <f t="shared" si="0"/>
        <v>14</v>
      </c>
      <c r="U32" s="779">
        <f t="shared" si="0"/>
        <v>12</v>
      </c>
      <c r="V32" s="780">
        <f t="shared" si="0"/>
        <v>36</v>
      </c>
      <c r="W32" s="779">
        <f t="shared" si="0"/>
        <v>9</v>
      </c>
      <c r="X32" s="779">
        <f t="shared" si="0"/>
        <v>7</v>
      </c>
    </row>
    <row r="33" spans="1:26" s="91" customFormat="1" x14ac:dyDescent="0.3">
      <c r="A33" s="949" t="s">
        <v>1836</v>
      </c>
      <c r="B33" s="949">
        <f t="shared" ref="B33:X33" si="1">MAX(B$4:B$31)</f>
        <v>70</v>
      </c>
      <c r="C33" s="949">
        <f t="shared" si="1"/>
        <v>47</v>
      </c>
      <c r="D33" s="949">
        <f t="shared" si="1"/>
        <v>36</v>
      </c>
      <c r="E33" s="950">
        <f t="shared" si="1"/>
        <v>4</v>
      </c>
      <c r="F33" s="951">
        <f t="shared" si="1"/>
        <v>6</v>
      </c>
      <c r="G33" s="952">
        <f t="shared" si="1"/>
        <v>11</v>
      </c>
      <c r="H33" s="949">
        <f t="shared" si="1"/>
        <v>6</v>
      </c>
      <c r="I33" s="953">
        <f t="shared" si="1"/>
        <v>5</v>
      </c>
      <c r="J33" s="949">
        <f t="shared" si="1"/>
        <v>2</v>
      </c>
      <c r="K33" s="949">
        <f t="shared" si="1"/>
        <v>2</v>
      </c>
      <c r="L33" s="952">
        <f t="shared" si="1"/>
        <v>6</v>
      </c>
      <c r="M33" s="949">
        <f t="shared" si="1"/>
        <v>4</v>
      </c>
      <c r="N33" s="949">
        <f t="shared" si="1"/>
        <v>3</v>
      </c>
      <c r="O33" s="952">
        <f t="shared" si="1"/>
        <v>1</v>
      </c>
      <c r="P33" s="949">
        <f t="shared" si="1"/>
        <v>2</v>
      </c>
      <c r="Q33" s="953">
        <f t="shared" si="1"/>
        <v>4</v>
      </c>
      <c r="R33" s="949">
        <f t="shared" si="1"/>
        <v>3</v>
      </c>
      <c r="S33" s="949">
        <f t="shared" si="1"/>
        <v>3</v>
      </c>
      <c r="T33" s="949">
        <f t="shared" si="1"/>
        <v>4</v>
      </c>
      <c r="U33" s="949">
        <f t="shared" si="1"/>
        <v>3</v>
      </c>
      <c r="V33" s="952">
        <f t="shared" si="1"/>
        <v>5</v>
      </c>
      <c r="W33" s="949">
        <f t="shared" si="1"/>
        <v>2</v>
      </c>
      <c r="X33" s="949">
        <f t="shared" si="1"/>
        <v>2</v>
      </c>
    </row>
    <row r="34" spans="1:26" s="91" customFormat="1" x14ac:dyDescent="0.3">
      <c r="A34" s="949" t="s">
        <v>1836</v>
      </c>
      <c r="B34" s="949">
        <f t="shared" ref="B34:X34" si="2">MIN(B$4:B$31)</f>
        <v>24</v>
      </c>
      <c r="C34" s="949">
        <f t="shared" si="2"/>
        <v>15</v>
      </c>
      <c r="D34" s="949">
        <f t="shared" si="2"/>
        <v>2</v>
      </c>
      <c r="E34" s="950">
        <f t="shared" si="2"/>
        <v>0</v>
      </c>
      <c r="F34" s="951">
        <f t="shared" si="2"/>
        <v>0</v>
      </c>
      <c r="G34" s="952">
        <f t="shared" si="2"/>
        <v>0</v>
      </c>
      <c r="H34" s="949">
        <f t="shared" si="2"/>
        <v>0</v>
      </c>
      <c r="I34" s="953">
        <f t="shared" si="2"/>
        <v>0</v>
      </c>
      <c r="J34" s="949">
        <f t="shared" si="2"/>
        <v>0</v>
      </c>
      <c r="K34" s="949">
        <f t="shared" si="2"/>
        <v>0</v>
      </c>
      <c r="L34" s="952">
        <f t="shared" si="2"/>
        <v>0</v>
      </c>
      <c r="M34" s="949">
        <f t="shared" si="2"/>
        <v>0</v>
      </c>
      <c r="N34" s="949">
        <f t="shared" si="2"/>
        <v>0</v>
      </c>
      <c r="O34" s="952">
        <f t="shared" si="2"/>
        <v>0</v>
      </c>
      <c r="P34" s="949">
        <f t="shared" si="2"/>
        <v>0</v>
      </c>
      <c r="Q34" s="953">
        <f t="shared" si="2"/>
        <v>0</v>
      </c>
      <c r="R34" s="949">
        <f t="shared" si="2"/>
        <v>0</v>
      </c>
      <c r="S34" s="949">
        <f t="shared" si="2"/>
        <v>0</v>
      </c>
      <c r="T34" s="949">
        <f t="shared" si="2"/>
        <v>0</v>
      </c>
      <c r="U34" s="949">
        <f t="shared" si="2"/>
        <v>0</v>
      </c>
      <c r="V34" s="952">
        <f t="shared" si="2"/>
        <v>0</v>
      </c>
      <c r="W34" s="949">
        <f t="shared" si="2"/>
        <v>0</v>
      </c>
      <c r="X34" s="949">
        <f t="shared" si="2"/>
        <v>0</v>
      </c>
    </row>
    <row r="35" spans="1:26" s="91" customFormat="1" x14ac:dyDescent="0.3">
      <c r="A35" s="949" t="s">
        <v>1837</v>
      </c>
      <c r="B35" s="954">
        <f t="shared" ref="B35:X35" si="3">MEDIAN(B$4:B$31)</f>
        <v>41.5</v>
      </c>
      <c r="C35" s="949">
        <f t="shared" si="3"/>
        <v>26</v>
      </c>
      <c r="D35" s="954">
        <f t="shared" si="3"/>
        <v>12.5</v>
      </c>
      <c r="E35" s="950">
        <f t="shared" si="3"/>
        <v>0</v>
      </c>
      <c r="F35" s="951">
        <f t="shared" si="3"/>
        <v>0</v>
      </c>
      <c r="G35" s="952">
        <f t="shared" si="3"/>
        <v>4</v>
      </c>
      <c r="H35" s="949">
        <f t="shared" si="3"/>
        <v>0</v>
      </c>
      <c r="I35" s="953">
        <f t="shared" si="3"/>
        <v>0</v>
      </c>
      <c r="J35" s="949">
        <f t="shared" si="3"/>
        <v>0</v>
      </c>
      <c r="K35" s="949">
        <f t="shared" si="3"/>
        <v>0</v>
      </c>
      <c r="L35" s="952">
        <f t="shared" si="3"/>
        <v>0</v>
      </c>
      <c r="M35" s="949">
        <f t="shared" si="3"/>
        <v>0</v>
      </c>
      <c r="N35" s="949">
        <f t="shared" si="3"/>
        <v>0</v>
      </c>
      <c r="O35" s="952">
        <f t="shared" si="3"/>
        <v>0</v>
      </c>
      <c r="P35" s="949">
        <f t="shared" si="3"/>
        <v>0</v>
      </c>
      <c r="Q35" s="953">
        <f t="shared" si="3"/>
        <v>0</v>
      </c>
      <c r="R35" s="949">
        <f t="shared" si="3"/>
        <v>0</v>
      </c>
      <c r="S35" s="949">
        <f t="shared" si="3"/>
        <v>0</v>
      </c>
      <c r="T35" s="949">
        <f t="shared" si="3"/>
        <v>0</v>
      </c>
      <c r="U35" s="949">
        <f t="shared" si="3"/>
        <v>0</v>
      </c>
      <c r="V35" s="952">
        <f t="shared" si="3"/>
        <v>1</v>
      </c>
      <c r="W35" s="949">
        <f t="shared" si="3"/>
        <v>0</v>
      </c>
      <c r="X35" s="949">
        <f t="shared" si="3"/>
        <v>0</v>
      </c>
    </row>
    <row r="36" spans="1:26" x14ac:dyDescent="0.3">
      <c r="A36" s="24"/>
      <c r="B36" s="52" t="s">
        <v>918</v>
      </c>
      <c r="C36" s="52"/>
      <c r="D36" s="52"/>
      <c r="E36" s="52"/>
    </row>
    <row r="37" spans="1:26" x14ac:dyDescent="0.3">
      <c r="A37" s="568"/>
      <c r="B37" s="52" t="s">
        <v>2076</v>
      </c>
      <c r="C37" s="52"/>
      <c r="D37" s="52"/>
      <c r="E37" s="52"/>
    </row>
    <row r="39" spans="1:26" x14ac:dyDescent="0.3">
      <c r="A39" s="1" t="s">
        <v>1731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440" t="s">
        <v>993</v>
      </c>
    </row>
    <row r="41" spans="1:26" x14ac:dyDescent="0.3">
      <c r="A41" s="440" t="s">
        <v>1743</v>
      </c>
    </row>
    <row r="42" spans="1:26" ht="16.2" x14ac:dyDescent="0.3">
      <c r="A42" s="286" t="s">
        <v>1753</v>
      </c>
      <c r="B42" s="286"/>
      <c r="C42" s="286"/>
      <c r="D42" s="286"/>
    </row>
    <row r="43" spans="1:26" ht="16.2" x14ac:dyDescent="0.3">
      <c r="A43" s="286" t="s">
        <v>1166</v>
      </c>
      <c r="B43" s="286"/>
      <c r="C43" s="286"/>
      <c r="D43" s="286"/>
    </row>
    <row r="44" spans="1:26" ht="16.2" x14ac:dyDescent="0.3">
      <c r="A44" s="286" t="s">
        <v>1659</v>
      </c>
      <c r="B44" s="286"/>
      <c r="C44" s="286"/>
      <c r="D44" s="286"/>
    </row>
  </sheetData>
  <autoFilter ref="A3:Z37" xr:uid="{FDCFFE68-2580-4097-A249-63AC2A19CB23}"/>
  <mergeCells count="1">
    <mergeCell ref="G1:X1"/>
  </mergeCells>
  <pageMargins left="0.7" right="0.7" top="0.78740157499999996" bottom="0.78740157499999996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DDEC0-6C0C-491E-AD92-F2CCEBD5626F}">
  <dimension ref="A1:AL37"/>
  <sheetViews>
    <sheetView workbookViewId="0"/>
  </sheetViews>
  <sheetFormatPr baseColWidth="10" defaultRowHeight="14.4" x14ac:dyDescent="0.3"/>
  <cols>
    <col min="3" max="3" width="5.33203125" customWidth="1"/>
    <col min="4" max="4" width="8.88671875" customWidth="1"/>
    <col min="5" max="5" width="13.5546875" customWidth="1"/>
    <col min="6" max="6" width="3.5546875" style="430" hidden="1" customWidth="1"/>
    <col min="7" max="10" width="3.5546875" style="429" bestFit="1" customWidth="1"/>
    <col min="11" max="11" width="3.5546875" style="430" hidden="1" customWidth="1"/>
    <col min="12" max="12" width="3.5546875" style="429" bestFit="1" customWidth="1"/>
    <col min="13" max="13" width="3.5546875" style="430" hidden="1" customWidth="1"/>
    <col min="14" max="19" width="3.5546875" style="429" bestFit="1" customWidth="1"/>
    <col min="20" max="21" width="3.5546875" style="430" hidden="1" customWidth="1"/>
    <col min="22" max="23" width="3.5546875" style="429" bestFit="1" customWidth="1"/>
    <col min="24" max="25" width="3.5546875" style="430" hidden="1" customWidth="1"/>
    <col min="26" max="27" width="3.5546875" style="429" bestFit="1" customWidth="1"/>
    <col min="28" max="30" width="3.5546875" style="430" hidden="1" customWidth="1"/>
    <col min="31" max="31" width="5.6640625" style="429" customWidth="1"/>
    <col min="32" max="35" width="3.5546875" style="429" bestFit="1" customWidth="1"/>
    <col min="36" max="37" width="3.5546875" style="430" hidden="1" customWidth="1"/>
    <col min="38" max="38" width="3.5546875" style="429" bestFit="1" customWidth="1"/>
    <col min="39" max="16384" width="11.5546875" style="429"/>
  </cols>
  <sheetData>
    <row r="1" spans="1:38" x14ac:dyDescent="0.3">
      <c r="E1" s="92" t="s">
        <v>403</v>
      </c>
      <c r="F1" s="430" t="s">
        <v>176</v>
      </c>
      <c r="G1" s="429" t="s">
        <v>176</v>
      </c>
      <c r="H1" s="429" t="s">
        <v>176</v>
      </c>
      <c r="I1" s="429" t="s">
        <v>176</v>
      </c>
      <c r="J1" s="429" t="s">
        <v>176</v>
      </c>
      <c r="K1" s="430" t="s">
        <v>176</v>
      </c>
      <c r="L1" s="429" t="s">
        <v>176</v>
      </c>
      <c r="M1" s="430" t="s">
        <v>176</v>
      </c>
      <c r="N1" s="429" t="s">
        <v>176</v>
      </c>
      <c r="O1" s="429" t="s">
        <v>176</v>
      </c>
      <c r="P1" s="429" t="s">
        <v>176</v>
      </c>
      <c r="Q1" s="429" t="s">
        <v>176</v>
      </c>
      <c r="R1" s="429" t="s">
        <v>176</v>
      </c>
      <c r="S1" s="429" t="s">
        <v>176</v>
      </c>
      <c r="T1" s="1063" t="s">
        <v>317</v>
      </c>
      <c r="U1" s="1063"/>
      <c r="V1" s="429" t="s">
        <v>176</v>
      </c>
      <c r="W1" s="429" t="s">
        <v>176</v>
      </c>
      <c r="X1" s="430" t="s">
        <v>176</v>
      </c>
      <c r="Y1" s="430" t="s">
        <v>176</v>
      </c>
      <c r="Z1" s="1062" t="s">
        <v>317</v>
      </c>
      <c r="AA1" s="1062"/>
      <c r="AB1" s="430" t="s">
        <v>176</v>
      </c>
      <c r="AC1" s="430" t="s">
        <v>176</v>
      </c>
      <c r="AD1" s="430" t="s">
        <v>176</v>
      </c>
      <c r="AE1" s="429" t="s">
        <v>317</v>
      </c>
      <c r="AF1" s="429" t="s">
        <v>176</v>
      </c>
      <c r="AG1" s="429" t="s">
        <v>176</v>
      </c>
      <c r="AH1" s="1062" t="s">
        <v>317</v>
      </c>
      <c r="AI1" s="1062"/>
      <c r="AJ1" s="430" t="s">
        <v>176</v>
      </c>
      <c r="AK1" s="430" t="s">
        <v>176</v>
      </c>
      <c r="AL1" s="429" t="s">
        <v>176</v>
      </c>
    </row>
    <row r="2" spans="1:38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87" t="s">
        <v>606</v>
      </c>
      <c r="G2" s="126" t="s">
        <v>278</v>
      </c>
      <c r="H2" s="39" t="s">
        <v>964</v>
      </c>
      <c r="I2" s="79" t="s">
        <v>129</v>
      </c>
      <c r="J2" s="516" t="s">
        <v>965</v>
      </c>
      <c r="K2" s="87" t="s">
        <v>966</v>
      </c>
      <c r="L2" s="306" t="s">
        <v>967</v>
      </c>
      <c r="M2" s="87" t="s">
        <v>887</v>
      </c>
      <c r="N2" s="39" t="s">
        <v>968</v>
      </c>
      <c r="O2" s="892" t="s">
        <v>298</v>
      </c>
      <c r="P2" s="126" t="s">
        <v>149</v>
      </c>
      <c r="Q2" s="75" t="s">
        <v>969</v>
      </c>
      <c r="R2" s="249" t="s">
        <v>616</v>
      </c>
      <c r="S2" s="82" t="s">
        <v>797</v>
      </c>
      <c r="T2" s="87" t="s">
        <v>618</v>
      </c>
      <c r="U2" s="87" t="s">
        <v>970</v>
      </c>
      <c r="V2" s="249" t="s">
        <v>971</v>
      </c>
      <c r="W2" s="249" t="s">
        <v>741</v>
      </c>
      <c r="X2" s="87" t="s">
        <v>972</v>
      </c>
      <c r="Y2" s="87" t="s">
        <v>940</v>
      </c>
      <c r="Z2" s="450" t="s">
        <v>973</v>
      </c>
      <c r="AA2" s="39" t="s">
        <v>669</v>
      </c>
      <c r="AB2" s="87" t="s">
        <v>974</v>
      </c>
      <c r="AC2" s="87" t="s">
        <v>385</v>
      </c>
      <c r="AD2" s="87" t="s">
        <v>975</v>
      </c>
      <c r="AE2" s="216" t="s">
        <v>981</v>
      </c>
      <c r="AF2" s="39" t="s">
        <v>673</v>
      </c>
      <c r="AG2" s="39" t="s">
        <v>976</v>
      </c>
      <c r="AH2" s="451" t="s">
        <v>391</v>
      </c>
      <c r="AI2" s="132" t="s">
        <v>977</v>
      </c>
      <c r="AJ2" s="87" t="s">
        <v>978</v>
      </c>
      <c r="AK2" s="87" t="s">
        <v>979</v>
      </c>
      <c r="AL2" s="306" t="s">
        <v>980</v>
      </c>
    </row>
    <row r="3" spans="1:38" x14ac:dyDescent="0.3">
      <c r="A3" s="26" t="s">
        <v>89</v>
      </c>
      <c r="B3" t="s">
        <v>103</v>
      </c>
      <c r="C3">
        <v>11</v>
      </c>
      <c r="D3" t="s">
        <v>430</v>
      </c>
      <c r="E3" s="429" t="s">
        <v>1464</v>
      </c>
      <c r="F3" s="10" t="s">
        <v>165</v>
      </c>
      <c r="G3" s="5" t="s">
        <v>165</v>
      </c>
      <c r="H3" s="41" t="s">
        <v>167</v>
      </c>
      <c r="I3" s="5" t="s">
        <v>167</v>
      </c>
      <c r="J3" s="5" t="s">
        <v>165</v>
      </c>
      <c r="K3" s="10" t="s">
        <v>168</v>
      </c>
      <c r="L3" s="167" t="s">
        <v>168</v>
      </c>
      <c r="M3" s="10" t="s">
        <v>165</v>
      </c>
      <c r="N3" s="41" t="s">
        <v>167</v>
      </c>
      <c r="O3" s="5" t="s">
        <v>166</v>
      </c>
      <c r="P3" s="5" t="s">
        <v>168</v>
      </c>
      <c r="Q3" s="5" t="s">
        <v>168</v>
      </c>
      <c r="R3" s="5" t="s">
        <v>166</v>
      </c>
      <c r="S3" s="5" t="s">
        <v>166</v>
      </c>
      <c r="T3" s="10" t="s">
        <v>167</v>
      </c>
      <c r="U3" s="10" t="s">
        <v>168</v>
      </c>
      <c r="V3" s="5" t="s">
        <v>165</v>
      </c>
      <c r="W3" s="5" t="s">
        <v>166</v>
      </c>
      <c r="X3" s="10" t="s">
        <v>165</v>
      </c>
      <c r="Y3" s="10" t="s">
        <v>168</v>
      </c>
      <c r="Z3" s="5" t="s">
        <v>167</v>
      </c>
      <c r="AA3" s="41" t="s">
        <v>166</v>
      </c>
      <c r="AB3" s="10" t="s">
        <v>167</v>
      </c>
      <c r="AC3" s="10" t="s">
        <v>166</v>
      </c>
      <c r="AD3" s="10" t="s">
        <v>167</v>
      </c>
      <c r="AE3" s="5" t="s">
        <v>982</v>
      </c>
      <c r="AF3" s="41" t="s">
        <v>168</v>
      </c>
      <c r="AG3" s="41" t="s">
        <v>167</v>
      </c>
      <c r="AH3" s="5" t="s">
        <v>165</v>
      </c>
      <c r="AI3" s="5" t="s">
        <v>168</v>
      </c>
      <c r="AJ3" s="10" t="s">
        <v>166</v>
      </c>
      <c r="AK3" s="10" t="s">
        <v>166</v>
      </c>
      <c r="AL3" s="167" t="s">
        <v>166</v>
      </c>
    </row>
    <row r="4" spans="1:38" x14ac:dyDescent="0.3">
      <c r="A4" s="26" t="s">
        <v>89</v>
      </c>
      <c r="B4" t="s">
        <v>103</v>
      </c>
      <c r="C4">
        <v>1</v>
      </c>
      <c r="D4" t="s">
        <v>430</v>
      </c>
      <c r="E4" s="429" t="s">
        <v>1464</v>
      </c>
      <c r="F4" s="10" t="s">
        <v>165</v>
      </c>
      <c r="G4" s="5" t="s">
        <v>165</v>
      </c>
      <c r="H4" s="41" t="s">
        <v>167</v>
      </c>
      <c r="I4" s="5" t="s">
        <v>167</v>
      </c>
      <c r="J4" s="5" t="s">
        <v>165</v>
      </c>
      <c r="K4" s="10" t="s">
        <v>168</v>
      </c>
      <c r="L4" s="167" t="s">
        <v>168</v>
      </c>
      <c r="M4" s="10" t="s">
        <v>165</v>
      </c>
      <c r="N4" s="41" t="s">
        <v>167</v>
      </c>
      <c r="O4" s="5" t="s">
        <v>166</v>
      </c>
      <c r="P4" s="5" t="s">
        <v>168</v>
      </c>
      <c r="Q4" s="5" t="s">
        <v>168</v>
      </c>
      <c r="R4" s="5" t="s">
        <v>166</v>
      </c>
      <c r="S4" s="5" t="s">
        <v>166</v>
      </c>
      <c r="T4" s="10" t="s">
        <v>167</v>
      </c>
      <c r="U4" s="10" t="s">
        <v>168</v>
      </c>
      <c r="V4" s="5" t="s">
        <v>165</v>
      </c>
      <c r="W4" s="5" t="s">
        <v>166</v>
      </c>
      <c r="X4" s="10" t="s">
        <v>165</v>
      </c>
      <c r="Y4" s="10" t="s">
        <v>168</v>
      </c>
      <c r="Z4" s="5" t="s">
        <v>167</v>
      </c>
      <c r="AA4" s="41" t="s">
        <v>166</v>
      </c>
      <c r="AB4" s="10" t="s">
        <v>167</v>
      </c>
      <c r="AC4" s="10" t="s">
        <v>166</v>
      </c>
      <c r="AD4" s="10" t="s">
        <v>167</v>
      </c>
      <c r="AE4" s="5" t="s">
        <v>982</v>
      </c>
      <c r="AF4" s="41" t="s">
        <v>168</v>
      </c>
      <c r="AG4" s="41" t="s">
        <v>167</v>
      </c>
      <c r="AH4" s="5" t="s">
        <v>165</v>
      </c>
      <c r="AI4" s="5" t="s">
        <v>168</v>
      </c>
      <c r="AJ4" s="10" t="s">
        <v>166</v>
      </c>
      <c r="AK4" s="10" t="s">
        <v>166</v>
      </c>
      <c r="AL4" s="167" t="s">
        <v>166</v>
      </c>
    </row>
    <row r="5" spans="1:38" x14ac:dyDescent="0.3">
      <c r="A5" s="26" t="s">
        <v>89</v>
      </c>
      <c r="B5" t="s">
        <v>105</v>
      </c>
      <c r="C5">
        <v>64</v>
      </c>
      <c r="D5" t="s">
        <v>430</v>
      </c>
      <c r="E5" s="429" t="s">
        <v>1464</v>
      </c>
      <c r="F5" s="10" t="s">
        <v>165</v>
      </c>
      <c r="G5" s="5" t="s">
        <v>165</v>
      </c>
      <c r="H5" s="41" t="s">
        <v>167</v>
      </c>
      <c r="I5" s="5" t="s">
        <v>167</v>
      </c>
      <c r="J5" s="5" t="s">
        <v>165</v>
      </c>
      <c r="K5" s="10" t="s">
        <v>168</v>
      </c>
      <c r="L5" s="167" t="s">
        <v>168</v>
      </c>
      <c r="M5" s="10" t="s">
        <v>165</v>
      </c>
      <c r="N5" s="41" t="s">
        <v>167</v>
      </c>
      <c r="O5" s="5" t="s">
        <v>166</v>
      </c>
      <c r="P5" s="5" t="s">
        <v>168</v>
      </c>
      <c r="Q5" s="5" t="s">
        <v>168</v>
      </c>
      <c r="R5" s="5" t="s">
        <v>166</v>
      </c>
      <c r="S5" s="5" t="s">
        <v>166</v>
      </c>
      <c r="T5" s="10" t="s">
        <v>167</v>
      </c>
      <c r="U5" s="10" t="s">
        <v>168</v>
      </c>
      <c r="V5" s="5" t="s">
        <v>165</v>
      </c>
      <c r="W5" s="5" t="s">
        <v>166</v>
      </c>
      <c r="X5" s="10" t="s">
        <v>165</v>
      </c>
      <c r="Y5" s="10" t="s">
        <v>168</v>
      </c>
      <c r="Z5" s="5" t="s">
        <v>167</v>
      </c>
      <c r="AA5" s="41" t="s">
        <v>166</v>
      </c>
      <c r="AB5" s="10" t="s">
        <v>167</v>
      </c>
      <c r="AC5" s="10" t="s">
        <v>166</v>
      </c>
      <c r="AD5" s="10" t="s">
        <v>167</v>
      </c>
      <c r="AE5" s="5" t="s">
        <v>982</v>
      </c>
      <c r="AF5" s="41" t="s">
        <v>168</v>
      </c>
      <c r="AG5" s="41" t="s">
        <v>167</v>
      </c>
      <c r="AH5" s="5" t="s">
        <v>165</v>
      </c>
      <c r="AI5" s="5" t="s">
        <v>168</v>
      </c>
      <c r="AJ5" s="10" t="s">
        <v>166</v>
      </c>
      <c r="AK5" s="10" t="s">
        <v>166</v>
      </c>
      <c r="AL5" s="167" t="s">
        <v>166</v>
      </c>
    </row>
    <row r="6" spans="1:38" x14ac:dyDescent="0.3">
      <c r="A6" s="30" t="s">
        <v>90</v>
      </c>
      <c r="B6" t="s">
        <v>114</v>
      </c>
      <c r="C6">
        <v>419</v>
      </c>
      <c r="D6" t="s">
        <v>430</v>
      </c>
      <c r="E6" s="429" t="s">
        <v>1464</v>
      </c>
      <c r="F6" s="10" t="s">
        <v>165</v>
      </c>
      <c r="G6" s="5" t="s">
        <v>165</v>
      </c>
      <c r="H6" s="41" t="s">
        <v>167</v>
      </c>
      <c r="I6" s="5" t="s">
        <v>167</v>
      </c>
      <c r="J6" s="5" t="s">
        <v>165</v>
      </c>
      <c r="K6" s="10" t="s">
        <v>168</v>
      </c>
      <c r="L6" s="167" t="s">
        <v>168</v>
      </c>
      <c r="M6" s="10" t="s">
        <v>165</v>
      </c>
      <c r="N6" s="41" t="s">
        <v>167</v>
      </c>
      <c r="O6" s="5" t="s">
        <v>166</v>
      </c>
      <c r="P6" s="5" t="s">
        <v>168</v>
      </c>
      <c r="Q6" s="5" t="s">
        <v>168</v>
      </c>
      <c r="R6" s="5" t="s">
        <v>166</v>
      </c>
      <c r="S6" s="5" t="s">
        <v>166</v>
      </c>
      <c r="T6" s="10" t="s">
        <v>167</v>
      </c>
      <c r="U6" s="10" t="s">
        <v>168</v>
      </c>
      <c r="V6" s="5" t="s">
        <v>165</v>
      </c>
      <c r="W6" s="5" t="s">
        <v>166</v>
      </c>
      <c r="X6" s="10" t="s">
        <v>165</v>
      </c>
      <c r="Y6" s="10" t="s">
        <v>168</v>
      </c>
      <c r="Z6" s="5" t="s">
        <v>167</v>
      </c>
      <c r="AA6" s="41" t="s">
        <v>166</v>
      </c>
      <c r="AB6" s="10" t="s">
        <v>167</v>
      </c>
      <c r="AC6" s="11" t="s">
        <v>171</v>
      </c>
      <c r="AD6" s="10" t="s">
        <v>167</v>
      </c>
      <c r="AE6" s="5" t="s">
        <v>982</v>
      </c>
      <c r="AF6" s="41" t="s">
        <v>168</v>
      </c>
      <c r="AG6" s="41" t="s">
        <v>167</v>
      </c>
      <c r="AH6" s="5" t="s">
        <v>165</v>
      </c>
      <c r="AI6" s="5" t="s">
        <v>168</v>
      </c>
      <c r="AJ6" s="10" t="s">
        <v>166</v>
      </c>
      <c r="AK6" s="10" t="s">
        <v>166</v>
      </c>
      <c r="AL6" s="167" t="s">
        <v>166</v>
      </c>
    </row>
    <row r="7" spans="1:38" x14ac:dyDescent="0.3">
      <c r="A7" s="31" t="s">
        <v>91</v>
      </c>
      <c r="B7" t="s">
        <v>119</v>
      </c>
      <c r="C7">
        <v>379</v>
      </c>
      <c r="D7" t="s">
        <v>430</v>
      </c>
      <c r="E7" s="429" t="s">
        <v>1464</v>
      </c>
      <c r="F7" s="10" t="s">
        <v>165</v>
      </c>
      <c r="G7" s="5" t="s">
        <v>165</v>
      </c>
      <c r="H7" s="41" t="s">
        <v>167</v>
      </c>
      <c r="I7" s="5" t="s">
        <v>167</v>
      </c>
      <c r="J7" s="5" t="s">
        <v>165</v>
      </c>
      <c r="K7" s="10" t="s">
        <v>168</v>
      </c>
      <c r="L7" s="41" t="s">
        <v>168</v>
      </c>
      <c r="M7" s="10" t="s">
        <v>165</v>
      </c>
      <c r="N7" s="41" t="s">
        <v>167</v>
      </c>
      <c r="O7" s="5" t="s">
        <v>166</v>
      </c>
      <c r="P7" s="5" t="s">
        <v>168</v>
      </c>
      <c r="Q7" s="5" t="s">
        <v>168</v>
      </c>
      <c r="R7" s="5" t="s">
        <v>166</v>
      </c>
      <c r="S7" s="5" t="s">
        <v>166</v>
      </c>
      <c r="T7" s="10" t="s">
        <v>167</v>
      </c>
      <c r="U7" s="10" t="s">
        <v>168</v>
      </c>
      <c r="V7" s="5" t="s">
        <v>165</v>
      </c>
      <c r="W7" s="5" t="s">
        <v>166</v>
      </c>
      <c r="X7" s="10" t="s">
        <v>165</v>
      </c>
      <c r="Y7" s="10" t="s">
        <v>168</v>
      </c>
      <c r="Z7" s="5" t="s">
        <v>167</v>
      </c>
      <c r="AA7" s="41" t="s">
        <v>166</v>
      </c>
      <c r="AB7" s="10" t="s">
        <v>167</v>
      </c>
      <c r="AC7" s="10" t="s">
        <v>166</v>
      </c>
      <c r="AD7" s="10" t="s">
        <v>167</v>
      </c>
      <c r="AE7" s="5" t="s">
        <v>982</v>
      </c>
      <c r="AF7" s="41" t="s">
        <v>168</v>
      </c>
      <c r="AG7" s="41" t="s">
        <v>167</v>
      </c>
      <c r="AH7" s="5" t="s">
        <v>165</v>
      </c>
      <c r="AI7" s="5" t="s">
        <v>168</v>
      </c>
      <c r="AJ7" s="10" t="s">
        <v>166</v>
      </c>
      <c r="AK7" s="10" t="s">
        <v>166</v>
      </c>
      <c r="AL7" s="167" t="s">
        <v>166</v>
      </c>
    </row>
    <row r="8" spans="1:38" x14ac:dyDescent="0.3">
      <c r="A8" s="31" t="s">
        <v>91</v>
      </c>
      <c r="B8" t="s">
        <v>119</v>
      </c>
      <c r="C8">
        <v>396</v>
      </c>
      <c r="D8" t="s">
        <v>430</v>
      </c>
      <c r="E8" s="429" t="s">
        <v>1464</v>
      </c>
      <c r="F8" s="10" t="s">
        <v>165</v>
      </c>
      <c r="G8" s="5" t="s">
        <v>165</v>
      </c>
      <c r="H8" s="41" t="s">
        <v>167</v>
      </c>
      <c r="I8" s="5" t="s">
        <v>167</v>
      </c>
      <c r="J8" s="5" t="s">
        <v>165</v>
      </c>
      <c r="K8" s="10" t="s">
        <v>168</v>
      </c>
      <c r="L8" s="41" t="s">
        <v>168</v>
      </c>
      <c r="M8" s="10" t="s">
        <v>165</v>
      </c>
      <c r="N8" s="41" t="s">
        <v>167</v>
      </c>
      <c r="O8" s="5" t="s">
        <v>166</v>
      </c>
      <c r="P8" s="5" t="s">
        <v>168</v>
      </c>
      <c r="Q8" s="5" t="s">
        <v>168</v>
      </c>
      <c r="R8" s="5" t="s">
        <v>166</v>
      </c>
      <c r="S8" s="5" t="s">
        <v>166</v>
      </c>
      <c r="T8" s="10" t="s">
        <v>167</v>
      </c>
      <c r="U8" s="10" t="s">
        <v>168</v>
      </c>
      <c r="V8" s="5" t="s">
        <v>165</v>
      </c>
      <c r="W8" s="5" t="s">
        <v>166</v>
      </c>
      <c r="X8" s="10" t="s">
        <v>165</v>
      </c>
      <c r="Y8" s="10" t="s">
        <v>168</v>
      </c>
      <c r="Z8" s="5" t="s">
        <v>167</v>
      </c>
      <c r="AA8" s="41" t="s">
        <v>166</v>
      </c>
      <c r="AB8" s="10" t="s">
        <v>167</v>
      </c>
      <c r="AC8" s="10" t="s">
        <v>166</v>
      </c>
      <c r="AD8" s="10" t="s">
        <v>167</v>
      </c>
      <c r="AE8" s="5" t="s">
        <v>982</v>
      </c>
      <c r="AF8" s="41" t="s">
        <v>168</v>
      </c>
      <c r="AG8" s="41" t="s">
        <v>167</v>
      </c>
      <c r="AH8" s="5" t="s">
        <v>165</v>
      </c>
      <c r="AI8" s="5" t="s">
        <v>168</v>
      </c>
      <c r="AJ8" s="10" t="s">
        <v>166</v>
      </c>
      <c r="AK8" s="10" t="s">
        <v>166</v>
      </c>
      <c r="AL8" s="167" t="s">
        <v>166</v>
      </c>
    </row>
    <row r="9" spans="1:38" x14ac:dyDescent="0.3">
      <c r="A9" s="26" t="s">
        <v>89</v>
      </c>
      <c r="B9" t="s">
        <v>104</v>
      </c>
      <c r="C9">
        <v>5</v>
      </c>
      <c r="D9" t="s">
        <v>432</v>
      </c>
      <c r="E9" s="812" t="s">
        <v>516</v>
      </c>
      <c r="F9" s="10" t="s">
        <v>165</v>
      </c>
      <c r="G9" s="5" t="s">
        <v>165</v>
      </c>
      <c r="H9" s="41" t="s">
        <v>167</v>
      </c>
      <c r="I9" s="5" t="s">
        <v>167</v>
      </c>
      <c r="J9" s="5" t="s">
        <v>165</v>
      </c>
      <c r="K9" s="10" t="s">
        <v>168</v>
      </c>
      <c r="L9" s="308" t="s">
        <v>233</v>
      </c>
      <c r="M9" s="10" t="s">
        <v>165</v>
      </c>
      <c r="N9" s="41" t="s">
        <v>167</v>
      </c>
      <c r="O9" s="5" t="s">
        <v>166</v>
      </c>
      <c r="P9" s="5" t="s">
        <v>168</v>
      </c>
      <c r="Q9" s="5" t="s">
        <v>168</v>
      </c>
      <c r="R9" s="5" t="s">
        <v>166</v>
      </c>
      <c r="S9" s="5" t="s">
        <v>166</v>
      </c>
      <c r="T9" s="10" t="s">
        <v>167</v>
      </c>
      <c r="U9" s="10" t="s">
        <v>168</v>
      </c>
      <c r="V9" s="5" t="s">
        <v>165</v>
      </c>
      <c r="W9" s="5" t="s">
        <v>166</v>
      </c>
      <c r="X9" s="10" t="s">
        <v>165</v>
      </c>
      <c r="Y9" s="10" t="s">
        <v>168</v>
      </c>
      <c r="Z9" s="5" t="s">
        <v>167</v>
      </c>
      <c r="AA9" s="41" t="s">
        <v>166</v>
      </c>
      <c r="AB9" s="10" t="s">
        <v>167</v>
      </c>
      <c r="AC9" s="10" t="s">
        <v>166</v>
      </c>
      <c r="AD9" s="10" t="s">
        <v>167</v>
      </c>
      <c r="AE9" s="5" t="s">
        <v>982</v>
      </c>
      <c r="AF9" s="41" t="s">
        <v>168</v>
      </c>
      <c r="AG9" s="41" t="s">
        <v>167</v>
      </c>
      <c r="AH9" s="5" t="s">
        <v>165</v>
      </c>
      <c r="AI9" s="5" t="s">
        <v>168</v>
      </c>
      <c r="AJ9" s="10" t="s">
        <v>166</v>
      </c>
      <c r="AK9" s="10" t="s">
        <v>166</v>
      </c>
      <c r="AL9" s="167" t="s">
        <v>166</v>
      </c>
    </row>
    <row r="10" spans="1:38" x14ac:dyDescent="0.3">
      <c r="A10" s="26" t="s">
        <v>89</v>
      </c>
      <c r="B10" t="s">
        <v>104</v>
      </c>
      <c r="C10">
        <v>12</v>
      </c>
      <c r="D10" t="s">
        <v>430</v>
      </c>
      <c r="E10" s="429" t="s">
        <v>516</v>
      </c>
      <c r="F10" s="10" t="s">
        <v>165</v>
      </c>
      <c r="G10" s="5" t="s">
        <v>165</v>
      </c>
      <c r="H10" s="41" t="s">
        <v>167</v>
      </c>
      <c r="I10" s="5" t="s">
        <v>167</v>
      </c>
      <c r="J10" s="5" t="s">
        <v>165</v>
      </c>
      <c r="K10" s="10" t="s">
        <v>168</v>
      </c>
      <c r="L10" s="5" t="s">
        <v>167</v>
      </c>
      <c r="M10" s="10" t="s">
        <v>165</v>
      </c>
      <c r="N10" s="41" t="s">
        <v>167</v>
      </c>
      <c r="O10" s="5" t="s">
        <v>166</v>
      </c>
      <c r="P10" s="5" t="s">
        <v>168</v>
      </c>
      <c r="Q10" s="5" t="s">
        <v>168</v>
      </c>
      <c r="R10" s="5" t="s">
        <v>166</v>
      </c>
      <c r="S10" s="5" t="s">
        <v>166</v>
      </c>
      <c r="T10" s="10" t="s">
        <v>167</v>
      </c>
      <c r="U10" s="10" t="s">
        <v>168</v>
      </c>
      <c r="V10" s="5" t="s">
        <v>165</v>
      </c>
      <c r="W10" s="5" t="s">
        <v>166</v>
      </c>
      <c r="X10" s="10" t="s">
        <v>165</v>
      </c>
      <c r="Y10" s="10" t="s">
        <v>168</v>
      </c>
      <c r="Z10" s="5" t="s">
        <v>167</v>
      </c>
      <c r="AA10" s="41" t="s">
        <v>166</v>
      </c>
      <c r="AB10" s="10" t="s">
        <v>167</v>
      </c>
      <c r="AC10" s="10" t="s">
        <v>166</v>
      </c>
      <c r="AD10" s="10" t="s">
        <v>167</v>
      </c>
      <c r="AE10" s="5" t="s">
        <v>982</v>
      </c>
      <c r="AF10" s="41" t="s">
        <v>168</v>
      </c>
      <c r="AG10" s="41" t="s">
        <v>167</v>
      </c>
      <c r="AH10" s="5" t="s">
        <v>165</v>
      </c>
      <c r="AI10" s="5" t="s">
        <v>168</v>
      </c>
      <c r="AJ10" s="10" t="s">
        <v>166</v>
      </c>
      <c r="AK10" s="10" t="s">
        <v>166</v>
      </c>
      <c r="AL10" s="167" t="s">
        <v>166</v>
      </c>
    </row>
    <row r="11" spans="1:38" x14ac:dyDescent="0.3">
      <c r="A11" s="30" t="s">
        <v>90</v>
      </c>
      <c r="B11" t="s">
        <v>113</v>
      </c>
      <c r="C11">
        <v>418</v>
      </c>
      <c r="D11" t="s">
        <v>430</v>
      </c>
      <c r="E11" s="5" t="s">
        <v>516</v>
      </c>
      <c r="F11" s="10" t="s">
        <v>165</v>
      </c>
      <c r="G11" s="5" t="s">
        <v>165</v>
      </c>
      <c r="H11" s="41" t="s">
        <v>167</v>
      </c>
      <c r="I11" s="5" t="s">
        <v>167</v>
      </c>
      <c r="J11" s="5" t="s">
        <v>165</v>
      </c>
      <c r="K11" s="10" t="s">
        <v>168</v>
      </c>
      <c r="L11" s="5" t="s">
        <v>167</v>
      </c>
      <c r="M11" s="10" t="s">
        <v>165</v>
      </c>
      <c r="N11" s="41" t="s">
        <v>167</v>
      </c>
      <c r="O11" s="5" t="s">
        <v>166</v>
      </c>
      <c r="P11" s="5" t="s">
        <v>168</v>
      </c>
      <c r="Q11" s="5" t="s">
        <v>168</v>
      </c>
      <c r="R11" s="5" t="s">
        <v>166</v>
      </c>
      <c r="S11" s="5" t="s">
        <v>166</v>
      </c>
      <c r="T11" s="10" t="s">
        <v>167</v>
      </c>
      <c r="U11" s="10" t="s">
        <v>168</v>
      </c>
      <c r="V11" s="5" t="s">
        <v>165</v>
      </c>
      <c r="W11" s="5" t="s">
        <v>166</v>
      </c>
      <c r="X11" s="11" t="s">
        <v>170</v>
      </c>
      <c r="Y11" s="10" t="s">
        <v>168</v>
      </c>
      <c r="Z11" s="5" t="s">
        <v>167</v>
      </c>
      <c r="AA11" s="41" t="s">
        <v>166</v>
      </c>
      <c r="AB11" s="10" t="s">
        <v>167</v>
      </c>
      <c r="AC11" s="10" t="s">
        <v>166</v>
      </c>
      <c r="AD11" s="10" t="s">
        <v>167</v>
      </c>
      <c r="AE11" s="5" t="s">
        <v>982</v>
      </c>
      <c r="AF11" s="41" t="s">
        <v>168</v>
      </c>
      <c r="AG11" s="41" t="s">
        <v>167</v>
      </c>
      <c r="AH11" s="5" t="s">
        <v>165</v>
      </c>
      <c r="AI11" s="5" t="s">
        <v>168</v>
      </c>
      <c r="AJ11" s="10" t="s">
        <v>166</v>
      </c>
      <c r="AK11" s="10" t="s">
        <v>166</v>
      </c>
      <c r="AL11" s="5" t="s">
        <v>168</v>
      </c>
    </row>
    <row r="12" spans="1:38" x14ac:dyDescent="0.3">
      <c r="A12" s="128" t="s">
        <v>92</v>
      </c>
      <c r="B12" s="13" t="s">
        <v>106</v>
      </c>
      <c r="C12">
        <v>485</v>
      </c>
      <c r="D12" t="s">
        <v>430</v>
      </c>
      <c r="E12" s="429" t="s">
        <v>986</v>
      </c>
      <c r="F12" s="10" t="s">
        <v>165</v>
      </c>
      <c r="G12" s="127" t="s">
        <v>166</v>
      </c>
      <c r="H12" s="40" t="s">
        <v>168</v>
      </c>
      <c r="I12" s="80" t="s">
        <v>168</v>
      </c>
      <c r="J12" s="5" t="s">
        <v>165</v>
      </c>
      <c r="K12" s="10" t="s">
        <v>168</v>
      </c>
      <c r="L12" s="5" t="s">
        <v>167</v>
      </c>
      <c r="M12" s="10" t="s">
        <v>165</v>
      </c>
      <c r="N12" s="40" t="s">
        <v>165</v>
      </c>
      <c r="O12" s="5" t="s">
        <v>166</v>
      </c>
      <c r="P12" s="127" t="s">
        <v>166</v>
      </c>
      <c r="Q12" s="5" t="s">
        <v>168</v>
      </c>
      <c r="R12" s="5" t="s">
        <v>166</v>
      </c>
      <c r="S12" s="5" t="s">
        <v>166</v>
      </c>
      <c r="T12" s="10" t="s">
        <v>167</v>
      </c>
      <c r="U12" s="10" t="s">
        <v>168</v>
      </c>
      <c r="V12" s="5" t="s">
        <v>165</v>
      </c>
      <c r="W12" s="5" t="s">
        <v>166</v>
      </c>
      <c r="X12" s="10" t="s">
        <v>165</v>
      </c>
      <c r="Y12" s="10" t="s">
        <v>168</v>
      </c>
      <c r="Z12" s="152" t="s">
        <v>165</v>
      </c>
      <c r="AA12" s="40" t="s">
        <v>168</v>
      </c>
      <c r="AB12" s="10" t="s">
        <v>167</v>
      </c>
      <c r="AC12" s="10" t="s">
        <v>166</v>
      </c>
      <c r="AD12" s="10" t="s">
        <v>167</v>
      </c>
      <c r="AE12" s="5" t="s">
        <v>982</v>
      </c>
      <c r="AF12" s="40" t="s">
        <v>166</v>
      </c>
      <c r="AG12" s="40" t="s">
        <v>165</v>
      </c>
      <c r="AH12" s="5" t="s">
        <v>165</v>
      </c>
      <c r="AI12" s="5" t="s">
        <v>168</v>
      </c>
      <c r="AJ12" s="10" t="s">
        <v>166</v>
      </c>
      <c r="AK12" s="10" t="s">
        <v>166</v>
      </c>
      <c r="AL12" s="5" t="s">
        <v>168</v>
      </c>
    </row>
    <row r="13" spans="1:38" x14ac:dyDescent="0.3">
      <c r="A13" s="128" t="s">
        <v>92</v>
      </c>
      <c r="B13" s="13" t="s">
        <v>107</v>
      </c>
      <c r="C13">
        <v>494</v>
      </c>
      <c r="D13" t="s">
        <v>430</v>
      </c>
      <c r="E13" s="429" t="s">
        <v>986</v>
      </c>
      <c r="F13" s="10" t="s">
        <v>165</v>
      </c>
      <c r="G13" s="127" t="s">
        <v>166</v>
      </c>
      <c r="H13" s="40" t="s">
        <v>168</v>
      </c>
      <c r="I13" s="80" t="s">
        <v>168</v>
      </c>
      <c r="J13" s="5" t="s">
        <v>165</v>
      </c>
      <c r="K13" s="10" t="s">
        <v>168</v>
      </c>
      <c r="L13" s="5" t="s">
        <v>167</v>
      </c>
      <c r="M13" s="10" t="s">
        <v>165</v>
      </c>
      <c r="N13" s="40" t="s">
        <v>165</v>
      </c>
      <c r="O13" s="5" t="s">
        <v>166</v>
      </c>
      <c r="P13" s="127" t="s">
        <v>166</v>
      </c>
      <c r="Q13" s="5" t="s">
        <v>168</v>
      </c>
      <c r="R13" s="5" t="s">
        <v>166</v>
      </c>
      <c r="S13" s="5" t="s">
        <v>166</v>
      </c>
      <c r="T13" s="10" t="s">
        <v>167</v>
      </c>
      <c r="U13" s="10" t="s">
        <v>168</v>
      </c>
      <c r="V13" s="5" t="s">
        <v>165</v>
      </c>
      <c r="W13" s="5" t="s">
        <v>166</v>
      </c>
      <c r="X13" s="10" t="s">
        <v>165</v>
      </c>
      <c r="Y13" s="10" t="s">
        <v>168</v>
      </c>
      <c r="Z13" s="152" t="s">
        <v>165</v>
      </c>
      <c r="AA13" s="40" t="s">
        <v>168</v>
      </c>
      <c r="AB13" s="10" t="s">
        <v>167</v>
      </c>
      <c r="AC13" s="10" t="s">
        <v>166</v>
      </c>
      <c r="AD13" s="10" t="s">
        <v>167</v>
      </c>
      <c r="AE13" s="5" t="s">
        <v>982</v>
      </c>
      <c r="AF13" s="40" t="s">
        <v>166</v>
      </c>
      <c r="AG13" s="40" t="s">
        <v>165</v>
      </c>
      <c r="AH13" s="5" t="s">
        <v>165</v>
      </c>
      <c r="AI13" s="5" t="s">
        <v>168</v>
      </c>
      <c r="AJ13" s="10" t="s">
        <v>166</v>
      </c>
      <c r="AK13" s="10" t="s">
        <v>166</v>
      </c>
      <c r="AL13" s="5" t="s">
        <v>168</v>
      </c>
    </row>
    <row r="14" spans="1:38" x14ac:dyDescent="0.3">
      <c r="A14" s="128" t="s">
        <v>92</v>
      </c>
      <c r="B14" s="13" t="s">
        <v>109</v>
      </c>
      <c r="C14">
        <v>8</v>
      </c>
      <c r="D14" t="s">
        <v>430</v>
      </c>
      <c r="E14" s="429" t="s">
        <v>986</v>
      </c>
      <c r="F14" s="10" t="s">
        <v>165</v>
      </c>
      <c r="G14" s="127" t="s">
        <v>166</v>
      </c>
      <c r="H14" s="40" t="s">
        <v>168</v>
      </c>
      <c r="I14" s="80" t="s">
        <v>168</v>
      </c>
      <c r="J14" s="5" t="s">
        <v>165</v>
      </c>
      <c r="K14" s="10" t="s">
        <v>168</v>
      </c>
      <c r="L14" s="5" t="s">
        <v>167</v>
      </c>
      <c r="M14" s="10" t="s">
        <v>165</v>
      </c>
      <c r="N14" s="40" t="s">
        <v>165</v>
      </c>
      <c r="O14" s="5" t="s">
        <v>166</v>
      </c>
      <c r="P14" s="127" t="s">
        <v>166</v>
      </c>
      <c r="Q14" s="5" t="s">
        <v>168</v>
      </c>
      <c r="R14" s="5" t="s">
        <v>166</v>
      </c>
      <c r="S14" s="5" t="s">
        <v>166</v>
      </c>
      <c r="T14" s="10" t="s">
        <v>167</v>
      </c>
      <c r="U14" s="10" t="s">
        <v>168</v>
      </c>
      <c r="V14" s="5" t="s">
        <v>165</v>
      </c>
      <c r="W14" s="5" t="s">
        <v>166</v>
      </c>
      <c r="X14" s="10" t="s">
        <v>165</v>
      </c>
      <c r="Y14" s="10" t="s">
        <v>168</v>
      </c>
      <c r="Z14" s="152" t="s">
        <v>165</v>
      </c>
      <c r="AA14" s="40" t="s">
        <v>168</v>
      </c>
      <c r="AB14" s="10" t="s">
        <v>167</v>
      </c>
      <c r="AC14" s="10" t="s">
        <v>166</v>
      </c>
      <c r="AD14" s="10" t="s">
        <v>167</v>
      </c>
      <c r="AE14" s="5" t="s">
        <v>982</v>
      </c>
      <c r="AF14" s="40" t="s">
        <v>166</v>
      </c>
      <c r="AG14" s="40" t="s">
        <v>165</v>
      </c>
      <c r="AH14" s="5" t="s">
        <v>165</v>
      </c>
      <c r="AI14" s="5" t="s">
        <v>168</v>
      </c>
      <c r="AJ14" s="10" t="s">
        <v>166</v>
      </c>
      <c r="AK14" s="10" t="s">
        <v>166</v>
      </c>
      <c r="AL14" s="5" t="s">
        <v>168</v>
      </c>
    </row>
    <row r="15" spans="1:38" x14ac:dyDescent="0.3">
      <c r="A15" s="128" t="s">
        <v>92</v>
      </c>
      <c r="B15" s="14" t="s">
        <v>120</v>
      </c>
      <c r="C15">
        <v>540</v>
      </c>
      <c r="D15" t="s">
        <v>430</v>
      </c>
      <c r="E15" s="429" t="s">
        <v>987</v>
      </c>
      <c r="F15" s="10" t="s">
        <v>165</v>
      </c>
      <c r="G15" s="127" t="s">
        <v>166</v>
      </c>
      <c r="H15" s="40" t="s">
        <v>168</v>
      </c>
      <c r="I15" s="5" t="s">
        <v>167</v>
      </c>
      <c r="J15" s="5" t="s">
        <v>165</v>
      </c>
      <c r="K15" s="10" t="s">
        <v>168</v>
      </c>
      <c r="L15" s="5" t="s">
        <v>167</v>
      </c>
      <c r="M15" s="10" t="s">
        <v>165</v>
      </c>
      <c r="N15" s="40" t="s">
        <v>165</v>
      </c>
      <c r="O15" s="5" t="s">
        <v>166</v>
      </c>
      <c r="P15" s="127" t="s">
        <v>166</v>
      </c>
      <c r="Q15" s="5" t="s">
        <v>168</v>
      </c>
      <c r="R15" s="5" t="s">
        <v>166</v>
      </c>
      <c r="S15" s="72" t="s">
        <v>167</v>
      </c>
      <c r="T15" s="10" t="s">
        <v>167</v>
      </c>
      <c r="U15" s="10" t="s">
        <v>168</v>
      </c>
      <c r="V15" s="5" t="s">
        <v>165</v>
      </c>
      <c r="W15" s="5" t="s">
        <v>166</v>
      </c>
      <c r="X15" s="10" t="s">
        <v>165</v>
      </c>
      <c r="Y15" s="10" t="s">
        <v>168</v>
      </c>
      <c r="Z15" s="152" t="s">
        <v>165</v>
      </c>
      <c r="AA15" s="40" t="s">
        <v>168</v>
      </c>
      <c r="AB15" s="10" t="s">
        <v>167</v>
      </c>
      <c r="AC15" s="10" t="s">
        <v>166</v>
      </c>
      <c r="AD15" s="10" t="s">
        <v>167</v>
      </c>
      <c r="AE15" s="5" t="s">
        <v>982</v>
      </c>
      <c r="AF15" s="40" t="s">
        <v>166</v>
      </c>
      <c r="AG15" s="40" t="s">
        <v>165</v>
      </c>
      <c r="AH15" s="5" t="s">
        <v>165</v>
      </c>
      <c r="AI15" s="5" t="s">
        <v>168</v>
      </c>
      <c r="AJ15" s="10" t="s">
        <v>166</v>
      </c>
      <c r="AK15" s="10" t="s">
        <v>166</v>
      </c>
      <c r="AL15" s="5" t="s">
        <v>168</v>
      </c>
    </row>
    <row r="16" spans="1:38" x14ac:dyDescent="0.3">
      <c r="A16" s="128" t="s">
        <v>92</v>
      </c>
      <c r="B16" s="14" t="s">
        <v>120</v>
      </c>
      <c r="C16">
        <v>550</v>
      </c>
      <c r="D16" t="s">
        <v>430</v>
      </c>
      <c r="E16" s="812" t="s">
        <v>987</v>
      </c>
      <c r="F16" s="10" t="s">
        <v>165</v>
      </c>
      <c r="G16" s="127" t="s">
        <v>166</v>
      </c>
      <c r="H16" s="40" t="s">
        <v>168</v>
      </c>
      <c r="I16" s="5" t="s">
        <v>167</v>
      </c>
      <c r="J16" s="5" t="s">
        <v>165</v>
      </c>
      <c r="K16" s="10" t="s">
        <v>168</v>
      </c>
      <c r="L16" s="5" t="s">
        <v>167</v>
      </c>
      <c r="M16" s="10" t="s">
        <v>165</v>
      </c>
      <c r="N16" s="40" t="s">
        <v>165</v>
      </c>
      <c r="O16" s="5" t="s">
        <v>166</v>
      </c>
      <c r="P16" s="127" t="s">
        <v>166</v>
      </c>
      <c r="Q16" s="5" t="s">
        <v>168</v>
      </c>
      <c r="R16" s="5" t="s">
        <v>166</v>
      </c>
      <c r="S16" s="72" t="s">
        <v>167</v>
      </c>
      <c r="T16" s="10" t="s">
        <v>167</v>
      </c>
      <c r="U16" s="10" t="s">
        <v>168</v>
      </c>
      <c r="V16" s="5" t="s">
        <v>165</v>
      </c>
      <c r="W16" s="5" t="s">
        <v>166</v>
      </c>
      <c r="X16" s="10" t="s">
        <v>165</v>
      </c>
      <c r="Y16" s="11" t="s">
        <v>170</v>
      </c>
      <c r="Z16" s="152" t="s">
        <v>165</v>
      </c>
      <c r="AA16" s="40" t="s">
        <v>168</v>
      </c>
      <c r="AB16" s="10" t="s">
        <v>167</v>
      </c>
      <c r="AC16" s="10" t="s">
        <v>166</v>
      </c>
      <c r="AD16" s="10" t="s">
        <v>167</v>
      </c>
      <c r="AE16" s="5" t="s">
        <v>982</v>
      </c>
      <c r="AF16" s="40" t="s">
        <v>166</v>
      </c>
      <c r="AG16" s="40" t="s">
        <v>165</v>
      </c>
      <c r="AH16" s="5" t="s">
        <v>165</v>
      </c>
      <c r="AI16" s="5" t="s">
        <v>168</v>
      </c>
      <c r="AJ16" s="10" t="s">
        <v>166</v>
      </c>
      <c r="AK16" s="10" t="s">
        <v>166</v>
      </c>
      <c r="AL16" s="5" t="s">
        <v>168</v>
      </c>
    </row>
    <row r="17" spans="1:38" x14ac:dyDescent="0.3">
      <c r="A17" s="128" t="s">
        <v>92</v>
      </c>
      <c r="B17" s="14" t="s">
        <v>120</v>
      </c>
      <c r="C17">
        <v>554</v>
      </c>
      <c r="D17" t="s">
        <v>430</v>
      </c>
      <c r="E17" s="812" t="s">
        <v>987</v>
      </c>
      <c r="F17" s="10" t="s">
        <v>165</v>
      </c>
      <c r="G17" s="127" t="s">
        <v>166</v>
      </c>
      <c r="H17" s="40" t="s">
        <v>168</v>
      </c>
      <c r="I17" s="5" t="s">
        <v>167</v>
      </c>
      <c r="J17" s="5" t="s">
        <v>165</v>
      </c>
      <c r="K17" s="10" t="s">
        <v>168</v>
      </c>
      <c r="L17" s="5" t="s">
        <v>167</v>
      </c>
      <c r="M17" s="10" t="s">
        <v>165</v>
      </c>
      <c r="N17" s="40" t="s">
        <v>165</v>
      </c>
      <c r="O17" s="5" t="s">
        <v>166</v>
      </c>
      <c r="P17" s="127" t="s">
        <v>166</v>
      </c>
      <c r="Q17" s="5" t="s">
        <v>168</v>
      </c>
      <c r="R17" s="5" t="s">
        <v>166</v>
      </c>
      <c r="S17" s="72" t="s">
        <v>167</v>
      </c>
      <c r="T17" s="10" t="s">
        <v>167</v>
      </c>
      <c r="U17" s="10" t="s">
        <v>168</v>
      </c>
      <c r="V17" s="5" t="s">
        <v>165</v>
      </c>
      <c r="W17" s="5" t="s">
        <v>166</v>
      </c>
      <c r="X17" s="10" t="s">
        <v>165</v>
      </c>
      <c r="Y17" s="10" t="s">
        <v>168</v>
      </c>
      <c r="Z17" s="152" t="s">
        <v>165</v>
      </c>
      <c r="AA17" s="40" t="s">
        <v>168</v>
      </c>
      <c r="AB17" s="10" t="s">
        <v>167</v>
      </c>
      <c r="AC17" s="10" t="s">
        <v>166</v>
      </c>
      <c r="AD17" s="10" t="s">
        <v>167</v>
      </c>
      <c r="AE17" s="5" t="s">
        <v>982</v>
      </c>
      <c r="AF17" s="40" t="s">
        <v>166</v>
      </c>
      <c r="AG17" s="40" t="s">
        <v>165</v>
      </c>
      <c r="AH17" s="5" t="s">
        <v>165</v>
      </c>
      <c r="AI17" s="5" t="s">
        <v>168</v>
      </c>
      <c r="AJ17" s="10" t="s">
        <v>166</v>
      </c>
      <c r="AK17" s="10" t="s">
        <v>166</v>
      </c>
      <c r="AL17" s="5" t="s">
        <v>168</v>
      </c>
    </row>
    <row r="18" spans="1:38" x14ac:dyDescent="0.3">
      <c r="A18" s="24" t="s">
        <v>93</v>
      </c>
      <c r="B18" s="23" t="s">
        <v>126</v>
      </c>
      <c r="C18">
        <v>586</v>
      </c>
      <c r="D18" t="s">
        <v>430</v>
      </c>
      <c r="E18" s="429" t="s">
        <v>985</v>
      </c>
      <c r="F18" s="10" t="s">
        <v>165</v>
      </c>
      <c r="G18" s="5" t="s">
        <v>165</v>
      </c>
      <c r="H18" s="40" t="s">
        <v>168</v>
      </c>
      <c r="I18" s="5" t="s">
        <v>167</v>
      </c>
      <c r="J18" s="5" t="s">
        <v>165</v>
      </c>
      <c r="K18" s="10" t="s">
        <v>168</v>
      </c>
      <c r="L18" s="5" t="s">
        <v>167</v>
      </c>
      <c r="M18" s="10" t="s">
        <v>165</v>
      </c>
      <c r="N18" s="40" t="s">
        <v>165</v>
      </c>
      <c r="O18" s="5" t="s">
        <v>166</v>
      </c>
      <c r="P18" s="5" t="s">
        <v>168</v>
      </c>
      <c r="Q18" s="74" t="s">
        <v>165</v>
      </c>
      <c r="R18" s="5" t="s">
        <v>166</v>
      </c>
      <c r="S18" s="5" t="s">
        <v>166</v>
      </c>
      <c r="T18" s="10" t="s">
        <v>167</v>
      </c>
      <c r="U18" s="10" t="s">
        <v>168</v>
      </c>
      <c r="V18" s="5" t="s">
        <v>165</v>
      </c>
      <c r="W18" s="5" t="s">
        <v>166</v>
      </c>
      <c r="X18" s="10" t="s">
        <v>165</v>
      </c>
      <c r="Y18" s="10" t="s">
        <v>168</v>
      </c>
      <c r="Z18" s="152" t="s">
        <v>165</v>
      </c>
      <c r="AA18" s="40" t="s">
        <v>168</v>
      </c>
      <c r="AB18" s="10" t="s">
        <v>167</v>
      </c>
      <c r="AC18" s="10" t="s">
        <v>166</v>
      </c>
      <c r="AD18" s="10" t="s">
        <v>167</v>
      </c>
      <c r="AE18" s="5" t="s">
        <v>982</v>
      </c>
      <c r="AF18" s="40" t="s">
        <v>166</v>
      </c>
      <c r="AG18" s="40" t="s">
        <v>165</v>
      </c>
      <c r="AH18" s="5" t="s">
        <v>165</v>
      </c>
      <c r="AI18" s="5" t="s">
        <v>168</v>
      </c>
      <c r="AJ18" s="10" t="s">
        <v>166</v>
      </c>
      <c r="AK18" s="10" t="s">
        <v>166</v>
      </c>
      <c r="AL18" s="5" t="s">
        <v>168</v>
      </c>
    </row>
    <row r="19" spans="1:38" x14ac:dyDescent="0.3">
      <c r="A19" s="24" t="s">
        <v>123</v>
      </c>
      <c r="B19" s="22" t="s">
        <v>121</v>
      </c>
      <c r="C19">
        <v>662</v>
      </c>
      <c r="D19" t="s">
        <v>430</v>
      </c>
      <c r="E19" s="429" t="s">
        <v>985</v>
      </c>
      <c r="F19" s="10" t="s">
        <v>165</v>
      </c>
      <c r="G19" s="5" t="s">
        <v>165</v>
      </c>
      <c r="H19" s="40" t="s">
        <v>168</v>
      </c>
      <c r="I19" s="5" t="s">
        <v>167</v>
      </c>
      <c r="J19" s="5" t="s">
        <v>165</v>
      </c>
      <c r="K19" s="10" t="s">
        <v>168</v>
      </c>
      <c r="L19" s="5" t="s">
        <v>167</v>
      </c>
      <c r="M19" s="10" t="s">
        <v>165</v>
      </c>
      <c r="N19" s="40" t="s">
        <v>165</v>
      </c>
      <c r="O19" s="5" t="s">
        <v>166</v>
      </c>
      <c r="P19" s="5" t="s">
        <v>168</v>
      </c>
      <c r="Q19" s="74" t="s">
        <v>165</v>
      </c>
      <c r="R19" s="5" t="s">
        <v>166</v>
      </c>
      <c r="S19" s="5" t="s">
        <v>166</v>
      </c>
      <c r="T19" s="10" t="s">
        <v>167</v>
      </c>
      <c r="U19" s="10" t="s">
        <v>168</v>
      </c>
      <c r="V19" s="5" t="s">
        <v>165</v>
      </c>
      <c r="W19" s="5" t="s">
        <v>166</v>
      </c>
      <c r="X19" s="10" t="s">
        <v>165</v>
      </c>
      <c r="Y19" s="10" t="s">
        <v>168</v>
      </c>
      <c r="Z19" s="152" t="s">
        <v>165</v>
      </c>
      <c r="AA19" s="40" t="s">
        <v>168</v>
      </c>
      <c r="AB19" s="10" t="s">
        <v>167</v>
      </c>
      <c r="AC19" s="10" t="s">
        <v>166</v>
      </c>
      <c r="AD19" s="10" t="s">
        <v>167</v>
      </c>
      <c r="AE19" s="5" t="s">
        <v>982</v>
      </c>
      <c r="AF19" s="40" t="s">
        <v>166</v>
      </c>
      <c r="AG19" s="40" t="s">
        <v>165</v>
      </c>
      <c r="AH19" s="5" t="s">
        <v>165</v>
      </c>
      <c r="AI19" s="5" t="s">
        <v>168</v>
      </c>
      <c r="AJ19" s="10" t="s">
        <v>166</v>
      </c>
      <c r="AK19" s="10" t="s">
        <v>166</v>
      </c>
      <c r="AL19" s="5" t="s">
        <v>168</v>
      </c>
    </row>
    <row r="20" spans="1:38" x14ac:dyDescent="0.3">
      <c r="A20" s="24" t="s">
        <v>124</v>
      </c>
      <c r="B20" s="21" t="s">
        <v>122</v>
      </c>
      <c r="C20" s="52">
        <v>674</v>
      </c>
      <c r="D20" s="52" t="s">
        <v>432</v>
      </c>
      <c r="E20" s="429" t="s">
        <v>985</v>
      </c>
      <c r="F20" s="10" t="s">
        <v>165</v>
      </c>
      <c r="G20" s="5" t="s">
        <v>165</v>
      </c>
      <c r="H20" s="40" t="s">
        <v>168</v>
      </c>
      <c r="I20" s="5" t="s">
        <v>167</v>
      </c>
      <c r="J20" s="5" t="s">
        <v>165</v>
      </c>
      <c r="K20" s="10" t="s">
        <v>168</v>
      </c>
      <c r="L20" s="5" t="s">
        <v>167</v>
      </c>
      <c r="M20" s="10" t="s">
        <v>165</v>
      </c>
      <c r="N20" s="40" t="s">
        <v>165</v>
      </c>
      <c r="O20" s="5" t="s">
        <v>166</v>
      </c>
      <c r="P20" s="5" t="s">
        <v>168</v>
      </c>
      <c r="Q20" s="74" t="s">
        <v>165</v>
      </c>
      <c r="R20" s="5" t="s">
        <v>166</v>
      </c>
      <c r="S20" s="5" t="s">
        <v>166</v>
      </c>
      <c r="T20" s="10" t="s">
        <v>167</v>
      </c>
      <c r="U20" s="159" t="s">
        <v>231</v>
      </c>
      <c r="V20" s="5" t="s">
        <v>165</v>
      </c>
      <c r="W20" s="5" t="s">
        <v>166</v>
      </c>
      <c r="X20" s="10" t="s">
        <v>165</v>
      </c>
      <c r="Y20" s="10" t="s">
        <v>168</v>
      </c>
      <c r="Z20" s="152" t="s">
        <v>165</v>
      </c>
      <c r="AA20" s="40" t="s">
        <v>168</v>
      </c>
      <c r="AB20" s="11" t="s">
        <v>251</v>
      </c>
      <c r="AC20" s="10" t="s">
        <v>166</v>
      </c>
      <c r="AD20" s="10" t="s">
        <v>167</v>
      </c>
      <c r="AE20" s="5" t="s">
        <v>982</v>
      </c>
      <c r="AF20" s="40" t="s">
        <v>166</v>
      </c>
      <c r="AG20" s="40" t="s">
        <v>165</v>
      </c>
      <c r="AH20" s="5" t="s">
        <v>165</v>
      </c>
      <c r="AI20" s="5" t="s">
        <v>168</v>
      </c>
      <c r="AJ20" s="10" t="s">
        <v>166</v>
      </c>
      <c r="AK20" s="10" t="s">
        <v>166</v>
      </c>
      <c r="AL20" s="5" t="s">
        <v>168</v>
      </c>
    </row>
    <row r="21" spans="1:38" x14ac:dyDescent="0.3">
      <c r="A21" s="24" t="s">
        <v>124</v>
      </c>
      <c r="B21" s="21" t="s">
        <v>122</v>
      </c>
      <c r="C21">
        <v>678</v>
      </c>
      <c r="D21" t="s">
        <v>430</v>
      </c>
      <c r="E21" s="429" t="s">
        <v>985</v>
      </c>
      <c r="F21" s="10" t="s">
        <v>165</v>
      </c>
      <c r="G21" s="5" t="s">
        <v>165</v>
      </c>
      <c r="H21" s="40" t="s">
        <v>168</v>
      </c>
      <c r="I21" s="5" t="s">
        <v>167</v>
      </c>
      <c r="J21" s="5" t="s">
        <v>165</v>
      </c>
      <c r="K21" s="10" t="s">
        <v>168</v>
      </c>
      <c r="L21" s="5" t="s">
        <v>167</v>
      </c>
      <c r="M21" s="10" t="s">
        <v>165</v>
      </c>
      <c r="N21" s="40" t="s">
        <v>165</v>
      </c>
      <c r="O21" s="5" t="s">
        <v>166</v>
      </c>
      <c r="P21" s="5" t="s">
        <v>168</v>
      </c>
      <c r="Q21" s="74" t="s">
        <v>165</v>
      </c>
      <c r="R21" s="5" t="s">
        <v>166</v>
      </c>
      <c r="S21" s="5" t="s">
        <v>166</v>
      </c>
      <c r="T21" s="10" t="s">
        <v>167</v>
      </c>
      <c r="U21" s="10" t="s">
        <v>168</v>
      </c>
      <c r="V21" s="5" t="s">
        <v>165</v>
      </c>
      <c r="W21" s="5" t="s">
        <v>166</v>
      </c>
      <c r="X21" s="10" t="s">
        <v>165</v>
      </c>
      <c r="Y21" s="10" t="s">
        <v>168</v>
      </c>
      <c r="Z21" s="152" t="s">
        <v>165</v>
      </c>
      <c r="AA21" s="40" t="s">
        <v>168</v>
      </c>
      <c r="AB21" s="10" t="s">
        <v>167</v>
      </c>
      <c r="AC21" s="10" t="s">
        <v>166</v>
      </c>
      <c r="AD21" s="10" t="s">
        <v>167</v>
      </c>
      <c r="AE21" s="5" t="s">
        <v>982</v>
      </c>
      <c r="AF21" s="40" t="s">
        <v>166</v>
      </c>
      <c r="AG21" s="40" t="s">
        <v>165</v>
      </c>
      <c r="AH21" s="5" t="s">
        <v>165</v>
      </c>
      <c r="AI21" s="5" t="s">
        <v>168</v>
      </c>
      <c r="AJ21" s="10" t="s">
        <v>166</v>
      </c>
      <c r="AK21" s="10" t="s">
        <v>166</v>
      </c>
      <c r="AL21" s="5" t="s">
        <v>168</v>
      </c>
    </row>
    <row r="22" spans="1:38" x14ac:dyDescent="0.3">
      <c r="A22" s="24" t="s">
        <v>93</v>
      </c>
      <c r="B22" s="23" t="s">
        <v>125</v>
      </c>
      <c r="C22">
        <v>559</v>
      </c>
      <c r="D22" t="s">
        <v>432</v>
      </c>
      <c r="E22" s="429" t="s">
        <v>994</v>
      </c>
      <c r="F22" s="159" t="s">
        <v>237</v>
      </c>
      <c r="G22" s="5" t="s">
        <v>165</v>
      </c>
      <c r="H22" s="40" t="s">
        <v>168</v>
      </c>
      <c r="I22" s="5" t="s">
        <v>167</v>
      </c>
      <c r="J22" s="5" t="s">
        <v>165</v>
      </c>
      <c r="K22" s="10" t="s">
        <v>168</v>
      </c>
      <c r="L22" s="5" t="s">
        <v>167</v>
      </c>
      <c r="M22" s="10" t="s">
        <v>165</v>
      </c>
      <c r="N22" s="40" t="s">
        <v>165</v>
      </c>
      <c r="O22" s="5" t="s">
        <v>166</v>
      </c>
      <c r="P22" s="5" t="s">
        <v>168</v>
      </c>
      <c r="Q22" s="5" t="s">
        <v>168</v>
      </c>
      <c r="R22" s="5" t="s">
        <v>166</v>
      </c>
      <c r="S22" s="5" t="s">
        <v>166</v>
      </c>
      <c r="T22" s="10" t="s">
        <v>167</v>
      </c>
      <c r="U22" s="10" t="s">
        <v>168</v>
      </c>
      <c r="V22" s="5" t="s">
        <v>165</v>
      </c>
      <c r="W22" s="5" t="s">
        <v>166</v>
      </c>
      <c r="X22" s="10" t="s">
        <v>165</v>
      </c>
      <c r="Y22" s="10" t="s">
        <v>168</v>
      </c>
      <c r="Z22" s="152" t="s">
        <v>165</v>
      </c>
      <c r="AA22" s="40" t="s">
        <v>168</v>
      </c>
      <c r="AB22" s="10" t="s">
        <v>167</v>
      </c>
      <c r="AC22" s="10" t="s">
        <v>166</v>
      </c>
      <c r="AD22" s="10" t="s">
        <v>167</v>
      </c>
      <c r="AE22" s="5" t="s">
        <v>982</v>
      </c>
      <c r="AF22" s="40" t="s">
        <v>166</v>
      </c>
      <c r="AG22" s="40" t="s">
        <v>165</v>
      </c>
      <c r="AH22" s="5" t="s">
        <v>165</v>
      </c>
      <c r="AI22" s="5" t="s">
        <v>168</v>
      </c>
      <c r="AJ22" s="10" t="s">
        <v>166</v>
      </c>
      <c r="AK22" s="11" t="s">
        <v>171</v>
      </c>
      <c r="AL22" s="5" t="s">
        <v>168</v>
      </c>
    </row>
    <row r="23" spans="1:38" s="812" customFormat="1" x14ac:dyDescent="0.3">
      <c r="A23" s="446"/>
      <c r="B23" s="446"/>
      <c r="C23" s="446"/>
      <c r="D23" s="446" t="s">
        <v>1776</v>
      </c>
      <c r="E23" s="812" t="s">
        <v>346</v>
      </c>
      <c r="F23" s="10" t="s">
        <v>165</v>
      </c>
      <c r="G23" s="5" t="s">
        <v>165</v>
      </c>
      <c r="H23" s="40" t="s">
        <v>168</v>
      </c>
      <c r="I23" s="5" t="s">
        <v>167</v>
      </c>
      <c r="J23" s="5" t="s">
        <v>165</v>
      </c>
      <c r="K23" s="10" t="s">
        <v>168</v>
      </c>
      <c r="L23" s="5" t="s">
        <v>167</v>
      </c>
      <c r="M23" s="10" t="s">
        <v>165</v>
      </c>
      <c r="N23" s="40" t="s">
        <v>165</v>
      </c>
      <c r="O23" s="5" t="s">
        <v>166</v>
      </c>
      <c r="P23" s="5" t="s">
        <v>168</v>
      </c>
      <c r="Q23" s="5" t="s">
        <v>168</v>
      </c>
      <c r="R23" s="5" t="s">
        <v>166</v>
      </c>
      <c r="S23" s="5" t="s">
        <v>166</v>
      </c>
      <c r="T23" s="10" t="s">
        <v>167</v>
      </c>
      <c r="U23" s="10" t="s">
        <v>168</v>
      </c>
      <c r="V23" s="5" t="s">
        <v>165</v>
      </c>
      <c r="W23" s="5" t="s">
        <v>166</v>
      </c>
      <c r="X23" s="10" t="s">
        <v>165</v>
      </c>
      <c r="Y23" s="10" t="s">
        <v>168</v>
      </c>
      <c r="Z23" s="5" t="s">
        <v>167</v>
      </c>
      <c r="AA23" s="40" t="s">
        <v>168</v>
      </c>
      <c r="AB23" s="10" t="s">
        <v>167</v>
      </c>
      <c r="AC23" s="10" t="s">
        <v>166</v>
      </c>
      <c r="AD23" s="10" t="s">
        <v>167</v>
      </c>
      <c r="AE23" s="5" t="s">
        <v>982</v>
      </c>
      <c r="AF23" s="40" t="s">
        <v>166</v>
      </c>
      <c r="AG23" s="40" t="s">
        <v>165</v>
      </c>
      <c r="AH23" s="5" t="s">
        <v>165</v>
      </c>
      <c r="AI23" s="5" t="s">
        <v>168</v>
      </c>
      <c r="AJ23" s="10" t="s">
        <v>166</v>
      </c>
      <c r="AK23" s="10" t="s">
        <v>166</v>
      </c>
      <c r="AL23" s="5" t="s">
        <v>168</v>
      </c>
    </row>
    <row r="24" spans="1:38" s="812" customFormat="1" x14ac:dyDescent="0.3">
      <c r="A24" s="446"/>
      <c r="B24" s="446"/>
      <c r="C24" s="446"/>
      <c r="D24" s="446" t="s">
        <v>1777</v>
      </c>
      <c r="E24" s="812" t="s">
        <v>1702</v>
      </c>
      <c r="F24" s="10" t="s">
        <v>165</v>
      </c>
      <c r="G24" s="5" t="s">
        <v>165</v>
      </c>
      <c r="H24" s="40" t="s">
        <v>168</v>
      </c>
      <c r="I24" s="5" t="s">
        <v>167</v>
      </c>
      <c r="J24" s="5" t="s">
        <v>165</v>
      </c>
      <c r="K24" s="10" t="s">
        <v>168</v>
      </c>
      <c r="L24" s="5" t="s">
        <v>167</v>
      </c>
      <c r="M24" s="10" t="s">
        <v>165</v>
      </c>
      <c r="N24" s="40" t="s">
        <v>165</v>
      </c>
      <c r="O24" s="5" t="s">
        <v>166</v>
      </c>
      <c r="P24" s="5" t="s">
        <v>168</v>
      </c>
      <c r="Q24" s="5" t="s">
        <v>168</v>
      </c>
      <c r="R24" s="5" t="s">
        <v>166</v>
      </c>
      <c r="S24" s="5" t="s">
        <v>166</v>
      </c>
      <c r="T24" s="10" t="s">
        <v>167</v>
      </c>
      <c r="U24" s="10" t="s">
        <v>168</v>
      </c>
      <c r="V24" s="5" t="s">
        <v>165</v>
      </c>
      <c r="W24" s="5" t="s">
        <v>166</v>
      </c>
      <c r="X24" s="10" t="s">
        <v>165</v>
      </c>
      <c r="Y24" s="10" t="s">
        <v>168</v>
      </c>
      <c r="Z24" s="5" t="s">
        <v>167</v>
      </c>
      <c r="AA24" s="40" t="s">
        <v>168</v>
      </c>
      <c r="AB24" s="10" t="s">
        <v>167</v>
      </c>
      <c r="AC24" s="10" t="s">
        <v>166</v>
      </c>
      <c r="AD24" s="10" t="s">
        <v>167</v>
      </c>
      <c r="AE24" s="5" t="s">
        <v>982</v>
      </c>
      <c r="AF24" s="40" t="s">
        <v>166</v>
      </c>
      <c r="AG24" s="40" t="s">
        <v>165</v>
      </c>
      <c r="AH24" s="129" t="s">
        <v>167</v>
      </c>
      <c r="AI24" s="5" t="s">
        <v>168</v>
      </c>
      <c r="AJ24" s="10" t="s">
        <v>166</v>
      </c>
      <c r="AK24" s="10" t="s">
        <v>166</v>
      </c>
      <c r="AL24" s="5" t="s">
        <v>168</v>
      </c>
    </row>
    <row r="25" spans="1:38" x14ac:dyDescent="0.3">
      <c r="A25" s="29" t="s">
        <v>94</v>
      </c>
      <c r="B25" t="s">
        <v>100</v>
      </c>
      <c r="C25">
        <v>434</v>
      </c>
      <c r="D25" t="s">
        <v>430</v>
      </c>
      <c r="E25" s="429" t="s">
        <v>1775</v>
      </c>
      <c r="F25" s="10" t="s">
        <v>165</v>
      </c>
      <c r="G25" s="5" t="s">
        <v>165</v>
      </c>
      <c r="H25" s="40" t="s">
        <v>168</v>
      </c>
      <c r="I25" s="5" t="s">
        <v>167</v>
      </c>
      <c r="J25" s="5" t="s">
        <v>165</v>
      </c>
      <c r="K25" s="10" t="s">
        <v>168</v>
      </c>
      <c r="L25" s="5" t="s">
        <v>167</v>
      </c>
      <c r="M25" s="10" t="s">
        <v>165</v>
      </c>
      <c r="N25" s="40" t="s">
        <v>165</v>
      </c>
      <c r="O25" s="5" t="s">
        <v>166</v>
      </c>
      <c r="P25" s="5" t="s">
        <v>168</v>
      </c>
      <c r="Q25" s="5" t="s">
        <v>168</v>
      </c>
      <c r="R25" s="5" t="s">
        <v>166</v>
      </c>
      <c r="S25" s="5" t="s">
        <v>166</v>
      </c>
      <c r="T25" s="10" t="s">
        <v>167</v>
      </c>
      <c r="U25" s="10" t="s">
        <v>168</v>
      </c>
      <c r="V25" s="5" t="s">
        <v>165</v>
      </c>
      <c r="W25" s="5" t="s">
        <v>166</v>
      </c>
      <c r="X25" s="10" t="s">
        <v>165</v>
      </c>
      <c r="Y25" s="10" t="s">
        <v>168</v>
      </c>
      <c r="Z25" s="5" t="s">
        <v>167</v>
      </c>
      <c r="AA25" s="40" t="s">
        <v>168</v>
      </c>
      <c r="AB25" s="10" t="s">
        <v>167</v>
      </c>
      <c r="AC25" s="10" t="s">
        <v>166</v>
      </c>
      <c r="AD25" s="10" t="s">
        <v>167</v>
      </c>
      <c r="AE25" s="5" t="s">
        <v>982</v>
      </c>
      <c r="AF25" s="40" t="s">
        <v>166</v>
      </c>
      <c r="AG25" s="40" t="s">
        <v>165</v>
      </c>
      <c r="AH25" s="129" t="s">
        <v>167</v>
      </c>
      <c r="AI25" s="131" t="s">
        <v>165</v>
      </c>
      <c r="AJ25" s="10" t="s">
        <v>166</v>
      </c>
      <c r="AK25" s="10" t="s">
        <v>166</v>
      </c>
      <c r="AL25" s="5" t="s">
        <v>168</v>
      </c>
    </row>
    <row r="26" spans="1:38" x14ac:dyDescent="0.3">
      <c r="A26" s="29" t="s">
        <v>94</v>
      </c>
      <c r="B26" t="s">
        <v>101</v>
      </c>
      <c r="C26">
        <v>448</v>
      </c>
      <c r="D26" t="s">
        <v>430</v>
      </c>
      <c r="E26" s="429" t="s">
        <v>1775</v>
      </c>
      <c r="F26" s="10" t="s">
        <v>165</v>
      </c>
      <c r="G26" s="5" t="s">
        <v>165</v>
      </c>
      <c r="H26" s="40" t="s">
        <v>168</v>
      </c>
      <c r="I26" s="5" t="s">
        <v>167</v>
      </c>
      <c r="J26" s="5" t="s">
        <v>165</v>
      </c>
      <c r="K26" s="10" t="s">
        <v>168</v>
      </c>
      <c r="L26" s="5" t="s">
        <v>167</v>
      </c>
      <c r="M26" s="10" t="s">
        <v>165</v>
      </c>
      <c r="N26" s="40" t="s">
        <v>165</v>
      </c>
      <c r="O26" s="5" t="s">
        <v>166</v>
      </c>
      <c r="P26" s="5" t="s">
        <v>168</v>
      </c>
      <c r="Q26" s="5" t="s">
        <v>168</v>
      </c>
      <c r="R26" s="5" t="s">
        <v>166</v>
      </c>
      <c r="S26" s="5" t="s">
        <v>166</v>
      </c>
      <c r="T26" s="10" t="s">
        <v>167</v>
      </c>
      <c r="U26" s="10" t="s">
        <v>168</v>
      </c>
      <c r="V26" s="5" t="s">
        <v>165</v>
      </c>
      <c r="W26" s="5" t="s">
        <v>166</v>
      </c>
      <c r="X26" s="10" t="s">
        <v>165</v>
      </c>
      <c r="Y26" s="10" t="s">
        <v>168</v>
      </c>
      <c r="Z26" s="5" t="s">
        <v>167</v>
      </c>
      <c r="AA26" s="40" t="s">
        <v>168</v>
      </c>
      <c r="AB26" s="10" t="s">
        <v>167</v>
      </c>
      <c r="AC26" s="10" t="s">
        <v>166</v>
      </c>
      <c r="AD26" s="10" t="s">
        <v>167</v>
      </c>
      <c r="AE26" s="5" t="s">
        <v>982</v>
      </c>
      <c r="AF26" s="40" t="s">
        <v>166</v>
      </c>
      <c r="AG26" s="40" t="s">
        <v>165</v>
      </c>
      <c r="AH26" s="129" t="s">
        <v>167</v>
      </c>
      <c r="AI26" s="131" t="s">
        <v>165</v>
      </c>
      <c r="AJ26" s="10" t="s">
        <v>166</v>
      </c>
      <c r="AK26" s="10" t="s">
        <v>166</v>
      </c>
      <c r="AL26" s="5" t="s">
        <v>168</v>
      </c>
    </row>
    <row r="27" spans="1:38" x14ac:dyDescent="0.3">
      <c r="A27" s="29" t="s">
        <v>94</v>
      </c>
      <c r="B27" t="s">
        <v>102</v>
      </c>
      <c r="C27">
        <v>463</v>
      </c>
      <c r="D27" t="s">
        <v>430</v>
      </c>
      <c r="E27" s="429" t="s">
        <v>1775</v>
      </c>
      <c r="F27" s="10" t="s">
        <v>165</v>
      </c>
      <c r="G27" s="5" t="s">
        <v>165</v>
      </c>
      <c r="H27" s="40" t="s">
        <v>168</v>
      </c>
      <c r="I27" s="5" t="s">
        <v>167</v>
      </c>
      <c r="J27" s="5" t="s">
        <v>165</v>
      </c>
      <c r="K27" s="10" t="s">
        <v>168</v>
      </c>
      <c r="L27" s="5" t="s">
        <v>167</v>
      </c>
      <c r="M27" s="10" t="s">
        <v>165</v>
      </c>
      <c r="N27" s="40" t="s">
        <v>165</v>
      </c>
      <c r="O27" s="5" t="s">
        <v>166</v>
      </c>
      <c r="P27" s="5" t="s">
        <v>168</v>
      </c>
      <c r="Q27" s="5" t="s">
        <v>168</v>
      </c>
      <c r="R27" s="5" t="s">
        <v>166</v>
      </c>
      <c r="S27" s="5" t="s">
        <v>166</v>
      </c>
      <c r="T27" s="10" t="s">
        <v>167</v>
      </c>
      <c r="U27" s="10" t="s">
        <v>168</v>
      </c>
      <c r="V27" s="5" t="s">
        <v>165</v>
      </c>
      <c r="W27" s="5" t="s">
        <v>166</v>
      </c>
      <c r="X27" s="10" t="s">
        <v>165</v>
      </c>
      <c r="Y27" s="10" t="s">
        <v>168</v>
      </c>
      <c r="Z27" s="5" t="s">
        <v>167</v>
      </c>
      <c r="AA27" s="40" t="s">
        <v>168</v>
      </c>
      <c r="AB27" s="10" t="s">
        <v>167</v>
      </c>
      <c r="AC27" s="10" t="s">
        <v>166</v>
      </c>
      <c r="AD27" s="10" t="s">
        <v>167</v>
      </c>
      <c r="AE27" s="5" t="s">
        <v>982</v>
      </c>
      <c r="AF27" s="40" t="s">
        <v>166</v>
      </c>
      <c r="AG27" s="40" t="s">
        <v>165</v>
      </c>
      <c r="AH27" s="129" t="s">
        <v>167</v>
      </c>
      <c r="AI27" s="131" t="s">
        <v>165</v>
      </c>
      <c r="AJ27" s="10" t="s">
        <v>166</v>
      </c>
      <c r="AK27" s="10" t="s">
        <v>166</v>
      </c>
      <c r="AL27" s="5" t="s">
        <v>168</v>
      </c>
    </row>
    <row r="28" spans="1:38" x14ac:dyDescent="0.3">
      <c r="A28" s="20" t="s">
        <v>96</v>
      </c>
      <c r="B28" t="s">
        <v>115</v>
      </c>
      <c r="C28">
        <v>238</v>
      </c>
      <c r="D28" t="s">
        <v>430</v>
      </c>
      <c r="E28" s="429" t="s">
        <v>1775</v>
      </c>
      <c r="F28" s="10" t="s">
        <v>165</v>
      </c>
      <c r="G28" s="5" t="s">
        <v>165</v>
      </c>
      <c r="H28" s="40" t="s">
        <v>168</v>
      </c>
      <c r="I28" s="5" t="s">
        <v>167</v>
      </c>
      <c r="J28" s="5" t="s">
        <v>165</v>
      </c>
      <c r="K28" s="10" t="s">
        <v>168</v>
      </c>
      <c r="L28" s="5" t="s">
        <v>167</v>
      </c>
      <c r="M28" s="10" t="s">
        <v>165</v>
      </c>
      <c r="N28" s="40" t="s">
        <v>165</v>
      </c>
      <c r="O28" s="5" t="s">
        <v>166</v>
      </c>
      <c r="P28" s="5" t="s">
        <v>168</v>
      </c>
      <c r="Q28" s="5" t="s">
        <v>168</v>
      </c>
      <c r="R28" s="5" t="s">
        <v>166</v>
      </c>
      <c r="S28" s="5" t="s">
        <v>166</v>
      </c>
      <c r="T28" s="10" t="s">
        <v>167</v>
      </c>
      <c r="U28" s="10" t="s">
        <v>168</v>
      </c>
      <c r="V28" s="5" t="s">
        <v>165</v>
      </c>
      <c r="W28" s="5" t="s">
        <v>166</v>
      </c>
      <c r="X28" s="10" t="s">
        <v>165</v>
      </c>
      <c r="Y28" s="10" t="s">
        <v>168</v>
      </c>
      <c r="Z28" s="5" t="s">
        <v>167</v>
      </c>
      <c r="AA28" s="40" t="s">
        <v>168</v>
      </c>
      <c r="AB28" s="10" t="s">
        <v>167</v>
      </c>
      <c r="AC28" s="10" t="s">
        <v>166</v>
      </c>
      <c r="AD28" s="10" t="s">
        <v>167</v>
      </c>
      <c r="AE28" s="5" t="s">
        <v>982</v>
      </c>
      <c r="AF28" s="40" t="s">
        <v>166</v>
      </c>
      <c r="AG28" s="40" t="s">
        <v>165</v>
      </c>
      <c r="AH28" s="129" t="s">
        <v>167</v>
      </c>
      <c r="AI28" s="131" t="s">
        <v>165</v>
      </c>
      <c r="AJ28" s="10" t="s">
        <v>166</v>
      </c>
      <c r="AK28" s="10" t="s">
        <v>166</v>
      </c>
      <c r="AL28" s="5" t="s">
        <v>168</v>
      </c>
    </row>
    <row r="29" spans="1:38" x14ac:dyDescent="0.3">
      <c r="A29" s="20" t="s">
        <v>96</v>
      </c>
      <c r="B29" t="s">
        <v>116</v>
      </c>
      <c r="C29">
        <v>291</v>
      </c>
      <c r="D29" t="s">
        <v>432</v>
      </c>
      <c r="E29" s="429" t="s">
        <v>1775</v>
      </c>
      <c r="F29" s="10" t="s">
        <v>165</v>
      </c>
      <c r="G29" s="5" t="s">
        <v>165</v>
      </c>
      <c r="H29" s="40" t="s">
        <v>168</v>
      </c>
      <c r="I29" s="5" t="s">
        <v>167</v>
      </c>
      <c r="J29" s="5" t="s">
        <v>165</v>
      </c>
      <c r="K29" s="10" t="s">
        <v>168</v>
      </c>
      <c r="L29" s="5" t="s">
        <v>167</v>
      </c>
      <c r="M29" s="10" t="s">
        <v>165</v>
      </c>
      <c r="N29" s="40" t="s">
        <v>165</v>
      </c>
      <c r="O29" s="5" t="s">
        <v>166</v>
      </c>
      <c r="P29" s="5" t="s">
        <v>168</v>
      </c>
      <c r="Q29" s="5" t="s">
        <v>168</v>
      </c>
      <c r="R29" s="5" t="s">
        <v>166</v>
      </c>
      <c r="S29" s="5" t="s">
        <v>166</v>
      </c>
      <c r="T29" s="159" t="s">
        <v>237</v>
      </c>
      <c r="U29" s="10" t="s">
        <v>168</v>
      </c>
      <c r="V29" s="5" t="s">
        <v>165</v>
      </c>
      <c r="W29" s="5" t="s">
        <v>166</v>
      </c>
      <c r="X29" s="10" t="s">
        <v>165</v>
      </c>
      <c r="Y29" s="10" t="s">
        <v>168</v>
      </c>
      <c r="Z29" s="5" t="s">
        <v>167</v>
      </c>
      <c r="AA29" s="40" t="s">
        <v>168</v>
      </c>
      <c r="AB29" s="10" t="s">
        <v>167</v>
      </c>
      <c r="AC29" s="10" t="s">
        <v>166</v>
      </c>
      <c r="AD29" s="159" t="s">
        <v>237</v>
      </c>
      <c r="AE29" s="5" t="s">
        <v>982</v>
      </c>
      <c r="AF29" s="40" t="s">
        <v>166</v>
      </c>
      <c r="AG29" s="40" t="s">
        <v>165</v>
      </c>
      <c r="AH29" s="129" t="s">
        <v>167</v>
      </c>
      <c r="AI29" s="131" t="s">
        <v>165</v>
      </c>
      <c r="AJ29" s="10" t="s">
        <v>166</v>
      </c>
      <c r="AK29" s="10" t="s">
        <v>166</v>
      </c>
      <c r="AL29" s="5" t="s">
        <v>168</v>
      </c>
    </row>
    <row r="30" spans="1:38" x14ac:dyDescent="0.3">
      <c r="A30" s="20" t="s">
        <v>96</v>
      </c>
      <c r="B30" t="s">
        <v>115</v>
      </c>
      <c r="C30">
        <v>2</v>
      </c>
      <c r="D30" t="s">
        <v>430</v>
      </c>
      <c r="E30" s="429" t="s">
        <v>1775</v>
      </c>
      <c r="F30" s="10" t="s">
        <v>165</v>
      </c>
      <c r="G30" s="5" t="s">
        <v>165</v>
      </c>
      <c r="H30" s="40" t="s">
        <v>168</v>
      </c>
      <c r="I30" s="5" t="s">
        <v>167</v>
      </c>
      <c r="J30" s="5" t="s">
        <v>165</v>
      </c>
      <c r="K30" s="10" t="s">
        <v>168</v>
      </c>
      <c r="L30" s="5" t="s">
        <v>167</v>
      </c>
      <c r="M30" s="10" t="s">
        <v>165</v>
      </c>
      <c r="N30" s="40" t="s">
        <v>165</v>
      </c>
      <c r="O30" s="5" t="s">
        <v>166</v>
      </c>
      <c r="P30" s="5" t="s">
        <v>168</v>
      </c>
      <c r="Q30" s="5" t="s">
        <v>168</v>
      </c>
      <c r="R30" s="5" t="s">
        <v>166</v>
      </c>
      <c r="S30" s="5" t="s">
        <v>166</v>
      </c>
      <c r="T30" s="10" t="s">
        <v>167</v>
      </c>
      <c r="U30" s="10" t="s">
        <v>168</v>
      </c>
      <c r="V30" s="5" t="s">
        <v>165</v>
      </c>
      <c r="W30" s="5" t="s">
        <v>166</v>
      </c>
      <c r="X30" s="10" t="s">
        <v>165</v>
      </c>
      <c r="Y30" s="10" t="s">
        <v>168</v>
      </c>
      <c r="Z30" s="5" t="s">
        <v>167</v>
      </c>
      <c r="AA30" s="40" t="s">
        <v>168</v>
      </c>
      <c r="AB30" s="10" t="s">
        <v>167</v>
      </c>
      <c r="AC30" s="10" t="s">
        <v>166</v>
      </c>
      <c r="AD30" s="10" t="s">
        <v>167</v>
      </c>
      <c r="AE30" s="5" t="s">
        <v>982</v>
      </c>
      <c r="AF30" s="40" t="s">
        <v>166</v>
      </c>
      <c r="AG30" s="40" t="s">
        <v>165</v>
      </c>
      <c r="AH30" s="129" t="s">
        <v>167</v>
      </c>
      <c r="AI30" s="131" t="s">
        <v>165</v>
      </c>
      <c r="AJ30" s="10" t="s">
        <v>166</v>
      </c>
      <c r="AK30" s="10" t="s">
        <v>166</v>
      </c>
      <c r="AL30" s="5" t="s">
        <v>168</v>
      </c>
    </row>
    <row r="31" spans="1:38" x14ac:dyDescent="0.3">
      <c r="A31" s="18" t="s">
        <v>95</v>
      </c>
      <c r="B31" s="19" t="s">
        <v>112</v>
      </c>
      <c r="C31">
        <v>372</v>
      </c>
      <c r="D31" t="s">
        <v>432</v>
      </c>
      <c r="E31" s="429" t="s">
        <v>1775</v>
      </c>
      <c r="F31" s="10" t="s">
        <v>165</v>
      </c>
      <c r="G31" s="5" t="s">
        <v>165</v>
      </c>
      <c r="H31" s="40" t="s">
        <v>168</v>
      </c>
      <c r="I31" s="5" t="s">
        <v>167</v>
      </c>
      <c r="J31" s="655" t="s">
        <v>233</v>
      </c>
      <c r="K31" s="11" t="s">
        <v>171</v>
      </c>
      <c r="L31" s="5" t="s">
        <v>167</v>
      </c>
      <c r="M31" s="10" t="s">
        <v>165</v>
      </c>
      <c r="N31" s="40" t="s">
        <v>165</v>
      </c>
      <c r="O31" s="795" t="s">
        <v>168</v>
      </c>
      <c r="P31" s="5" t="s">
        <v>168</v>
      </c>
      <c r="Q31" s="5" t="s">
        <v>168</v>
      </c>
      <c r="R31" s="5" t="s">
        <v>166</v>
      </c>
      <c r="S31" s="5" t="s">
        <v>166</v>
      </c>
      <c r="T31" s="10" t="s">
        <v>167</v>
      </c>
      <c r="U31" s="10" t="s">
        <v>168</v>
      </c>
      <c r="V31" s="5" t="s">
        <v>165</v>
      </c>
      <c r="W31" s="5" t="s">
        <v>166</v>
      </c>
      <c r="X31" s="10" t="s">
        <v>165</v>
      </c>
      <c r="Y31" s="10" t="s">
        <v>168</v>
      </c>
      <c r="Z31" s="5" t="s">
        <v>167</v>
      </c>
      <c r="AA31" s="40" t="s">
        <v>168</v>
      </c>
      <c r="AB31" s="10" t="s">
        <v>167</v>
      </c>
      <c r="AC31" s="10" t="s">
        <v>166</v>
      </c>
      <c r="AD31" s="10" t="s">
        <v>167</v>
      </c>
      <c r="AE31" s="211" t="s">
        <v>473</v>
      </c>
      <c r="AF31" s="40" t="s">
        <v>166</v>
      </c>
      <c r="AG31" s="40" t="s">
        <v>165</v>
      </c>
      <c r="AH31" s="129" t="s">
        <v>167</v>
      </c>
      <c r="AI31" s="131" t="s">
        <v>165</v>
      </c>
      <c r="AJ31" s="10" t="s">
        <v>166</v>
      </c>
      <c r="AK31" s="10" t="s">
        <v>166</v>
      </c>
      <c r="AL31" s="5" t="s">
        <v>168</v>
      </c>
    </row>
    <row r="32" spans="1:38" x14ac:dyDescent="0.3">
      <c r="A32" s="18" t="s">
        <v>95</v>
      </c>
      <c r="B32" s="18" t="s">
        <v>111</v>
      </c>
      <c r="C32">
        <v>345</v>
      </c>
      <c r="D32" t="s">
        <v>430</v>
      </c>
      <c r="E32" s="429" t="s">
        <v>1775</v>
      </c>
      <c r="F32" s="10" t="s">
        <v>165</v>
      </c>
      <c r="G32" s="5" t="s">
        <v>165</v>
      </c>
      <c r="H32" s="40" t="s">
        <v>168</v>
      </c>
      <c r="I32" s="5" t="s">
        <v>167</v>
      </c>
      <c r="J32" s="211" t="s">
        <v>167</v>
      </c>
      <c r="K32" s="10" t="s">
        <v>168</v>
      </c>
      <c r="L32" s="5" t="s">
        <v>167</v>
      </c>
      <c r="M32" s="11" t="s">
        <v>171</v>
      </c>
      <c r="N32" s="40" t="s">
        <v>165</v>
      </c>
      <c r="O32" s="795" t="s">
        <v>168</v>
      </c>
      <c r="P32" s="5" t="s">
        <v>168</v>
      </c>
      <c r="Q32" s="5" t="s">
        <v>168</v>
      </c>
      <c r="R32" s="5" t="s">
        <v>166</v>
      </c>
      <c r="S32" s="5" t="s">
        <v>166</v>
      </c>
      <c r="T32" s="10" t="s">
        <v>167</v>
      </c>
      <c r="U32" s="10" t="s">
        <v>168</v>
      </c>
      <c r="V32" s="5" t="s">
        <v>165</v>
      </c>
      <c r="W32" s="5" t="s">
        <v>166</v>
      </c>
      <c r="X32" s="10" t="s">
        <v>165</v>
      </c>
      <c r="Y32" s="10" t="s">
        <v>168</v>
      </c>
      <c r="Z32" s="5" t="s">
        <v>167</v>
      </c>
      <c r="AA32" s="40" t="s">
        <v>168</v>
      </c>
      <c r="AB32" s="10" t="s">
        <v>167</v>
      </c>
      <c r="AC32" s="10" t="s">
        <v>166</v>
      </c>
      <c r="AD32" s="10" t="s">
        <v>167</v>
      </c>
      <c r="AE32" s="211" t="s">
        <v>473</v>
      </c>
      <c r="AF32" s="40" t="s">
        <v>166</v>
      </c>
      <c r="AG32" s="40" t="s">
        <v>165</v>
      </c>
      <c r="AH32" s="129" t="s">
        <v>167</v>
      </c>
      <c r="AI32" s="131" t="s">
        <v>165</v>
      </c>
      <c r="AJ32" s="10" t="s">
        <v>166</v>
      </c>
      <c r="AK32" s="10" t="s">
        <v>166</v>
      </c>
      <c r="AL32" s="5" t="s">
        <v>168</v>
      </c>
    </row>
    <row r="33" spans="1:38" x14ac:dyDescent="0.3">
      <c r="A33" s="20" t="s">
        <v>96</v>
      </c>
      <c r="B33" t="s">
        <v>111</v>
      </c>
      <c r="C33">
        <v>232</v>
      </c>
      <c r="D33" t="s">
        <v>430</v>
      </c>
      <c r="E33" s="429" t="s">
        <v>1775</v>
      </c>
      <c r="F33" s="10" t="s">
        <v>165</v>
      </c>
      <c r="G33" s="5" t="s">
        <v>165</v>
      </c>
      <c r="H33" s="40" t="s">
        <v>168</v>
      </c>
      <c r="I33" s="5" t="s">
        <v>167</v>
      </c>
      <c r="J33" s="5" t="s">
        <v>165</v>
      </c>
      <c r="K33" s="10" t="s">
        <v>168</v>
      </c>
      <c r="L33" s="5" t="s">
        <v>167</v>
      </c>
      <c r="M33" s="10" t="s">
        <v>165</v>
      </c>
      <c r="N33" s="40" t="s">
        <v>165</v>
      </c>
      <c r="O33" s="5" t="s">
        <v>166</v>
      </c>
      <c r="P33" s="5" t="s">
        <v>168</v>
      </c>
      <c r="Q33" s="5" t="s">
        <v>168</v>
      </c>
      <c r="R33" s="5" t="s">
        <v>166</v>
      </c>
      <c r="S33" s="5" t="s">
        <v>166</v>
      </c>
      <c r="T33" s="10" t="s">
        <v>167</v>
      </c>
      <c r="U33" s="10" t="s">
        <v>168</v>
      </c>
      <c r="V33" s="5" t="s">
        <v>165</v>
      </c>
      <c r="W33" s="5" t="s">
        <v>166</v>
      </c>
      <c r="X33" s="10" t="s">
        <v>165</v>
      </c>
      <c r="Y33" s="10" t="s">
        <v>168</v>
      </c>
      <c r="Z33" s="5" t="s">
        <v>167</v>
      </c>
      <c r="AA33" s="40" t="s">
        <v>168</v>
      </c>
      <c r="AB33" s="10" t="s">
        <v>167</v>
      </c>
      <c r="AC33" s="10" t="s">
        <v>166</v>
      </c>
      <c r="AD33" s="10" t="s">
        <v>167</v>
      </c>
      <c r="AE33" s="81" t="s">
        <v>995</v>
      </c>
      <c r="AF33" s="40" t="s">
        <v>166</v>
      </c>
      <c r="AG33" s="40" t="s">
        <v>165</v>
      </c>
      <c r="AH33" s="129" t="s">
        <v>167</v>
      </c>
      <c r="AI33" s="131" t="s">
        <v>165</v>
      </c>
      <c r="AJ33" s="10" t="s">
        <v>166</v>
      </c>
      <c r="AK33" s="10" t="s">
        <v>166</v>
      </c>
      <c r="AL33" s="5" t="s">
        <v>168</v>
      </c>
    </row>
    <row r="34" spans="1:38" x14ac:dyDescent="0.3">
      <c r="A34" s="8" t="s">
        <v>97</v>
      </c>
      <c r="B34" t="s">
        <v>111</v>
      </c>
      <c r="C34">
        <v>160</v>
      </c>
      <c r="D34" t="s">
        <v>430</v>
      </c>
      <c r="E34" s="429" t="s">
        <v>1774</v>
      </c>
      <c r="F34" s="10" t="s">
        <v>165</v>
      </c>
      <c r="G34" s="5" t="s">
        <v>165</v>
      </c>
      <c r="H34" s="40" t="s">
        <v>168</v>
      </c>
      <c r="I34" s="5" t="s">
        <v>167</v>
      </c>
      <c r="J34" s="5" t="s">
        <v>165</v>
      </c>
      <c r="K34" s="10" t="s">
        <v>168</v>
      </c>
      <c r="L34" s="5" t="s">
        <v>167</v>
      </c>
      <c r="M34" s="10" t="s">
        <v>165</v>
      </c>
      <c r="N34" s="40" t="s">
        <v>165</v>
      </c>
      <c r="O34" s="891" t="s">
        <v>239</v>
      </c>
      <c r="P34" s="5" t="s">
        <v>168</v>
      </c>
      <c r="Q34" s="5" t="s">
        <v>168</v>
      </c>
      <c r="R34" s="177" t="s">
        <v>168</v>
      </c>
      <c r="S34" s="5" t="s">
        <v>166</v>
      </c>
      <c r="T34" s="10" t="s">
        <v>167</v>
      </c>
      <c r="U34" s="10" t="s">
        <v>168</v>
      </c>
      <c r="V34" s="177" t="s">
        <v>168</v>
      </c>
      <c r="W34" s="177" t="s">
        <v>165</v>
      </c>
      <c r="X34" s="10" t="s">
        <v>165</v>
      </c>
      <c r="Y34" s="10" t="s">
        <v>168</v>
      </c>
      <c r="Z34" s="5" t="s">
        <v>167</v>
      </c>
      <c r="AA34" s="40" t="s">
        <v>168</v>
      </c>
      <c r="AB34" s="10" t="s">
        <v>167</v>
      </c>
      <c r="AC34" s="10" t="s">
        <v>166</v>
      </c>
      <c r="AD34" s="10" t="s">
        <v>167</v>
      </c>
      <c r="AE34" s="81" t="s">
        <v>995</v>
      </c>
      <c r="AF34" s="40" t="s">
        <v>166</v>
      </c>
      <c r="AG34" s="40" t="s">
        <v>165</v>
      </c>
      <c r="AH34" s="129" t="s">
        <v>167</v>
      </c>
      <c r="AI34" s="5" t="s">
        <v>168</v>
      </c>
      <c r="AJ34" s="10" t="s">
        <v>166</v>
      </c>
      <c r="AK34" s="10" t="s">
        <v>166</v>
      </c>
      <c r="AL34" s="5" t="s">
        <v>168</v>
      </c>
    </row>
    <row r="35" spans="1:38" x14ac:dyDescent="0.3">
      <c r="A35" s="8" t="s">
        <v>97</v>
      </c>
      <c r="B35" t="s">
        <v>117</v>
      </c>
      <c r="C35">
        <v>132</v>
      </c>
      <c r="D35" t="s">
        <v>430</v>
      </c>
      <c r="E35" s="429" t="s">
        <v>1774</v>
      </c>
      <c r="F35" s="10" t="s">
        <v>165</v>
      </c>
      <c r="G35" s="5" t="s">
        <v>165</v>
      </c>
      <c r="H35" s="40" t="s">
        <v>168</v>
      </c>
      <c r="I35" s="5" t="s">
        <v>167</v>
      </c>
      <c r="J35" s="5" t="s">
        <v>165</v>
      </c>
      <c r="K35" s="10" t="s">
        <v>168</v>
      </c>
      <c r="L35" s="5" t="s">
        <v>167</v>
      </c>
      <c r="M35" s="10" t="s">
        <v>165</v>
      </c>
      <c r="N35" s="40" t="s">
        <v>165</v>
      </c>
      <c r="O35" s="5" t="s">
        <v>166</v>
      </c>
      <c r="P35" s="5" t="s">
        <v>168</v>
      </c>
      <c r="Q35" s="5" t="s">
        <v>168</v>
      </c>
      <c r="R35" s="177" t="s">
        <v>168</v>
      </c>
      <c r="S35" s="5" t="s">
        <v>166</v>
      </c>
      <c r="T35" s="10" t="s">
        <v>167</v>
      </c>
      <c r="U35" s="10" t="s">
        <v>168</v>
      </c>
      <c r="V35" s="177" t="s">
        <v>168</v>
      </c>
      <c r="W35" s="177" t="s">
        <v>165</v>
      </c>
      <c r="X35" s="10" t="s">
        <v>165</v>
      </c>
      <c r="Y35" s="10" t="s">
        <v>168</v>
      </c>
      <c r="Z35" s="5" t="s">
        <v>167</v>
      </c>
      <c r="AA35" s="40" t="s">
        <v>168</v>
      </c>
      <c r="AB35" s="10" t="s">
        <v>167</v>
      </c>
      <c r="AC35" s="10" t="s">
        <v>166</v>
      </c>
      <c r="AD35" s="10" t="s">
        <v>167</v>
      </c>
      <c r="AE35" s="5" t="s">
        <v>982</v>
      </c>
      <c r="AF35" s="40" t="s">
        <v>166</v>
      </c>
      <c r="AG35" s="40" t="s">
        <v>165</v>
      </c>
      <c r="AH35" s="129" t="s">
        <v>167</v>
      </c>
      <c r="AI35" s="5" t="s">
        <v>168</v>
      </c>
      <c r="AJ35" s="10" t="s">
        <v>166</v>
      </c>
      <c r="AK35" s="10" t="s">
        <v>166</v>
      </c>
      <c r="AL35" s="5" t="s">
        <v>168</v>
      </c>
    </row>
    <row r="36" spans="1:38" x14ac:dyDescent="0.3">
      <c r="A36" s="8" t="s">
        <v>97</v>
      </c>
      <c r="B36" t="s">
        <v>118</v>
      </c>
      <c r="C36">
        <v>198</v>
      </c>
      <c r="D36" t="s">
        <v>430</v>
      </c>
      <c r="E36" s="429" t="s">
        <v>1774</v>
      </c>
      <c r="F36" s="10" t="s">
        <v>165</v>
      </c>
      <c r="G36" s="5" t="s">
        <v>165</v>
      </c>
      <c r="H36" s="40" t="s">
        <v>168</v>
      </c>
      <c r="I36" s="5" t="s">
        <v>167</v>
      </c>
      <c r="J36" s="5" t="s">
        <v>165</v>
      </c>
      <c r="K36" s="10" t="s">
        <v>168</v>
      </c>
      <c r="L36" s="5" t="s">
        <v>167</v>
      </c>
      <c r="M36" s="10" t="s">
        <v>165</v>
      </c>
      <c r="N36" s="40" t="s">
        <v>165</v>
      </c>
      <c r="O36" s="5" t="s">
        <v>166</v>
      </c>
      <c r="P36" s="5" t="s">
        <v>168</v>
      </c>
      <c r="Q36" s="5" t="s">
        <v>168</v>
      </c>
      <c r="R36" s="177" t="s">
        <v>168</v>
      </c>
      <c r="S36" s="5" t="s">
        <v>166</v>
      </c>
      <c r="T36" s="10" t="s">
        <v>167</v>
      </c>
      <c r="U36" s="10" t="s">
        <v>168</v>
      </c>
      <c r="V36" s="177" t="s">
        <v>168</v>
      </c>
      <c r="W36" s="177" t="s">
        <v>165</v>
      </c>
      <c r="X36" s="10" t="s">
        <v>165</v>
      </c>
      <c r="Y36" s="10" t="s">
        <v>168</v>
      </c>
      <c r="Z36" s="5" t="s">
        <v>167</v>
      </c>
      <c r="AA36" s="40" t="s">
        <v>168</v>
      </c>
      <c r="AB36" s="10" t="s">
        <v>167</v>
      </c>
      <c r="AC36" s="10" t="s">
        <v>166</v>
      </c>
      <c r="AD36" s="10" t="s">
        <v>167</v>
      </c>
      <c r="AE36" s="5" t="s">
        <v>982</v>
      </c>
      <c r="AF36" s="40" t="s">
        <v>166</v>
      </c>
      <c r="AG36" s="40" t="s">
        <v>165</v>
      </c>
      <c r="AH36" s="129" t="s">
        <v>167</v>
      </c>
      <c r="AI36" s="5" t="s">
        <v>168</v>
      </c>
      <c r="AJ36" s="11" t="s">
        <v>169</v>
      </c>
      <c r="AK36" s="10" t="s">
        <v>166</v>
      </c>
      <c r="AL36" s="5" t="s">
        <v>168</v>
      </c>
    </row>
    <row r="37" spans="1:38" x14ac:dyDescent="0.3">
      <c r="A37" s="8" t="s">
        <v>97</v>
      </c>
      <c r="B37" t="s">
        <v>110</v>
      </c>
      <c r="C37">
        <v>3</v>
      </c>
      <c r="D37" t="s">
        <v>430</v>
      </c>
      <c r="E37" s="429" t="s">
        <v>1774</v>
      </c>
      <c r="F37" s="10" t="s">
        <v>165</v>
      </c>
      <c r="G37" s="5" t="s">
        <v>165</v>
      </c>
      <c r="H37" s="40" t="s">
        <v>168</v>
      </c>
      <c r="I37" s="5" t="s">
        <v>167</v>
      </c>
      <c r="J37" s="5" t="s">
        <v>165</v>
      </c>
      <c r="K37" s="10" t="s">
        <v>168</v>
      </c>
      <c r="L37" s="5" t="s">
        <v>167</v>
      </c>
      <c r="M37" s="10" t="s">
        <v>165</v>
      </c>
      <c r="N37" s="40" t="s">
        <v>165</v>
      </c>
      <c r="O37" s="5" t="s">
        <v>166</v>
      </c>
      <c r="P37" s="5" t="s">
        <v>168</v>
      </c>
      <c r="Q37" s="5" t="s">
        <v>168</v>
      </c>
      <c r="R37" s="177" t="s">
        <v>168</v>
      </c>
      <c r="S37" s="5" t="s">
        <v>166</v>
      </c>
      <c r="T37" s="10" t="s">
        <v>167</v>
      </c>
      <c r="U37" s="10" t="s">
        <v>168</v>
      </c>
      <c r="V37" s="177" t="s">
        <v>168</v>
      </c>
      <c r="W37" s="177" t="s">
        <v>165</v>
      </c>
      <c r="X37" s="10" t="s">
        <v>165</v>
      </c>
      <c r="Y37" s="10" t="s">
        <v>168</v>
      </c>
      <c r="Z37" s="5" t="s">
        <v>167</v>
      </c>
      <c r="AA37" s="40" t="s">
        <v>168</v>
      </c>
      <c r="AB37" s="10" t="s">
        <v>167</v>
      </c>
      <c r="AC37" s="10" t="s">
        <v>166</v>
      </c>
      <c r="AD37" s="10" t="s">
        <v>167</v>
      </c>
      <c r="AE37" s="5" t="s">
        <v>982</v>
      </c>
      <c r="AF37" s="40" t="s">
        <v>166</v>
      </c>
      <c r="AG37" s="40" t="s">
        <v>165</v>
      </c>
      <c r="AH37" s="129" t="s">
        <v>167</v>
      </c>
      <c r="AI37" s="5" t="s">
        <v>168</v>
      </c>
      <c r="AJ37" s="10" t="s">
        <v>166</v>
      </c>
      <c r="AK37" s="10" t="s">
        <v>166</v>
      </c>
      <c r="AL37" s="5" t="s">
        <v>168</v>
      </c>
    </row>
  </sheetData>
  <autoFilter ref="A2:AL37" xr:uid="{B6FB8961-7A26-4382-90A9-0D7977F21D96}"/>
  <mergeCells count="3">
    <mergeCell ref="T1:U1"/>
    <mergeCell ref="Z1:AA1"/>
    <mergeCell ref="AH1:AI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FD7D-4068-4B51-90F9-3BFF591CC842}">
  <dimension ref="A1:BA40"/>
  <sheetViews>
    <sheetView zoomScale="70" zoomScaleNormal="70" workbookViewId="0"/>
  </sheetViews>
  <sheetFormatPr baseColWidth="10" defaultRowHeight="14.4" x14ac:dyDescent="0.3"/>
  <cols>
    <col min="3" max="3" width="6.5546875" customWidth="1"/>
    <col min="4" max="4" width="8.109375" customWidth="1"/>
    <col min="5" max="5" width="13.5546875" customWidth="1"/>
    <col min="6" max="8" width="3.5546875" style="430" bestFit="1" customWidth="1"/>
    <col min="9" max="9" width="3.5546875" style="33" bestFit="1" customWidth="1"/>
    <col min="10" max="11" width="3.5546875" style="429" bestFit="1" customWidth="1"/>
    <col min="12" max="12" width="6.5546875" style="430" customWidth="1"/>
    <col min="13" max="13" width="3.5546875" style="430" bestFit="1" customWidth="1"/>
    <col min="14" max="14" width="4.44140625" style="33" customWidth="1"/>
    <col min="15" max="15" width="3.5546875" style="429" bestFit="1" customWidth="1"/>
    <col min="16" max="16" width="3.5546875" style="33" bestFit="1" customWidth="1"/>
    <col min="17" max="21" width="3.5546875" style="429" bestFit="1" customWidth="1"/>
    <col min="22" max="22" width="8.44140625" style="429" customWidth="1"/>
    <col min="23" max="25" width="3.5546875" style="430" bestFit="1" customWidth="1"/>
    <col min="26" max="28" width="3.5546875" style="429" bestFit="1" customWidth="1"/>
    <col min="29" max="29" width="3.5546875" style="430" bestFit="1" customWidth="1"/>
    <col min="30" max="31" width="3.5546875" style="429" bestFit="1" customWidth="1"/>
    <col min="32" max="33" width="3.5546875" style="430" bestFit="1" customWidth="1"/>
    <col min="34" max="35" width="3.5546875" style="429" bestFit="1" customWidth="1"/>
    <col min="36" max="37" width="3.5546875" style="430" bestFit="1" customWidth="1"/>
    <col min="38" max="38" width="3.5546875" style="429" bestFit="1" customWidth="1"/>
    <col min="39" max="39" width="3.5546875" style="430" bestFit="1" customWidth="1"/>
    <col min="40" max="41" width="3.5546875" style="429" bestFit="1" customWidth="1"/>
    <col min="42" max="42" width="3.5546875" style="463" bestFit="1" customWidth="1"/>
    <col min="43" max="43" width="3.5546875" style="429" bestFit="1" customWidth="1"/>
    <col min="44" max="44" width="7.109375" style="429" customWidth="1"/>
    <col min="45" max="45" width="5" style="430" customWidth="1"/>
    <col min="46" max="46" width="3.5546875" style="430" bestFit="1" customWidth="1"/>
    <col min="47" max="47" width="17.44140625" style="430" bestFit="1" customWidth="1"/>
    <col min="48" max="49" width="3.5546875" style="430" bestFit="1" customWidth="1"/>
    <col min="50" max="50" width="3.5546875" style="429" bestFit="1" customWidth="1"/>
    <col min="51" max="51" width="3.5546875" style="456" bestFit="1" customWidth="1"/>
    <col min="52" max="52" width="3.5546875" style="429" bestFit="1" customWidth="1"/>
    <col min="53" max="53" width="3.5546875" style="430" bestFit="1" customWidth="1"/>
    <col min="54" max="16384" width="11.5546875" style="429"/>
  </cols>
  <sheetData>
    <row r="1" spans="1:53" x14ac:dyDescent="0.3">
      <c r="E1" s="92" t="s">
        <v>403</v>
      </c>
      <c r="F1" s="430" t="s">
        <v>176</v>
      </c>
      <c r="G1" s="430" t="s">
        <v>176</v>
      </c>
      <c r="H1" s="430" t="s">
        <v>176</v>
      </c>
      <c r="I1" s="1062" t="s">
        <v>317</v>
      </c>
      <c r="J1" s="1062"/>
      <c r="K1" s="429" t="s">
        <v>176</v>
      </c>
      <c r="L1" s="430" t="s">
        <v>1013</v>
      </c>
      <c r="M1" s="430" t="s">
        <v>176</v>
      </c>
      <c r="N1" s="33" t="s">
        <v>555</v>
      </c>
      <c r="O1" s="429" t="s">
        <v>176</v>
      </c>
      <c r="P1" s="33" t="s">
        <v>176</v>
      </c>
      <c r="Q1" s="429" t="s">
        <v>176</v>
      </c>
      <c r="R1" s="429" t="s">
        <v>176</v>
      </c>
      <c r="S1" s="429" t="s">
        <v>176</v>
      </c>
      <c r="T1" s="429" t="s">
        <v>176</v>
      </c>
      <c r="U1" s="429" t="s">
        <v>176</v>
      </c>
      <c r="V1" s="429" t="s">
        <v>406</v>
      </c>
      <c r="W1" s="430" t="s">
        <v>176</v>
      </c>
      <c r="X1" s="430" t="s">
        <v>176</v>
      </c>
      <c r="Y1" s="430" t="s">
        <v>176</v>
      </c>
      <c r="Z1" s="1062" t="s">
        <v>317</v>
      </c>
      <c r="AA1" s="1062"/>
      <c r="AB1" s="1062"/>
      <c r="AC1" s="430" t="s">
        <v>176</v>
      </c>
      <c r="AD1" s="429" t="s">
        <v>176</v>
      </c>
      <c r="AE1" s="429" t="s">
        <v>176</v>
      </c>
      <c r="AF1" s="430" t="s">
        <v>176</v>
      </c>
      <c r="AG1" s="430" t="s">
        <v>176</v>
      </c>
      <c r="AH1" s="429" t="s">
        <v>176</v>
      </c>
      <c r="AI1" s="429" t="s">
        <v>176</v>
      </c>
      <c r="AJ1" s="430" t="s">
        <v>176</v>
      </c>
      <c r="AK1" s="430" t="s">
        <v>176</v>
      </c>
      <c r="AL1" s="429" t="s">
        <v>176</v>
      </c>
      <c r="AM1" s="430" t="s">
        <v>176</v>
      </c>
      <c r="AN1" s="429" t="s">
        <v>176</v>
      </c>
      <c r="AO1" s="429" t="s">
        <v>176</v>
      </c>
      <c r="AP1" s="463" t="s">
        <v>176</v>
      </c>
      <c r="AQ1" s="429" t="s">
        <v>176</v>
      </c>
      <c r="AR1" s="429" t="s">
        <v>628</v>
      </c>
      <c r="AS1" s="430" t="s">
        <v>317</v>
      </c>
      <c r="AT1" s="430" t="s">
        <v>176</v>
      </c>
      <c r="AU1" s="430" t="s">
        <v>1030</v>
      </c>
      <c r="AV1" s="430" t="s">
        <v>176</v>
      </c>
      <c r="AW1" s="430" t="s">
        <v>176</v>
      </c>
      <c r="AX1" s="429" t="s">
        <v>176</v>
      </c>
      <c r="AY1" s="456" t="s">
        <v>555</v>
      </c>
      <c r="AZ1" s="429" t="s">
        <v>176</v>
      </c>
      <c r="BA1" s="430" t="s">
        <v>176</v>
      </c>
    </row>
    <row r="2" spans="1:53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466" t="s">
        <v>185</v>
      </c>
      <c r="F2" s="87" t="s">
        <v>197</v>
      </c>
      <c r="G2" s="87" t="s">
        <v>720</v>
      </c>
      <c r="H2" s="87" t="s">
        <v>997</v>
      </c>
      <c r="I2" s="108" t="s">
        <v>783</v>
      </c>
      <c r="J2" s="896" t="s">
        <v>998</v>
      </c>
      <c r="K2" s="55" t="s">
        <v>999</v>
      </c>
      <c r="L2" s="452" t="s">
        <v>1015</v>
      </c>
      <c r="M2" s="87" t="s">
        <v>360</v>
      </c>
      <c r="N2" s="108" t="s">
        <v>1018</v>
      </c>
      <c r="O2" s="67" t="s">
        <v>885</v>
      </c>
      <c r="P2" s="108" t="s">
        <v>1000</v>
      </c>
      <c r="Q2" s="472" t="s">
        <v>135</v>
      </c>
      <c r="R2" s="67" t="s">
        <v>1001</v>
      </c>
      <c r="S2" s="47" t="s">
        <v>291</v>
      </c>
      <c r="T2" s="108" t="s">
        <v>965</v>
      </c>
      <c r="U2" s="108" t="s">
        <v>1002</v>
      </c>
      <c r="V2" s="236" t="s">
        <v>1023</v>
      </c>
      <c r="W2" s="87" t="s">
        <v>887</v>
      </c>
      <c r="X2" s="87" t="s">
        <v>143</v>
      </c>
      <c r="Y2" s="87" t="s">
        <v>209</v>
      </c>
      <c r="Z2" s="67" t="s">
        <v>210</v>
      </c>
      <c r="AA2" s="55" t="s">
        <v>1003</v>
      </c>
      <c r="AB2" s="108" t="s">
        <v>145</v>
      </c>
      <c r="AC2" s="87" t="s">
        <v>1004</v>
      </c>
      <c r="AD2" s="112" t="s">
        <v>1005</v>
      </c>
      <c r="AE2" s="67" t="s">
        <v>614</v>
      </c>
      <c r="AF2" s="87" t="s">
        <v>1006</v>
      </c>
      <c r="AG2" s="87" t="s">
        <v>154</v>
      </c>
      <c r="AH2" s="108" t="s">
        <v>796</v>
      </c>
      <c r="AI2" s="354" t="s">
        <v>734</v>
      </c>
      <c r="AJ2" s="87" t="s">
        <v>797</v>
      </c>
      <c r="AK2" s="87" t="s">
        <v>1007</v>
      </c>
      <c r="AL2" s="67" t="s">
        <v>304</v>
      </c>
      <c r="AM2" s="87" t="s">
        <v>934</v>
      </c>
      <c r="AN2" s="108" t="s">
        <v>308</v>
      </c>
      <c r="AO2" s="55" t="s">
        <v>543</v>
      </c>
      <c r="AP2" s="87" t="s">
        <v>1008</v>
      </c>
      <c r="AQ2" s="473" t="s">
        <v>1009</v>
      </c>
      <c r="AR2" s="55" t="s">
        <v>620</v>
      </c>
      <c r="AS2" s="87" t="s">
        <v>1029</v>
      </c>
      <c r="AT2" s="87" t="s">
        <v>1010</v>
      </c>
      <c r="AU2" s="333" t="s">
        <v>1014</v>
      </c>
      <c r="AV2" s="87" t="s">
        <v>385</v>
      </c>
      <c r="AW2" s="87" t="s">
        <v>1011</v>
      </c>
      <c r="AX2" s="108" t="s">
        <v>222</v>
      </c>
      <c r="AY2" s="67" t="s">
        <v>1039</v>
      </c>
      <c r="AZ2" s="112" t="s">
        <v>673</v>
      </c>
      <c r="BA2" s="87" t="s">
        <v>1012</v>
      </c>
    </row>
    <row r="3" spans="1:53" ht="15.6" x14ac:dyDescent="0.35">
      <c r="A3" s="26" t="s">
        <v>89</v>
      </c>
      <c r="B3" t="s">
        <v>103</v>
      </c>
      <c r="C3">
        <v>11</v>
      </c>
      <c r="D3" t="s">
        <v>430</v>
      </c>
      <c r="E3" s="237" t="s">
        <v>258</v>
      </c>
      <c r="F3" s="10" t="s">
        <v>165</v>
      </c>
      <c r="G3" s="10" t="s">
        <v>166</v>
      </c>
      <c r="H3" s="10" t="s">
        <v>166</v>
      </c>
      <c r="I3" s="292" t="s">
        <v>166</v>
      </c>
      <c r="J3" s="5" t="s">
        <v>166</v>
      </c>
      <c r="K3" s="5" t="s">
        <v>168</v>
      </c>
      <c r="L3" s="10" t="s">
        <v>1017</v>
      </c>
      <c r="M3" s="10" t="s">
        <v>166</v>
      </c>
      <c r="N3" s="205" t="s">
        <v>559</v>
      </c>
      <c r="O3" s="5" t="s">
        <v>165</v>
      </c>
      <c r="P3" s="205" t="s">
        <v>166</v>
      </c>
      <c r="Q3" s="205" t="s">
        <v>167</v>
      </c>
      <c r="R3" s="5" t="s">
        <v>167</v>
      </c>
      <c r="S3" s="27" t="s">
        <v>166</v>
      </c>
      <c r="T3" s="5" t="s">
        <v>166</v>
      </c>
      <c r="U3" s="5" t="s">
        <v>168</v>
      </c>
      <c r="V3" s="5" t="s">
        <v>1019</v>
      </c>
      <c r="W3" s="10" t="s">
        <v>166</v>
      </c>
      <c r="X3" s="10" t="s">
        <v>166</v>
      </c>
      <c r="Y3" s="10" t="s">
        <v>166</v>
      </c>
      <c r="Z3" s="5" t="s">
        <v>168</v>
      </c>
      <c r="AA3" s="5" t="s">
        <v>166</v>
      </c>
      <c r="AB3" s="5" t="s">
        <v>167</v>
      </c>
      <c r="AC3" s="10" t="s">
        <v>167</v>
      </c>
      <c r="AD3" s="5" t="s">
        <v>165</v>
      </c>
      <c r="AE3" s="5" t="s">
        <v>166</v>
      </c>
      <c r="AF3" s="10" t="s">
        <v>166</v>
      </c>
      <c r="AG3" s="10" t="s">
        <v>167</v>
      </c>
      <c r="AH3" s="5" t="s">
        <v>168</v>
      </c>
      <c r="AI3" s="5" t="s">
        <v>166</v>
      </c>
      <c r="AJ3" s="10" t="s">
        <v>167</v>
      </c>
      <c r="AK3" s="10" t="s">
        <v>167</v>
      </c>
      <c r="AL3" s="5" t="s">
        <v>167</v>
      </c>
      <c r="AM3" s="10" t="s">
        <v>168</v>
      </c>
      <c r="AN3" s="297" t="s">
        <v>166</v>
      </c>
      <c r="AO3" s="5" t="s">
        <v>167</v>
      </c>
      <c r="AP3" s="10" t="s">
        <v>165</v>
      </c>
      <c r="AQ3" s="232" t="s">
        <v>167</v>
      </c>
      <c r="AR3" s="5" t="s">
        <v>1024</v>
      </c>
      <c r="AS3" s="10" t="s">
        <v>318</v>
      </c>
      <c r="AT3" s="10" t="s">
        <v>165</v>
      </c>
      <c r="AU3" s="455" t="s">
        <v>1032</v>
      </c>
      <c r="AV3" s="10" t="s">
        <v>166</v>
      </c>
      <c r="AW3" s="10" t="s">
        <v>166</v>
      </c>
      <c r="AX3" s="204" t="s">
        <v>168</v>
      </c>
      <c r="AY3" s="68" t="s">
        <v>1043</v>
      </c>
      <c r="AZ3" s="5" t="s">
        <v>166</v>
      </c>
      <c r="BA3" s="10" t="s">
        <v>167</v>
      </c>
    </row>
    <row r="4" spans="1:53" ht="15.6" x14ac:dyDescent="0.35">
      <c r="A4" s="26" t="s">
        <v>89</v>
      </c>
      <c r="B4" t="s">
        <v>105</v>
      </c>
      <c r="C4">
        <v>64</v>
      </c>
      <c r="D4" t="s">
        <v>432</v>
      </c>
      <c r="E4" s="237" t="s">
        <v>258</v>
      </c>
      <c r="F4" s="10" t="s">
        <v>165</v>
      </c>
      <c r="G4" s="10" t="s">
        <v>166</v>
      </c>
      <c r="H4" s="10" t="s">
        <v>166</v>
      </c>
      <c r="I4" s="292" t="s">
        <v>166</v>
      </c>
      <c r="J4" s="5" t="s">
        <v>166</v>
      </c>
      <c r="K4" s="5" t="s">
        <v>168</v>
      </c>
      <c r="L4" s="10" t="s">
        <v>1017</v>
      </c>
      <c r="M4" s="10" t="s">
        <v>166</v>
      </c>
      <c r="N4" s="205" t="s">
        <v>559</v>
      </c>
      <c r="O4" s="5" t="s">
        <v>165</v>
      </c>
      <c r="P4" s="205" t="s">
        <v>166</v>
      </c>
      <c r="Q4" s="205" t="s">
        <v>167</v>
      </c>
      <c r="R4" s="5" t="s">
        <v>167</v>
      </c>
      <c r="S4" s="155" t="s">
        <v>272</v>
      </c>
      <c r="T4" s="5" t="s">
        <v>166</v>
      </c>
      <c r="U4" s="5" t="s">
        <v>168</v>
      </c>
      <c r="V4" s="5" t="s">
        <v>1019</v>
      </c>
      <c r="W4" s="10" t="s">
        <v>166</v>
      </c>
      <c r="X4" s="10" t="s">
        <v>166</v>
      </c>
      <c r="Y4" s="10" t="s">
        <v>166</v>
      </c>
      <c r="Z4" s="5" t="s">
        <v>168</v>
      </c>
      <c r="AA4" s="5" t="s">
        <v>166</v>
      </c>
      <c r="AB4" s="5" t="s">
        <v>167</v>
      </c>
      <c r="AC4" s="10" t="s">
        <v>167</v>
      </c>
      <c r="AD4" s="5" t="s">
        <v>165</v>
      </c>
      <c r="AE4" s="5" t="s">
        <v>166</v>
      </c>
      <c r="AF4" s="10" t="s">
        <v>166</v>
      </c>
      <c r="AG4" s="10" t="s">
        <v>167</v>
      </c>
      <c r="AH4" s="5" t="s">
        <v>168</v>
      </c>
      <c r="AI4" s="5" t="s">
        <v>166</v>
      </c>
      <c r="AJ4" s="10" t="s">
        <v>167</v>
      </c>
      <c r="AK4" s="10" t="s">
        <v>167</v>
      </c>
      <c r="AL4" s="5" t="s">
        <v>167</v>
      </c>
      <c r="AM4" s="10" t="s">
        <v>168</v>
      </c>
      <c r="AN4" s="297" t="s">
        <v>166</v>
      </c>
      <c r="AO4" s="5" t="s">
        <v>167</v>
      </c>
      <c r="AP4" s="10" t="s">
        <v>165</v>
      </c>
      <c r="AQ4" s="232" t="s">
        <v>167</v>
      </c>
      <c r="AR4" s="5" t="s">
        <v>1024</v>
      </c>
      <c r="AS4" s="10" t="s">
        <v>318</v>
      </c>
      <c r="AT4" s="10" t="s">
        <v>165</v>
      </c>
      <c r="AU4" s="10" t="s">
        <v>481</v>
      </c>
      <c r="AV4" s="10" t="s">
        <v>166</v>
      </c>
      <c r="AW4" s="10" t="s">
        <v>166</v>
      </c>
      <c r="AX4" s="204" t="s">
        <v>168</v>
      </c>
      <c r="AY4" s="68" t="s">
        <v>1043</v>
      </c>
      <c r="AZ4" s="5" t="s">
        <v>166</v>
      </c>
      <c r="BA4" s="10" t="s">
        <v>167</v>
      </c>
    </row>
    <row r="5" spans="1:53" ht="15.6" x14ac:dyDescent="0.35">
      <c r="A5" s="26" t="s">
        <v>89</v>
      </c>
      <c r="B5" t="s">
        <v>104</v>
      </c>
      <c r="C5">
        <v>12</v>
      </c>
      <c r="D5" t="s">
        <v>430</v>
      </c>
      <c r="E5" s="237" t="s">
        <v>258</v>
      </c>
      <c r="F5" s="10" t="s">
        <v>165</v>
      </c>
      <c r="G5" s="10" t="s">
        <v>166</v>
      </c>
      <c r="H5" s="10" t="s">
        <v>166</v>
      </c>
      <c r="I5" s="292" t="s">
        <v>166</v>
      </c>
      <c r="J5" s="5" t="s">
        <v>166</v>
      </c>
      <c r="K5" s="5" t="s">
        <v>168</v>
      </c>
      <c r="L5" s="10" t="s">
        <v>1017</v>
      </c>
      <c r="M5" s="10" t="s">
        <v>166</v>
      </c>
      <c r="N5" s="205" t="s">
        <v>559</v>
      </c>
      <c r="O5" s="5" t="s">
        <v>165</v>
      </c>
      <c r="P5" s="205" t="s">
        <v>166</v>
      </c>
      <c r="Q5" s="205" t="s">
        <v>167</v>
      </c>
      <c r="R5" s="5" t="s">
        <v>167</v>
      </c>
      <c r="S5" s="5" t="s">
        <v>165</v>
      </c>
      <c r="T5" s="5" t="s">
        <v>166</v>
      </c>
      <c r="U5" s="5" t="s">
        <v>168</v>
      </c>
      <c r="V5" s="5" t="s">
        <v>1019</v>
      </c>
      <c r="W5" s="10" t="s">
        <v>166</v>
      </c>
      <c r="X5" s="10" t="s">
        <v>166</v>
      </c>
      <c r="Y5" s="10" t="s">
        <v>166</v>
      </c>
      <c r="Z5" s="5" t="s">
        <v>168</v>
      </c>
      <c r="AA5" s="5" t="s">
        <v>166</v>
      </c>
      <c r="AB5" s="5" t="s">
        <v>167</v>
      </c>
      <c r="AC5" s="10" t="s">
        <v>167</v>
      </c>
      <c r="AD5" s="5" t="s">
        <v>165</v>
      </c>
      <c r="AE5" s="5" t="s">
        <v>166</v>
      </c>
      <c r="AF5" s="10" t="s">
        <v>166</v>
      </c>
      <c r="AG5" s="10" t="s">
        <v>167</v>
      </c>
      <c r="AH5" s="5" t="s">
        <v>168</v>
      </c>
      <c r="AI5" s="5" t="s">
        <v>166</v>
      </c>
      <c r="AJ5" s="10" t="s">
        <v>167</v>
      </c>
      <c r="AK5" s="10" t="s">
        <v>167</v>
      </c>
      <c r="AL5" s="5" t="s">
        <v>167</v>
      </c>
      <c r="AM5" s="10" t="s">
        <v>168</v>
      </c>
      <c r="AN5" s="297" t="s">
        <v>166</v>
      </c>
      <c r="AO5" s="5" t="s">
        <v>167</v>
      </c>
      <c r="AP5" s="10" t="s">
        <v>165</v>
      </c>
      <c r="AQ5" s="232" t="s">
        <v>167</v>
      </c>
      <c r="AR5" s="5" t="s">
        <v>1024</v>
      </c>
      <c r="AS5" s="10" t="s">
        <v>318</v>
      </c>
      <c r="AT5" s="10" t="s">
        <v>165</v>
      </c>
      <c r="AU5" s="10" t="s">
        <v>481</v>
      </c>
      <c r="AV5" s="10" t="s">
        <v>166</v>
      </c>
      <c r="AW5" s="10" t="s">
        <v>166</v>
      </c>
      <c r="AX5" s="204" t="s">
        <v>168</v>
      </c>
      <c r="AY5" s="68" t="s">
        <v>1043</v>
      </c>
      <c r="AZ5" s="5" t="s">
        <v>166</v>
      </c>
      <c r="BA5" s="10" t="s">
        <v>167</v>
      </c>
    </row>
    <row r="6" spans="1:53" ht="15.6" x14ac:dyDescent="0.35">
      <c r="A6" s="26" t="s">
        <v>89</v>
      </c>
      <c r="B6" t="s">
        <v>104</v>
      </c>
      <c r="C6">
        <v>5</v>
      </c>
      <c r="D6" t="s">
        <v>432</v>
      </c>
      <c r="E6" s="237" t="s">
        <v>258</v>
      </c>
      <c r="F6" s="10" t="s">
        <v>165</v>
      </c>
      <c r="G6" s="10" t="s">
        <v>166</v>
      </c>
      <c r="H6" s="10" t="s">
        <v>166</v>
      </c>
      <c r="I6" s="292" t="s">
        <v>166</v>
      </c>
      <c r="J6" s="5" t="s">
        <v>166</v>
      </c>
      <c r="K6" s="5" t="s">
        <v>168</v>
      </c>
      <c r="L6" s="10" t="s">
        <v>1017</v>
      </c>
      <c r="M6" s="10" t="s">
        <v>166</v>
      </c>
      <c r="N6" s="205" t="s">
        <v>559</v>
      </c>
      <c r="O6" s="5" t="s">
        <v>165</v>
      </c>
      <c r="P6" s="461" t="s">
        <v>239</v>
      </c>
      <c r="Q6" s="205" t="s">
        <v>167</v>
      </c>
      <c r="R6" s="5" t="s">
        <v>167</v>
      </c>
      <c r="S6" s="5" t="s">
        <v>165</v>
      </c>
      <c r="T6" s="5" t="s">
        <v>166</v>
      </c>
      <c r="U6" s="5" t="s">
        <v>168</v>
      </c>
      <c r="V6" s="5" t="s">
        <v>1019</v>
      </c>
      <c r="W6" s="10" t="s">
        <v>166</v>
      </c>
      <c r="X6" s="10" t="s">
        <v>166</v>
      </c>
      <c r="Y6" s="10" t="s">
        <v>166</v>
      </c>
      <c r="Z6" s="5" t="s">
        <v>168</v>
      </c>
      <c r="AA6" s="5" t="s">
        <v>166</v>
      </c>
      <c r="AB6" s="5" t="s">
        <v>167</v>
      </c>
      <c r="AC6" s="10" t="s">
        <v>167</v>
      </c>
      <c r="AD6" s="5" t="s">
        <v>165</v>
      </c>
      <c r="AE6" s="5" t="s">
        <v>166</v>
      </c>
      <c r="AF6" s="10" t="s">
        <v>166</v>
      </c>
      <c r="AG6" s="159" t="s">
        <v>433</v>
      </c>
      <c r="AH6" s="5" t="s">
        <v>168</v>
      </c>
      <c r="AI6" s="5" t="s">
        <v>166</v>
      </c>
      <c r="AJ6" s="10" t="s">
        <v>167</v>
      </c>
      <c r="AK6" s="10" t="s">
        <v>167</v>
      </c>
      <c r="AL6" s="5" t="s">
        <v>167</v>
      </c>
      <c r="AM6" s="10" t="s">
        <v>168</v>
      </c>
      <c r="AN6" s="297" t="s">
        <v>166</v>
      </c>
      <c r="AO6" s="5" t="s">
        <v>167</v>
      </c>
      <c r="AP6" s="10" t="s">
        <v>165</v>
      </c>
      <c r="AQ6" s="232" t="s">
        <v>167</v>
      </c>
      <c r="AR6" s="5" t="s">
        <v>1024</v>
      </c>
      <c r="AS6" s="10" t="s">
        <v>318</v>
      </c>
      <c r="AT6" s="10" t="s">
        <v>165</v>
      </c>
      <c r="AU6" s="10" t="s">
        <v>481</v>
      </c>
      <c r="AV6" s="10" t="s">
        <v>166</v>
      </c>
      <c r="AW6" s="10" t="s">
        <v>166</v>
      </c>
      <c r="AX6" s="204" t="s">
        <v>168</v>
      </c>
      <c r="AY6" s="68" t="s">
        <v>1043</v>
      </c>
      <c r="AZ6" s="5" t="s">
        <v>166</v>
      </c>
      <c r="BA6" s="10" t="s">
        <v>167</v>
      </c>
    </row>
    <row r="7" spans="1:53" ht="15.6" x14ac:dyDescent="0.35">
      <c r="A7" s="30" t="s">
        <v>90</v>
      </c>
      <c r="B7" t="s">
        <v>113</v>
      </c>
      <c r="C7">
        <v>418</v>
      </c>
      <c r="D7" t="s">
        <v>432</v>
      </c>
      <c r="E7" s="237" t="s">
        <v>258</v>
      </c>
      <c r="F7" s="10" t="s">
        <v>165</v>
      </c>
      <c r="G7" s="10" t="s">
        <v>166</v>
      </c>
      <c r="H7" s="10" t="s">
        <v>166</v>
      </c>
      <c r="I7" s="292" t="s">
        <v>166</v>
      </c>
      <c r="J7" s="5" t="s">
        <v>166</v>
      </c>
      <c r="K7" s="5" t="s">
        <v>168</v>
      </c>
      <c r="L7" s="10" t="s">
        <v>1017</v>
      </c>
      <c r="M7" s="10" t="s">
        <v>166</v>
      </c>
      <c r="N7" s="205" t="s">
        <v>559</v>
      </c>
      <c r="O7" s="5" t="s">
        <v>165</v>
      </c>
      <c r="P7" s="205" t="s">
        <v>166</v>
      </c>
      <c r="Q7" s="205" t="s">
        <v>167</v>
      </c>
      <c r="R7" s="5" t="s">
        <v>167</v>
      </c>
      <c r="S7" s="5" t="s">
        <v>165</v>
      </c>
      <c r="T7" s="5" t="s">
        <v>166</v>
      </c>
      <c r="U7" s="5" t="s">
        <v>168</v>
      </c>
      <c r="V7" s="5" t="s">
        <v>1019</v>
      </c>
      <c r="W7" s="10" t="s">
        <v>166</v>
      </c>
      <c r="X7" s="10" t="s">
        <v>166</v>
      </c>
      <c r="Y7" s="10" t="s">
        <v>166</v>
      </c>
      <c r="Z7" s="5" t="s">
        <v>168</v>
      </c>
      <c r="AA7" s="5" t="s">
        <v>166</v>
      </c>
      <c r="AB7" s="5" t="s">
        <v>167</v>
      </c>
      <c r="AC7" s="10" t="s">
        <v>167</v>
      </c>
      <c r="AD7" s="5" t="s">
        <v>165</v>
      </c>
      <c r="AE7" s="5" t="s">
        <v>166</v>
      </c>
      <c r="AF7" s="10" t="s">
        <v>166</v>
      </c>
      <c r="AG7" s="10" t="s">
        <v>167</v>
      </c>
      <c r="AH7" s="5" t="s">
        <v>168</v>
      </c>
      <c r="AI7" s="5" t="s">
        <v>166</v>
      </c>
      <c r="AJ7" s="10" t="s">
        <v>167</v>
      </c>
      <c r="AK7" s="10" t="s">
        <v>167</v>
      </c>
      <c r="AL7" s="5" t="s">
        <v>167</v>
      </c>
      <c r="AM7" s="10" t="s">
        <v>168</v>
      </c>
      <c r="AN7" s="297" t="s">
        <v>166</v>
      </c>
      <c r="AO7" s="5" t="s">
        <v>167</v>
      </c>
      <c r="AP7" s="159" t="s">
        <v>237</v>
      </c>
      <c r="AQ7" s="232" t="s">
        <v>167</v>
      </c>
      <c r="AR7" s="5" t="s">
        <v>1024</v>
      </c>
      <c r="AS7" s="10" t="s">
        <v>318</v>
      </c>
      <c r="AT7" s="10" t="s">
        <v>165</v>
      </c>
      <c r="AU7" s="10" t="s">
        <v>481</v>
      </c>
      <c r="AV7" s="10" t="s">
        <v>166</v>
      </c>
      <c r="AW7" s="10" t="s">
        <v>166</v>
      </c>
      <c r="AX7" s="204" t="s">
        <v>168</v>
      </c>
      <c r="AY7" s="68" t="s">
        <v>1043</v>
      </c>
      <c r="AZ7" s="5" t="s">
        <v>166</v>
      </c>
      <c r="BA7" s="10" t="s">
        <v>167</v>
      </c>
    </row>
    <row r="8" spans="1:53" ht="15.6" x14ac:dyDescent="0.35">
      <c r="A8" s="26" t="s">
        <v>89</v>
      </c>
      <c r="B8" t="s">
        <v>103</v>
      </c>
      <c r="C8">
        <v>1</v>
      </c>
      <c r="D8" t="s">
        <v>431</v>
      </c>
      <c r="E8" s="464" t="s">
        <v>1063</v>
      </c>
      <c r="F8" s="10" t="s">
        <v>165</v>
      </c>
      <c r="G8" s="10" t="s">
        <v>166</v>
      </c>
      <c r="H8" s="159" t="s">
        <v>231</v>
      </c>
      <c r="I8" s="292" t="s">
        <v>166</v>
      </c>
      <c r="J8" s="5" t="s">
        <v>166</v>
      </c>
      <c r="K8" s="5" t="s">
        <v>168</v>
      </c>
      <c r="L8" s="10" t="s">
        <v>1017</v>
      </c>
      <c r="M8" s="10" t="s">
        <v>166</v>
      </c>
      <c r="N8" s="205" t="s">
        <v>559</v>
      </c>
      <c r="O8" s="63" t="s">
        <v>229</v>
      </c>
      <c r="P8" s="205" t="s">
        <v>166</v>
      </c>
      <c r="Q8" s="205" t="s">
        <v>167</v>
      </c>
      <c r="R8" s="5" t="s">
        <v>167</v>
      </c>
      <c r="S8" s="5" t="s">
        <v>165</v>
      </c>
      <c r="T8" s="5" t="s">
        <v>166</v>
      </c>
      <c r="U8" s="5" t="s">
        <v>168</v>
      </c>
      <c r="V8" s="5" t="s">
        <v>1019</v>
      </c>
      <c r="W8" s="10" t="s">
        <v>166</v>
      </c>
      <c r="X8" s="10" t="s">
        <v>166</v>
      </c>
      <c r="Y8" s="10" t="s">
        <v>166</v>
      </c>
      <c r="Z8" s="5" t="s">
        <v>168</v>
      </c>
      <c r="AA8" s="5" t="s">
        <v>166</v>
      </c>
      <c r="AB8" s="5" t="s">
        <v>167</v>
      </c>
      <c r="AC8" s="10" t="s">
        <v>167</v>
      </c>
      <c r="AD8" s="5" t="s">
        <v>165</v>
      </c>
      <c r="AE8" s="5" t="s">
        <v>166</v>
      </c>
      <c r="AF8" s="10" t="s">
        <v>166</v>
      </c>
      <c r="AG8" s="10" t="s">
        <v>167</v>
      </c>
      <c r="AH8" s="5" t="s">
        <v>168</v>
      </c>
      <c r="AI8" s="5" t="s">
        <v>166</v>
      </c>
      <c r="AJ8" s="10" t="s">
        <v>167</v>
      </c>
      <c r="AK8" s="10" t="s">
        <v>167</v>
      </c>
      <c r="AL8" s="5" t="s">
        <v>167</v>
      </c>
      <c r="AM8" s="10" t="s">
        <v>168</v>
      </c>
      <c r="AN8" s="322" t="s">
        <v>272</v>
      </c>
      <c r="AO8" s="118" t="s">
        <v>233</v>
      </c>
      <c r="AP8" s="10" t="s">
        <v>165</v>
      </c>
      <c r="AQ8" s="232" t="s">
        <v>167</v>
      </c>
      <c r="AR8" s="5" t="s">
        <v>1024</v>
      </c>
      <c r="AS8" s="10" t="s">
        <v>318</v>
      </c>
      <c r="AT8" s="10" t="s">
        <v>165</v>
      </c>
      <c r="AU8" s="10" t="s">
        <v>481</v>
      </c>
      <c r="AV8" s="10" t="s">
        <v>166</v>
      </c>
      <c r="AW8" s="10" t="s">
        <v>166</v>
      </c>
      <c r="AX8" s="204" t="s">
        <v>168</v>
      </c>
      <c r="AY8" s="68" t="s">
        <v>1043</v>
      </c>
      <c r="AZ8" s="5" t="s">
        <v>166</v>
      </c>
      <c r="BA8" s="10" t="s">
        <v>167</v>
      </c>
    </row>
    <row r="9" spans="1:53" ht="15.6" x14ac:dyDescent="0.35">
      <c r="A9" s="31" t="s">
        <v>91</v>
      </c>
      <c r="B9" t="s">
        <v>119</v>
      </c>
      <c r="C9">
        <v>396</v>
      </c>
      <c r="D9" t="s">
        <v>431</v>
      </c>
      <c r="E9" s="464" t="s">
        <v>1063</v>
      </c>
      <c r="F9" s="10" t="s">
        <v>165</v>
      </c>
      <c r="G9" s="10" t="s">
        <v>166</v>
      </c>
      <c r="H9" s="10" t="s">
        <v>166</v>
      </c>
      <c r="I9" s="292" t="s">
        <v>166</v>
      </c>
      <c r="J9" s="5" t="s">
        <v>166</v>
      </c>
      <c r="K9" s="5" t="s">
        <v>168</v>
      </c>
      <c r="L9" s="10" t="s">
        <v>1017</v>
      </c>
      <c r="M9" s="10" t="s">
        <v>166</v>
      </c>
      <c r="N9" s="205" t="s">
        <v>559</v>
      </c>
      <c r="O9" s="5" t="s">
        <v>165</v>
      </c>
      <c r="P9" s="202" t="s">
        <v>168</v>
      </c>
      <c r="Q9" s="205" t="s">
        <v>167</v>
      </c>
      <c r="R9" s="5" t="s">
        <v>167</v>
      </c>
      <c r="S9" s="5" t="s">
        <v>165</v>
      </c>
      <c r="T9" s="5" t="s">
        <v>166</v>
      </c>
      <c r="U9" s="5" t="s">
        <v>168</v>
      </c>
      <c r="V9" s="5" t="s">
        <v>1019</v>
      </c>
      <c r="W9" s="10" t="s">
        <v>166</v>
      </c>
      <c r="X9" s="10" t="s">
        <v>166</v>
      </c>
      <c r="Y9" s="10" t="s">
        <v>166</v>
      </c>
      <c r="Z9" s="5" t="s">
        <v>168</v>
      </c>
      <c r="AA9" s="5" t="s">
        <v>166</v>
      </c>
      <c r="AB9" s="5" t="s">
        <v>167</v>
      </c>
      <c r="AC9" s="10" t="s">
        <v>167</v>
      </c>
      <c r="AD9" s="5" t="s">
        <v>165</v>
      </c>
      <c r="AE9" s="5" t="s">
        <v>166</v>
      </c>
      <c r="AF9" s="10" t="s">
        <v>166</v>
      </c>
      <c r="AG9" s="10" t="s">
        <v>167</v>
      </c>
      <c r="AH9" s="5" t="s">
        <v>168</v>
      </c>
      <c r="AI9" s="5" t="s">
        <v>166</v>
      </c>
      <c r="AJ9" s="10" t="s">
        <v>167</v>
      </c>
      <c r="AK9" s="10" t="s">
        <v>167</v>
      </c>
      <c r="AL9" s="5" t="s">
        <v>167</v>
      </c>
      <c r="AM9" s="10" t="s">
        <v>168</v>
      </c>
      <c r="AN9" s="322" t="s">
        <v>272</v>
      </c>
      <c r="AO9" s="118" t="s">
        <v>233</v>
      </c>
      <c r="AP9" s="10" t="s">
        <v>165</v>
      </c>
      <c r="AQ9" s="232" t="s">
        <v>167</v>
      </c>
      <c r="AR9" s="63" t="s">
        <v>1060</v>
      </c>
      <c r="AS9" s="10" t="s">
        <v>318</v>
      </c>
      <c r="AT9" s="10" t="s">
        <v>165</v>
      </c>
      <c r="AU9" s="10" t="s">
        <v>481</v>
      </c>
      <c r="AV9" s="10" t="s">
        <v>166</v>
      </c>
      <c r="AW9" s="10" t="s">
        <v>166</v>
      </c>
      <c r="AX9" s="204" t="s">
        <v>168</v>
      </c>
      <c r="AY9" s="68" t="s">
        <v>1043</v>
      </c>
      <c r="AZ9" s="5" t="s">
        <v>166</v>
      </c>
      <c r="BA9" s="10" t="s">
        <v>167</v>
      </c>
    </row>
    <row r="10" spans="1:53" ht="15.6" x14ac:dyDescent="0.35">
      <c r="A10" s="31" t="s">
        <v>91</v>
      </c>
      <c r="B10" t="s">
        <v>119</v>
      </c>
      <c r="C10">
        <v>379</v>
      </c>
      <c r="D10" t="s">
        <v>430</v>
      </c>
      <c r="E10" s="237" t="s">
        <v>1779</v>
      </c>
      <c r="F10" s="10" t="s">
        <v>165</v>
      </c>
      <c r="G10" s="10" t="s">
        <v>166</v>
      </c>
      <c r="H10" s="10" t="s">
        <v>166</v>
      </c>
      <c r="I10" s="292" t="s">
        <v>166</v>
      </c>
      <c r="J10" s="5" t="s">
        <v>166</v>
      </c>
      <c r="K10" s="5" t="s">
        <v>168</v>
      </c>
      <c r="L10" s="10" t="s">
        <v>1017</v>
      </c>
      <c r="M10" s="10" t="s">
        <v>166</v>
      </c>
      <c r="N10" s="205" t="s">
        <v>559</v>
      </c>
      <c r="O10" s="5" t="s">
        <v>165</v>
      </c>
      <c r="P10" s="205" t="s">
        <v>166</v>
      </c>
      <c r="Q10" s="205" t="s">
        <v>167</v>
      </c>
      <c r="R10" s="5" t="s">
        <v>167</v>
      </c>
      <c r="S10" s="5" t="s">
        <v>165</v>
      </c>
      <c r="T10" s="5" t="s">
        <v>166</v>
      </c>
      <c r="U10" s="5" t="s">
        <v>168</v>
      </c>
      <c r="V10" s="5" t="s">
        <v>1019</v>
      </c>
      <c r="W10" s="10" t="s">
        <v>166</v>
      </c>
      <c r="X10" s="10" t="s">
        <v>166</v>
      </c>
      <c r="Y10" s="10" t="s">
        <v>166</v>
      </c>
      <c r="Z10" s="5" t="s">
        <v>168</v>
      </c>
      <c r="AA10" s="5" t="s">
        <v>166</v>
      </c>
      <c r="AB10" s="5" t="s">
        <v>167</v>
      </c>
      <c r="AC10" s="10" t="s">
        <v>167</v>
      </c>
      <c r="AD10" s="5" t="s">
        <v>165</v>
      </c>
      <c r="AE10" s="5" t="s">
        <v>166</v>
      </c>
      <c r="AF10" s="10" t="s">
        <v>166</v>
      </c>
      <c r="AG10" s="10" t="s">
        <v>167</v>
      </c>
      <c r="AH10" s="5" t="s">
        <v>168</v>
      </c>
      <c r="AI10" s="5" t="s">
        <v>166</v>
      </c>
      <c r="AJ10" s="10" t="s">
        <v>167</v>
      </c>
      <c r="AK10" s="10" t="s">
        <v>167</v>
      </c>
      <c r="AL10" s="5" t="s">
        <v>167</v>
      </c>
      <c r="AM10" s="10" t="s">
        <v>168</v>
      </c>
      <c r="AN10" s="293" t="s">
        <v>165</v>
      </c>
      <c r="AO10" s="69" t="s">
        <v>165</v>
      </c>
      <c r="AP10" s="10" t="s">
        <v>165</v>
      </c>
      <c r="AQ10" s="232" t="s">
        <v>167</v>
      </c>
      <c r="AR10" s="25" t="s">
        <v>1025</v>
      </c>
      <c r="AS10" s="10" t="s">
        <v>318</v>
      </c>
      <c r="AT10" s="10" t="s">
        <v>165</v>
      </c>
      <c r="AU10" s="10" t="s">
        <v>481</v>
      </c>
      <c r="AV10" s="10" t="s">
        <v>166</v>
      </c>
      <c r="AW10" s="10" t="s">
        <v>166</v>
      </c>
      <c r="AX10" s="204" t="s">
        <v>168</v>
      </c>
      <c r="AY10" s="68" t="s">
        <v>1043</v>
      </c>
      <c r="AZ10" s="5" t="s">
        <v>166</v>
      </c>
      <c r="BA10" s="10" t="s">
        <v>167</v>
      </c>
    </row>
    <row r="11" spans="1:53" ht="15.6" x14ac:dyDescent="0.35">
      <c r="A11" s="18" t="s">
        <v>95</v>
      </c>
      <c r="B11" s="18" t="s">
        <v>110</v>
      </c>
      <c r="C11">
        <v>331</v>
      </c>
      <c r="D11" t="s">
        <v>1057</v>
      </c>
      <c r="E11" s="237" t="s">
        <v>1779</v>
      </c>
      <c r="F11" s="10" t="s">
        <v>165</v>
      </c>
      <c r="G11" s="10" t="s">
        <v>166</v>
      </c>
      <c r="H11" s="10" t="s">
        <v>166</v>
      </c>
      <c r="I11" s="297" t="s">
        <v>166</v>
      </c>
      <c r="J11" s="5" t="s">
        <v>166</v>
      </c>
      <c r="K11" s="5" t="s">
        <v>168</v>
      </c>
      <c r="L11" s="10" t="s">
        <v>1017</v>
      </c>
      <c r="M11" s="10" t="s">
        <v>166</v>
      </c>
      <c r="N11" s="297" t="s">
        <v>559</v>
      </c>
      <c r="O11" s="69" t="s">
        <v>168</v>
      </c>
      <c r="P11" s="205" t="s">
        <v>166</v>
      </c>
      <c r="Q11" s="205" t="s">
        <v>167</v>
      </c>
      <c r="R11" s="5" t="s">
        <v>167</v>
      </c>
      <c r="S11" s="5" t="s">
        <v>165</v>
      </c>
      <c r="T11" s="5" t="s">
        <v>166</v>
      </c>
      <c r="U11" s="5" t="s">
        <v>168</v>
      </c>
      <c r="V11" s="5" t="s">
        <v>1019</v>
      </c>
      <c r="W11" s="10" t="s">
        <v>166</v>
      </c>
      <c r="X11" s="10" t="s">
        <v>166</v>
      </c>
      <c r="Y11" s="10" t="s">
        <v>166</v>
      </c>
      <c r="Z11" s="5" t="s">
        <v>168</v>
      </c>
      <c r="AA11" s="5" t="s">
        <v>166</v>
      </c>
      <c r="AB11" s="5" t="s">
        <v>167</v>
      </c>
      <c r="AC11" s="10" t="s">
        <v>167</v>
      </c>
      <c r="AD11" s="5" t="s">
        <v>165</v>
      </c>
      <c r="AE11" s="5" t="s">
        <v>166</v>
      </c>
      <c r="AF11" s="10" t="s">
        <v>166</v>
      </c>
      <c r="AG11" s="10" t="s">
        <v>167</v>
      </c>
      <c r="AH11" s="5" t="s">
        <v>168</v>
      </c>
      <c r="AI11" s="5" t="s">
        <v>166</v>
      </c>
      <c r="AJ11" s="10" t="s">
        <v>167</v>
      </c>
      <c r="AK11" s="10" t="s">
        <v>167</v>
      </c>
      <c r="AL11" s="5" t="s">
        <v>167</v>
      </c>
      <c r="AM11" s="10" t="s">
        <v>168</v>
      </c>
      <c r="AN11" s="202" t="s">
        <v>165</v>
      </c>
      <c r="AO11" s="69" t="s">
        <v>165</v>
      </c>
      <c r="AP11" s="10" t="s">
        <v>165</v>
      </c>
      <c r="AQ11" s="297" t="s">
        <v>167</v>
      </c>
      <c r="AR11" s="25" t="s">
        <v>1025</v>
      </c>
      <c r="AS11" s="10" t="s">
        <v>318</v>
      </c>
      <c r="AT11" s="1065" t="s">
        <v>1778</v>
      </c>
      <c r="AU11" s="1065"/>
      <c r="AV11" s="1065"/>
      <c r="AW11" s="1065"/>
      <c r="AX11" s="1065"/>
      <c r="AY11" s="1065"/>
      <c r="AZ11" s="1065"/>
      <c r="BA11" s="1065"/>
    </row>
    <row r="12" spans="1:53" ht="15.6" x14ac:dyDescent="0.35">
      <c r="A12" s="30" t="s">
        <v>90</v>
      </c>
      <c r="B12" t="s">
        <v>114</v>
      </c>
      <c r="C12">
        <v>419</v>
      </c>
      <c r="D12" t="s">
        <v>430</v>
      </c>
      <c r="E12" s="237" t="s">
        <v>1780</v>
      </c>
      <c r="F12" s="10" t="s">
        <v>165</v>
      </c>
      <c r="G12" s="10" t="s">
        <v>166</v>
      </c>
      <c r="H12" s="10" t="s">
        <v>166</v>
      </c>
      <c r="I12" s="292" t="s">
        <v>166</v>
      </c>
      <c r="J12" s="5" t="s">
        <v>166</v>
      </c>
      <c r="K12" s="5" t="s">
        <v>168</v>
      </c>
      <c r="L12" s="11" t="s">
        <v>1016</v>
      </c>
      <c r="M12" s="11" t="s">
        <v>169</v>
      </c>
      <c r="N12" s="205" t="s">
        <v>559</v>
      </c>
      <c r="O12" s="5" t="s">
        <v>165</v>
      </c>
      <c r="P12" s="205" t="s">
        <v>166</v>
      </c>
      <c r="Q12" s="205" t="s">
        <v>167</v>
      </c>
      <c r="R12" s="5" t="s">
        <v>167</v>
      </c>
      <c r="S12" s="5" t="s">
        <v>165</v>
      </c>
      <c r="T12" s="5" t="s">
        <v>166</v>
      </c>
      <c r="U12" s="5" t="s">
        <v>168</v>
      </c>
      <c r="V12" s="5" t="s">
        <v>1019</v>
      </c>
      <c r="W12" s="10" t="s">
        <v>166</v>
      </c>
      <c r="X12" s="10" t="s">
        <v>166</v>
      </c>
      <c r="Y12" s="10" t="s">
        <v>166</v>
      </c>
      <c r="Z12" s="5" t="s">
        <v>168</v>
      </c>
      <c r="AA12" s="5" t="s">
        <v>166</v>
      </c>
      <c r="AB12" s="5" t="s">
        <v>167</v>
      </c>
      <c r="AC12" s="10" t="s">
        <v>167</v>
      </c>
      <c r="AD12" s="5" t="s">
        <v>165</v>
      </c>
      <c r="AE12" s="5" t="s">
        <v>166</v>
      </c>
      <c r="AF12" s="10" t="s">
        <v>166</v>
      </c>
      <c r="AG12" s="10" t="s">
        <v>167</v>
      </c>
      <c r="AH12" s="5" t="s">
        <v>168</v>
      </c>
      <c r="AI12" s="5" t="s">
        <v>166</v>
      </c>
      <c r="AJ12" s="10" t="s">
        <v>167</v>
      </c>
      <c r="AK12" s="10" t="s">
        <v>167</v>
      </c>
      <c r="AL12" s="5" t="s">
        <v>167</v>
      </c>
      <c r="AM12" s="10" t="s">
        <v>168</v>
      </c>
      <c r="AN12" s="202" t="s">
        <v>165</v>
      </c>
      <c r="AO12" s="5" t="s">
        <v>167</v>
      </c>
      <c r="AP12" s="10" t="s">
        <v>165</v>
      </c>
      <c r="AQ12" s="232" t="s">
        <v>167</v>
      </c>
      <c r="AR12" s="5" t="s">
        <v>1024</v>
      </c>
      <c r="AS12" s="10" t="s">
        <v>318</v>
      </c>
      <c r="AT12" s="10" t="s">
        <v>165</v>
      </c>
      <c r="AU12" s="10" t="s">
        <v>481</v>
      </c>
      <c r="AV12" s="11" t="s">
        <v>171</v>
      </c>
      <c r="AW12" s="10" t="s">
        <v>166</v>
      </c>
      <c r="AX12" s="204" t="s">
        <v>168</v>
      </c>
      <c r="AY12" s="68" t="s">
        <v>1043</v>
      </c>
      <c r="AZ12" s="5" t="s">
        <v>166</v>
      </c>
      <c r="BA12" s="10" t="s">
        <v>167</v>
      </c>
    </row>
    <row r="13" spans="1:53" ht="15.6" x14ac:dyDescent="0.35">
      <c r="A13" s="18" t="s">
        <v>95</v>
      </c>
      <c r="B13" s="19" t="s">
        <v>112</v>
      </c>
      <c r="C13">
        <v>372</v>
      </c>
      <c r="D13" t="s">
        <v>432</v>
      </c>
      <c r="E13" s="897" t="s">
        <v>1781</v>
      </c>
      <c r="F13" s="10" t="s">
        <v>165</v>
      </c>
      <c r="G13" s="10" t="s">
        <v>166</v>
      </c>
      <c r="H13" s="10" t="s">
        <v>166</v>
      </c>
      <c r="I13" s="202" t="s">
        <v>167</v>
      </c>
      <c r="J13" s="895" t="s">
        <v>165</v>
      </c>
      <c r="K13" s="5" t="s">
        <v>168</v>
      </c>
      <c r="L13" s="10" t="s">
        <v>1017</v>
      </c>
      <c r="M13" s="10" t="s">
        <v>166</v>
      </c>
      <c r="N13" s="297" t="s">
        <v>559</v>
      </c>
      <c r="O13" s="5" t="s">
        <v>165</v>
      </c>
      <c r="P13" s="202" t="s">
        <v>168</v>
      </c>
      <c r="Q13" s="203" t="s">
        <v>168</v>
      </c>
      <c r="R13" s="118" t="s">
        <v>236</v>
      </c>
      <c r="S13" s="5" t="s">
        <v>165</v>
      </c>
      <c r="T13" s="465" t="s">
        <v>272</v>
      </c>
      <c r="U13" s="118" t="s">
        <v>229</v>
      </c>
      <c r="V13" s="5" t="s">
        <v>1019</v>
      </c>
      <c r="W13" s="10" t="s">
        <v>166</v>
      </c>
      <c r="X13" s="10" t="s">
        <v>166</v>
      </c>
      <c r="Y13" s="10" t="s">
        <v>166</v>
      </c>
      <c r="Z13" s="69" t="s">
        <v>166</v>
      </c>
      <c r="AA13" s="5" t="s">
        <v>166</v>
      </c>
      <c r="AB13" s="5" t="s">
        <v>167</v>
      </c>
      <c r="AC13" s="10" t="s">
        <v>167</v>
      </c>
      <c r="AD13" s="5" t="s">
        <v>165</v>
      </c>
      <c r="AE13" s="5" t="s">
        <v>166</v>
      </c>
      <c r="AF13" s="10" t="s">
        <v>166</v>
      </c>
      <c r="AG13" s="10" t="s">
        <v>167</v>
      </c>
      <c r="AH13" s="5" t="s">
        <v>168</v>
      </c>
      <c r="AI13" s="5" t="s">
        <v>166</v>
      </c>
      <c r="AJ13" s="10" t="s">
        <v>167</v>
      </c>
      <c r="AK13" s="10" t="s">
        <v>167</v>
      </c>
      <c r="AL13" s="5" t="s">
        <v>167</v>
      </c>
      <c r="AM13" s="10" t="s">
        <v>168</v>
      </c>
      <c r="AN13" s="297" t="s">
        <v>166</v>
      </c>
      <c r="AO13" s="5" t="s">
        <v>167</v>
      </c>
      <c r="AP13" s="10" t="s">
        <v>165</v>
      </c>
      <c r="AQ13" s="201" t="s">
        <v>165</v>
      </c>
      <c r="AR13" s="454" t="s">
        <v>1027</v>
      </c>
      <c r="AS13" s="10" t="s">
        <v>318</v>
      </c>
      <c r="AT13" s="1065" t="s">
        <v>1778</v>
      </c>
      <c r="AU13" s="1065"/>
      <c r="AV13" s="1065"/>
      <c r="AW13" s="1065"/>
      <c r="AX13" s="1065"/>
      <c r="AY13" s="1065"/>
      <c r="AZ13" s="1065"/>
      <c r="BA13" s="1065"/>
    </row>
    <row r="14" spans="1:53" ht="15.6" x14ac:dyDescent="0.35">
      <c r="A14" s="18" t="s">
        <v>95</v>
      </c>
      <c r="B14" s="19" t="s">
        <v>112</v>
      </c>
      <c r="C14">
        <v>359</v>
      </c>
      <c r="D14" t="s">
        <v>1057</v>
      </c>
      <c r="E14" s="347" t="s">
        <v>1064</v>
      </c>
      <c r="F14" s="10" t="s">
        <v>165</v>
      </c>
      <c r="G14" s="10" t="s">
        <v>166</v>
      </c>
      <c r="H14" s="10" t="s">
        <v>166</v>
      </c>
      <c r="I14" s="202" t="s">
        <v>167</v>
      </c>
      <c r="J14" s="895" t="s">
        <v>165</v>
      </c>
      <c r="K14" s="5" t="s">
        <v>168</v>
      </c>
      <c r="L14" s="10" t="s">
        <v>1017</v>
      </c>
      <c r="M14" s="10" t="s">
        <v>166</v>
      </c>
      <c r="N14" s="202" t="s">
        <v>166</v>
      </c>
      <c r="O14" s="5" t="s">
        <v>165</v>
      </c>
      <c r="P14" s="202" t="s">
        <v>168</v>
      </c>
      <c r="Q14" s="205" t="s">
        <v>167</v>
      </c>
      <c r="R14" s="5" t="s">
        <v>167</v>
      </c>
      <c r="S14" s="5" t="s">
        <v>165</v>
      </c>
      <c r="T14" s="471" t="s">
        <v>165</v>
      </c>
      <c r="U14" s="471" t="s">
        <v>165</v>
      </c>
      <c r="V14" s="5" t="s">
        <v>1019</v>
      </c>
      <c r="W14" s="10" t="s">
        <v>166</v>
      </c>
      <c r="X14" s="10" t="s">
        <v>166</v>
      </c>
      <c r="Y14" s="10" t="s">
        <v>166</v>
      </c>
      <c r="Z14" s="5" t="s">
        <v>168</v>
      </c>
      <c r="AA14" s="5" t="s">
        <v>166</v>
      </c>
      <c r="AB14" s="5" t="s">
        <v>167</v>
      </c>
      <c r="AC14" s="10" t="s">
        <v>167</v>
      </c>
      <c r="AD14" s="5" t="s">
        <v>165</v>
      </c>
      <c r="AE14" s="69" t="s">
        <v>168</v>
      </c>
      <c r="AF14" s="10" t="s">
        <v>166</v>
      </c>
      <c r="AG14" s="10" t="s">
        <v>167</v>
      </c>
      <c r="AH14" s="69" t="s">
        <v>166</v>
      </c>
      <c r="AI14" s="5" t="s">
        <v>166</v>
      </c>
      <c r="AJ14" s="10" t="s">
        <v>167</v>
      </c>
      <c r="AK14" s="10" t="s">
        <v>167</v>
      </c>
      <c r="AL14" s="5" t="s">
        <v>167</v>
      </c>
      <c r="AM14" s="10" t="s">
        <v>168</v>
      </c>
      <c r="AN14" s="202" t="s">
        <v>165</v>
      </c>
      <c r="AO14" s="5" t="s">
        <v>167</v>
      </c>
      <c r="AP14" s="10" t="s">
        <v>165</v>
      </c>
      <c r="AQ14" s="201" t="s">
        <v>165</v>
      </c>
      <c r="AR14" s="5" t="s">
        <v>1024</v>
      </c>
      <c r="AS14" s="10" t="s">
        <v>318</v>
      </c>
      <c r="AT14" s="1065" t="s">
        <v>1778</v>
      </c>
      <c r="AU14" s="1065"/>
      <c r="AV14" s="1065"/>
      <c r="AW14" s="1065"/>
      <c r="AX14" s="1065"/>
      <c r="AY14" s="1065"/>
      <c r="AZ14" s="1065"/>
      <c r="BA14" s="1065"/>
    </row>
    <row r="15" spans="1:53" ht="15.6" x14ac:dyDescent="0.35">
      <c r="A15" s="18" t="s">
        <v>95</v>
      </c>
      <c r="B15" s="18" t="s">
        <v>111</v>
      </c>
      <c r="C15">
        <v>345</v>
      </c>
      <c r="D15" t="s">
        <v>1057</v>
      </c>
      <c r="E15" s="347" t="s">
        <v>1064</v>
      </c>
      <c r="F15" s="10" t="s">
        <v>165</v>
      </c>
      <c r="G15" s="10" t="s">
        <v>166</v>
      </c>
      <c r="H15" s="10" t="s">
        <v>166</v>
      </c>
      <c r="I15" s="202" t="s">
        <v>167</v>
      </c>
      <c r="J15" s="895" t="s">
        <v>165</v>
      </c>
      <c r="K15" s="5" t="s">
        <v>168</v>
      </c>
      <c r="L15" s="10" t="s">
        <v>1017</v>
      </c>
      <c r="M15" s="10" t="s">
        <v>166</v>
      </c>
      <c r="N15" s="202" t="s">
        <v>166</v>
      </c>
      <c r="O15" s="5" t="s">
        <v>165</v>
      </c>
      <c r="P15" s="202" t="s">
        <v>168</v>
      </c>
      <c r="Q15" s="203" t="s">
        <v>168</v>
      </c>
      <c r="R15" s="5" t="s">
        <v>167</v>
      </c>
      <c r="S15" s="5" t="s">
        <v>165</v>
      </c>
      <c r="T15" s="471" t="s">
        <v>165</v>
      </c>
      <c r="U15" s="471" t="s">
        <v>165</v>
      </c>
      <c r="V15" s="5" t="s">
        <v>1019</v>
      </c>
      <c r="W15" s="10" t="s">
        <v>166</v>
      </c>
      <c r="X15" s="10" t="s">
        <v>166</v>
      </c>
      <c r="Y15" s="10" t="s">
        <v>166</v>
      </c>
      <c r="Z15" s="5" t="s">
        <v>168</v>
      </c>
      <c r="AA15" s="5" t="s">
        <v>166</v>
      </c>
      <c r="AB15" s="5" t="s">
        <v>167</v>
      </c>
      <c r="AC15" s="10" t="s">
        <v>167</v>
      </c>
      <c r="AD15" s="5" t="s">
        <v>165</v>
      </c>
      <c r="AE15" s="69" t="s">
        <v>168</v>
      </c>
      <c r="AF15" s="10" t="s">
        <v>166</v>
      </c>
      <c r="AG15" s="10" t="s">
        <v>167</v>
      </c>
      <c r="AH15" s="5" t="s">
        <v>168</v>
      </c>
      <c r="AI15" s="5" t="s">
        <v>166</v>
      </c>
      <c r="AJ15" s="10" t="s">
        <v>167</v>
      </c>
      <c r="AK15" s="10" t="s">
        <v>167</v>
      </c>
      <c r="AL15" s="69" t="s">
        <v>165</v>
      </c>
      <c r="AM15" s="10" t="s">
        <v>168</v>
      </c>
      <c r="AN15" s="202" t="s">
        <v>165</v>
      </c>
      <c r="AO15" s="5" t="s">
        <v>167</v>
      </c>
      <c r="AP15" s="10" t="s">
        <v>165</v>
      </c>
      <c r="AQ15" s="201" t="s">
        <v>165</v>
      </c>
      <c r="AR15" s="5" t="s">
        <v>1024</v>
      </c>
      <c r="AS15" s="10" t="s">
        <v>318</v>
      </c>
      <c r="AT15" s="11" t="s">
        <v>171</v>
      </c>
      <c r="AU15" s="10" t="s">
        <v>481</v>
      </c>
      <c r="AV15" s="10" t="s">
        <v>166</v>
      </c>
      <c r="AW15" s="10" t="s">
        <v>166</v>
      </c>
      <c r="AX15" s="297" t="s">
        <v>168</v>
      </c>
      <c r="AY15" s="68" t="s">
        <v>1043</v>
      </c>
      <c r="AZ15" s="5" t="s">
        <v>166</v>
      </c>
      <c r="BA15" s="10" t="s">
        <v>167</v>
      </c>
    </row>
    <row r="16" spans="1:53" ht="15.6" x14ac:dyDescent="0.35">
      <c r="A16" s="20" t="s">
        <v>96</v>
      </c>
      <c r="B16" t="s">
        <v>116</v>
      </c>
      <c r="C16">
        <v>291</v>
      </c>
      <c r="D16" t="s">
        <v>431</v>
      </c>
      <c r="E16" s="347" t="s">
        <v>1064</v>
      </c>
      <c r="F16" s="10" t="s">
        <v>165</v>
      </c>
      <c r="G16" s="10" t="s">
        <v>166</v>
      </c>
      <c r="H16" s="10" t="s">
        <v>166</v>
      </c>
      <c r="I16" s="202" t="s">
        <v>167</v>
      </c>
      <c r="J16" s="895" t="s">
        <v>165</v>
      </c>
      <c r="K16" s="5" t="s">
        <v>168</v>
      </c>
      <c r="L16" s="10" t="s">
        <v>1017</v>
      </c>
      <c r="M16" s="10" t="s">
        <v>166</v>
      </c>
      <c r="N16" s="202" t="s">
        <v>166</v>
      </c>
      <c r="O16" s="5" t="s">
        <v>165</v>
      </c>
      <c r="P16" s="202" t="s">
        <v>168</v>
      </c>
      <c r="Q16" s="205" t="s">
        <v>167</v>
      </c>
      <c r="R16" s="5" t="s">
        <v>167</v>
      </c>
      <c r="S16" s="5" t="s">
        <v>165</v>
      </c>
      <c r="T16" s="5" t="s">
        <v>166</v>
      </c>
      <c r="U16" s="5" t="s">
        <v>168</v>
      </c>
      <c r="V16" s="5" t="s">
        <v>1019</v>
      </c>
      <c r="W16" s="10" t="s">
        <v>166</v>
      </c>
      <c r="X16" s="10" t="s">
        <v>166</v>
      </c>
      <c r="Y16" s="10" t="s">
        <v>166</v>
      </c>
      <c r="Z16" s="118" t="s">
        <v>239</v>
      </c>
      <c r="AA16" s="5" t="s">
        <v>166</v>
      </c>
      <c r="AB16" s="465" t="s">
        <v>233</v>
      </c>
      <c r="AC16" s="10" t="s">
        <v>167</v>
      </c>
      <c r="AD16" s="5" t="s">
        <v>165</v>
      </c>
      <c r="AE16" s="5" t="s">
        <v>166</v>
      </c>
      <c r="AF16" s="10" t="s">
        <v>166</v>
      </c>
      <c r="AG16" s="10" t="s">
        <v>167</v>
      </c>
      <c r="AH16" s="69" t="s">
        <v>166</v>
      </c>
      <c r="AI16" s="5" t="s">
        <v>166</v>
      </c>
      <c r="AJ16" s="10" t="s">
        <v>167</v>
      </c>
      <c r="AK16" s="10" t="s">
        <v>167</v>
      </c>
      <c r="AL16" s="5" t="s">
        <v>167</v>
      </c>
      <c r="AM16" s="10" t="s">
        <v>168</v>
      </c>
      <c r="AN16" s="202" t="s">
        <v>165</v>
      </c>
      <c r="AO16" s="5" t="s">
        <v>167</v>
      </c>
      <c r="AP16" s="10" t="s">
        <v>165</v>
      </c>
      <c r="AQ16" s="201" t="s">
        <v>165</v>
      </c>
      <c r="AR16" s="5" t="s">
        <v>1024</v>
      </c>
      <c r="AS16" s="10" t="s">
        <v>318</v>
      </c>
      <c r="AT16" s="10" t="s">
        <v>165</v>
      </c>
      <c r="AU16" s="10" t="s">
        <v>481</v>
      </c>
      <c r="AV16" s="10" t="s">
        <v>166</v>
      </c>
      <c r="AW16" s="10" t="s">
        <v>166</v>
      </c>
      <c r="AX16" s="202" t="s">
        <v>166</v>
      </c>
      <c r="AY16" s="69" t="s">
        <v>1044</v>
      </c>
      <c r="AZ16" s="5" t="s">
        <v>166</v>
      </c>
      <c r="BA16" s="10" t="s">
        <v>167</v>
      </c>
    </row>
    <row r="17" spans="1:53" ht="15.6" x14ac:dyDescent="0.35">
      <c r="A17" s="20" t="s">
        <v>96</v>
      </c>
      <c r="B17" t="s">
        <v>115</v>
      </c>
      <c r="C17">
        <v>238</v>
      </c>
      <c r="D17" t="s">
        <v>432</v>
      </c>
      <c r="E17" s="347" t="s">
        <v>1064</v>
      </c>
      <c r="F17" s="10" t="s">
        <v>165</v>
      </c>
      <c r="G17" s="10" t="s">
        <v>166</v>
      </c>
      <c r="H17" s="10" t="s">
        <v>166</v>
      </c>
      <c r="I17" s="202" t="s">
        <v>167</v>
      </c>
      <c r="J17" s="691" t="s">
        <v>272</v>
      </c>
      <c r="K17" s="5" t="s">
        <v>168</v>
      </c>
      <c r="L17" s="10" t="s">
        <v>1017</v>
      </c>
      <c r="M17" s="10" t="s">
        <v>166</v>
      </c>
      <c r="N17" s="202" t="s">
        <v>166</v>
      </c>
      <c r="O17" s="5" t="s">
        <v>165</v>
      </c>
      <c r="P17" s="202" t="s">
        <v>168</v>
      </c>
      <c r="Q17" s="205" t="s">
        <v>167</v>
      </c>
      <c r="R17" s="5" t="s">
        <v>167</v>
      </c>
      <c r="S17" s="5" t="s">
        <v>165</v>
      </c>
      <c r="T17" s="5" t="s">
        <v>166</v>
      </c>
      <c r="U17" s="5" t="s">
        <v>168</v>
      </c>
      <c r="V17" s="5" t="s">
        <v>1019</v>
      </c>
      <c r="W17" s="10" t="s">
        <v>166</v>
      </c>
      <c r="X17" s="10" t="s">
        <v>166</v>
      </c>
      <c r="Y17" s="10" t="s">
        <v>166</v>
      </c>
      <c r="Z17" s="5" t="s">
        <v>168</v>
      </c>
      <c r="AA17" s="5" t="s">
        <v>166</v>
      </c>
      <c r="AB17" s="256" t="s">
        <v>165</v>
      </c>
      <c r="AC17" s="10" t="s">
        <v>167</v>
      </c>
      <c r="AD17" s="5" t="s">
        <v>165</v>
      </c>
      <c r="AE17" s="5" t="s">
        <v>166</v>
      </c>
      <c r="AF17" s="10" t="s">
        <v>166</v>
      </c>
      <c r="AG17" s="10" t="s">
        <v>167</v>
      </c>
      <c r="AH17" s="69" t="s">
        <v>166</v>
      </c>
      <c r="AI17" s="5" t="s">
        <v>166</v>
      </c>
      <c r="AJ17" s="10" t="s">
        <v>167</v>
      </c>
      <c r="AK17" s="10" t="s">
        <v>167</v>
      </c>
      <c r="AL17" s="5" t="s">
        <v>167</v>
      </c>
      <c r="AM17" s="10" t="s">
        <v>168</v>
      </c>
      <c r="AN17" s="202" t="s">
        <v>165</v>
      </c>
      <c r="AO17" s="5" t="s">
        <v>167</v>
      </c>
      <c r="AP17" s="10" t="s">
        <v>165</v>
      </c>
      <c r="AQ17" s="201" t="s">
        <v>165</v>
      </c>
      <c r="AR17" s="5" t="s">
        <v>1024</v>
      </c>
      <c r="AS17" s="10" t="s">
        <v>318</v>
      </c>
      <c r="AT17" s="10" t="s">
        <v>165</v>
      </c>
      <c r="AU17" s="10" t="s">
        <v>481</v>
      </c>
      <c r="AV17" s="10" t="s">
        <v>166</v>
      </c>
      <c r="AW17" s="10" t="s">
        <v>166</v>
      </c>
      <c r="AX17" s="202" t="s">
        <v>166</v>
      </c>
      <c r="AY17" s="69" t="s">
        <v>1044</v>
      </c>
      <c r="AZ17" s="5" t="s">
        <v>166</v>
      </c>
      <c r="BA17" s="159" t="s">
        <v>237</v>
      </c>
    </row>
    <row r="18" spans="1:53" ht="15.6" x14ac:dyDescent="0.35">
      <c r="A18" s="20" t="s">
        <v>96</v>
      </c>
      <c r="B18" t="s">
        <v>111</v>
      </c>
      <c r="C18">
        <v>232</v>
      </c>
      <c r="D18" t="s">
        <v>431</v>
      </c>
      <c r="E18" s="347" t="s">
        <v>1064</v>
      </c>
      <c r="F18" s="10" t="s">
        <v>165</v>
      </c>
      <c r="G18" s="10" t="s">
        <v>166</v>
      </c>
      <c r="H18" s="10" t="s">
        <v>166</v>
      </c>
      <c r="I18" s="202" t="s">
        <v>167</v>
      </c>
      <c r="J18" s="691" t="s">
        <v>272</v>
      </c>
      <c r="K18" s="5" t="s">
        <v>168</v>
      </c>
      <c r="L18" s="10" t="s">
        <v>1017</v>
      </c>
      <c r="M18" s="10" t="s">
        <v>166</v>
      </c>
      <c r="N18" s="202" t="s">
        <v>166</v>
      </c>
      <c r="O18" s="5" t="s">
        <v>165</v>
      </c>
      <c r="P18" s="202" t="s">
        <v>168</v>
      </c>
      <c r="Q18" s="205" t="s">
        <v>167</v>
      </c>
      <c r="R18" s="5" t="s">
        <v>167</v>
      </c>
      <c r="S18" s="5" t="s">
        <v>165</v>
      </c>
      <c r="T18" s="5" t="s">
        <v>166</v>
      </c>
      <c r="U18" s="5" t="s">
        <v>168</v>
      </c>
      <c r="V18" s="5" t="s">
        <v>1019</v>
      </c>
      <c r="W18" s="159" t="s">
        <v>231</v>
      </c>
      <c r="X18" s="10" t="s">
        <v>166</v>
      </c>
      <c r="Y18" s="10" t="s">
        <v>166</v>
      </c>
      <c r="Z18" s="118" t="s">
        <v>239</v>
      </c>
      <c r="AA18" s="5" t="s">
        <v>166</v>
      </c>
      <c r="AB18" s="465" t="s">
        <v>233</v>
      </c>
      <c r="AC18" s="10" t="s">
        <v>167</v>
      </c>
      <c r="AD18" s="5" t="s">
        <v>165</v>
      </c>
      <c r="AE18" s="5" t="s">
        <v>166</v>
      </c>
      <c r="AF18" s="10" t="s">
        <v>166</v>
      </c>
      <c r="AG18" s="10" t="s">
        <v>167</v>
      </c>
      <c r="AH18" s="118" t="s">
        <v>239</v>
      </c>
      <c r="AI18" s="5" t="s">
        <v>166</v>
      </c>
      <c r="AJ18" s="10" t="s">
        <v>167</v>
      </c>
      <c r="AK18" s="10" t="s">
        <v>167</v>
      </c>
      <c r="AL18" s="5" t="s">
        <v>167</v>
      </c>
      <c r="AM18" s="10" t="s">
        <v>168</v>
      </c>
      <c r="AN18" s="202" t="s">
        <v>165</v>
      </c>
      <c r="AO18" s="5" t="s">
        <v>167</v>
      </c>
      <c r="AP18" s="10" t="s">
        <v>165</v>
      </c>
      <c r="AQ18" s="201" t="s">
        <v>165</v>
      </c>
      <c r="AR18" s="5" t="s">
        <v>1024</v>
      </c>
      <c r="AS18" s="10" t="s">
        <v>318</v>
      </c>
      <c r="AT18" s="10" t="s">
        <v>165</v>
      </c>
      <c r="AU18" s="10" t="s">
        <v>481</v>
      </c>
      <c r="AV18" s="10" t="s">
        <v>166</v>
      </c>
      <c r="AW18" s="10" t="s">
        <v>166</v>
      </c>
      <c r="AX18" s="202" t="s">
        <v>166</v>
      </c>
      <c r="AY18" s="69" t="s">
        <v>1044</v>
      </c>
      <c r="AZ18" s="5" t="s">
        <v>166</v>
      </c>
      <c r="BA18" s="10" t="s">
        <v>167</v>
      </c>
    </row>
    <row r="19" spans="1:53" ht="15.6" customHeight="1" x14ac:dyDescent="0.35">
      <c r="A19" s="20" t="s">
        <v>96</v>
      </c>
      <c r="B19" t="s">
        <v>115</v>
      </c>
      <c r="C19">
        <v>2</v>
      </c>
      <c r="D19" t="s">
        <v>430</v>
      </c>
      <c r="E19" s="347" t="s">
        <v>1064</v>
      </c>
      <c r="F19" s="10" t="s">
        <v>165</v>
      </c>
      <c r="G19" s="10" t="s">
        <v>166</v>
      </c>
      <c r="H19" s="10" t="s">
        <v>166</v>
      </c>
      <c r="I19" s="202" t="s">
        <v>167</v>
      </c>
      <c r="J19" s="5" t="s">
        <v>166</v>
      </c>
      <c r="K19" s="5" t="s">
        <v>168</v>
      </c>
      <c r="L19" s="10" t="s">
        <v>1017</v>
      </c>
      <c r="M19" s="10" t="s">
        <v>166</v>
      </c>
      <c r="N19" s="202" t="s">
        <v>166</v>
      </c>
      <c r="O19" s="5" t="s">
        <v>165</v>
      </c>
      <c r="P19" s="202" t="s">
        <v>168</v>
      </c>
      <c r="Q19" s="205" t="s">
        <v>167</v>
      </c>
      <c r="R19" s="5" t="s">
        <v>167</v>
      </c>
      <c r="S19" s="5" t="s">
        <v>165</v>
      </c>
      <c r="T19" s="5" t="s">
        <v>166</v>
      </c>
      <c r="U19" s="5" t="s">
        <v>168</v>
      </c>
      <c r="V19" s="5" t="s">
        <v>1019</v>
      </c>
      <c r="W19" s="10" t="s">
        <v>166</v>
      </c>
      <c r="X19" s="10" t="s">
        <v>166</v>
      </c>
      <c r="Y19" s="10" t="s">
        <v>166</v>
      </c>
      <c r="Z19" s="5" t="s">
        <v>168</v>
      </c>
      <c r="AA19" s="5" t="s">
        <v>166</v>
      </c>
      <c r="AB19" s="256" t="s">
        <v>165</v>
      </c>
      <c r="AC19" s="10" t="s">
        <v>167</v>
      </c>
      <c r="AD19" s="5" t="s">
        <v>165</v>
      </c>
      <c r="AE19" s="5" t="s">
        <v>166</v>
      </c>
      <c r="AF19" s="10" t="s">
        <v>166</v>
      </c>
      <c r="AG19" s="10" t="s">
        <v>167</v>
      </c>
      <c r="AH19" s="69" t="s">
        <v>166</v>
      </c>
      <c r="AI19" s="5" t="s">
        <v>166</v>
      </c>
      <c r="AJ19" s="10" t="s">
        <v>167</v>
      </c>
      <c r="AK19" s="10" t="s">
        <v>167</v>
      </c>
      <c r="AL19" s="5" t="s">
        <v>167</v>
      </c>
      <c r="AM19" s="10" t="s">
        <v>168</v>
      </c>
      <c r="AN19" s="202" t="s">
        <v>165</v>
      </c>
      <c r="AO19" s="5" t="s">
        <v>167</v>
      </c>
      <c r="AP19" s="10" t="s">
        <v>165</v>
      </c>
      <c r="AQ19" s="201" t="s">
        <v>165</v>
      </c>
      <c r="AR19" s="5" t="s">
        <v>1024</v>
      </c>
      <c r="AS19" s="10" t="s">
        <v>318</v>
      </c>
      <c r="AT19" s="10" t="s">
        <v>165</v>
      </c>
      <c r="AU19" s="10" t="s">
        <v>481</v>
      </c>
      <c r="AV19" s="10" t="s">
        <v>166</v>
      </c>
      <c r="AW19" s="10" t="s">
        <v>166</v>
      </c>
      <c r="AX19" s="202" t="s">
        <v>166</v>
      </c>
      <c r="AY19" s="68" t="s">
        <v>1043</v>
      </c>
      <c r="AZ19" s="5" t="s">
        <v>166</v>
      </c>
      <c r="BA19" s="10" t="s">
        <v>167</v>
      </c>
    </row>
    <row r="20" spans="1:53" ht="15.6" x14ac:dyDescent="0.35">
      <c r="A20" s="24" t="s">
        <v>123</v>
      </c>
      <c r="B20" s="22" t="s">
        <v>121</v>
      </c>
      <c r="C20">
        <v>662</v>
      </c>
      <c r="D20" t="s">
        <v>430</v>
      </c>
      <c r="E20" s="347" t="s">
        <v>1064</v>
      </c>
      <c r="F20" s="10" t="s">
        <v>170</v>
      </c>
      <c r="G20" s="10" t="s">
        <v>166</v>
      </c>
      <c r="H20" s="10" t="s">
        <v>166</v>
      </c>
      <c r="I20" s="202" t="s">
        <v>167</v>
      </c>
      <c r="J20" s="5" t="s">
        <v>166</v>
      </c>
      <c r="K20" s="69" t="s">
        <v>167</v>
      </c>
      <c r="L20" s="10" t="s">
        <v>1017</v>
      </c>
      <c r="M20" s="10" t="s">
        <v>166</v>
      </c>
      <c r="N20" s="202" t="s">
        <v>166</v>
      </c>
      <c r="O20" s="5" t="s">
        <v>165</v>
      </c>
      <c r="P20" s="202" t="s">
        <v>168</v>
      </c>
      <c r="Q20" s="205" t="s">
        <v>167</v>
      </c>
      <c r="R20" s="69" t="s">
        <v>168</v>
      </c>
      <c r="S20" s="5" t="s">
        <v>165</v>
      </c>
      <c r="T20" s="5" t="s">
        <v>166</v>
      </c>
      <c r="U20" s="5" t="s">
        <v>168</v>
      </c>
      <c r="V20" s="5" t="s">
        <v>1019</v>
      </c>
      <c r="W20" s="10" t="s">
        <v>166</v>
      </c>
      <c r="X20" s="10" t="s">
        <v>166</v>
      </c>
      <c r="Y20" s="10" t="s">
        <v>166</v>
      </c>
      <c r="Z20" s="69" t="s">
        <v>166</v>
      </c>
      <c r="AA20" s="5" t="s">
        <v>166</v>
      </c>
      <c r="AB20" s="5" t="s">
        <v>167</v>
      </c>
      <c r="AC20" s="10" t="s">
        <v>167</v>
      </c>
      <c r="AD20" s="5" t="s">
        <v>165</v>
      </c>
      <c r="AE20" s="5" t="s">
        <v>166</v>
      </c>
      <c r="AF20" s="10" t="s">
        <v>166</v>
      </c>
      <c r="AG20" s="10" t="s">
        <v>167</v>
      </c>
      <c r="AH20" s="5" t="s">
        <v>168</v>
      </c>
      <c r="AI20" s="5" t="s">
        <v>166</v>
      </c>
      <c r="AJ20" s="10" t="s">
        <v>167</v>
      </c>
      <c r="AK20" s="10" t="s">
        <v>167</v>
      </c>
      <c r="AL20" s="5" t="s">
        <v>167</v>
      </c>
      <c r="AM20" s="10" t="s">
        <v>168</v>
      </c>
      <c r="AN20" s="297" t="s">
        <v>166</v>
      </c>
      <c r="AO20" s="5" t="s">
        <v>167</v>
      </c>
      <c r="AP20" s="10" t="s">
        <v>165</v>
      </c>
      <c r="AQ20" s="201" t="s">
        <v>165</v>
      </c>
      <c r="AR20" s="5" t="s">
        <v>1024</v>
      </c>
      <c r="AS20" s="10" t="s">
        <v>318</v>
      </c>
      <c r="AT20" s="10" t="s">
        <v>165</v>
      </c>
      <c r="AU20" s="10" t="s">
        <v>481</v>
      </c>
      <c r="AV20" s="10" t="s">
        <v>166</v>
      </c>
      <c r="AW20" s="10" t="s">
        <v>166</v>
      </c>
      <c r="AX20" s="202" t="s">
        <v>166</v>
      </c>
      <c r="AY20" s="69" t="s">
        <v>1044</v>
      </c>
      <c r="AZ20" s="5" t="s">
        <v>166</v>
      </c>
      <c r="BA20" s="10" t="s">
        <v>167</v>
      </c>
    </row>
    <row r="21" spans="1:53" ht="15.6" x14ac:dyDescent="0.35">
      <c r="A21" s="24" t="s">
        <v>93</v>
      </c>
      <c r="B21" s="23" t="s">
        <v>125</v>
      </c>
      <c r="C21">
        <v>559</v>
      </c>
      <c r="D21" t="s">
        <v>430</v>
      </c>
      <c r="E21" s="347" t="s">
        <v>1064</v>
      </c>
      <c r="F21" s="10" t="s">
        <v>165</v>
      </c>
      <c r="G21" s="10" t="s">
        <v>166</v>
      </c>
      <c r="H21" s="10" t="s">
        <v>166</v>
      </c>
      <c r="I21" s="202" t="s">
        <v>167</v>
      </c>
      <c r="J21" s="5" t="s">
        <v>166</v>
      </c>
      <c r="K21" s="5" t="s">
        <v>168</v>
      </c>
      <c r="L21" s="10" t="s">
        <v>1017</v>
      </c>
      <c r="M21" s="10" t="s">
        <v>166</v>
      </c>
      <c r="N21" s="202" t="s">
        <v>166</v>
      </c>
      <c r="O21" s="5" t="s">
        <v>165</v>
      </c>
      <c r="P21" s="202" t="s">
        <v>168</v>
      </c>
      <c r="Q21" s="203" t="s">
        <v>168</v>
      </c>
      <c r="R21" s="5" t="s">
        <v>167</v>
      </c>
      <c r="S21" s="5" t="s">
        <v>165</v>
      </c>
      <c r="T21" s="5" t="s">
        <v>166</v>
      </c>
      <c r="U21" s="5" t="s">
        <v>168</v>
      </c>
      <c r="V21" s="5" t="s">
        <v>1019</v>
      </c>
      <c r="W21" s="10" t="s">
        <v>166</v>
      </c>
      <c r="X21" s="10" t="s">
        <v>166</v>
      </c>
      <c r="Y21" s="10" t="s">
        <v>166</v>
      </c>
      <c r="Z21" s="5" t="s">
        <v>168</v>
      </c>
      <c r="AA21" s="5" t="s">
        <v>166</v>
      </c>
      <c r="AB21" s="256" t="s">
        <v>165</v>
      </c>
      <c r="AC21" s="10" t="s">
        <v>167</v>
      </c>
      <c r="AD21" s="5" t="s">
        <v>165</v>
      </c>
      <c r="AE21" s="5" t="s">
        <v>166</v>
      </c>
      <c r="AF21" s="11" t="s">
        <v>169</v>
      </c>
      <c r="AG21" s="10" t="s">
        <v>167</v>
      </c>
      <c r="AH21" s="5" t="s">
        <v>168</v>
      </c>
      <c r="AI21" s="5" t="s">
        <v>166</v>
      </c>
      <c r="AJ21" s="10" t="s">
        <v>167</v>
      </c>
      <c r="AK21" s="10" t="s">
        <v>167</v>
      </c>
      <c r="AL21" s="69" t="s">
        <v>165</v>
      </c>
      <c r="AM21" s="10" t="s">
        <v>168</v>
      </c>
      <c r="AN21" s="297" t="s">
        <v>166</v>
      </c>
      <c r="AO21" s="5" t="s">
        <v>167</v>
      </c>
      <c r="AP21" s="10" t="s">
        <v>165</v>
      </c>
      <c r="AQ21" s="201" t="s">
        <v>165</v>
      </c>
      <c r="AR21" s="5" t="s">
        <v>1024</v>
      </c>
      <c r="AS21" s="10" t="s">
        <v>318</v>
      </c>
      <c r="AT21" s="10" t="s">
        <v>165</v>
      </c>
      <c r="AU21" s="10" t="s">
        <v>481</v>
      </c>
      <c r="AV21" s="10" t="s">
        <v>166</v>
      </c>
      <c r="AW21" s="10" t="s">
        <v>166</v>
      </c>
      <c r="AX21" s="202" t="s">
        <v>166</v>
      </c>
      <c r="AY21" s="68" t="s">
        <v>1043</v>
      </c>
      <c r="AZ21" s="5" t="s">
        <v>166</v>
      </c>
      <c r="BA21" s="10" t="s">
        <v>167</v>
      </c>
    </row>
    <row r="22" spans="1:53" ht="15.6" x14ac:dyDescent="0.35">
      <c r="A22" s="24" t="s">
        <v>124</v>
      </c>
      <c r="B22" s="21" t="s">
        <v>122</v>
      </c>
      <c r="C22">
        <v>678</v>
      </c>
      <c r="D22" t="s">
        <v>430</v>
      </c>
      <c r="E22" s="347" t="s">
        <v>1064</v>
      </c>
      <c r="F22" s="10" t="s">
        <v>165</v>
      </c>
      <c r="G22" s="10" t="s">
        <v>166</v>
      </c>
      <c r="H22" s="10" t="s">
        <v>166</v>
      </c>
      <c r="I22" s="202" t="s">
        <v>167</v>
      </c>
      <c r="J22" s="5" t="s">
        <v>166</v>
      </c>
      <c r="K22" s="5" t="s">
        <v>168</v>
      </c>
      <c r="L22" s="10" t="s">
        <v>1017</v>
      </c>
      <c r="M22" s="10" t="s">
        <v>166</v>
      </c>
      <c r="N22" s="202" t="s">
        <v>166</v>
      </c>
      <c r="O22" s="5" t="s">
        <v>165</v>
      </c>
      <c r="P22" s="202" t="s">
        <v>168</v>
      </c>
      <c r="Q22" s="203" t="s">
        <v>168</v>
      </c>
      <c r="R22" s="5" t="s">
        <v>167</v>
      </c>
      <c r="S22" s="5" t="s">
        <v>165</v>
      </c>
      <c r="T22" s="5" t="s">
        <v>166</v>
      </c>
      <c r="U22" s="5" t="s">
        <v>168</v>
      </c>
      <c r="V22" s="5" t="s">
        <v>1019</v>
      </c>
      <c r="W22" s="10" t="s">
        <v>166</v>
      </c>
      <c r="X22" s="10" t="s">
        <v>166</v>
      </c>
      <c r="Y22" s="10" t="s">
        <v>166</v>
      </c>
      <c r="Z22" s="5" t="s">
        <v>168</v>
      </c>
      <c r="AA22" s="5" t="s">
        <v>166</v>
      </c>
      <c r="AB22" s="256" t="s">
        <v>165</v>
      </c>
      <c r="AC22" s="10" t="s">
        <v>167</v>
      </c>
      <c r="AD22" s="5" t="s">
        <v>165</v>
      </c>
      <c r="AE22" s="5" t="s">
        <v>166</v>
      </c>
      <c r="AF22" s="10" t="s">
        <v>166</v>
      </c>
      <c r="AG22" s="10" t="s">
        <v>167</v>
      </c>
      <c r="AH22" s="69" t="s">
        <v>166</v>
      </c>
      <c r="AI22" s="48" t="s">
        <v>165</v>
      </c>
      <c r="AJ22" s="10" t="s">
        <v>167</v>
      </c>
      <c r="AK22" s="10" t="s">
        <v>167</v>
      </c>
      <c r="AL22" s="69" t="s">
        <v>165</v>
      </c>
      <c r="AM22" s="10" t="s">
        <v>168</v>
      </c>
      <c r="AN22" s="202" t="s">
        <v>165</v>
      </c>
      <c r="AO22" s="5" t="s">
        <v>167</v>
      </c>
      <c r="AP22" s="10" t="s">
        <v>165</v>
      </c>
      <c r="AQ22" s="201" t="s">
        <v>165</v>
      </c>
      <c r="AR22" s="5" t="s">
        <v>1024</v>
      </c>
      <c r="AS22" s="10" t="s">
        <v>318</v>
      </c>
      <c r="AT22" s="10" t="s">
        <v>165</v>
      </c>
      <c r="AU22" s="10" t="s">
        <v>481</v>
      </c>
      <c r="AV22" s="10" t="s">
        <v>165</v>
      </c>
      <c r="AW22" s="11" t="s">
        <v>171</v>
      </c>
      <c r="AX22" s="202" t="s">
        <v>166</v>
      </c>
      <c r="AY22" s="69" t="s">
        <v>1044</v>
      </c>
      <c r="AZ22" s="5" t="s">
        <v>166</v>
      </c>
      <c r="BA22" s="10" t="s">
        <v>167</v>
      </c>
    </row>
    <row r="23" spans="1:53" ht="15.6" x14ac:dyDescent="0.35">
      <c r="A23" s="24" t="s">
        <v>93</v>
      </c>
      <c r="B23" s="23" t="s">
        <v>126</v>
      </c>
      <c r="C23">
        <v>586</v>
      </c>
      <c r="D23" t="s">
        <v>431</v>
      </c>
      <c r="E23" s="347" t="s">
        <v>1064</v>
      </c>
      <c r="F23" s="10" t="s">
        <v>165</v>
      </c>
      <c r="G23" s="10" t="s">
        <v>166</v>
      </c>
      <c r="H23" s="10" t="s">
        <v>166</v>
      </c>
      <c r="I23" s="297" t="s">
        <v>166</v>
      </c>
      <c r="J23" s="5" t="s">
        <v>166</v>
      </c>
      <c r="K23" s="5" t="s">
        <v>168</v>
      </c>
      <c r="L23" s="10" t="s">
        <v>1017</v>
      </c>
      <c r="M23" s="10" t="s">
        <v>166</v>
      </c>
      <c r="N23" s="202" t="s">
        <v>166</v>
      </c>
      <c r="O23" s="5" t="s">
        <v>165</v>
      </c>
      <c r="P23" s="202" t="s">
        <v>168</v>
      </c>
      <c r="Q23" s="203" t="s">
        <v>168</v>
      </c>
      <c r="R23" s="5" t="s">
        <v>167</v>
      </c>
      <c r="S23" s="5" t="s">
        <v>165</v>
      </c>
      <c r="T23" s="465" t="s">
        <v>272</v>
      </c>
      <c r="U23" s="5" t="s">
        <v>168</v>
      </c>
      <c r="V23" s="5" t="s">
        <v>1019</v>
      </c>
      <c r="W23" s="10" t="s">
        <v>166</v>
      </c>
      <c r="X23" s="10" t="s">
        <v>166</v>
      </c>
      <c r="Y23" s="10" t="s">
        <v>166</v>
      </c>
      <c r="Z23" s="5" t="s">
        <v>168</v>
      </c>
      <c r="AA23" s="5" t="s">
        <v>166</v>
      </c>
      <c r="AB23" s="465" t="s">
        <v>233</v>
      </c>
      <c r="AC23" s="10" t="s">
        <v>167</v>
      </c>
      <c r="AD23" s="5" t="s">
        <v>165</v>
      </c>
      <c r="AE23" s="69" t="s">
        <v>168</v>
      </c>
      <c r="AF23" s="10" t="s">
        <v>166</v>
      </c>
      <c r="AG23" s="10" t="s">
        <v>167</v>
      </c>
      <c r="AH23" s="5" t="s">
        <v>168</v>
      </c>
      <c r="AI23" s="353" t="s">
        <v>272</v>
      </c>
      <c r="AJ23" s="10" t="s">
        <v>167</v>
      </c>
      <c r="AK23" s="10" t="s">
        <v>167</v>
      </c>
      <c r="AL23" s="69" t="s">
        <v>165</v>
      </c>
      <c r="AM23" s="10" t="s">
        <v>168</v>
      </c>
      <c r="AN23" s="202" t="s">
        <v>165</v>
      </c>
      <c r="AO23" s="5" t="s">
        <v>167</v>
      </c>
      <c r="AP23" s="10" t="s">
        <v>165</v>
      </c>
      <c r="AQ23" s="201" t="s">
        <v>165</v>
      </c>
      <c r="AR23" s="5" t="s">
        <v>1024</v>
      </c>
      <c r="AS23" s="10" t="s">
        <v>318</v>
      </c>
      <c r="AT23" s="10" t="s">
        <v>165</v>
      </c>
      <c r="AU23" s="10" t="s">
        <v>481</v>
      </c>
      <c r="AV23" s="10" t="s">
        <v>166</v>
      </c>
      <c r="AW23" s="10" t="s">
        <v>166</v>
      </c>
      <c r="AX23" s="202" t="s">
        <v>166</v>
      </c>
      <c r="AY23" s="68" t="s">
        <v>1043</v>
      </c>
      <c r="AZ23" s="5" t="s">
        <v>166</v>
      </c>
      <c r="BA23" s="10" t="s">
        <v>167</v>
      </c>
    </row>
    <row r="24" spans="1:53" ht="15.6" x14ac:dyDescent="0.35">
      <c r="A24" s="24" t="s">
        <v>124</v>
      </c>
      <c r="B24" s="21" t="s">
        <v>122</v>
      </c>
      <c r="C24" s="52">
        <v>674</v>
      </c>
      <c r="D24" t="s">
        <v>430</v>
      </c>
      <c r="E24" s="347" t="s">
        <v>1064</v>
      </c>
      <c r="F24" s="10" t="s">
        <v>165</v>
      </c>
      <c r="G24" s="10" t="s">
        <v>166</v>
      </c>
      <c r="H24" s="10" t="s">
        <v>166</v>
      </c>
      <c r="I24" s="297" t="s">
        <v>166</v>
      </c>
      <c r="J24" s="5" t="s">
        <v>166</v>
      </c>
      <c r="K24" s="5" t="s">
        <v>168</v>
      </c>
      <c r="L24" s="10" t="s">
        <v>1017</v>
      </c>
      <c r="M24" s="10" t="s">
        <v>166</v>
      </c>
      <c r="N24" s="202" t="s">
        <v>166</v>
      </c>
      <c r="O24" s="5" t="s">
        <v>165</v>
      </c>
      <c r="P24" s="202" t="s">
        <v>168</v>
      </c>
      <c r="Q24" s="203" t="s">
        <v>168</v>
      </c>
      <c r="R24" s="5" t="s">
        <v>167</v>
      </c>
      <c r="S24" s="5" t="s">
        <v>165</v>
      </c>
      <c r="T24" s="471" t="s">
        <v>165</v>
      </c>
      <c r="U24" s="471" t="s">
        <v>165</v>
      </c>
      <c r="V24" s="5" t="s">
        <v>1019</v>
      </c>
      <c r="W24" s="10" t="s">
        <v>166</v>
      </c>
      <c r="X24" s="10" t="s">
        <v>166</v>
      </c>
      <c r="Y24" s="10" t="s">
        <v>166</v>
      </c>
      <c r="Z24" s="5" t="s">
        <v>168</v>
      </c>
      <c r="AA24" s="5" t="s">
        <v>166</v>
      </c>
      <c r="AB24" s="256" t="s">
        <v>165</v>
      </c>
      <c r="AC24" s="10" t="s">
        <v>167</v>
      </c>
      <c r="AD24" s="5" t="s">
        <v>165</v>
      </c>
      <c r="AE24" s="69" t="s">
        <v>168</v>
      </c>
      <c r="AF24" s="10" t="s">
        <v>166</v>
      </c>
      <c r="AG24" s="10" t="s">
        <v>167</v>
      </c>
      <c r="AH24" s="5" t="s">
        <v>168</v>
      </c>
      <c r="AI24" s="5" t="s">
        <v>166</v>
      </c>
      <c r="AJ24" s="10" t="s">
        <v>167</v>
      </c>
      <c r="AK24" s="10" t="s">
        <v>167</v>
      </c>
      <c r="AL24" s="5" t="s">
        <v>167</v>
      </c>
      <c r="AM24" s="10" t="s">
        <v>168</v>
      </c>
      <c r="AN24" s="202" t="s">
        <v>165</v>
      </c>
      <c r="AO24" s="5" t="s">
        <v>167</v>
      </c>
      <c r="AP24" s="10" t="s">
        <v>165</v>
      </c>
      <c r="AQ24" s="201" t="s">
        <v>165</v>
      </c>
      <c r="AR24" s="5" t="s">
        <v>1024</v>
      </c>
      <c r="AS24" s="10" t="s">
        <v>318</v>
      </c>
      <c r="AT24" s="10" t="s">
        <v>165</v>
      </c>
      <c r="AU24" s="10" t="s">
        <v>481</v>
      </c>
      <c r="AV24" s="10" t="s">
        <v>166</v>
      </c>
      <c r="AW24" s="10" t="s">
        <v>166</v>
      </c>
      <c r="AX24" s="202" t="s">
        <v>166</v>
      </c>
      <c r="AY24" s="69" t="s">
        <v>1044</v>
      </c>
      <c r="AZ24" s="5" t="s">
        <v>166</v>
      </c>
      <c r="BA24" s="10" t="s">
        <v>167</v>
      </c>
    </row>
    <row r="25" spans="1:53" ht="15.6" x14ac:dyDescent="0.35">
      <c r="A25" s="128" t="s">
        <v>92</v>
      </c>
      <c r="B25" s="13" t="s">
        <v>106</v>
      </c>
      <c r="C25">
        <v>485</v>
      </c>
      <c r="D25" t="s">
        <v>432</v>
      </c>
      <c r="E25" s="347" t="s">
        <v>1064</v>
      </c>
      <c r="F25" s="10" t="s">
        <v>165</v>
      </c>
      <c r="G25" s="10" t="s">
        <v>166</v>
      </c>
      <c r="H25" s="10" t="s">
        <v>166</v>
      </c>
      <c r="I25" s="202" t="s">
        <v>167</v>
      </c>
      <c r="J25" s="5" t="s">
        <v>166</v>
      </c>
      <c r="K25" s="5" t="s">
        <v>168</v>
      </c>
      <c r="L25" s="10" t="s">
        <v>1017</v>
      </c>
      <c r="M25" s="10" t="s">
        <v>166</v>
      </c>
      <c r="N25" s="202" t="s">
        <v>166</v>
      </c>
      <c r="O25" s="5" t="s">
        <v>165</v>
      </c>
      <c r="P25" s="202" t="s">
        <v>168</v>
      </c>
      <c r="Q25" s="203" t="s">
        <v>168</v>
      </c>
      <c r="R25" s="5" t="s">
        <v>167</v>
      </c>
      <c r="S25" s="5" t="s">
        <v>165</v>
      </c>
      <c r="T25" s="471" t="s">
        <v>165</v>
      </c>
      <c r="U25" s="471" t="s">
        <v>165</v>
      </c>
      <c r="V25" s="5" t="s">
        <v>1019</v>
      </c>
      <c r="W25" s="10" t="s">
        <v>166</v>
      </c>
      <c r="X25" s="10" t="s">
        <v>166</v>
      </c>
      <c r="Y25" s="10" t="s">
        <v>166</v>
      </c>
      <c r="Z25" s="5" t="s">
        <v>168</v>
      </c>
      <c r="AA25" s="5" t="s">
        <v>166</v>
      </c>
      <c r="AB25" s="361" t="s">
        <v>165</v>
      </c>
      <c r="AC25" s="159" t="s">
        <v>433</v>
      </c>
      <c r="AD25" s="5" t="s">
        <v>165</v>
      </c>
      <c r="AE25" s="5" t="s">
        <v>166</v>
      </c>
      <c r="AF25" s="10" t="s">
        <v>166</v>
      </c>
      <c r="AG25" s="10" t="s">
        <v>167</v>
      </c>
      <c r="AH25" s="5" t="s">
        <v>168</v>
      </c>
      <c r="AI25" s="5" t="s">
        <v>166</v>
      </c>
      <c r="AJ25" s="10" t="s">
        <v>167</v>
      </c>
      <c r="AK25" s="10" t="s">
        <v>167</v>
      </c>
      <c r="AL25" s="81" t="s">
        <v>165</v>
      </c>
      <c r="AM25" s="10" t="s">
        <v>168</v>
      </c>
      <c r="AN25" s="297" t="s">
        <v>166</v>
      </c>
      <c r="AO25" s="5" t="s">
        <v>167</v>
      </c>
      <c r="AP25" s="10" t="s">
        <v>165</v>
      </c>
      <c r="AQ25" s="201" t="s">
        <v>165</v>
      </c>
      <c r="AR25" s="5" t="s">
        <v>1024</v>
      </c>
      <c r="AS25" s="10" t="s">
        <v>318</v>
      </c>
      <c r="AT25" s="10" t="s">
        <v>165</v>
      </c>
      <c r="AU25" s="10" t="s">
        <v>481</v>
      </c>
      <c r="AV25" s="10" t="s">
        <v>166</v>
      </c>
      <c r="AW25" s="10" t="s">
        <v>166</v>
      </c>
      <c r="AX25" s="204" t="s">
        <v>168</v>
      </c>
      <c r="AY25" s="68" t="s">
        <v>1043</v>
      </c>
      <c r="AZ25" s="5" t="s">
        <v>166</v>
      </c>
      <c r="BA25" s="10" t="s">
        <v>167</v>
      </c>
    </row>
    <row r="26" spans="1:53" ht="15.6" x14ac:dyDescent="0.35">
      <c r="A26" s="128" t="s">
        <v>92</v>
      </c>
      <c r="B26" s="14" t="s">
        <v>120</v>
      </c>
      <c r="C26">
        <v>540</v>
      </c>
      <c r="D26" t="s">
        <v>431</v>
      </c>
      <c r="E26" s="347" t="s">
        <v>1064</v>
      </c>
      <c r="F26" s="10" t="s">
        <v>165</v>
      </c>
      <c r="G26" s="10" t="s">
        <v>166</v>
      </c>
      <c r="H26" s="10" t="s">
        <v>166</v>
      </c>
      <c r="I26" s="202" t="s">
        <v>167</v>
      </c>
      <c r="J26" s="5" t="s">
        <v>166</v>
      </c>
      <c r="K26" s="5" t="s">
        <v>168</v>
      </c>
      <c r="L26" s="10" t="s">
        <v>1017</v>
      </c>
      <c r="M26" s="10" t="s">
        <v>166</v>
      </c>
      <c r="N26" s="202" t="s">
        <v>166</v>
      </c>
      <c r="O26" s="5" t="s">
        <v>165</v>
      </c>
      <c r="P26" s="202" t="s">
        <v>168</v>
      </c>
      <c r="Q26" s="203" t="s">
        <v>168</v>
      </c>
      <c r="R26" s="5" t="s">
        <v>167</v>
      </c>
      <c r="S26" s="5" t="s">
        <v>165</v>
      </c>
      <c r="T26" s="471" t="s">
        <v>165</v>
      </c>
      <c r="U26" s="118" t="s">
        <v>229</v>
      </c>
      <c r="V26" s="5" t="s">
        <v>1019</v>
      </c>
      <c r="W26" s="10" t="s">
        <v>166</v>
      </c>
      <c r="X26" s="10" t="s">
        <v>166</v>
      </c>
      <c r="Y26" s="10" t="s">
        <v>166</v>
      </c>
      <c r="Z26" s="5" t="s">
        <v>168</v>
      </c>
      <c r="AA26" s="5" t="s">
        <v>166</v>
      </c>
      <c r="AB26" s="361" t="s">
        <v>165</v>
      </c>
      <c r="AC26" s="10" t="s">
        <v>167</v>
      </c>
      <c r="AD26" s="339" t="s">
        <v>233</v>
      </c>
      <c r="AE26" s="5" t="s">
        <v>166</v>
      </c>
      <c r="AF26" s="10" t="s">
        <v>166</v>
      </c>
      <c r="AG26" s="10" t="s">
        <v>167</v>
      </c>
      <c r="AH26" s="5" t="s">
        <v>168</v>
      </c>
      <c r="AI26" s="5" t="s">
        <v>166</v>
      </c>
      <c r="AJ26" s="10" t="s">
        <v>167</v>
      </c>
      <c r="AK26" s="10" t="s">
        <v>167</v>
      </c>
      <c r="AL26" s="81" t="s">
        <v>165</v>
      </c>
      <c r="AM26" s="10" t="s">
        <v>168</v>
      </c>
      <c r="AN26" s="322" t="s">
        <v>272</v>
      </c>
      <c r="AO26" s="5" t="s">
        <v>167</v>
      </c>
      <c r="AP26" s="10" t="s">
        <v>165</v>
      </c>
      <c r="AQ26" s="201" t="s">
        <v>165</v>
      </c>
      <c r="AR26" s="5" t="s">
        <v>1024</v>
      </c>
      <c r="AS26" s="10" t="s">
        <v>318</v>
      </c>
      <c r="AT26" s="10" t="s">
        <v>165</v>
      </c>
      <c r="AU26" s="10" t="s">
        <v>481</v>
      </c>
      <c r="AV26" s="10" t="s">
        <v>166</v>
      </c>
      <c r="AW26" s="10" t="s">
        <v>166</v>
      </c>
      <c r="AX26" s="204" t="s">
        <v>168</v>
      </c>
      <c r="AY26" s="68" t="s">
        <v>1043</v>
      </c>
      <c r="AZ26" s="5" t="s">
        <v>166</v>
      </c>
      <c r="BA26" s="10" t="s">
        <v>167</v>
      </c>
    </row>
    <row r="27" spans="1:53" ht="15.6" x14ac:dyDescent="0.35">
      <c r="A27" s="128" t="s">
        <v>92</v>
      </c>
      <c r="B27" s="13" t="s">
        <v>107</v>
      </c>
      <c r="C27">
        <v>494</v>
      </c>
      <c r="D27" t="s">
        <v>431</v>
      </c>
      <c r="E27" s="347" t="s">
        <v>1064</v>
      </c>
      <c r="F27" s="10" t="s">
        <v>165</v>
      </c>
      <c r="G27" s="10" t="s">
        <v>166</v>
      </c>
      <c r="H27" s="10" t="s">
        <v>166</v>
      </c>
      <c r="I27" s="202" t="s">
        <v>167</v>
      </c>
      <c r="J27" s="5" t="s">
        <v>166</v>
      </c>
      <c r="K27" s="5" t="s">
        <v>168</v>
      </c>
      <c r="L27" s="10" t="s">
        <v>1017</v>
      </c>
      <c r="M27" s="10" t="s">
        <v>166</v>
      </c>
      <c r="N27" s="202" t="s">
        <v>166</v>
      </c>
      <c r="O27" s="5" t="s">
        <v>165</v>
      </c>
      <c r="P27" s="202" t="s">
        <v>168</v>
      </c>
      <c r="Q27" s="203" t="s">
        <v>168</v>
      </c>
      <c r="R27" s="5" t="s">
        <v>167</v>
      </c>
      <c r="S27" s="5" t="s">
        <v>165</v>
      </c>
      <c r="T27" s="471" t="s">
        <v>165</v>
      </c>
      <c r="U27" s="118" t="s">
        <v>229</v>
      </c>
      <c r="V27" s="5" t="s">
        <v>1019</v>
      </c>
      <c r="W27" s="10" t="s">
        <v>166</v>
      </c>
      <c r="X27" s="10" t="s">
        <v>166</v>
      </c>
      <c r="Y27" s="10" t="s">
        <v>166</v>
      </c>
      <c r="Z27" s="5" t="s">
        <v>168</v>
      </c>
      <c r="AA27" s="5" t="s">
        <v>166</v>
      </c>
      <c r="AB27" s="361" t="s">
        <v>165</v>
      </c>
      <c r="AC27" s="10" t="s">
        <v>167</v>
      </c>
      <c r="AD27" s="339" t="s">
        <v>233</v>
      </c>
      <c r="AE27" s="5" t="s">
        <v>166</v>
      </c>
      <c r="AF27" s="10" t="s">
        <v>166</v>
      </c>
      <c r="AG27" s="10" t="s">
        <v>167</v>
      </c>
      <c r="AH27" s="5" t="s">
        <v>168</v>
      </c>
      <c r="AI27" s="5" t="s">
        <v>166</v>
      </c>
      <c r="AJ27" s="10" t="s">
        <v>167</v>
      </c>
      <c r="AK27" s="10" t="s">
        <v>167</v>
      </c>
      <c r="AL27" s="81" t="s">
        <v>165</v>
      </c>
      <c r="AM27" s="10" t="s">
        <v>168</v>
      </c>
      <c r="AN27" s="322" t="s">
        <v>272</v>
      </c>
      <c r="AO27" s="5" t="s">
        <v>167</v>
      </c>
      <c r="AP27" s="10" t="s">
        <v>165</v>
      </c>
      <c r="AQ27" s="201" t="s">
        <v>165</v>
      </c>
      <c r="AR27" s="5" t="s">
        <v>1024</v>
      </c>
      <c r="AS27" s="10" t="s">
        <v>318</v>
      </c>
      <c r="AT27" s="10" t="s">
        <v>165</v>
      </c>
      <c r="AU27" s="10" t="s">
        <v>481</v>
      </c>
      <c r="AV27" s="10" t="s">
        <v>166</v>
      </c>
      <c r="AW27" s="10" t="s">
        <v>166</v>
      </c>
      <c r="AX27" s="204" t="s">
        <v>168</v>
      </c>
      <c r="AY27" s="68" t="s">
        <v>1043</v>
      </c>
      <c r="AZ27" s="16" t="s">
        <v>168</v>
      </c>
      <c r="BA27" s="10" t="s">
        <v>167</v>
      </c>
    </row>
    <row r="28" spans="1:53" ht="15.6" x14ac:dyDescent="0.35">
      <c r="A28" s="128" t="s">
        <v>92</v>
      </c>
      <c r="B28" s="14" t="s">
        <v>120</v>
      </c>
      <c r="C28">
        <v>550</v>
      </c>
      <c r="D28" t="s">
        <v>431</v>
      </c>
      <c r="E28" s="347" t="s">
        <v>1064</v>
      </c>
      <c r="F28" s="10" t="s">
        <v>165</v>
      </c>
      <c r="G28" s="10" t="s">
        <v>166</v>
      </c>
      <c r="H28" s="10" t="s">
        <v>166</v>
      </c>
      <c r="I28" s="202" t="s">
        <v>167</v>
      </c>
      <c r="J28" s="5" t="s">
        <v>166</v>
      </c>
      <c r="K28" s="5" t="s">
        <v>168</v>
      </c>
      <c r="L28" s="10" t="s">
        <v>1017</v>
      </c>
      <c r="M28" s="10" t="s">
        <v>166</v>
      </c>
      <c r="N28" s="202" t="s">
        <v>166</v>
      </c>
      <c r="O28" s="5" t="s">
        <v>165</v>
      </c>
      <c r="P28" s="202" t="s">
        <v>168</v>
      </c>
      <c r="Q28" s="203" t="s">
        <v>168</v>
      </c>
      <c r="R28" s="5" t="s">
        <v>167</v>
      </c>
      <c r="S28" s="5" t="s">
        <v>165</v>
      </c>
      <c r="T28" s="471" t="s">
        <v>165</v>
      </c>
      <c r="U28" s="118" t="s">
        <v>229</v>
      </c>
      <c r="V28" s="119" t="s">
        <v>1059</v>
      </c>
      <c r="W28" s="10" t="s">
        <v>166</v>
      </c>
      <c r="X28" s="10" t="s">
        <v>166</v>
      </c>
      <c r="Y28" s="10" t="s">
        <v>166</v>
      </c>
      <c r="Z28" s="5" t="s">
        <v>168</v>
      </c>
      <c r="AA28" s="5" t="s">
        <v>166</v>
      </c>
      <c r="AB28" s="361" t="s">
        <v>165</v>
      </c>
      <c r="AC28" s="10" t="s">
        <v>167</v>
      </c>
      <c r="AD28" s="339" t="s">
        <v>233</v>
      </c>
      <c r="AE28" s="5" t="s">
        <v>166</v>
      </c>
      <c r="AF28" s="10" t="s">
        <v>166</v>
      </c>
      <c r="AG28" s="10" t="s">
        <v>167</v>
      </c>
      <c r="AH28" s="5" t="s">
        <v>168</v>
      </c>
      <c r="AI28" s="5" t="s">
        <v>166</v>
      </c>
      <c r="AJ28" s="10" t="s">
        <v>167</v>
      </c>
      <c r="AK28" s="159" t="s">
        <v>237</v>
      </c>
      <c r="AL28" s="81" t="s">
        <v>165</v>
      </c>
      <c r="AM28" s="10" t="s">
        <v>168</v>
      </c>
      <c r="AN28" s="322" t="s">
        <v>272</v>
      </c>
      <c r="AO28" s="5" t="s">
        <v>167</v>
      </c>
      <c r="AP28" s="10" t="s">
        <v>165</v>
      </c>
      <c r="AQ28" s="201" t="s">
        <v>165</v>
      </c>
      <c r="AR28" s="5" t="s">
        <v>1024</v>
      </c>
      <c r="AS28" s="10" t="s">
        <v>318</v>
      </c>
      <c r="AT28" s="10" t="s">
        <v>165</v>
      </c>
      <c r="AU28" s="10" t="s">
        <v>481</v>
      </c>
      <c r="AV28" s="10" t="s">
        <v>166</v>
      </c>
      <c r="AW28" s="10" t="s">
        <v>166</v>
      </c>
      <c r="AX28" s="204" t="s">
        <v>168</v>
      </c>
      <c r="AY28" s="69" t="s">
        <v>1044</v>
      </c>
      <c r="AZ28" s="16" t="s">
        <v>168</v>
      </c>
      <c r="BA28" s="10" t="s">
        <v>167</v>
      </c>
    </row>
    <row r="29" spans="1:53" ht="15.6" x14ac:dyDescent="0.35">
      <c r="A29" s="128" t="s">
        <v>92</v>
      </c>
      <c r="B29" s="14" t="s">
        <v>120</v>
      </c>
      <c r="C29">
        <v>554</v>
      </c>
      <c r="D29" t="s">
        <v>431</v>
      </c>
      <c r="E29" s="347" t="s">
        <v>1064</v>
      </c>
      <c r="F29" s="10" t="s">
        <v>165</v>
      </c>
      <c r="G29" s="10" t="s">
        <v>166</v>
      </c>
      <c r="H29" s="10" t="s">
        <v>166</v>
      </c>
      <c r="I29" s="202" t="s">
        <v>167</v>
      </c>
      <c r="J29" s="5" t="s">
        <v>166</v>
      </c>
      <c r="K29" s="5" t="s">
        <v>168</v>
      </c>
      <c r="L29" s="10" t="s">
        <v>1017</v>
      </c>
      <c r="M29" s="10" t="s">
        <v>166</v>
      </c>
      <c r="N29" s="202" t="s">
        <v>166</v>
      </c>
      <c r="O29" s="5" t="s">
        <v>165</v>
      </c>
      <c r="P29" s="202" t="s">
        <v>168</v>
      </c>
      <c r="Q29" s="203" t="s">
        <v>168</v>
      </c>
      <c r="R29" s="5" t="s">
        <v>167</v>
      </c>
      <c r="S29" s="5" t="s">
        <v>165</v>
      </c>
      <c r="T29" s="471" t="s">
        <v>165</v>
      </c>
      <c r="U29" s="118" t="s">
        <v>229</v>
      </c>
      <c r="V29" s="119" t="s">
        <v>1059</v>
      </c>
      <c r="W29" s="10" t="s">
        <v>166</v>
      </c>
      <c r="X29" s="10" t="s">
        <v>166</v>
      </c>
      <c r="Y29" s="10" t="s">
        <v>166</v>
      </c>
      <c r="Z29" s="5" t="s">
        <v>168</v>
      </c>
      <c r="AA29" s="5" t="s">
        <v>166</v>
      </c>
      <c r="AB29" s="361" t="s">
        <v>165</v>
      </c>
      <c r="AC29" s="10" t="s">
        <v>167</v>
      </c>
      <c r="AD29" s="339" t="s">
        <v>233</v>
      </c>
      <c r="AE29" s="5" t="s">
        <v>166</v>
      </c>
      <c r="AF29" s="10" t="s">
        <v>166</v>
      </c>
      <c r="AG29" s="10" t="s">
        <v>167</v>
      </c>
      <c r="AH29" s="5" t="s">
        <v>168</v>
      </c>
      <c r="AI29" s="5" t="s">
        <v>166</v>
      </c>
      <c r="AJ29" s="10" t="s">
        <v>167</v>
      </c>
      <c r="AK29" s="10" t="s">
        <v>167</v>
      </c>
      <c r="AL29" s="81" t="s">
        <v>165</v>
      </c>
      <c r="AM29" s="10" t="s">
        <v>168</v>
      </c>
      <c r="AN29" s="322" t="s">
        <v>272</v>
      </c>
      <c r="AO29" s="5" t="s">
        <v>167</v>
      </c>
      <c r="AP29" s="10" t="s">
        <v>165</v>
      </c>
      <c r="AQ29" s="201" t="s">
        <v>165</v>
      </c>
      <c r="AR29" s="5" t="s">
        <v>1024</v>
      </c>
      <c r="AS29" s="10" t="s">
        <v>318</v>
      </c>
      <c r="AT29" s="10" t="s">
        <v>165</v>
      </c>
      <c r="AU29" s="10" t="s">
        <v>481</v>
      </c>
      <c r="AV29" s="10" t="s">
        <v>166</v>
      </c>
      <c r="AW29" s="10" t="s">
        <v>166</v>
      </c>
      <c r="AX29" s="204" t="s">
        <v>168</v>
      </c>
      <c r="AY29" s="69" t="s">
        <v>1044</v>
      </c>
      <c r="AZ29" s="16" t="s">
        <v>168</v>
      </c>
      <c r="BA29" s="10" t="s">
        <v>167</v>
      </c>
    </row>
    <row r="30" spans="1:53" ht="15.6" x14ac:dyDescent="0.35">
      <c r="A30" s="128" t="s">
        <v>92</v>
      </c>
      <c r="B30" s="13" t="s">
        <v>109</v>
      </c>
      <c r="C30">
        <v>8</v>
      </c>
      <c r="D30" t="s">
        <v>430</v>
      </c>
      <c r="E30" s="347" t="s">
        <v>1064</v>
      </c>
      <c r="F30" s="10" t="s">
        <v>165</v>
      </c>
      <c r="G30" s="10" t="s">
        <v>166</v>
      </c>
      <c r="H30" s="10" t="s">
        <v>166</v>
      </c>
      <c r="I30" s="202" t="s">
        <v>167</v>
      </c>
      <c r="J30" s="5" t="s">
        <v>166</v>
      </c>
      <c r="K30" s="5" t="s">
        <v>168</v>
      </c>
      <c r="L30" s="10" t="s">
        <v>1017</v>
      </c>
      <c r="M30" s="10" t="s">
        <v>166</v>
      </c>
      <c r="N30" s="202" t="s">
        <v>166</v>
      </c>
      <c r="O30" s="5" t="s">
        <v>165</v>
      </c>
      <c r="P30" s="202" t="s">
        <v>168</v>
      </c>
      <c r="Q30" s="203" t="s">
        <v>168</v>
      </c>
      <c r="R30" s="5" t="s">
        <v>167</v>
      </c>
      <c r="S30" s="5" t="s">
        <v>165</v>
      </c>
      <c r="T30" s="471" t="s">
        <v>165</v>
      </c>
      <c r="U30" s="471" t="s">
        <v>165</v>
      </c>
      <c r="V30" s="5" t="s">
        <v>1019</v>
      </c>
      <c r="W30" s="10" t="s">
        <v>166</v>
      </c>
      <c r="X30" s="10" t="s">
        <v>166</v>
      </c>
      <c r="Y30" s="10" t="s">
        <v>166</v>
      </c>
      <c r="Z30" s="5" t="s">
        <v>168</v>
      </c>
      <c r="AA30" s="5" t="s">
        <v>166</v>
      </c>
      <c r="AB30" s="361" t="s">
        <v>165</v>
      </c>
      <c r="AC30" s="10" t="s">
        <v>167</v>
      </c>
      <c r="AD30" s="5" t="s">
        <v>165</v>
      </c>
      <c r="AE30" s="5" t="s">
        <v>166</v>
      </c>
      <c r="AF30" s="10" t="s">
        <v>166</v>
      </c>
      <c r="AG30" s="10" t="s">
        <v>167</v>
      </c>
      <c r="AH30" s="5" t="s">
        <v>168</v>
      </c>
      <c r="AI30" s="5" t="s">
        <v>166</v>
      </c>
      <c r="AJ30" s="10" t="s">
        <v>167</v>
      </c>
      <c r="AK30" s="10" t="s">
        <v>167</v>
      </c>
      <c r="AL30" s="81" t="s">
        <v>165</v>
      </c>
      <c r="AM30" s="10" t="s">
        <v>168</v>
      </c>
      <c r="AN30" s="202" t="s">
        <v>165</v>
      </c>
      <c r="AO30" s="5" t="s">
        <v>167</v>
      </c>
      <c r="AP30" s="10" t="s">
        <v>165</v>
      </c>
      <c r="AQ30" s="201" t="s">
        <v>165</v>
      </c>
      <c r="AR30" s="5" t="s">
        <v>1024</v>
      </c>
      <c r="AS30" s="10" t="s">
        <v>318</v>
      </c>
      <c r="AT30" s="10" t="s">
        <v>165</v>
      </c>
      <c r="AU30" s="10" t="s">
        <v>481</v>
      </c>
      <c r="AV30" s="10" t="s">
        <v>166</v>
      </c>
      <c r="AW30" s="10" t="s">
        <v>166</v>
      </c>
      <c r="AX30" s="204" t="s">
        <v>168</v>
      </c>
      <c r="AY30" s="68" t="s">
        <v>1043</v>
      </c>
      <c r="AZ30" s="16" t="s">
        <v>168</v>
      </c>
      <c r="BA30" s="10" t="s">
        <v>167</v>
      </c>
    </row>
    <row r="31" spans="1:53" ht="15.6" x14ac:dyDescent="0.35">
      <c r="A31" s="29" t="s">
        <v>94</v>
      </c>
      <c r="B31" t="s">
        <v>100</v>
      </c>
      <c r="C31">
        <v>434</v>
      </c>
      <c r="D31" t="s">
        <v>431</v>
      </c>
      <c r="E31" s="347" t="s">
        <v>1064</v>
      </c>
      <c r="F31" s="10" t="s">
        <v>165</v>
      </c>
      <c r="G31" s="10" t="s">
        <v>166</v>
      </c>
      <c r="H31" s="10" t="s">
        <v>166</v>
      </c>
      <c r="I31" s="202" t="s">
        <v>167</v>
      </c>
      <c r="J31" s="5" t="s">
        <v>166</v>
      </c>
      <c r="K31" s="5" t="s">
        <v>168</v>
      </c>
      <c r="L31" s="10" t="s">
        <v>1017</v>
      </c>
      <c r="M31" s="10" t="s">
        <v>166</v>
      </c>
      <c r="N31" s="202" t="s">
        <v>166</v>
      </c>
      <c r="O31" s="5" t="s">
        <v>165</v>
      </c>
      <c r="P31" s="202" t="s">
        <v>168</v>
      </c>
      <c r="Q31" s="205" t="s">
        <v>167</v>
      </c>
      <c r="R31" s="5" t="s">
        <v>167</v>
      </c>
      <c r="S31" s="5" t="s">
        <v>165</v>
      </c>
      <c r="T31" s="5" t="s">
        <v>166</v>
      </c>
      <c r="U31" s="5" t="s">
        <v>168</v>
      </c>
      <c r="V31" s="5" t="s">
        <v>1019</v>
      </c>
      <c r="W31" s="10" t="s">
        <v>166</v>
      </c>
      <c r="X31" s="10" t="s">
        <v>166</v>
      </c>
      <c r="Y31" s="10" t="s">
        <v>166</v>
      </c>
      <c r="Z31" s="5" t="s">
        <v>168</v>
      </c>
      <c r="AA31" s="5" t="s">
        <v>166</v>
      </c>
      <c r="AB31" s="465" t="s">
        <v>233</v>
      </c>
      <c r="AC31" s="10" t="s">
        <v>167</v>
      </c>
      <c r="AD31" s="5" t="s">
        <v>165</v>
      </c>
      <c r="AE31" s="118" t="s">
        <v>239</v>
      </c>
      <c r="AF31" s="10" t="s">
        <v>166</v>
      </c>
      <c r="AG31" s="10" t="s">
        <v>167</v>
      </c>
      <c r="AH31" s="69" t="s">
        <v>166</v>
      </c>
      <c r="AI31" s="5" t="s">
        <v>166</v>
      </c>
      <c r="AJ31" s="10" t="s">
        <v>167</v>
      </c>
      <c r="AK31" s="10" t="s">
        <v>167</v>
      </c>
      <c r="AL31" s="5" t="s">
        <v>167</v>
      </c>
      <c r="AM31" s="10" t="s">
        <v>168</v>
      </c>
      <c r="AN31" s="202" t="s">
        <v>165</v>
      </c>
      <c r="AO31" s="5" t="s">
        <v>167</v>
      </c>
      <c r="AP31" s="10" t="s">
        <v>165</v>
      </c>
      <c r="AQ31" s="201" t="s">
        <v>165</v>
      </c>
      <c r="AR31" s="5" t="s">
        <v>1024</v>
      </c>
      <c r="AS31" s="10" t="s">
        <v>318</v>
      </c>
      <c r="AT31" s="10" t="s">
        <v>165</v>
      </c>
      <c r="AU31" s="10" t="s">
        <v>481</v>
      </c>
      <c r="AV31" s="10" t="s">
        <v>166</v>
      </c>
      <c r="AW31" s="10" t="s">
        <v>166</v>
      </c>
      <c r="AX31" s="202" t="s">
        <v>166</v>
      </c>
      <c r="AY31" s="68" t="s">
        <v>1043</v>
      </c>
      <c r="AZ31" s="5" t="s">
        <v>166</v>
      </c>
      <c r="BA31" s="10" t="s">
        <v>167</v>
      </c>
    </row>
    <row r="32" spans="1:53" ht="15.6" x14ac:dyDescent="0.35">
      <c r="A32" s="29" t="s">
        <v>94</v>
      </c>
      <c r="B32" t="s">
        <v>101</v>
      </c>
      <c r="C32">
        <v>448</v>
      </c>
      <c r="D32" t="s">
        <v>430</v>
      </c>
      <c r="E32" s="347" t="s">
        <v>1064</v>
      </c>
      <c r="F32" s="10" t="s">
        <v>165</v>
      </c>
      <c r="G32" s="11" t="s">
        <v>169</v>
      </c>
      <c r="H32" s="10" t="s">
        <v>166</v>
      </c>
      <c r="I32" s="202" t="s">
        <v>167</v>
      </c>
      <c r="J32" s="5" t="s">
        <v>166</v>
      </c>
      <c r="K32" s="5" t="s">
        <v>168</v>
      </c>
      <c r="L32" s="10" t="s">
        <v>1017</v>
      </c>
      <c r="M32" s="10" t="s">
        <v>166</v>
      </c>
      <c r="N32" s="202" t="s">
        <v>166</v>
      </c>
      <c r="O32" s="5" t="s">
        <v>165</v>
      </c>
      <c r="P32" s="202" t="s">
        <v>168</v>
      </c>
      <c r="Q32" s="203" t="s">
        <v>168</v>
      </c>
      <c r="R32" s="5" t="s">
        <v>167</v>
      </c>
      <c r="S32" s="5" t="s">
        <v>165</v>
      </c>
      <c r="T32" s="471" t="s">
        <v>165</v>
      </c>
      <c r="U32" s="471" t="s">
        <v>165</v>
      </c>
      <c r="V32" s="5" t="s">
        <v>1019</v>
      </c>
      <c r="W32" s="10" t="s">
        <v>166</v>
      </c>
      <c r="X32" s="10" t="s">
        <v>166</v>
      </c>
      <c r="Y32" s="10" t="s">
        <v>166</v>
      </c>
      <c r="Z32" s="5" t="s">
        <v>168</v>
      </c>
      <c r="AA32" s="5" t="s">
        <v>166</v>
      </c>
      <c r="AB32" s="5" t="s">
        <v>167</v>
      </c>
      <c r="AC32" s="10" t="s">
        <v>167</v>
      </c>
      <c r="AD32" s="5" t="s">
        <v>165</v>
      </c>
      <c r="AE32" s="69" t="s">
        <v>168</v>
      </c>
      <c r="AF32" s="10" t="s">
        <v>166</v>
      </c>
      <c r="AG32" s="10" t="s">
        <v>167</v>
      </c>
      <c r="AH32" s="5" t="s">
        <v>168</v>
      </c>
      <c r="AI32" s="5" t="s">
        <v>166</v>
      </c>
      <c r="AJ32" s="10" t="s">
        <v>167</v>
      </c>
      <c r="AK32" s="10" t="s">
        <v>167</v>
      </c>
      <c r="AL32" s="5" t="s">
        <v>167</v>
      </c>
      <c r="AM32" s="10" t="s">
        <v>168</v>
      </c>
      <c r="AN32" s="202" t="s">
        <v>165</v>
      </c>
      <c r="AO32" s="5" t="s">
        <v>167</v>
      </c>
      <c r="AP32" s="10" t="s">
        <v>165</v>
      </c>
      <c r="AQ32" s="201" t="s">
        <v>165</v>
      </c>
      <c r="AR32" s="5" t="s">
        <v>1024</v>
      </c>
      <c r="AS32" s="10" t="s">
        <v>318</v>
      </c>
      <c r="AT32" s="10" t="s">
        <v>165</v>
      </c>
      <c r="AU32" s="10" t="s">
        <v>481</v>
      </c>
      <c r="AV32" s="10" t="s">
        <v>166</v>
      </c>
      <c r="AW32" s="10" t="s">
        <v>166</v>
      </c>
      <c r="AX32" s="202" t="s">
        <v>166</v>
      </c>
      <c r="AY32" s="68" t="s">
        <v>1043</v>
      </c>
      <c r="AZ32" s="5" t="s">
        <v>166</v>
      </c>
      <c r="BA32" s="10" t="s">
        <v>167</v>
      </c>
    </row>
    <row r="33" spans="1:53" ht="15.6" x14ac:dyDescent="0.35">
      <c r="A33" s="29" t="s">
        <v>94</v>
      </c>
      <c r="B33" t="s">
        <v>102</v>
      </c>
      <c r="C33">
        <v>463</v>
      </c>
      <c r="D33" t="s">
        <v>431</v>
      </c>
      <c r="E33" s="347" t="s">
        <v>1064</v>
      </c>
      <c r="F33" s="10" t="s">
        <v>165</v>
      </c>
      <c r="G33" s="10" t="s">
        <v>166</v>
      </c>
      <c r="H33" s="10" t="s">
        <v>166</v>
      </c>
      <c r="I33" s="202" t="s">
        <v>167</v>
      </c>
      <c r="J33" s="5" t="s">
        <v>166</v>
      </c>
      <c r="K33" s="69" t="s">
        <v>167</v>
      </c>
      <c r="L33" s="10" t="s">
        <v>1017</v>
      </c>
      <c r="M33" s="10" t="s">
        <v>166</v>
      </c>
      <c r="N33" s="202" t="s">
        <v>166</v>
      </c>
      <c r="O33" s="5" t="s">
        <v>165</v>
      </c>
      <c r="P33" s="202" t="s">
        <v>168</v>
      </c>
      <c r="Q33" s="203" t="s">
        <v>168</v>
      </c>
      <c r="R33" s="5" t="s">
        <v>167</v>
      </c>
      <c r="S33" s="5" t="s">
        <v>165</v>
      </c>
      <c r="T33" s="471" t="s">
        <v>165</v>
      </c>
      <c r="U33" s="471" t="s">
        <v>165</v>
      </c>
      <c r="V33" s="276" t="s">
        <v>1058</v>
      </c>
      <c r="W33" s="10" t="s">
        <v>166</v>
      </c>
      <c r="X33" s="159" t="s">
        <v>433</v>
      </c>
      <c r="Y33" s="159" t="s">
        <v>433</v>
      </c>
      <c r="Z33" s="5" t="s">
        <v>168</v>
      </c>
      <c r="AA33" s="5" t="s">
        <v>166</v>
      </c>
      <c r="AB33" s="465" t="s">
        <v>233</v>
      </c>
      <c r="AC33" s="10" t="s">
        <v>167</v>
      </c>
      <c r="AD33" s="5" t="s">
        <v>165</v>
      </c>
      <c r="AE33" s="5" t="s">
        <v>166</v>
      </c>
      <c r="AF33" s="10" t="s">
        <v>166</v>
      </c>
      <c r="AG33" s="10" t="s">
        <v>167</v>
      </c>
      <c r="AH33" s="5" t="s">
        <v>168</v>
      </c>
      <c r="AI33" s="5" t="s">
        <v>166</v>
      </c>
      <c r="AJ33" s="11" t="s">
        <v>251</v>
      </c>
      <c r="AK33" s="10" t="s">
        <v>167</v>
      </c>
      <c r="AL33" s="465" t="s">
        <v>233</v>
      </c>
      <c r="AM33" s="10" t="s">
        <v>168</v>
      </c>
      <c r="AN33" s="202" t="s">
        <v>165</v>
      </c>
      <c r="AO33" s="5" t="s">
        <v>167</v>
      </c>
      <c r="AP33" s="10" t="s">
        <v>165</v>
      </c>
      <c r="AQ33" s="201" t="s">
        <v>165</v>
      </c>
      <c r="AR33" s="5" t="s">
        <v>1024</v>
      </c>
      <c r="AS33" s="10" t="s">
        <v>318</v>
      </c>
      <c r="AT33" s="10" t="s">
        <v>165</v>
      </c>
      <c r="AU33" s="10" t="s">
        <v>481</v>
      </c>
      <c r="AV33" s="10" t="s">
        <v>166</v>
      </c>
      <c r="AW33" s="10" t="s">
        <v>166</v>
      </c>
      <c r="AX33" s="202" t="s">
        <v>166</v>
      </c>
      <c r="AY33" s="68" t="s">
        <v>1043</v>
      </c>
      <c r="AZ33" s="5" t="s">
        <v>166</v>
      </c>
      <c r="BA33" s="10" t="s">
        <v>167</v>
      </c>
    </row>
    <row r="34" spans="1:53" ht="15.6" x14ac:dyDescent="0.35">
      <c r="A34" s="8" t="s">
        <v>97</v>
      </c>
      <c r="B34" t="s">
        <v>110</v>
      </c>
      <c r="C34">
        <v>3</v>
      </c>
      <c r="D34" t="s">
        <v>430</v>
      </c>
      <c r="E34" s="347" t="s">
        <v>1064</v>
      </c>
      <c r="F34" s="10" t="s">
        <v>165</v>
      </c>
      <c r="G34" s="10" t="s">
        <v>166</v>
      </c>
      <c r="H34" s="10" t="s">
        <v>166</v>
      </c>
      <c r="I34" s="202" t="s">
        <v>167</v>
      </c>
      <c r="J34" s="5" t="s">
        <v>166</v>
      </c>
      <c r="K34" s="5" t="s">
        <v>168</v>
      </c>
      <c r="L34" s="10" t="s">
        <v>1017</v>
      </c>
      <c r="M34" s="10" t="s">
        <v>166</v>
      </c>
      <c r="N34" s="202" t="s">
        <v>166</v>
      </c>
      <c r="O34" s="5" t="s">
        <v>165</v>
      </c>
      <c r="P34" s="202" t="s">
        <v>168</v>
      </c>
      <c r="Q34" s="203" t="s">
        <v>168</v>
      </c>
      <c r="R34" s="5" t="s">
        <v>167</v>
      </c>
      <c r="S34" s="5" t="s">
        <v>165</v>
      </c>
      <c r="T34" s="471" t="s">
        <v>165</v>
      </c>
      <c r="U34" s="471" t="s">
        <v>165</v>
      </c>
      <c r="V34" s="5" t="s">
        <v>1019</v>
      </c>
      <c r="W34" s="10" t="s">
        <v>166</v>
      </c>
      <c r="X34" s="11" t="s">
        <v>251</v>
      </c>
      <c r="Y34" s="10" t="s">
        <v>166</v>
      </c>
      <c r="Z34" s="69" t="s">
        <v>166</v>
      </c>
      <c r="AA34" s="5" t="s">
        <v>166</v>
      </c>
      <c r="AB34" s="5" t="s">
        <v>167</v>
      </c>
      <c r="AC34" s="10" t="s">
        <v>167</v>
      </c>
      <c r="AD34" s="5" t="s">
        <v>165</v>
      </c>
      <c r="AE34" s="5" t="s">
        <v>166</v>
      </c>
      <c r="AF34" s="10" t="s">
        <v>166</v>
      </c>
      <c r="AG34" s="10" t="s">
        <v>167</v>
      </c>
      <c r="AH34" s="5" t="s">
        <v>168</v>
      </c>
      <c r="AI34" s="5" t="s">
        <v>166</v>
      </c>
      <c r="AJ34" s="10" t="s">
        <v>167</v>
      </c>
      <c r="AK34" s="10" t="s">
        <v>167</v>
      </c>
      <c r="AL34" s="5" t="s">
        <v>167</v>
      </c>
      <c r="AM34" s="10" t="s">
        <v>168</v>
      </c>
      <c r="AN34" s="202" t="s">
        <v>165</v>
      </c>
      <c r="AO34" s="5" t="s">
        <v>167</v>
      </c>
      <c r="AP34" s="10" t="s">
        <v>165</v>
      </c>
      <c r="AQ34" s="201" t="s">
        <v>165</v>
      </c>
      <c r="AR34" s="453" t="s">
        <v>1026</v>
      </c>
      <c r="AS34" s="10" t="s">
        <v>318</v>
      </c>
      <c r="AT34" s="10" t="s">
        <v>165</v>
      </c>
      <c r="AU34" s="10" t="s">
        <v>481</v>
      </c>
      <c r="AV34" s="10" t="s">
        <v>166</v>
      </c>
      <c r="AW34" s="10" t="s">
        <v>166</v>
      </c>
      <c r="AX34" s="202" t="s">
        <v>166</v>
      </c>
      <c r="AY34" s="69" t="s">
        <v>1044</v>
      </c>
      <c r="AZ34" s="5" t="s">
        <v>166</v>
      </c>
      <c r="BA34" s="10" t="s">
        <v>167</v>
      </c>
    </row>
    <row r="35" spans="1:53" ht="15.6" x14ac:dyDescent="0.35">
      <c r="A35" s="8" t="s">
        <v>97</v>
      </c>
      <c r="B35" t="s">
        <v>117</v>
      </c>
      <c r="C35">
        <v>132</v>
      </c>
      <c r="D35" t="s">
        <v>431</v>
      </c>
      <c r="E35" s="347" t="s">
        <v>1064</v>
      </c>
      <c r="F35" s="10" t="s">
        <v>165</v>
      </c>
      <c r="G35" s="10" t="s">
        <v>166</v>
      </c>
      <c r="H35" s="10" t="s">
        <v>166</v>
      </c>
      <c r="I35" s="202" t="s">
        <v>167</v>
      </c>
      <c r="J35" s="5" t="s">
        <v>166</v>
      </c>
      <c r="K35" s="5" t="s">
        <v>168</v>
      </c>
      <c r="L35" s="10" t="s">
        <v>1017</v>
      </c>
      <c r="M35" s="10" t="s">
        <v>166</v>
      </c>
      <c r="N35" s="202" t="s">
        <v>166</v>
      </c>
      <c r="O35" s="5" t="s">
        <v>165</v>
      </c>
      <c r="P35" s="202" t="s">
        <v>168</v>
      </c>
      <c r="Q35" s="203" t="s">
        <v>168</v>
      </c>
      <c r="R35" s="5" t="s">
        <v>167</v>
      </c>
      <c r="S35" s="5" t="s">
        <v>165</v>
      </c>
      <c r="T35" s="471" t="s">
        <v>165</v>
      </c>
      <c r="U35" s="471" t="s">
        <v>165</v>
      </c>
      <c r="V35" s="65" t="s">
        <v>1061</v>
      </c>
      <c r="W35" s="10" t="s">
        <v>166</v>
      </c>
      <c r="X35" s="10" t="s">
        <v>166</v>
      </c>
      <c r="Y35" s="10" t="s">
        <v>166</v>
      </c>
      <c r="Z35" s="118" t="s">
        <v>239</v>
      </c>
      <c r="AA35" s="65" t="s">
        <v>239</v>
      </c>
      <c r="AB35" s="465" t="s">
        <v>233</v>
      </c>
      <c r="AC35" s="10" t="s">
        <v>167</v>
      </c>
      <c r="AD35" s="5" t="s">
        <v>165</v>
      </c>
      <c r="AE35" s="5" t="s">
        <v>166</v>
      </c>
      <c r="AF35" s="10" t="s">
        <v>166</v>
      </c>
      <c r="AG35" s="10" t="s">
        <v>167</v>
      </c>
      <c r="AH35" s="69" t="s">
        <v>166</v>
      </c>
      <c r="AI35" s="5" t="s">
        <v>166</v>
      </c>
      <c r="AJ35" s="10" t="s">
        <v>167</v>
      </c>
      <c r="AK35" s="10" t="s">
        <v>167</v>
      </c>
      <c r="AL35" s="5" t="s">
        <v>167</v>
      </c>
      <c r="AM35" s="10" t="s">
        <v>168</v>
      </c>
      <c r="AN35" s="202" t="s">
        <v>165</v>
      </c>
      <c r="AO35" s="5" t="s">
        <v>167</v>
      </c>
      <c r="AP35" s="10" t="s">
        <v>165</v>
      </c>
      <c r="AQ35" s="201" t="s">
        <v>165</v>
      </c>
      <c r="AR35" s="5" t="s">
        <v>1024</v>
      </c>
      <c r="AS35" s="11" t="s">
        <v>1028</v>
      </c>
      <c r="AT35" s="10" t="s">
        <v>165</v>
      </c>
      <c r="AU35" s="10" t="s">
        <v>481</v>
      </c>
      <c r="AV35" s="10" t="s">
        <v>166</v>
      </c>
      <c r="AW35" s="10" t="s">
        <v>166</v>
      </c>
      <c r="AX35" s="202" t="s">
        <v>166</v>
      </c>
      <c r="AY35" s="69" t="s">
        <v>1044</v>
      </c>
      <c r="AZ35" s="5" t="s">
        <v>166</v>
      </c>
      <c r="BA35" s="10" t="s">
        <v>167</v>
      </c>
    </row>
    <row r="36" spans="1:53" ht="15.6" x14ac:dyDescent="0.35">
      <c r="A36" s="8" t="s">
        <v>97</v>
      </c>
      <c r="B36" t="s">
        <v>111</v>
      </c>
      <c r="C36">
        <v>160</v>
      </c>
      <c r="D36" t="s">
        <v>431</v>
      </c>
      <c r="E36" s="347" t="s">
        <v>1064</v>
      </c>
      <c r="F36" s="10" t="s">
        <v>165</v>
      </c>
      <c r="G36" s="10" t="s">
        <v>166</v>
      </c>
      <c r="H36" s="10" t="s">
        <v>166</v>
      </c>
      <c r="I36" s="202" t="s">
        <v>167</v>
      </c>
      <c r="J36" s="5" t="s">
        <v>166</v>
      </c>
      <c r="K36" s="5" t="s">
        <v>168</v>
      </c>
      <c r="L36" s="10" t="s">
        <v>1017</v>
      </c>
      <c r="M36" s="10" t="s">
        <v>166</v>
      </c>
      <c r="N36" s="202" t="s">
        <v>166</v>
      </c>
      <c r="O36" s="5" t="s">
        <v>165</v>
      </c>
      <c r="P36" s="202" t="s">
        <v>168</v>
      </c>
      <c r="Q36" s="203" t="s">
        <v>168</v>
      </c>
      <c r="R36" s="5" t="s">
        <v>167</v>
      </c>
      <c r="S36" s="5" t="s">
        <v>165</v>
      </c>
      <c r="T36" s="471" t="s">
        <v>165</v>
      </c>
      <c r="U36" s="471" t="s">
        <v>165</v>
      </c>
      <c r="V36" s="65" t="s">
        <v>1061</v>
      </c>
      <c r="W36" s="10" t="s">
        <v>166</v>
      </c>
      <c r="X36" s="10" t="s">
        <v>166</v>
      </c>
      <c r="Y36" s="10" t="s">
        <v>166</v>
      </c>
      <c r="Z36" s="118" t="s">
        <v>239</v>
      </c>
      <c r="AA36" s="65" t="s">
        <v>239</v>
      </c>
      <c r="AB36" s="465" t="s">
        <v>233</v>
      </c>
      <c r="AC36" s="10" t="s">
        <v>167</v>
      </c>
      <c r="AD36" s="5" t="s">
        <v>165</v>
      </c>
      <c r="AE36" s="5" t="s">
        <v>166</v>
      </c>
      <c r="AF36" s="10" t="s">
        <v>166</v>
      </c>
      <c r="AG36" s="10" t="s">
        <v>167</v>
      </c>
      <c r="AH36" s="69" t="s">
        <v>166</v>
      </c>
      <c r="AI36" s="5" t="s">
        <v>166</v>
      </c>
      <c r="AJ36" s="10" t="s">
        <v>167</v>
      </c>
      <c r="AK36" s="10" t="s">
        <v>167</v>
      </c>
      <c r="AL36" s="5" t="s">
        <v>167</v>
      </c>
      <c r="AM36" s="10" t="s">
        <v>168</v>
      </c>
      <c r="AN36" s="202" t="s">
        <v>165</v>
      </c>
      <c r="AO36" s="5" t="s">
        <v>167</v>
      </c>
      <c r="AP36" s="10" t="s">
        <v>165</v>
      </c>
      <c r="AQ36" s="201" t="s">
        <v>165</v>
      </c>
      <c r="AR36" s="5" t="s">
        <v>1024</v>
      </c>
      <c r="AS36" s="10" t="s">
        <v>318</v>
      </c>
      <c r="AT36" s="10" t="s">
        <v>165</v>
      </c>
      <c r="AU36" s="10" t="s">
        <v>481</v>
      </c>
      <c r="AV36" s="10" t="s">
        <v>166</v>
      </c>
      <c r="AW36" s="10" t="s">
        <v>166</v>
      </c>
      <c r="AX36" s="202" t="s">
        <v>166</v>
      </c>
      <c r="AY36" s="69" t="s">
        <v>1044</v>
      </c>
      <c r="AZ36" s="5" t="s">
        <v>166</v>
      </c>
      <c r="BA36" s="10" t="s">
        <v>167</v>
      </c>
    </row>
    <row r="37" spans="1:53" ht="15.6" x14ac:dyDescent="0.35">
      <c r="A37" s="8" t="s">
        <v>97</v>
      </c>
      <c r="B37" t="s">
        <v>118</v>
      </c>
      <c r="C37">
        <v>198</v>
      </c>
      <c r="D37" t="s">
        <v>431</v>
      </c>
      <c r="E37" s="347" t="s">
        <v>1064</v>
      </c>
      <c r="F37" s="10" t="s">
        <v>165</v>
      </c>
      <c r="G37" s="10" t="s">
        <v>166</v>
      </c>
      <c r="H37" s="10" t="s">
        <v>166</v>
      </c>
      <c r="I37" s="202" t="s">
        <v>167</v>
      </c>
      <c r="J37" s="5" t="s">
        <v>166</v>
      </c>
      <c r="K37" s="5" t="s">
        <v>168</v>
      </c>
      <c r="L37" s="10" t="s">
        <v>1017</v>
      </c>
      <c r="M37" s="10" t="s">
        <v>166</v>
      </c>
      <c r="N37" s="202" t="s">
        <v>166</v>
      </c>
      <c r="O37" s="5" t="s">
        <v>165</v>
      </c>
      <c r="P37" s="202" t="s">
        <v>168</v>
      </c>
      <c r="Q37" s="203" t="s">
        <v>168</v>
      </c>
      <c r="R37" s="5" t="s">
        <v>167</v>
      </c>
      <c r="S37" s="5" t="s">
        <v>165</v>
      </c>
      <c r="T37" s="471" t="s">
        <v>165</v>
      </c>
      <c r="U37" s="471" t="s">
        <v>165</v>
      </c>
      <c r="V37" s="65" t="s">
        <v>1061</v>
      </c>
      <c r="W37" s="10" t="s">
        <v>166</v>
      </c>
      <c r="X37" s="10" t="s">
        <v>166</v>
      </c>
      <c r="Y37" s="10" t="s">
        <v>166</v>
      </c>
      <c r="Z37" s="118" t="s">
        <v>239</v>
      </c>
      <c r="AA37" s="65" t="s">
        <v>239</v>
      </c>
      <c r="AB37" s="465" t="s">
        <v>233</v>
      </c>
      <c r="AC37" s="10" t="s">
        <v>167</v>
      </c>
      <c r="AD37" s="5" t="s">
        <v>165</v>
      </c>
      <c r="AE37" s="5" t="s">
        <v>166</v>
      </c>
      <c r="AF37" s="10" t="s">
        <v>166</v>
      </c>
      <c r="AG37" s="10" t="s">
        <v>167</v>
      </c>
      <c r="AH37" s="69" t="s">
        <v>166</v>
      </c>
      <c r="AI37" s="5" t="s">
        <v>166</v>
      </c>
      <c r="AJ37" s="10" t="s">
        <v>167</v>
      </c>
      <c r="AK37" s="10" t="s">
        <v>167</v>
      </c>
      <c r="AL37" s="5" t="s">
        <v>167</v>
      </c>
      <c r="AM37" s="159" t="s">
        <v>231</v>
      </c>
      <c r="AN37" s="297" t="s">
        <v>166</v>
      </c>
      <c r="AO37" s="5" t="s">
        <v>167</v>
      </c>
      <c r="AP37" s="10" t="s">
        <v>165</v>
      </c>
      <c r="AQ37" s="201" t="s">
        <v>165</v>
      </c>
      <c r="AR37" s="5" t="s">
        <v>1024</v>
      </c>
      <c r="AS37" s="10" t="s">
        <v>318</v>
      </c>
      <c r="AT37" s="10" t="s">
        <v>165</v>
      </c>
      <c r="AU37" s="10" t="s">
        <v>481</v>
      </c>
      <c r="AV37" s="10" t="s">
        <v>166</v>
      </c>
      <c r="AW37" s="10" t="s">
        <v>166</v>
      </c>
      <c r="AX37" s="202" t="s">
        <v>166</v>
      </c>
      <c r="AY37" s="69" t="s">
        <v>1044</v>
      </c>
      <c r="AZ37" s="5" t="s">
        <v>166</v>
      </c>
      <c r="BA37" s="10" t="s">
        <v>167</v>
      </c>
    </row>
    <row r="39" spans="1:53" s="462" customFormat="1" x14ac:dyDescent="0.3">
      <c r="A39" s="110" t="s">
        <v>1067</v>
      </c>
      <c r="B39" s="110"/>
      <c r="C39" s="110"/>
      <c r="D39" s="110"/>
      <c r="E39" s="110"/>
      <c r="F39" s="255"/>
      <c r="G39" s="255"/>
      <c r="H39" s="255"/>
      <c r="I39" s="254"/>
      <c r="J39" s="467"/>
      <c r="K39" s="467"/>
      <c r="L39" s="255"/>
      <c r="M39" s="255"/>
      <c r="N39" s="254"/>
      <c r="O39" s="467"/>
      <c r="P39" s="254"/>
      <c r="Q39" s="467"/>
      <c r="R39" s="467"/>
      <c r="S39" s="467"/>
      <c r="T39" s="467"/>
      <c r="U39" s="467"/>
      <c r="V39" s="467"/>
      <c r="W39" s="255"/>
      <c r="X39" s="255"/>
      <c r="Y39" s="255"/>
      <c r="Z39" s="467"/>
      <c r="AA39" s="467"/>
      <c r="AB39" s="467"/>
      <c r="AC39" s="255"/>
      <c r="AD39" s="467"/>
      <c r="AE39" s="467"/>
      <c r="AF39" s="255"/>
      <c r="AG39" s="255"/>
      <c r="AH39" s="467"/>
      <c r="AI39" s="467"/>
      <c r="AJ39" s="255"/>
      <c r="AK39" s="255"/>
      <c r="AL39" s="467"/>
      <c r="AM39" s="255"/>
      <c r="AN39" s="467"/>
      <c r="AO39" s="467"/>
      <c r="AP39" s="463"/>
      <c r="AS39" s="463"/>
      <c r="AT39" s="463"/>
      <c r="AU39" s="463"/>
      <c r="AV39" s="463"/>
      <c r="AW39" s="463"/>
      <c r="AY39" s="456"/>
      <c r="BA39" s="463"/>
    </row>
    <row r="40" spans="1:53" x14ac:dyDescent="0.3">
      <c r="A40" s="52" t="s">
        <v>1031</v>
      </c>
    </row>
  </sheetData>
  <autoFilter ref="A2:BA37" xr:uid="{7EFA913D-3672-463C-830E-07C4BE36D145}"/>
  <mergeCells count="5">
    <mergeCell ref="AT14:BA14"/>
    <mergeCell ref="I1:J1"/>
    <mergeCell ref="Z1:AB1"/>
    <mergeCell ref="AT11:BA11"/>
    <mergeCell ref="AT13:BA13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3664-F24E-45EA-914A-BC2F33F59493}">
  <dimension ref="A1:BT47"/>
  <sheetViews>
    <sheetView zoomScale="85" zoomScaleNormal="85" workbookViewId="0"/>
  </sheetViews>
  <sheetFormatPr baseColWidth="10" defaultRowHeight="14.4" x14ac:dyDescent="0.3"/>
  <cols>
    <col min="3" max="3" width="7" customWidth="1"/>
    <col min="4" max="4" width="8.5546875" customWidth="1"/>
    <col min="5" max="5" width="13.5546875" customWidth="1"/>
    <col min="6" max="7" width="3.5546875" style="468" bestFit="1" customWidth="1"/>
    <col min="8" max="8" width="4.88671875" style="468" customWidth="1"/>
    <col min="9" max="10" width="3.5546875" style="468" bestFit="1" customWidth="1"/>
    <col min="11" max="11" width="3.5546875" style="469" hidden="1" customWidth="1"/>
    <col min="12" max="12" width="12.5546875" style="468" customWidth="1"/>
    <col min="13" max="13" width="3.5546875" style="468" bestFit="1" customWidth="1"/>
    <col min="14" max="16" width="3.5546875" style="469" hidden="1" customWidth="1"/>
    <col min="17" max="17" width="3.5546875" style="468" bestFit="1" customWidth="1"/>
    <col min="18" max="18" width="3.5546875" style="469" hidden="1" customWidth="1"/>
    <col min="19" max="19" width="9.109375" style="468" customWidth="1"/>
    <col min="20" max="20" width="3.5546875" style="469" hidden="1" customWidth="1"/>
    <col min="21" max="23" width="3.5546875" style="468" bestFit="1" customWidth="1"/>
    <col min="24" max="24" width="3.5546875" style="469" hidden="1" customWidth="1"/>
    <col min="25" max="26" width="3.5546875" style="468" bestFit="1" customWidth="1"/>
    <col min="27" max="27" width="9" style="468" bestFit="1" customWidth="1"/>
    <col min="28" max="29" width="3.5546875" style="468" bestFit="1" customWidth="1"/>
    <col min="30" max="30" width="3.5546875" style="469" hidden="1" customWidth="1"/>
    <col min="31" max="31" width="3.5546875" style="468" bestFit="1" customWidth="1"/>
    <col min="32" max="32" width="3.5546875" style="469" hidden="1" customWidth="1"/>
    <col min="33" max="33" width="3.5546875" style="468" bestFit="1" customWidth="1"/>
    <col min="34" max="34" width="4.33203125" style="468" customWidth="1"/>
    <col min="35" max="35" width="3.5546875" style="469" hidden="1" customWidth="1"/>
    <col min="36" max="46" width="3.5546875" style="468" bestFit="1" customWidth="1"/>
    <col min="47" max="48" width="3.5546875" style="469" hidden="1" customWidth="1"/>
    <col min="49" max="49" width="9.109375" style="469" hidden="1" customWidth="1"/>
    <col min="50" max="51" width="3.5546875" style="469" hidden="1" customWidth="1"/>
    <col min="52" max="55" width="3.5546875" style="468" bestFit="1" customWidth="1"/>
    <col min="56" max="56" width="3.5546875" style="469" hidden="1" customWidth="1"/>
    <col min="57" max="57" width="3.5546875" style="468" bestFit="1" customWidth="1"/>
    <col min="58" max="59" width="3.5546875" style="469" hidden="1" customWidth="1"/>
    <col min="60" max="61" width="3.5546875" style="468" bestFit="1" customWidth="1"/>
    <col min="62" max="62" width="3.5546875" style="469" hidden="1" customWidth="1"/>
    <col min="63" max="63" width="3.5546875" style="468" bestFit="1" customWidth="1"/>
    <col min="64" max="65" width="3.5546875" style="469" hidden="1" customWidth="1"/>
    <col min="66" max="67" width="3.5546875" style="468" bestFit="1" customWidth="1"/>
    <col min="68" max="68" width="8.77734375" style="468" customWidth="1"/>
    <col min="69" max="69" width="3.5546875" style="469" hidden="1" customWidth="1"/>
    <col min="70" max="70" width="3.5546875" style="468" bestFit="1" customWidth="1"/>
    <col min="71" max="71" width="5.6640625" style="468" customWidth="1"/>
    <col min="72" max="72" width="3.5546875" style="469" hidden="1" customWidth="1"/>
    <col min="73" max="16384" width="11.5546875" style="468"/>
  </cols>
  <sheetData>
    <row r="1" spans="1:72" x14ac:dyDescent="0.3">
      <c r="E1" s="92" t="s">
        <v>403</v>
      </c>
      <c r="F1" s="468" t="s">
        <v>176</v>
      </c>
      <c r="G1" s="468" t="s">
        <v>176</v>
      </c>
      <c r="H1" s="468" t="s">
        <v>317</v>
      </c>
      <c r="I1" s="468" t="s">
        <v>176</v>
      </c>
      <c r="J1" s="468" t="s">
        <v>176</v>
      </c>
      <c r="K1" s="469" t="s">
        <v>176</v>
      </c>
      <c r="L1" s="237" t="s">
        <v>1107</v>
      </c>
      <c r="M1" s="468" t="s">
        <v>176</v>
      </c>
      <c r="N1" s="469" t="s">
        <v>176</v>
      </c>
      <c r="O1" s="469" t="s">
        <v>176</v>
      </c>
      <c r="P1" s="469" t="s">
        <v>176</v>
      </c>
      <c r="Q1" s="468" t="s">
        <v>176</v>
      </c>
      <c r="R1" s="469" t="s">
        <v>176</v>
      </c>
      <c r="S1" s="468" t="s">
        <v>1101</v>
      </c>
      <c r="T1" s="469" t="s">
        <v>176</v>
      </c>
      <c r="U1" s="468" t="s">
        <v>176</v>
      </c>
      <c r="V1" s="468" t="s">
        <v>176</v>
      </c>
      <c r="W1" s="468" t="s">
        <v>176</v>
      </c>
      <c r="X1" s="1062" t="s">
        <v>317</v>
      </c>
      <c r="Y1" s="1062"/>
      <c r="Z1" s="468" t="s">
        <v>176</v>
      </c>
      <c r="AA1" s="468" t="s">
        <v>179</v>
      </c>
      <c r="AB1" s="468" t="s">
        <v>176</v>
      </c>
      <c r="AC1" s="468" t="s">
        <v>176</v>
      </c>
      <c r="AD1" s="469" t="s">
        <v>176</v>
      </c>
      <c r="AE1" s="468" t="s">
        <v>176</v>
      </c>
      <c r="AF1" s="469" t="s">
        <v>176</v>
      </c>
      <c r="AG1" s="468" t="s">
        <v>176</v>
      </c>
      <c r="AH1" s="1062" t="s">
        <v>317</v>
      </c>
      <c r="AI1" s="1062"/>
      <c r="AJ1" s="468" t="s">
        <v>176</v>
      </c>
      <c r="AK1" s="468" t="s">
        <v>176</v>
      </c>
      <c r="AL1" s="468" t="s">
        <v>176</v>
      </c>
      <c r="AM1" s="468" t="s">
        <v>176</v>
      </c>
      <c r="AN1" s="468" t="s">
        <v>176</v>
      </c>
      <c r="AO1" s="468" t="s">
        <v>176</v>
      </c>
      <c r="AP1" s="468" t="s">
        <v>176</v>
      </c>
      <c r="AQ1" s="468" t="s">
        <v>176</v>
      </c>
      <c r="AR1" s="468" t="s">
        <v>176</v>
      </c>
      <c r="AS1" s="468" t="s">
        <v>176</v>
      </c>
      <c r="AT1" s="468" t="s">
        <v>176</v>
      </c>
      <c r="AU1" s="469" t="s">
        <v>176</v>
      </c>
      <c r="AV1" s="469" t="s">
        <v>176</v>
      </c>
      <c r="AW1" s="469" t="s">
        <v>179</v>
      </c>
      <c r="AX1" s="469" t="s">
        <v>176</v>
      </c>
      <c r="AY1" s="469" t="s">
        <v>176</v>
      </c>
      <c r="AZ1" s="468" t="s">
        <v>176</v>
      </c>
      <c r="BA1" s="468" t="s">
        <v>176</v>
      </c>
      <c r="BB1" s="468" t="s">
        <v>176</v>
      </c>
      <c r="BC1" s="468" t="s">
        <v>176</v>
      </c>
      <c r="BD1" s="469" t="s">
        <v>176</v>
      </c>
      <c r="BE1" s="468" t="s">
        <v>176</v>
      </c>
      <c r="BF1" s="469" t="s">
        <v>176</v>
      </c>
      <c r="BG1" s="469" t="s">
        <v>176</v>
      </c>
      <c r="BH1" s="468" t="s">
        <v>176</v>
      </c>
      <c r="BI1" s="468" t="s">
        <v>176</v>
      </c>
      <c r="BJ1" s="469" t="s">
        <v>176</v>
      </c>
      <c r="BK1" s="468" t="s">
        <v>176</v>
      </c>
      <c r="BL1" s="469" t="s">
        <v>176</v>
      </c>
      <c r="BM1" s="469" t="s">
        <v>176</v>
      </c>
      <c r="BN1" s="468" t="s">
        <v>176</v>
      </c>
      <c r="BO1" s="468" t="s">
        <v>176</v>
      </c>
      <c r="BP1" s="468" t="s">
        <v>628</v>
      </c>
      <c r="BQ1" s="469" t="s">
        <v>176</v>
      </c>
      <c r="BR1" s="468" t="s">
        <v>176</v>
      </c>
      <c r="BS1" s="468" t="s">
        <v>317</v>
      </c>
      <c r="BT1" s="469" t="s">
        <v>176</v>
      </c>
    </row>
    <row r="2" spans="1:72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214" t="s">
        <v>1068</v>
      </c>
      <c r="G2" s="126" t="s">
        <v>1069</v>
      </c>
      <c r="H2" s="493" t="s">
        <v>1102</v>
      </c>
      <c r="I2" s="39" t="s">
        <v>1070</v>
      </c>
      <c r="J2" s="475" t="s">
        <v>1071</v>
      </c>
      <c r="K2" s="87" t="s">
        <v>522</v>
      </c>
      <c r="L2" s="955" t="s">
        <v>1117</v>
      </c>
      <c r="M2" s="39" t="s">
        <v>1072</v>
      </c>
      <c r="N2" s="87" t="s">
        <v>1073</v>
      </c>
      <c r="O2" s="87" t="s">
        <v>651</v>
      </c>
      <c r="P2" s="87" t="s">
        <v>848</v>
      </c>
      <c r="Q2" s="505" t="s">
        <v>1074</v>
      </c>
      <c r="R2" s="87" t="s">
        <v>204</v>
      </c>
      <c r="S2" s="216" t="s">
        <v>1075</v>
      </c>
      <c r="T2" s="87" t="s">
        <v>726</v>
      </c>
      <c r="U2" s="306" t="s">
        <v>137</v>
      </c>
      <c r="V2" s="249" t="s">
        <v>1076</v>
      </c>
      <c r="W2" s="301" t="s">
        <v>1077</v>
      </c>
      <c r="X2" s="87" t="s">
        <v>365</v>
      </c>
      <c r="Y2" s="301" t="s">
        <v>292</v>
      </c>
      <c r="Z2" s="39" t="s">
        <v>450</v>
      </c>
      <c r="AA2" s="494" t="s">
        <v>1145</v>
      </c>
      <c r="AB2" s="39" t="s">
        <v>1079</v>
      </c>
      <c r="AC2" s="306" t="s">
        <v>1080</v>
      </c>
      <c r="AD2" s="87" t="s">
        <v>453</v>
      </c>
      <c r="AE2" s="39" t="s">
        <v>1081</v>
      </c>
      <c r="AF2" s="87" t="s">
        <v>728</v>
      </c>
      <c r="AG2" s="44" t="s">
        <v>1082</v>
      </c>
      <c r="AH2" s="67" t="s">
        <v>144</v>
      </c>
      <c r="AI2" s="87" t="s">
        <v>210</v>
      </c>
      <c r="AJ2" s="301" t="s">
        <v>1083</v>
      </c>
      <c r="AK2" s="754" t="s">
        <v>968</v>
      </c>
      <c r="AL2" s="47" t="s">
        <v>148</v>
      </c>
      <c r="AM2" s="132" t="s">
        <v>1084</v>
      </c>
      <c r="AN2" s="50" t="s">
        <v>457</v>
      </c>
      <c r="AO2" s="46" t="s">
        <v>150</v>
      </c>
      <c r="AP2" s="306" t="s">
        <v>1085</v>
      </c>
      <c r="AQ2" s="301" t="s">
        <v>375</v>
      </c>
      <c r="AR2" s="55" t="s">
        <v>733</v>
      </c>
      <c r="AS2" s="39" t="s">
        <v>1086</v>
      </c>
      <c r="AT2" s="754" t="s">
        <v>1087</v>
      </c>
      <c r="AU2" s="87" t="s">
        <v>1088</v>
      </c>
      <c r="AV2" s="87" t="s">
        <v>1089</v>
      </c>
      <c r="AW2" s="452" t="s">
        <v>1127</v>
      </c>
      <c r="AX2" s="87" t="s">
        <v>1090</v>
      </c>
      <c r="AY2" s="87" t="s">
        <v>1091</v>
      </c>
      <c r="AZ2" s="44" t="s">
        <v>1092</v>
      </c>
      <c r="BA2" s="39" t="s">
        <v>1093</v>
      </c>
      <c r="BB2" s="306" t="s">
        <v>739</v>
      </c>
      <c r="BC2" s="51" t="s">
        <v>542</v>
      </c>
      <c r="BD2" s="87" t="s">
        <v>1094</v>
      </c>
      <c r="BE2" s="39" t="s">
        <v>1095</v>
      </c>
      <c r="BF2" s="87" t="s">
        <v>1096</v>
      </c>
      <c r="BG2" s="87" t="s">
        <v>1097</v>
      </c>
      <c r="BH2" s="50" t="s">
        <v>667</v>
      </c>
      <c r="BI2" s="491" t="s">
        <v>1098</v>
      </c>
      <c r="BJ2" s="87" t="s">
        <v>623</v>
      </c>
      <c r="BK2" s="39" t="s">
        <v>748</v>
      </c>
      <c r="BL2" s="87" t="s">
        <v>222</v>
      </c>
      <c r="BM2" s="87" t="s">
        <v>553</v>
      </c>
      <c r="BN2" s="43" t="s">
        <v>673</v>
      </c>
      <c r="BO2" s="132" t="s">
        <v>751</v>
      </c>
      <c r="BP2" s="170" t="s">
        <v>1129</v>
      </c>
      <c r="BQ2" s="87" t="s">
        <v>977</v>
      </c>
      <c r="BR2" s="39" t="s">
        <v>1099</v>
      </c>
      <c r="BS2" s="236" t="s">
        <v>1133</v>
      </c>
      <c r="BT2" s="87" t="s">
        <v>1100</v>
      </c>
    </row>
    <row r="3" spans="1:72" ht="15.6" x14ac:dyDescent="0.35">
      <c r="A3" s="26" t="s">
        <v>89</v>
      </c>
      <c r="B3" t="s">
        <v>104</v>
      </c>
      <c r="C3">
        <v>5</v>
      </c>
      <c r="D3" t="s">
        <v>431</v>
      </c>
      <c r="E3" s="278" t="s">
        <v>1589</v>
      </c>
      <c r="F3" s="5" t="s">
        <v>167</v>
      </c>
      <c r="G3" s="5" t="s">
        <v>166</v>
      </c>
      <c r="H3" s="495" t="s">
        <v>1147</v>
      </c>
      <c r="I3" s="41" t="s">
        <v>166</v>
      </c>
      <c r="J3" s="5" t="s">
        <v>167</v>
      </c>
      <c r="K3" s="10" t="s">
        <v>166</v>
      </c>
      <c r="L3" s="172" t="s">
        <v>481</v>
      </c>
      <c r="M3" s="41" t="s">
        <v>165</v>
      </c>
      <c r="N3" s="10" t="s">
        <v>168</v>
      </c>
      <c r="O3" s="10" t="s">
        <v>168</v>
      </c>
      <c r="P3" s="10" t="s">
        <v>166</v>
      </c>
      <c r="Q3" s="155" t="s">
        <v>236</v>
      </c>
      <c r="R3" s="10" t="s">
        <v>167</v>
      </c>
      <c r="S3" s="5" t="s">
        <v>1110</v>
      </c>
      <c r="T3" s="10" t="s">
        <v>168</v>
      </c>
      <c r="U3" s="308" t="s">
        <v>239</v>
      </c>
      <c r="V3" s="5" t="s">
        <v>165</v>
      </c>
      <c r="W3" s="5" t="s">
        <v>165</v>
      </c>
      <c r="X3" s="10" t="s">
        <v>166</v>
      </c>
      <c r="Y3" s="5" t="s">
        <v>165</v>
      </c>
      <c r="Z3" s="41" t="s">
        <v>166</v>
      </c>
      <c r="AA3" s="172" t="s">
        <v>481</v>
      </c>
      <c r="AB3" s="41" t="s">
        <v>167</v>
      </c>
      <c r="AC3" s="5" t="s">
        <v>167</v>
      </c>
      <c r="AD3" s="10" t="s">
        <v>168</v>
      </c>
      <c r="AE3" s="41" t="s">
        <v>166</v>
      </c>
      <c r="AF3" s="10" t="s">
        <v>167</v>
      </c>
      <c r="AG3" s="5" t="s">
        <v>168</v>
      </c>
      <c r="AH3" s="5" t="s">
        <v>167</v>
      </c>
      <c r="AI3" s="10" t="s">
        <v>168</v>
      </c>
      <c r="AJ3" s="5" t="s">
        <v>167</v>
      </c>
      <c r="AK3" s="5" t="s">
        <v>166</v>
      </c>
      <c r="AL3" s="5" t="s">
        <v>166</v>
      </c>
      <c r="AM3" s="5" t="s">
        <v>165</v>
      </c>
      <c r="AN3" s="5" t="s">
        <v>168</v>
      </c>
      <c r="AO3" s="5" t="s">
        <v>165</v>
      </c>
      <c r="AP3" s="5" t="s">
        <v>167</v>
      </c>
      <c r="AQ3" s="5" t="s">
        <v>168</v>
      </c>
      <c r="AR3" s="5" t="s">
        <v>168</v>
      </c>
      <c r="AS3" s="41" t="s">
        <v>168</v>
      </c>
      <c r="AT3" s="5" t="s">
        <v>168</v>
      </c>
      <c r="AU3" s="10" t="s">
        <v>166</v>
      </c>
      <c r="AV3" s="10" t="s">
        <v>165</v>
      </c>
      <c r="AW3" s="490" t="s">
        <v>481</v>
      </c>
      <c r="AX3" s="10" t="s">
        <v>167</v>
      </c>
      <c r="AY3" s="10" t="s">
        <v>166</v>
      </c>
      <c r="AZ3" s="5" t="s">
        <v>167</v>
      </c>
      <c r="BA3" s="41" t="s">
        <v>165</v>
      </c>
      <c r="BB3" s="5" t="s">
        <v>165</v>
      </c>
      <c r="BC3" s="5" t="s">
        <v>168</v>
      </c>
      <c r="BD3" s="10" t="s">
        <v>167</v>
      </c>
      <c r="BE3" s="41" t="s">
        <v>167</v>
      </c>
      <c r="BF3" s="10" t="s">
        <v>165</v>
      </c>
      <c r="BG3" s="10" t="s">
        <v>165</v>
      </c>
      <c r="BH3" s="5" t="s">
        <v>167</v>
      </c>
      <c r="BI3" s="5" t="s">
        <v>166</v>
      </c>
      <c r="BJ3" s="10" t="s">
        <v>166</v>
      </c>
      <c r="BK3" s="41" t="s">
        <v>167</v>
      </c>
      <c r="BL3" s="10" t="s">
        <v>165</v>
      </c>
      <c r="BM3" s="10" t="s">
        <v>168</v>
      </c>
      <c r="BN3" s="5" t="s">
        <v>165</v>
      </c>
      <c r="BO3" s="5" t="s">
        <v>166</v>
      </c>
      <c r="BP3" s="167" t="s">
        <v>1130</v>
      </c>
      <c r="BQ3" s="10" t="s">
        <v>167</v>
      </c>
      <c r="BR3" s="41" t="s">
        <v>165</v>
      </c>
      <c r="BS3" s="5" t="s">
        <v>318</v>
      </c>
      <c r="BT3" s="10" t="s">
        <v>165</v>
      </c>
    </row>
    <row r="4" spans="1:72" ht="15.6" x14ac:dyDescent="0.35">
      <c r="A4" s="26" t="s">
        <v>89</v>
      </c>
      <c r="B4" t="s">
        <v>105</v>
      </c>
      <c r="C4">
        <v>64</v>
      </c>
      <c r="D4" t="s">
        <v>431</v>
      </c>
      <c r="E4" s="278" t="s">
        <v>1589</v>
      </c>
      <c r="F4" s="5" t="s">
        <v>167</v>
      </c>
      <c r="G4" s="5" t="s">
        <v>166</v>
      </c>
      <c r="H4" s="495" t="s">
        <v>1147</v>
      </c>
      <c r="I4" s="41" t="s">
        <v>166</v>
      </c>
      <c r="J4" s="5" t="s">
        <v>167</v>
      </c>
      <c r="K4" s="10" t="s">
        <v>166</v>
      </c>
      <c r="L4" s="172" t="s">
        <v>481</v>
      </c>
      <c r="M4" s="41" t="s">
        <v>165</v>
      </c>
      <c r="N4" s="10" t="s">
        <v>168</v>
      </c>
      <c r="O4" s="10" t="s">
        <v>168</v>
      </c>
      <c r="P4" s="10" t="s">
        <v>166</v>
      </c>
      <c r="Q4" s="155" t="s">
        <v>236</v>
      </c>
      <c r="R4" s="10" t="s">
        <v>167</v>
      </c>
      <c r="S4" s="5" t="s">
        <v>1110</v>
      </c>
      <c r="T4" s="10" t="s">
        <v>168</v>
      </c>
      <c r="U4" s="308" t="s">
        <v>239</v>
      </c>
      <c r="V4" s="5" t="s">
        <v>165</v>
      </c>
      <c r="W4" s="5" t="s">
        <v>165</v>
      </c>
      <c r="X4" s="10" t="s">
        <v>166</v>
      </c>
      <c r="Y4" s="5" t="s">
        <v>165</v>
      </c>
      <c r="Z4" s="41" t="s">
        <v>166</v>
      </c>
      <c r="AA4" s="172" t="s">
        <v>481</v>
      </c>
      <c r="AB4" s="41" t="s">
        <v>167</v>
      </c>
      <c r="AC4" s="501" t="s">
        <v>233</v>
      </c>
      <c r="AD4" s="10" t="s">
        <v>168</v>
      </c>
      <c r="AE4" s="41" t="s">
        <v>166</v>
      </c>
      <c r="AF4" s="10" t="s">
        <v>167</v>
      </c>
      <c r="AG4" s="5" t="s">
        <v>168</v>
      </c>
      <c r="AH4" s="5" t="s">
        <v>167</v>
      </c>
      <c r="AI4" s="10" t="s">
        <v>168</v>
      </c>
      <c r="AJ4" s="5" t="s">
        <v>167</v>
      </c>
      <c r="AK4" s="5" t="s">
        <v>166</v>
      </c>
      <c r="AL4" s="5" t="s">
        <v>166</v>
      </c>
      <c r="AM4" s="5" t="s">
        <v>165</v>
      </c>
      <c r="AN4" s="5" t="s">
        <v>168</v>
      </c>
      <c r="AO4" s="5" t="s">
        <v>165</v>
      </c>
      <c r="AP4" s="5" t="s">
        <v>167</v>
      </c>
      <c r="AQ4" s="5" t="s">
        <v>168</v>
      </c>
      <c r="AR4" s="5" t="s">
        <v>168</v>
      </c>
      <c r="AS4" s="41" t="s">
        <v>168</v>
      </c>
      <c r="AT4" s="5" t="s">
        <v>168</v>
      </c>
      <c r="AU4" s="10" t="s">
        <v>166</v>
      </c>
      <c r="AV4" s="10" t="s">
        <v>165</v>
      </c>
      <c r="AW4" s="490" t="s">
        <v>481</v>
      </c>
      <c r="AX4" s="10" t="s">
        <v>167</v>
      </c>
      <c r="AY4" s="10" t="s">
        <v>166</v>
      </c>
      <c r="AZ4" s="5" t="s">
        <v>167</v>
      </c>
      <c r="BA4" s="41" t="s">
        <v>165</v>
      </c>
      <c r="BB4" s="5" t="s">
        <v>165</v>
      </c>
      <c r="BC4" s="5" t="s">
        <v>168</v>
      </c>
      <c r="BD4" s="10" t="s">
        <v>167</v>
      </c>
      <c r="BE4" s="41" t="s">
        <v>167</v>
      </c>
      <c r="BF4" s="10" t="s">
        <v>165</v>
      </c>
      <c r="BG4" s="10" t="s">
        <v>165</v>
      </c>
      <c r="BH4" s="5" t="s">
        <v>167</v>
      </c>
      <c r="BI4" s="5" t="s">
        <v>166</v>
      </c>
      <c r="BJ4" s="10" t="s">
        <v>166</v>
      </c>
      <c r="BK4" s="41" t="s">
        <v>167</v>
      </c>
      <c r="BL4" s="10" t="s">
        <v>165</v>
      </c>
      <c r="BM4" s="10" t="s">
        <v>168</v>
      </c>
      <c r="BN4" s="5" t="s">
        <v>165</v>
      </c>
      <c r="BO4" s="5" t="s">
        <v>166</v>
      </c>
      <c r="BP4" s="167" t="s">
        <v>1130</v>
      </c>
      <c r="BQ4" s="10" t="s">
        <v>167</v>
      </c>
      <c r="BR4" s="41" t="s">
        <v>165</v>
      </c>
      <c r="BS4" s="5" t="s">
        <v>318</v>
      </c>
      <c r="BT4" s="10" t="s">
        <v>165</v>
      </c>
    </row>
    <row r="5" spans="1:72" ht="15.6" x14ac:dyDescent="0.35">
      <c r="A5" s="26" t="s">
        <v>89</v>
      </c>
      <c r="B5" t="s">
        <v>103</v>
      </c>
      <c r="C5">
        <v>1</v>
      </c>
      <c r="D5" t="s">
        <v>431</v>
      </c>
      <c r="E5" s="278" t="s">
        <v>1589</v>
      </c>
      <c r="F5" s="5" t="s">
        <v>167</v>
      </c>
      <c r="G5" s="5" t="s">
        <v>166</v>
      </c>
      <c r="H5" s="495" t="s">
        <v>1147</v>
      </c>
      <c r="I5" s="41" t="s">
        <v>166</v>
      </c>
      <c r="J5" s="5" t="s">
        <v>167</v>
      </c>
      <c r="K5" s="10" t="s">
        <v>166</v>
      </c>
      <c r="L5" s="172" t="s">
        <v>481</v>
      </c>
      <c r="M5" s="41" t="s">
        <v>165</v>
      </c>
      <c r="N5" s="10" t="s">
        <v>168</v>
      </c>
      <c r="O5" s="10" t="s">
        <v>168</v>
      </c>
      <c r="P5" s="10" t="s">
        <v>166</v>
      </c>
      <c r="Q5" s="155" t="s">
        <v>236</v>
      </c>
      <c r="R5" s="10" t="s">
        <v>167</v>
      </c>
      <c r="S5" s="5" t="s">
        <v>1110</v>
      </c>
      <c r="T5" s="10" t="s">
        <v>168</v>
      </c>
      <c r="U5" s="5" t="s">
        <v>166</v>
      </c>
      <c r="V5" s="5" t="s">
        <v>165</v>
      </c>
      <c r="W5" s="5" t="s">
        <v>165</v>
      </c>
      <c r="X5" s="10" t="s">
        <v>166</v>
      </c>
      <c r="Y5" s="5" t="s">
        <v>165</v>
      </c>
      <c r="Z5" s="41" t="s">
        <v>166</v>
      </c>
      <c r="AA5" s="172" t="s">
        <v>481</v>
      </c>
      <c r="AB5" s="41" t="s">
        <v>167</v>
      </c>
      <c r="AC5" s="504" t="s">
        <v>165</v>
      </c>
      <c r="AD5" s="10" t="s">
        <v>168</v>
      </c>
      <c r="AE5" s="41" t="s">
        <v>166</v>
      </c>
      <c r="AF5" s="10" t="s">
        <v>167</v>
      </c>
      <c r="AG5" s="5" t="s">
        <v>168</v>
      </c>
      <c r="AH5" s="5" t="s">
        <v>167</v>
      </c>
      <c r="AI5" s="10" t="s">
        <v>168</v>
      </c>
      <c r="AJ5" s="5" t="s">
        <v>167</v>
      </c>
      <c r="AK5" s="5" t="s">
        <v>166</v>
      </c>
      <c r="AL5" s="155" t="s">
        <v>272</v>
      </c>
      <c r="AM5" s="5" t="s">
        <v>165</v>
      </c>
      <c r="AN5" s="5" t="s">
        <v>168</v>
      </c>
      <c r="AO5" s="5" t="s">
        <v>165</v>
      </c>
      <c r="AP5" s="5" t="s">
        <v>167</v>
      </c>
      <c r="AQ5" s="5" t="s">
        <v>168</v>
      </c>
      <c r="AR5" s="5" t="s">
        <v>168</v>
      </c>
      <c r="AS5" s="41" t="s">
        <v>168</v>
      </c>
      <c r="AT5" s="5" t="s">
        <v>168</v>
      </c>
      <c r="AU5" s="10" t="s">
        <v>166</v>
      </c>
      <c r="AV5" s="10" t="s">
        <v>165</v>
      </c>
      <c r="AW5" s="490" t="s">
        <v>481</v>
      </c>
      <c r="AX5" s="10" t="s">
        <v>167</v>
      </c>
      <c r="AY5" s="10" t="s">
        <v>166</v>
      </c>
      <c r="AZ5" s="5" t="s">
        <v>167</v>
      </c>
      <c r="BA5" s="41" t="s">
        <v>165</v>
      </c>
      <c r="BB5" s="501" t="s">
        <v>272</v>
      </c>
      <c r="BC5" s="5" t="s">
        <v>168</v>
      </c>
      <c r="BD5" s="10" t="s">
        <v>167</v>
      </c>
      <c r="BE5" s="41" t="s">
        <v>167</v>
      </c>
      <c r="BF5" s="10" t="s">
        <v>165</v>
      </c>
      <c r="BG5" s="10" t="s">
        <v>165</v>
      </c>
      <c r="BH5" s="5" t="s">
        <v>167</v>
      </c>
      <c r="BI5" s="5" t="s">
        <v>166</v>
      </c>
      <c r="BJ5" s="10" t="s">
        <v>166</v>
      </c>
      <c r="BK5" s="41" t="s">
        <v>167</v>
      </c>
      <c r="BL5" s="10" t="s">
        <v>165</v>
      </c>
      <c r="BM5" s="10" t="s">
        <v>168</v>
      </c>
      <c r="BN5" s="5" t="s">
        <v>165</v>
      </c>
      <c r="BO5" s="5" t="s">
        <v>166</v>
      </c>
      <c r="BP5" s="167" t="s">
        <v>1130</v>
      </c>
      <c r="BQ5" s="10" t="s">
        <v>167</v>
      </c>
      <c r="BR5" s="41" t="s">
        <v>165</v>
      </c>
      <c r="BS5" s="5" t="s">
        <v>318</v>
      </c>
      <c r="BT5" s="10" t="s">
        <v>165</v>
      </c>
    </row>
    <row r="6" spans="1:72" ht="15.6" x14ac:dyDescent="0.35">
      <c r="A6" s="30" t="s">
        <v>90</v>
      </c>
      <c r="B6" t="s">
        <v>114</v>
      </c>
      <c r="C6">
        <v>419</v>
      </c>
      <c r="D6" t="s">
        <v>431</v>
      </c>
      <c r="E6" s="173" t="s">
        <v>1464</v>
      </c>
      <c r="F6" s="5" t="s">
        <v>167</v>
      </c>
      <c r="G6" s="5" t="s">
        <v>166</v>
      </c>
      <c r="H6" s="495" t="s">
        <v>1147</v>
      </c>
      <c r="I6" s="41" t="s">
        <v>166</v>
      </c>
      <c r="J6" s="5" t="s">
        <v>167</v>
      </c>
      <c r="K6" s="11" t="s">
        <v>171</v>
      </c>
      <c r="L6" s="172" t="s">
        <v>481</v>
      </c>
      <c r="M6" s="41" t="s">
        <v>165</v>
      </c>
      <c r="N6" s="10" t="s">
        <v>168</v>
      </c>
      <c r="O6" s="10" t="s">
        <v>168</v>
      </c>
      <c r="P6" s="10" t="s">
        <v>166</v>
      </c>
      <c r="Q6" s="5" t="s">
        <v>167</v>
      </c>
      <c r="R6" s="10" t="s">
        <v>167</v>
      </c>
      <c r="S6" s="5" t="s">
        <v>1110</v>
      </c>
      <c r="T6" s="10" t="s">
        <v>168</v>
      </c>
      <c r="U6" s="5" t="s">
        <v>166</v>
      </c>
      <c r="V6" s="5" t="s">
        <v>165</v>
      </c>
      <c r="W6" s="5" t="s">
        <v>165</v>
      </c>
      <c r="X6" s="10" t="s">
        <v>166</v>
      </c>
      <c r="Y6" s="5" t="s">
        <v>165</v>
      </c>
      <c r="Z6" s="41" t="s">
        <v>166</v>
      </c>
      <c r="AA6" s="172" t="s">
        <v>481</v>
      </c>
      <c r="AB6" s="41" t="s">
        <v>167</v>
      </c>
      <c r="AC6" s="501" t="s">
        <v>233</v>
      </c>
      <c r="AD6" s="10" t="s">
        <v>168</v>
      </c>
      <c r="AE6" s="41" t="s">
        <v>166</v>
      </c>
      <c r="AF6" s="10" t="s">
        <v>167</v>
      </c>
      <c r="AG6" s="5" t="s">
        <v>168</v>
      </c>
      <c r="AH6" s="5" t="s">
        <v>167</v>
      </c>
      <c r="AI6" s="10" t="s">
        <v>168</v>
      </c>
      <c r="AJ6" s="5" t="s">
        <v>167</v>
      </c>
      <c r="AK6" s="5" t="s">
        <v>166</v>
      </c>
      <c r="AL6" s="5" t="s">
        <v>166</v>
      </c>
      <c r="AM6" s="5" t="s">
        <v>165</v>
      </c>
      <c r="AN6" s="5" t="s">
        <v>168</v>
      </c>
      <c r="AO6" s="5" t="s">
        <v>165</v>
      </c>
      <c r="AP6" s="5" t="s">
        <v>167</v>
      </c>
      <c r="AQ6" s="5" t="s">
        <v>168</v>
      </c>
      <c r="AR6" s="5" t="s">
        <v>168</v>
      </c>
      <c r="AS6" s="41" t="s">
        <v>168</v>
      </c>
      <c r="AT6" s="5" t="s">
        <v>168</v>
      </c>
      <c r="AU6" s="159" t="s">
        <v>231</v>
      </c>
      <c r="AV6" s="10" t="s">
        <v>165</v>
      </c>
      <c r="AW6" s="490" t="s">
        <v>481</v>
      </c>
      <c r="AX6" s="10" t="s">
        <v>167</v>
      </c>
      <c r="AY6" s="10" t="s">
        <v>166</v>
      </c>
      <c r="AZ6" s="5" t="s">
        <v>167</v>
      </c>
      <c r="BA6" s="41" t="s">
        <v>165</v>
      </c>
      <c r="BB6" s="5" t="s">
        <v>165</v>
      </c>
      <c r="BC6" s="5" t="s">
        <v>168</v>
      </c>
      <c r="BD6" s="10" t="s">
        <v>167</v>
      </c>
      <c r="BE6" s="41" t="s">
        <v>167</v>
      </c>
      <c r="BF6" s="10" t="s">
        <v>165</v>
      </c>
      <c r="BG6" s="10" t="s">
        <v>165</v>
      </c>
      <c r="BH6" s="5" t="s">
        <v>167</v>
      </c>
      <c r="BI6" s="5" t="s">
        <v>166</v>
      </c>
      <c r="BJ6" s="10" t="s">
        <v>166</v>
      </c>
      <c r="BK6" s="41" t="s">
        <v>167</v>
      </c>
      <c r="BL6" s="10" t="s">
        <v>165</v>
      </c>
      <c r="BM6" s="10" t="s">
        <v>168</v>
      </c>
      <c r="BN6" s="5" t="s">
        <v>165</v>
      </c>
      <c r="BO6" s="5" t="s">
        <v>166</v>
      </c>
      <c r="BP6" s="167" t="s">
        <v>1130</v>
      </c>
      <c r="BQ6" s="10" t="s">
        <v>167</v>
      </c>
      <c r="BR6" s="41" t="s">
        <v>165</v>
      </c>
      <c r="BS6" s="5" t="s">
        <v>318</v>
      </c>
      <c r="BT6" s="10" t="s">
        <v>165</v>
      </c>
    </row>
    <row r="7" spans="1:72" ht="15.6" x14ac:dyDescent="0.35">
      <c r="A7" s="30" t="s">
        <v>90</v>
      </c>
      <c r="B7" t="s">
        <v>113</v>
      </c>
      <c r="C7">
        <v>418</v>
      </c>
      <c r="D7" t="s">
        <v>431</v>
      </c>
      <c r="E7" s="278" t="s">
        <v>1159</v>
      </c>
      <c r="F7" s="5" t="s">
        <v>167</v>
      </c>
      <c r="G7" s="5" t="s">
        <v>166</v>
      </c>
      <c r="H7" s="5" t="s">
        <v>1104</v>
      </c>
      <c r="I7" s="41" t="s">
        <v>166</v>
      </c>
      <c r="J7" s="5" t="s">
        <v>167</v>
      </c>
      <c r="K7" s="10" t="s">
        <v>166</v>
      </c>
      <c r="L7" s="172" t="s">
        <v>481</v>
      </c>
      <c r="M7" s="41" t="s">
        <v>165</v>
      </c>
      <c r="N7" s="10" t="s">
        <v>168</v>
      </c>
      <c r="O7" s="10" t="s">
        <v>168</v>
      </c>
      <c r="P7" s="10" t="s">
        <v>166</v>
      </c>
      <c r="Q7" s="5" t="s">
        <v>167</v>
      </c>
      <c r="R7" s="10" t="s">
        <v>167</v>
      </c>
      <c r="S7" s="5" t="s">
        <v>1110</v>
      </c>
      <c r="T7" s="10" t="s">
        <v>168</v>
      </c>
      <c r="U7" s="5" t="s">
        <v>166</v>
      </c>
      <c r="V7" s="5" t="s">
        <v>165</v>
      </c>
      <c r="W7" s="5" t="s">
        <v>165</v>
      </c>
      <c r="X7" s="10" t="s">
        <v>166</v>
      </c>
      <c r="Y7" s="5" t="s">
        <v>165</v>
      </c>
      <c r="Z7" s="41" t="s">
        <v>166</v>
      </c>
      <c r="AA7" s="172" t="s">
        <v>481</v>
      </c>
      <c r="AB7" s="41" t="s">
        <v>167</v>
      </c>
      <c r="AC7" s="501" t="s">
        <v>233</v>
      </c>
      <c r="AD7" s="10" t="s">
        <v>168</v>
      </c>
      <c r="AE7" s="41" t="s">
        <v>166</v>
      </c>
      <c r="AF7" s="10" t="s">
        <v>167</v>
      </c>
      <c r="AG7" s="5" t="s">
        <v>168</v>
      </c>
      <c r="AH7" s="5" t="s">
        <v>167</v>
      </c>
      <c r="AI7" s="10" t="s">
        <v>168</v>
      </c>
      <c r="AJ7" s="5" t="s">
        <v>167</v>
      </c>
      <c r="AK7" s="5" t="s">
        <v>166</v>
      </c>
      <c r="AL7" s="5" t="s">
        <v>166</v>
      </c>
      <c r="AM7" s="5" t="s">
        <v>165</v>
      </c>
      <c r="AN7" s="5" t="s">
        <v>168</v>
      </c>
      <c r="AO7" s="5" t="s">
        <v>165</v>
      </c>
      <c r="AP7" s="5" t="s">
        <v>167</v>
      </c>
      <c r="AQ7" s="5" t="s">
        <v>168</v>
      </c>
      <c r="AR7" s="5" t="s">
        <v>168</v>
      </c>
      <c r="AS7" s="41" t="s">
        <v>168</v>
      </c>
      <c r="AT7" s="5" t="s">
        <v>168</v>
      </c>
      <c r="AU7" s="10" t="s">
        <v>166</v>
      </c>
      <c r="AV7" s="10" t="s">
        <v>165</v>
      </c>
      <c r="AW7" s="490" t="s">
        <v>481</v>
      </c>
      <c r="AX7" s="10" t="s">
        <v>167</v>
      </c>
      <c r="AY7" s="10" t="s">
        <v>166</v>
      </c>
      <c r="AZ7" s="5" t="s">
        <v>167</v>
      </c>
      <c r="BA7" s="41" t="s">
        <v>165</v>
      </c>
      <c r="BB7" s="501" t="s">
        <v>272</v>
      </c>
      <c r="BC7" s="5" t="s">
        <v>168</v>
      </c>
      <c r="BD7" s="10" t="s">
        <v>167</v>
      </c>
      <c r="BE7" s="41" t="s">
        <v>167</v>
      </c>
      <c r="BF7" s="10" t="s">
        <v>165</v>
      </c>
      <c r="BG7" s="10" t="s">
        <v>165</v>
      </c>
      <c r="BH7" s="5" t="s">
        <v>167</v>
      </c>
      <c r="BI7" s="5" t="s">
        <v>166</v>
      </c>
      <c r="BJ7" s="10" t="s">
        <v>166</v>
      </c>
      <c r="BK7" s="41" t="s">
        <v>167</v>
      </c>
      <c r="BL7" s="10" t="s">
        <v>165</v>
      </c>
      <c r="BM7" s="10" t="s">
        <v>168</v>
      </c>
      <c r="BN7" s="5" t="s">
        <v>165</v>
      </c>
      <c r="BO7" s="5" t="s">
        <v>166</v>
      </c>
      <c r="BP7" s="167" t="s">
        <v>1130</v>
      </c>
      <c r="BQ7" s="10" t="s">
        <v>167</v>
      </c>
      <c r="BR7" s="41" t="s">
        <v>165</v>
      </c>
      <c r="BS7" s="5" t="s">
        <v>318</v>
      </c>
      <c r="BT7" s="10" t="s">
        <v>165</v>
      </c>
    </row>
    <row r="8" spans="1:72" ht="15.6" x14ac:dyDescent="0.35">
      <c r="A8" s="26" t="s">
        <v>89</v>
      </c>
      <c r="B8" t="s">
        <v>103</v>
      </c>
      <c r="C8">
        <v>11</v>
      </c>
      <c r="D8" t="s">
        <v>430</v>
      </c>
      <c r="E8" s="173" t="s">
        <v>1707</v>
      </c>
      <c r="F8" s="5" t="s">
        <v>167</v>
      </c>
      <c r="G8" s="5" t="s">
        <v>166</v>
      </c>
      <c r="H8" s="5" t="s">
        <v>1104</v>
      </c>
      <c r="I8" s="41" t="s">
        <v>166</v>
      </c>
      <c r="J8" s="5" t="s">
        <v>167</v>
      </c>
      <c r="K8" s="10" t="s">
        <v>166</v>
      </c>
      <c r="L8" s="172" t="s">
        <v>481</v>
      </c>
      <c r="M8" s="41" t="s">
        <v>165</v>
      </c>
      <c r="N8" s="10" t="s">
        <v>168</v>
      </c>
      <c r="O8" s="10" t="s">
        <v>168</v>
      </c>
      <c r="P8" s="10" t="s">
        <v>166</v>
      </c>
      <c r="Q8" s="5" t="s">
        <v>167</v>
      </c>
      <c r="R8" s="10" t="s">
        <v>167</v>
      </c>
      <c r="S8" s="5" t="s">
        <v>1110</v>
      </c>
      <c r="T8" s="10" t="s">
        <v>168</v>
      </c>
      <c r="U8" s="5" t="s">
        <v>166</v>
      </c>
      <c r="V8" s="5" t="s">
        <v>165</v>
      </c>
      <c r="W8" s="5" t="s">
        <v>165</v>
      </c>
      <c r="X8" s="10" t="s">
        <v>166</v>
      </c>
      <c r="Y8" s="5" t="s">
        <v>165</v>
      </c>
      <c r="Z8" s="41" t="s">
        <v>166</v>
      </c>
      <c r="AA8" s="172" t="s">
        <v>481</v>
      </c>
      <c r="AB8" s="41" t="s">
        <v>167</v>
      </c>
      <c r="AC8" s="5" t="s">
        <v>167</v>
      </c>
      <c r="AD8" s="10" t="s">
        <v>168</v>
      </c>
      <c r="AE8" s="41" t="s">
        <v>166</v>
      </c>
      <c r="AF8" s="10" t="s">
        <v>167</v>
      </c>
      <c r="AG8" s="5" t="s">
        <v>168</v>
      </c>
      <c r="AH8" s="5" t="s">
        <v>167</v>
      </c>
      <c r="AI8" s="10" t="s">
        <v>168</v>
      </c>
      <c r="AJ8" s="5" t="s">
        <v>167</v>
      </c>
      <c r="AK8" s="5" t="s">
        <v>166</v>
      </c>
      <c r="AL8" s="27" t="s">
        <v>165</v>
      </c>
      <c r="AM8" s="5" t="s">
        <v>165</v>
      </c>
      <c r="AN8" s="5" t="s">
        <v>168</v>
      </c>
      <c r="AO8" s="5" t="s">
        <v>165</v>
      </c>
      <c r="AP8" s="5" t="s">
        <v>167</v>
      </c>
      <c r="AQ8" s="5" t="s">
        <v>168</v>
      </c>
      <c r="AR8" s="5" t="s">
        <v>168</v>
      </c>
      <c r="AS8" s="41" t="s">
        <v>168</v>
      </c>
      <c r="AT8" s="5" t="s">
        <v>168</v>
      </c>
      <c r="AU8" s="10" t="s">
        <v>166</v>
      </c>
      <c r="AV8" s="10" t="s">
        <v>165</v>
      </c>
      <c r="AW8" s="490" t="s">
        <v>481</v>
      </c>
      <c r="AX8" s="10" t="s">
        <v>167</v>
      </c>
      <c r="AY8" s="10" t="s">
        <v>166</v>
      </c>
      <c r="AZ8" s="5" t="s">
        <v>167</v>
      </c>
      <c r="BA8" s="41" t="s">
        <v>165</v>
      </c>
      <c r="BB8" s="167" t="s">
        <v>166</v>
      </c>
      <c r="BC8" s="5" t="s">
        <v>168</v>
      </c>
      <c r="BD8" s="10" t="s">
        <v>167</v>
      </c>
      <c r="BE8" s="41" t="s">
        <v>167</v>
      </c>
      <c r="BF8" s="10" t="s">
        <v>165</v>
      </c>
      <c r="BG8" s="10" t="s">
        <v>165</v>
      </c>
      <c r="BH8" s="5" t="s">
        <v>167</v>
      </c>
      <c r="BI8" s="5" t="s">
        <v>166</v>
      </c>
      <c r="BJ8" s="10" t="s">
        <v>166</v>
      </c>
      <c r="BK8" s="41" t="s">
        <v>167</v>
      </c>
      <c r="BL8" s="10" t="s">
        <v>165</v>
      </c>
      <c r="BM8" s="10" t="s">
        <v>168</v>
      </c>
      <c r="BN8" s="5" t="s">
        <v>165</v>
      </c>
      <c r="BO8" s="5" t="s">
        <v>166</v>
      </c>
      <c r="BP8" s="167" t="s">
        <v>1130</v>
      </c>
      <c r="BQ8" s="10" t="s">
        <v>167</v>
      </c>
      <c r="BR8" s="41" t="s">
        <v>165</v>
      </c>
      <c r="BS8" s="5" t="s">
        <v>318</v>
      </c>
      <c r="BT8" s="10" t="s">
        <v>165</v>
      </c>
    </row>
    <row r="9" spans="1:72" ht="15.6" x14ac:dyDescent="0.35">
      <c r="A9" s="26" t="s">
        <v>89</v>
      </c>
      <c r="B9" t="s">
        <v>104</v>
      </c>
      <c r="C9">
        <v>12</v>
      </c>
      <c r="D9" t="s">
        <v>430</v>
      </c>
      <c r="E9" s="173" t="s">
        <v>1707</v>
      </c>
      <c r="F9" s="5" t="s">
        <v>167</v>
      </c>
      <c r="G9" s="5" t="s">
        <v>166</v>
      </c>
      <c r="H9" s="5" t="s">
        <v>1104</v>
      </c>
      <c r="I9" s="41" t="s">
        <v>166</v>
      </c>
      <c r="J9" s="5" t="s">
        <v>167</v>
      </c>
      <c r="K9" s="10" t="s">
        <v>166</v>
      </c>
      <c r="L9" s="172" t="s">
        <v>481</v>
      </c>
      <c r="M9" s="41" t="s">
        <v>165</v>
      </c>
      <c r="N9" s="10" t="s">
        <v>168</v>
      </c>
      <c r="O9" s="10" t="s">
        <v>168</v>
      </c>
      <c r="P9" s="10" t="s">
        <v>166</v>
      </c>
      <c r="Q9" s="5" t="s">
        <v>167</v>
      </c>
      <c r="R9" s="10" t="s">
        <v>167</v>
      </c>
      <c r="S9" s="5" t="s">
        <v>1110</v>
      </c>
      <c r="T9" s="10" t="s">
        <v>168</v>
      </c>
      <c r="U9" s="5" t="s">
        <v>166</v>
      </c>
      <c r="V9" s="5" t="s">
        <v>165</v>
      </c>
      <c r="W9" s="5" t="s">
        <v>165</v>
      </c>
      <c r="X9" s="10" t="s">
        <v>166</v>
      </c>
      <c r="Y9" s="5" t="s">
        <v>165</v>
      </c>
      <c r="Z9" s="41" t="s">
        <v>166</v>
      </c>
      <c r="AA9" s="172" t="s">
        <v>481</v>
      </c>
      <c r="AB9" s="41" t="s">
        <v>167</v>
      </c>
      <c r="AC9" s="5" t="s">
        <v>167</v>
      </c>
      <c r="AD9" s="10" t="s">
        <v>168</v>
      </c>
      <c r="AE9" s="41" t="s">
        <v>166</v>
      </c>
      <c r="AF9" s="10" t="s">
        <v>167</v>
      </c>
      <c r="AG9" s="5" t="s">
        <v>168</v>
      </c>
      <c r="AH9" s="5" t="s">
        <v>167</v>
      </c>
      <c r="AI9" s="10" t="s">
        <v>168</v>
      </c>
      <c r="AJ9" s="5" t="s">
        <v>167</v>
      </c>
      <c r="AK9" s="5" t="s">
        <v>166</v>
      </c>
      <c r="AL9" s="5" t="s">
        <v>166</v>
      </c>
      <c r="AM9" s="5" t="s">
        <v>165</v>
      </c>
      <c r="AN9" s="5" t="s">
        <v>168</v>
      </c>
      <c r="AO9" s="5" t="s">
        <v>165</v>
      </c>
      <c r="AP9" s="503" t="s">
        <v>165</v>
      </c>
      <c r="AQ9" s="5" t="s">
        <v>168</v>
      </c>
      <c r="AR9" s="5" t="s">
        <v>168</v>
      </c>
      <c r="AS9" s="41" t="s">
        <v>168</v>
      </c>
      <c r="AT9" s="5" t="s">
        <v>168</v>
      </c>
      <c r="AU9" s="10" t="s">
        <v>166</v>
      </c>
      <c r="AV9" s="10" t="s">
        <v>165</v>
      </c>
      <c r="AW9" s="490" t="s">
        <v>481</v>
      </c>
      <c r="AX9" s="10" t="s">
        <v>167</v>
      </c>
      <c r="AY9" s="10" t="s">
        <v>166</v>
      </c>
      <c r="AZ9" s="5" t="s">
        <v>167</v>
      </c>
      <c r="BA9" s="41" t="s">
        <v>165</v>
      </c>
      <c r="BB9" s="167" t="s">
        <v>166</v>
      </c>
      <c r="BC9" s="5" t="s">
        <v>168</v>
      </c>
      <c r="BD9" s="10" t="s">
        <v>167</v>
      </c>
      <c r="BE9" s="41" t="s">
        <v>167</v>
      </c>
      <c r="BF9" s="10" t="s">
        <v>165</v>
      </c>
      <c r="BG9" s="10" t="s">
        <v>165</v>
      </c>
      <c r="BH9" s="5" t="s">
        <v>167</v>
      </c>
      <c r="BI9" s="5" t="s">
        <v>166</v>
      </c>
      <c r="BJ9" s="10" t="s">
        <v>166</v>
      </c>
      <c r="BK9" s="41" t="s">
        <v>167</v>
      </c>
      <c r="BL9" s="10" t="s">
        <v>165</v>
      </c>
      <c r="BM9" s="10" t="s">
        <v>168</v>
      </c>
      <c r="BN9" s="5" t="s">
        <v>165</v>
      </c>
      <c r="BO9" s="5" t="s">
        <v>166</v>
      </c>
      <c r="BP9" s="167" t="s">
        <v>1130</v>
      </c>
      <c r="BQ9" s="10" t="s">
        <v>167</v>
      </c>
      <c r="BR9" s="41" t="s">
        <v>165</v>
      </c>
      <c r="BS9" s="5" t="s">
        <v>318</v>
      </c>
      <c r="BT9" s="10" t="s">
        <v>165</v>
      </c>
    </row>
    <row r="10" spans="1:72" ht="15.6" x14ac:dyDescent="0.35">
      <c r="A10" s="31" t="s">
        <v>91</v>
      </c>
      <c r="B10" t="s">
        <v>119</v>
      </c>
      <c r="C10">
        <v>379</v>
      </c>
      <c r="D10" t="s">
        <v>432</v>
      </c>
      <c r="E10" s="173" t="s">
        <v>1707</v>
      </c>
      <c r="F10" s="5" t="s">
        <v>167</v>
      </c>
      <c r="G10" s="5" t="s">
        <v>166</v>
      </c>
      <c r="H10" s="5" t="s">
        <v>1104</v>
      </c>
      <c r="I10" s="41" t="s">
        <v>166</v>
      </c>
      <c r="J10" s="5" t="s">
        <v>167</v>
      </c>
      <c r="K10" s="10" t="s">
        <v>166</v>
      </c>
      <c r="L10" s="172" t="s">
        <v>481</v>
      </c>
      <c r="M10" s="41" t="s">
        <v>165</v>
      </c>
      <c r="N10" s="10" t="s">
        <v>168</v>
      </c>
      <c r="O10" s="10" t="s">
        <v>168</v>
      </c>
      <c r="P10" s="10" t="s">
        <v>166</v>
      </c>
      <c r="Q10" s="5" t="s">
        <v>167</v>
      </c>
      <c r="R10" s="10" t="s">
        <v>167</v>
      </c>
      <c r="S10" s="5" t="s">
        <v>1110</v>
      </c>
      <c r="T10" s="10" t="s">
        <v>168</v>
      </c>
      <c r="U10" s="5" t="s">
        <v>166</v>
      </c>
      <c r="V10" s="5" t="s">
        <v>165</v>
      </c>
      <c r="W10" s="5" t="s">
        <v>165</v>
      </c>
      <c r="X10" s="10" t="s">
        <v>166</v>
      </c>
      <c r="Y10" s="5" t="s">
        <v>165</v>
      </c>
      <c r="Z10" s="41" t="s">
        <v>166</v>
      </c>
      <c r="AA10" s="172" t="s">
        <v>481</v>
      </c>
      <c r="AB10" s="41" t="s">
        <v>167</v>
      </c>
      <c r="AC10" s="5" t="s">
        <v>167</v>
      </c>
      <c r="AD10" s="10" t="s">
        <v>168</v>
      </c>
      <c r="AE10" s="41" t="s">
        <v>166</v>
      </c>
      <c r="AF10" s="10" t="s">
        <v>167</v>
      </c>
      <c r="AG10" s="5" t="s">
        <v>168</v>
      </c>
      <c r="AH10" s="5" t="s">
        <v>167</v>
      </c>
      <c r="AI10" s="11" t="s">
        <v>170</v>
      </c>
      <c r="AJ10" s="5" t="s">
        <v>167</v>
      </c>
      <c r="AK10" s="5" t="s">
        <v>166</v>
      </c>
      <c r="AL10" s="5" t="s">
        <v>166</v>
      </c>
      <c r="AM10" s="5" t="s">
        <v>165</v>
      </c>
      <c r="AN10" s="5" t="s">
        <v>168</v>
      </c>
      <c r="AO10" s="5" t="s">
        <v>165</v>
      </c>
      <c r="AP10" s="308" t="s">
        <v>233</v>
      </c>
      <c r="AQ10" s="5" t="s">
        <v>168</v>
      </c>
      <c r="AR10" s="5" t="s">
        <v>168</v>
      </c>
      <c r="AS10" s="41" t="s">
        <v>168</v>
      </c>
      <c r="AT10" s="5" t="s">
        <v>168</v>
      </c>
      <c r="AU10" s="10" t="s">
        <v>166</v>
      </c>
      <c r="AV10" s="10" t="s">
        <v>165</v>
      </c>
      <c r="AW10" s="490" t="s">
        <v>481</v>
      </c>
      <c r="AX10" s="10" t="s">
        <v>167</v>
      </c>
      <c r="AY10" s="10" t="s">
        <v>166</v>
      </c>
      <c r="AZ10" s="5" t="s">
        <v>167</v>
      </c>
      <c r="BA10" s="41" t="s">
        <v>165</v>
      </c>
      <c r="BB10" s="167" t="s">
        <v>166</v>
      </c>
      <c r="BC10" s="5" t="s">
        <v>168</v>
      </c>
      <c r="BD10" s="10" t="s">
        <v>167</v>
      </c>
      <c r="BE10" s="41" t="s">
        <v>167</v>
      </c>
      <c r="BF10" s="10" t="s">
        <v>165</v>
      </c>
      <c r="BG10" s="10" t="s">
        <v>165</v>
      </c>
      <c r="BH10" s="5" t="s">
        <v>167</v>
      </c>
      <c r="BI10" s="5" t="s">
        <v>166</v>
      </c>
      <c r="BJ10" s="10" t="s">
        <v>166</v>
      </c>
      <c r="BK10" s="41" t="s">
        <v>167</v>
      </c>
      <c r="BL10" s="10" t="s">
        <v>165</v>
      </c>
      <c r="BM10" s="10" t="s">
        <v>168</v>
      </c>
      <c r="BN10" s="5" t="s">
        <v>165</v>
      </c>
      <c r="BO10" s="5" t="s">
        <v>166</v>
      </c>
      <c r="BP10" s="167" t="s">
        <v>1130</v>
      </c>
      <c r="BQ10" s="10" t="s">
        <v>167</v>
      </c>
      <c r="BR10" s="41" t="s">
        <v>165</v>
      </c>
      <c r="BS10" s="5" t="s">
        <v>318</v>
      </c>
      <c r="BT10" s="10" t="s">
        <v>165</v>
      </c>
    </row>
    <row r="11" spans="1:72" ht="15.6" x14ac:dyDescent="0.35">
      <c r="A11" s="31" t="s">
        <v>91</v>
      </c>
      <c r="B11" t="s">
        <v>119</v>
      </c>
      <c r="C11">
        <v>396</v>
      </c>
      <c r="D11" t="s">
        <v>430</v>
      </c>
      <c r="E11" s="173" t="s">
        <v>516</v>
      </c>
      <c r="F11" s="5" t="s">
        <v>167</v>
      </c>
      <c r="G11" s="5" t="s">
        <v>166</v>
      </c>
      <c r="H11" s="5" t="s">
        <v>1104</v>
      </c>
      <c r="I11" s="41" t="s">
        <v>166</v>
      </c>
      <c r="J11" s="5" t="s">
        <v>167</v>
      </c>
      <c r="K11" s="10" t="s">
        <v>166</v>
      </c>
      <c r="L11" s="172" t="s">
        <v>481</v>
      </c>
      <c r="M11" s="41" t="s">
        <v>165</v>
      </c>
      <c r="N11" s="10" t="s">
        <v>168</v>
      </c>
      <c r="O11" s="10" t="s">
        <v>168</v>
      </c>
      <c r="P11" s="10" t="s">
        <v>166</v>
      </c>
      <c r="Q11" s="5" t="s">
        <v>167</v>
      </c>
      <c r="R11" s="10" t="s">
        <v>167</v>
      </c>
      <c r="S11" s="5" t="s">
        <v>1110</v>
      </c>
      <c r="T11" s="10" t="s">
        <v>168</v>
      </c>
      <c r="U11" s="502" t="s">
        <v>168</v>
      </c>
      <c r="V11" s="5" t="s">
        <v>165</v>
      </c>
      <c r="W11" s="5" t="s">
        <v>165</v>
      </c>
      <c r="X11" s="10" t="s">
        <v>166</v>
      </c>
      <c r="Y11" s="5" t="s">
        <v>165</v>
      </c>
      <c r="Z11" s="41" t="s">
        <v>166</v>
      </c>
      <c r="AA11" s="172" t="s">
        <v>481</v>
      </c>
      <c r="AB11" s="41" t="s">
        <v>167</v>
      </c>
      <c r="AC11" s="5" t="s">
        <v>167</v>
      </c>
      <c r="AD11" s="10" t="s">
        <v>168</v>
      </c>
      <c r="AE11" s="41" t="s">
        <v>166</v>
      </c>
      <c r="AF11" s="10" t="s">
        <v>167</v>
      </c>
      <c r="AG11" s="5" t="s">
        <v>168</v>
      </c>
      <c r="AH11" s="5" t="s">
        <v>167</v>
      </c>
      <c r="AI11" s="10" t="s">
        <v>168</v>
      </c>
      <c r="AJ11" s="5" t="s">
        <v>167</v>
      </c>
      <c r="AK11" s="5" t="s">
        <v>166</v>
      </c>
      <c r="AL11" s="5" t="s">
        <v>166</v>
      </c>
      <c r="AM11" s="5" t="s">
        <v>165</v>
      </c>
      <c r="AN11" s="5" t="s">
        <v>168</v>
      </c>
      <c r="AO11" s="5" t="s">
        <v>165</v>
      </c>
      <c r="AP11" s="5" t="s">
        <v>167</v>
      </c>
      <c r="AQ11" s="5" t="s">
        <v>168</v>
      </c>
      <c r="AR11" s="5" t="s">
        <v>168</v>
      </c>
      <c r="AS11" s="41" t="s">
        <v>168</v>
      </c>
      <c r="AT11" s="5" t="s">
        <v>168</v>
      </c>
      <c r="AU11" s="10" t="s">
        <v>166</v>
      </c>
      <c r="AV11" s="10" t="s">
        <v>165</v>
      </c>
      <c r="AW11" s="490" t="s">
        <v>481</v>
      </c>
      <c r="AX11" s="10" t="s">
        <v>167</v>
      </c>
      <c r="AY11" s="10" t="s">
        <v>166</v>
      </c>
      <c r="AZ11" s="5" t="s">
        <v>167</v>
      </c>
      <c r="BA11" s="41" t="s">
        <v>165</v>
      </c>
      <c r="BB11" s="5" t="s">
        <v>165</v>
      </c>
      <c r="BC11" s="5" t="s">
        <v>168</v>
      </c>
      <c r="BD11" s="10" t="s">
        <v>167</v>
      </c>
      <c r="BE11" s="41" t="s">
        <v>167</v>
      </c>
      <c r="BF11" s="10" t="s">
        <v>165</v>
      </c>
      <c r="BG11" s="10" t="s">
        <v>165</v>
      </c>
      <c r="BH11" s="5" t="s">
        <v>167</v>
      </c>
      <c r="BI11" s="5" t="s">
        <v>166</v>
      </c>
      <c r="BJ11" s="10" t="s">
        <v>166</v>
      </c>
      <c r="BK11" s="41" t="s">
        <v>167</v>
      </c>
      <c r="BL11" s="10" t="s">
        <v>165</v>
      </c>
      <c r="BM11" s="10" t="s">
        <v>168</v>
      </c>
      <c r="BN11" s="5" t="s">
        <v>165</v>
      </c>
      <c r="BO11" s="5" t="s">
        <v>166</v>
      </c>
      <c r="BP11" s="167" t="s">
        <v>1130</v>
      </c>
      <c r="BQ11" s="10" t="s">
        <v>167</v>
      </c>
      <c r="BR11" s="41" t="s">
        <v>165</v>
      </c>
      <c r="BS11" s="5" t="s">
        <v>318</v>
      </c>
      <c r="BT11" s="10" t="s">
        <v>165</v>
      </c>
    </row>
    <row r="12" spans="1:72" ht="15.6" x14ac:dyDescent="0.35">
      <c r="A12" s="445"/>
      <c r="B12" s="445"/>
      <c r="C12" s="445"/>
      <c r="D12" s="446" t="s">
        <v>1158</v>
      </c>
      <c r="E12" s="173" t="s">
        <v>516</v>
      </c>
      <c r="F12" s="5" t="s">
        <v>167</v>
      </c>
      <c r="G12" s="5" t="s">
        <v>166</v>
      </c>
      <c r="H12" s="5" t="s">
        <v>1104</v>
      </c>
      <c r="I12" s="41" t="s">
        <v>166</v>
      </c>
      <c r="J12" s="5" t="s">
        <v>167</v>
      </c>
      <c r="K12" s="10" t="s">
        <v>166</v>
      </c>
      <c r="L12" s="172" t="s">
        <v>481</v>
      </c>
      <c r="M12" s="41" t="s">
        <v>165</v>
      </c>
      <c r="N12" s="10" t="s">
        <v>168</v>
      </c>
      <c r="O12" s="10" t="s">
        <v>168</v>
      </c>
      <c r="P12" s="10" t="s">
        <v>166</v>
      </c>
      <c r="Q12" s="5" t="s">
        <v>167</v>
      </c>
      <c r="R12" s="10" t="s">
        <v>167</v>
      </c>
      <c r="S12" s="5" t="s">
        <v>1110</v>
      </c>
      <c r="T12" s="10" t="s">
        <v>168</v>
      </c>
      <c r="U12" s="5" t="s">
        <v>166</v>
      </c>
      <c r="V12" s="5" t="s">
        <v>165</v>
      </c>
      <c r="W12" s="5" t="s">
        <v>165</v>
      </c>
      <c r="X12" s="10" t="s">
        <v>166</v>
      </c>
      <c r="Y12" s="5" t="s">
        <v>165</v>
      </c>
      <c r="Z12" s="41" t="s">
        <v>166</v>
      </c>
      <c r="AA12" s="172" t="s">
        <v>481</v>
      </c>
      <c r="AB12" s="41" t="s">
        <v>167</v>
      </c>
      <c r="AC12" s="5" t="s">
        <v>167</v>
      </c>
      <c r="AD12" s="10" t="s">
        <v>168</v>
      </c>
      <c r="AE12" s="41" t="s">
        <v>166</v>
      </c>
      <c r="AF12" s="10" t="s">
        <v>167</v>
      </c>
      <c r="AG12" s="5" t="s">
        <v>168</v>
      </c>
      <c r="AH12" s="5" t="s">
        <v>167</v>
      </c>
      <c r="AI12" s="10" t="s">
        <v>168</v>
      </c>
      <c r="AJ12" s="5" t="s">
        <v>167</v>
      </c>
      <c r="AK12" s="5" t="s">
        <v>166</v>
      </c>
      <c r="AL12" s="5" t="s">
        <v>166</v>
      </c>
      <c r="AM12" s="5" t="s">
        <v>165</v>
      </c>
      <c r="AN12" s="5" t="s">
        <v>168</v>
      </c>
      <c r="AO12" s="5" t="s">
        <v>165</v>
      </c>
      <c r="AP12" s="5" t="s">
        <v>167</v>
      </c>
      <c r="AQ12" s="5" t="s">
        <v>168</v>
      </c>
      <c r="AR12" s="5" t="s">
        <v>168</v>
      </c>
      <c r="AS12" s="41" t="s">
        <v>168</v>
      </c>
      <c r="AT12" s="5" t="s">
        <v>168</v>
      </c>
      <c r="AU12" s="10" t="s">
        <v>166</v>
      </c>
      <c r="AV12" s="10" t="s">
        <v>165</v>
      </c>
      <c r="AW12" s="490" t="s">
        <v>481</v>
      </c>
      <c r="AX12" s="10" t="s">
        <v>167</v>
      </c>
      <c r="AY12" s="10" t="s">
        <v>166</v>
      </c>
      <c r="AZ12" s="5" t="s">
        <v>167</v>
      </c>
      <c r="BA12" s="41" t="s">
        <v>165</v>
      </c>
      <c r="BB12" s="5" t="s">
        <v>165</v>
      </c>
      <c r="BC12" s="5" t="s">
        <v>168</v>
      </c>
      <c r="BD12" s="10" t="s">
        <v>167</v>
      </c>
      <c r="BE12" s="41" t="s">
        <v>167</v>
      </c>
      <c r="BF12" s="10" t="s">
        <v>165</v>
      </c>
      <c r="BG12" s="10" t="s">
        <v>165</v>
      </c>
      <c r="BH12" s="5" t="s">
        <v>167</v>
      </c>
      <c r="BI12" s="5" t="s">
        <v>166</v>
      </c>
      <c r="BJ12" s="10" t="s">
        <v>166</v>
      </c>
      <c r="BK12" s="41" t="s">
        <v>167</v>
      </c>
      <c r="BL12" s="10" t="s">
        <v>165</v>
      </c>
      <c r="BM12" s="10" t="s">
        <v>168</v>
      </c>
      <c r="BN12" s="5" t="s">
        <v>165</v>
      </c>
      <c r="BO12" s="5" t="s">
        <v>166</v>
      </c>
      <c r="BP12" s="167" t="s">
        <v>1130</v>
      </c>
      <c r="BQ12" s="10" t="s">
        <v>167</v>
      </c>
      <c r="BR12" s="41" t="s">
        <v>165</v>
      </c>
      <c r="BS12" s="5" t="s">
        <v>318</v>
      </c>
      <c r="BT12" s="10" t="s">
        <v>165</v>
      </c>
    </row>
    <row r="13" spans="1:72" x14ac:dyDescent="0.3">
      <c r="A13" s="128" t="s">
        <v>92</v>
      </c>
      <c r="B13" s="14" t="s">
        <v>120</v>
      </c>
      <c r="C13">
        <v>540</v>
      </c>
      <c r="D13" t="s">
        <v>430</v>
      </c>
      <c r="E13" s="468" t="s">
        <v>1156</v>
      </c>
      <c r="F13" s="5" t="s">
        <v>167</v>
      </c>
      <c r="G13" s="127" t="s">
        <v>168</v>
      </c>
      <c r="H13" s="16" t="s">
        <v>1103</v>
      </c>
      <c r="I13" s="40" t="s">
        <v>165</v>
      </c>
      <c r="J13" s="5" t="s">
        <v>167</v>
      </c>
      <c r="K13" s="10" t="s">
        <v>166</v>
      </c>
      <c r="L13" s="478" t="s">
        <v>1108</v>
      </c>
      <c r="M13" s="40" t="s">
        <v>166</v>
      </c>
      <c r="N13" s="10" t="s">
        <v>168</v>
      </c>
      <c r="O13" s="10" t="s">
        <v>168</v>
      </c>
      <c r="P13" s="10" t="s">
        <v>166</v>
      </c>
      <c r="Q13" s="5" t="s">
        <v>167</v>
      </c>
      <c r="R13" s="10" t="s">
        <v>167</v>
      </c>
      <c r="S13" s="453" t="s">
        <v>1111</v>
      </c>
      <c r="T13" s="10" t="s">
        <v>168</v>
      </c>
      <c r="U13" s="5" t="s">
        <v>166</v>
      </c>
      <c r="V13" s="5" t="s">
        <v>165</v>
      </c>
      <c r="W13" s="5" t="s">
        <v>165</v>
      </c>
      <c r="X13" s="10" t="s">
        <v>166</v>
      </c>
      <c r="Y13" s="5" t="s">
        <v>165</v>
      </c>
      <c r="Z13" s="40" t="s">
        <v>168</v>
      </c>
      <c r="AA13" s="172" t="s">
        <v>481</v>
      </c>
      <c r="AB13" s="40" t="s">
        <v>165</v>
      </c>
      <c r="AC13" s="5" t="s">
        <v>167</v>
      </c>
      <c r="AD13" s="10" t="s">
        <v>168</v>
      </c>
      <c r="AE13" s="40" t="s">
        <v>165</v>
      </c>
      <c r="AF13" s="10" t="s">
        <v>167</v>
      </c>
      <c r="AG13" s="5" t="s">
        <v>168</v>
      </c>
      <c r="AH13" s="5" t="s">
        <v>167</v>
      </c>
      <c r="AI13" s="10" t="s">
        <v>168</v>
      </c>
      <c r="AJ13" s="5" t="s">
        <v>167</v>
      </c>
      <c r="AK13" s="5" t="s">
        <v>166</v>
      </c>
      <c r="AL13" s="5" t="s">
        <v>166</v>
      </c>
      <c r="AM13" s="5" t="s">
        <v>165</v>
      </c>
      <c r="AN13" s="5" t="s">
        <v>168</v>
      </c>
      <c r="AO13" s="5" t="s">
        <v>165</v>
      </c>
      <c r="AP13" s="5" t="s">
        <v>167</v>
      </c>
      <c r="AQ13" s="5" t="s">
        <v>168</v>
      </c>
      <c r="AR13" s="5" t="s">
        <v>168</v>
      </c>
      <c r="AS13" s="40" t="s">
        <v>166</v>
      </c>
      <c r="AT13" s="5" t="s">
        <v>168</v>
      </c>
      <c r="AU13" s="10" t="s">
        <v>166</v>
      </c>
      <c r="AV13" s="10" t="s">
        <v>165</v>
      </c>
      <c r="AW13" s="490" t="s">
        <v>481</v>
      </c>
      <c r="AX13" s="10" t="s">
        <v>167</v>
      </c>
      <c r="AY13" s="10" t="s">
        <v>166</v>
      </c>
      <c r="AZ13" s="5" t="s">
        <v>167</v>
      </c>
      <c r="BA13" s="40" t="s">
        <v>166</v>
      </c>
      <c r="BB13" s="5" t="s">
        <v>165</v>
      </c>
      <c r="BC13" s="5" t="s">
        <v>168</v>
      </c>
      <c r="BD13" s="11" t="s">
        <v>251</v>
      </c>
      <c r="BE13" s="40" t="s">
        <v>165</v>
      </c>
      <c r="BF13" s="10" t="s">
        <v>165</v>
      </c>
      <c r="BG13" s="10" t="s">
        <v>165</v>
      </c>
      <c r="BH13" s="5" t="s">
        <v>167</v>
      </c>
      <c r="BI13" s="5" t="s">
        <v>166</v>
      </c>
      <c r="BJ13" s="10" t="s">
        <v>166</v>
      </c>
      <c r="BK13" s="40" t="s">
        <v>165</v>
      </c>
      <c r="BL13" s="10" t="s">
        <v>165</v>
      </c>
      <c r="BM13" s="10" t="s">
        <v>168</v>
      </c>
      <c r="BN13" s="5" t="s">
        <v>165</v>
      </c>
      <c r="BO13" s="5" t="s">
        <v>166</v>
      </c>
      <c r="BP13" s="203" t="s">
        <v>1131</v>
      </c>
      <c r="BQ13" s="10" t="s">
        <v>167</v>
      </c>
      <c r="BR13" s="5" t="s">
        <v>166</v>
      </c>
      <c r="BS13" s="5" t="s">
        <v>318</v>
      </c>
      <c r="BT13" s="10" t="s">
        <v>165</v>
      </c>
    </row>
    <row r="14" spans="1:72" ht="15.6" x14ac:dyDescent="0.35">
      <c r="A14" s="128" t="s">
        <v>92</v>
      </c>
      <c r="B14" s="13" t="s">
        <v>106</v>
      </c>
      <c r="C14">
        <v>485</v>
      </c>
      <c r="D14" t="s">
        <v>430</v>
      </c>
      <c r="E14" s="468" t="s">
        <v>1156</v>
      </c>
      <c r="F14" s="5" t="s">
        <v>167</v>
      </c>
      <c r="G14" s="127" t="s">
        <v>168</v>
      </c>
      <c r="H14" s="16" t="s">
        <v>1103</v>
      </c>
      <c r="I14" s="40" t="s">
        <v>165</v>
      </c>
      <c r="J14" s="5" t="s">
        <v>167</v>
      </c>
      <c r="K14" s="10" t="s">
        <v>166</v>
      </c>
      <c r="L14" s="172" t="s">
        <v>481</v>
      </c>
      <c r="M14" s="40" t="s">
        <v>166</v>
      </c>
      <c r="N14" s="10" t="s">
        <v>168</v>
      </c>
      <c r="O14" s="10" t="s">
        <v>168</v>
      </c>
      <c r="P14" s="11" t="s">
        <v>169</v>
      </c>
      <c r="Q14" s="5" t="s">
        <v>167</v>
      </c>
      <c r="R14" s="11" t="s">
        <v>170</v>
      </c>
      <c r="S14" s="5" t="s">
        <v>1110</v>
      </c>
      <c r="T14" s="10" t="s">
        <v>168</v>
      </c>
      <c r="U14" s="5" t="s">
        <v>166</v>
      </c>
      <c r="V14" s="5" t="s">
        <v>165</v>
      </c>
      <c r="W14" s="5" t="s">
        <v>165</v>
      </c>
      <c r="X14" s="10" t="s">
        <v>166</v>
      </c>
      <c r="Y14" s="5" t="s">
        <v>165</v>
      </c>
      <c r="Z14" s="40" t="s">
        <v>168</v>
      </c>
      <c r="AA14" s="172" t="s">
        <v>481</v>
      </c>
      <c r="AB14" s="40" t="s">
        <v>165</v>
      </c>
      <c r="AC14" s="5" t="s">
        <v>167</v>
      </c>
      <c r="AD14" s="10" t="s">
        <v>168</v>
      </c>
      <c r="AE14" s="40" t="s">
        <v>165</v>
      </c>
      <c r="AF14" s="10" t="s">
        <v>167</v>
      </c>
      <c r="AG14" s="5" t="s">
        <v>168</v>
      </c>
      <c r="AH14" s="5" t="s">
        <v>167</v>
      </c>
      <c r="AI14" s="10" t="s">
        <v>168</v>
      </c>
      <c r="AJ14" s="5" t="s">
        <v>167</v>
      </c>
      <c r="AK14" s="5" t="s">
        <v>166</v>
      </c>
      <c r="AL14" s="5" t="s">
        <v>166</v>
      </c>
      <c r="AM14" s="5" t="s">
        <v>165</v>
      </c>
      <c r="AN14" s="5" t="s">
        <v>168</v>
      </c>
      <c r="AO14" s="5" t="s">
        <v>165</v>
      </c>
      <c r="AP14" s="5" t="s">
        <v>167</v>
      </c>
      <c r="AQ14" s="5" t="s">
        <v>168</v>
      </c>
      <c r="AR14" s="5" t="s">
        <v>168</v>
      </c>
      <c r="AS14" s="40" t="s">
        <v>166</v>
      </c>
      <c r="AT14" s="5" t="s">
        <v>168</v>
      </c>
      <c r="AU14" s="10" t="s">
        <v>166</v>
      </c>
      <c r="AV14" s="10" t="s">
        <v>165</v>
      </c>
      <c r="AW14" s="490" t="s">
        <v>481</v>
      </c>
      <c r="AX14" s="10" t="s">
        <v>167</v>
      </c>
      <c r="AY14" s="10" t="s">
        <v>166</v>
      </c>
      <c r="AZ14" s="5" t="s">
        <v>167</v>
      </c>
      <c r="BA14" s="40" t="s">
        <v>166</v>
      </c>
      <c r="BB14" s="5" t="s">
        <v>165</v>
      </c>
      <c r="BC14" s="5" t="s">
        <v>168</v>
      </c>
      <c r="BD14" s="10" t="s">
        <v>167</v>
      </c>
      <c r="BE14" s="40" t="s">
        <v>165</v>
      </c>
      <c r="BF14" s="10" t="s">
        <v>165</v>
      </c>
      <c r="BG14" s="10" t="s">
        <v>165</v>
      </c>
      <c r="BH14" s="5" t="s">
        <v>167</v>
      </c>
      <c r="BI14" s="5" t="s">
        <v>166</v>
      </c>
      <c r="BJ14" s="10" t="s">
        <v>166</v>
      </c>
      <c r="BK14" s="40" t="s">
        <v>165</v>
      </c>
      <c r="BL14" s="10" t="s">
        <v>165</v>
      </c>
      <c r="BM14" s="10" t="s">
        <v>168</v>
      </c>
      <c r="BN14" s="5" t="s">
        <v>165</v>
      </c>
      <c r="BO14" s="5" t="s">
        <v>166</v>
      </c>
      <c r="BP14" s="203" t="s">
        <v>1131</v>
      </c>
      <c r="BQ14" s="10" t="s">
        <v>167</v>
      </c>
      <c r="BR14" s="5" t="s">
        <v>166</v>
      </c>
      <c r="BS14" s="5" t="s">
        <v>318</v>
      </c>
      <c r="BT14" s="10" t="s">
        <v>165</v>
      </c>
    </row>
    <row r="15" spans="1:72" ht="15.6" x14ac:dyDescent="0.35">
      <c r="A15" s="128" t="s">
        <v>92</v>
      </c>
      <c r="B15" s="14" t="s">
        <v>120</v>
      </c>
      <c r="C15">
        <v>550</v>
      </c>
      <c r="D15" t="s">
        <v>430</v>
      </c>
      <c r="E15" s="468" t="s">
        <v>1156</v>
      </c>
      <c r="F15" s="5" t="s">
        <v>167</v>
      </c>
      <c r="G15" s="127" t="s">
        <v>168</v>
      </c>
      <c r="H15" s="16" t="s">
        <v>1103</v>
      </c>
      <c r="I15" s="40" t="s">
        <v>165</v>
      </c>
      <c r="J15" s="5" t="s">
        <v>167</v>
      </c>
      <c r="K15" s="10" t="s">
        <v>166</v>
      </c>
      <c r="L15" s="172" t="s">
        <v>481</v>
      </c>
      <c r="M15" s="40" t="s">
        <v>166</v>
      </c>
      <c r="N15" s="10" t="s">
        <v>168</v>
      </c>
      <c r="O15" s="10" t="s">
        <v>168</v>
      </c>
      <c r="P15" s="10" t="s">
        <v>166</v>
      </c>
      <c r="Q15" s="5" t="s">
        <v>167</v>
      </c>
      <c r="R15" s="10" t="s">
        <v>167</v>
      </c>
      <c r="S15" s="5" t="s">
        <v>1110</v>
      </c>
      <c r="T15" s="10" t="s">
        <v>168</v>
      </c>
      <c r="U15" s="5" t="s">
        <v>166</v>
      </c>
      <c r="V15" s="5" t="s">
        <v>165</v>
      </c>
      <c r="W15" s="5" t="s">
        <v>165</v>
      </c>
      <c r="X15" s="10" t="s">
        <v>166</v>
      </c>
      <c r="Y15" s="5" t="s">
        <v>165</v>
      </c>
      <c r="Z15" s="40" t="s">
        <v>168</v>
      </c>
      <c r="AA15" s="172" t="s">
        <v>481</v>
      </c>
      <c r="AB15" s="40" t="s">
        <v>165</v>
      </c>
      <c r="AC15" s="5" t="s">
        <v>167</v>
      </c>
      <c r="AD15" s="10" t="s">
        <v>168</v>
      </c>
      <c r="AE15" s="40" t="s">
        <v>165</v>
      </c>
      <c r="AF15" s="10" t="s">
        <v>167</v>
      </c>
      <c r="AG15" s="5" t="s">
        <v>168</v>
      </c>
      <c r="AH15" s="5" t="s">
        <v>167</v>
      </c>
      <c r="AI15" s="10" t="s">
        <v>168</v>
      </c>
      <c r="AJ15" s="5" t="s">
        <v>167</v>
      </c>
      <c r="AK15" s="5" t="s">
        <v>166</v>
      </c>
      <c r="AL15" s="5" t="s">
        <v>166</v>
      </c>
      <c r="AM15" s="5" t="s">
        <v>165</v>
      </c>
      <c r="AN15" s="5" t="s">
        <v>168</v>
      </c>
      <c r="AO15" s="5" t="s">
        <v>165</v>
      </c>
      <c r="AP15" s="5" t="s">
        <v>167</v>
      </c>
      <c r="AQ15" s="5" t="s">
        <v>168</v>
      </c>
      <c r="AR15" s="5" t="s">
        <v>168</v>
      </c>
      <c r="AS15" s="40" t="s">
        <v>166</v>
      </c>
      <c r="AT15" s="5" t="s">
        <v>168</v>
      </c>
      <c r="AU15" s="10" t="s">
        <v>166</v>
      </c>
      <c r="AV15" s="10" t="s">
        <v>165</v>
      </c>
      <c r="AW15" s="490" t="s">
        <v>481</v>
      </c>
      <c r="AX15" s="10" t="s">
        <v>167</v>
      </c>
      <c r="AY15" s="10" t="s">
        <v>166</v>
      </c>
      <c r="AZ15" s="5" t="s">
        <v>167</v>
      </c>
      <c r="BA15" s="40" t="s">
        <v>166</v>
      </c>
      <c r="BB15" s="5" t="s">
        <v>165</v>
      </c>
      <c r="BC15" s="5" t="s">
        <v>168</v>
      </c>
      <c r="BD15" s="10" t="s">
        <v>167</v>
      </c>
      <c r="BE15" s="40" t="s">
        <v>165</v>
      </c>
      <c r="BF15" s="10" t="s">
        <v>165</v>
      </c>
      <c r="BG15" s="10" t="s">
        <v>165</v>
      </c>
      <c r="BH15" s="5" t="s">
        <v>167</v>
      </c>
      <c r="BI15" s="5" t="s">
        <v>166</v>
      </c>
      <c r="BJ15" s="10" t="s">
        <v>166</v>
      </c>
      <c r="BK15" s="40" t="s">
        <v>165</v>
      </c>
      <c r="BL15" s="10" t="s">
        <v>165</v>
      </c>
      <c r="BM15" s="10" t="s">
        <v>168</v>
      </c>
      <c r="BN15" s="5" t="s">
        <v>165</v>
      </c>
      <c r="BO15" s="5" t="s">
        <v>166</v>
      </c>
      <c r="BP15" s="203" t="s">
        <v>1131</v>
      </c>
      <c r="BQ15" s="10" t="s">
        <v>167</v>
      </c>
      <c r="BR15" s="5" t="s">
        <v>166</v>
      </c>
      <c r="BS15" s="5" t="s">
        <v>318</v>
      </c>
      <c r="BT15" s="10" t="s">
        <v>165</v>
      </c>
    </row>
    <row r="16" spans="1:72" ht="15.6" x14ac:dyDescent="0.35">
      <c r="A16" s="128" t="s">
        <v>92</v>
      </c>
      <c r="B16" s="14" t="s">
        <v>120</v>
      </c>
      <c r="C16">
        <v>554</v>
      </c>
      <c r="D16" t="s">
        <v>430</v>
      </c>
      <c r="E16" s="468" t="s">
        <v>1156</v>
      </c>
      <c r="F16" s="5" t="s">
        <v>167</v>
      </c>
      <c r="G16" s="127" t="s">
        <v>168</v>
      </c>
      <c r="H16" s="16" t="s">
        <v>1103</v>
      </c>
      <c r="I16" s="40" t="s">
        <v>165</v>
      </c>
      <c r="J16" s="5" t="s">
        <v>167</v>
      </c>
      <c r="K16" s="10" t="s">
        <v>166</v>
      </c>
      <c r="L16" s="172" t="s">
        <v>481</v>
      </c>
      <c r="M16" s="40" t="s">
        <v>166</v>
      </c>
      <c r="N16" s="10" t="s">
        <v>168</v>
      </c>
      <c r="O16" s="10" t="s">
        <v>168</v>
      </c>
      <c r="P16" s="10" t="s">
        <v>166</v>
      </c>
      <c r="Q16" s="5" t="s">
        <v>167</v>
      </c>
      <c r="R16" s="10" t="s">
        <v>167</v>
      </c>
      <c r="S16" s="5" t="s">
        <v>1110</v>
      </c>
      <c r="T16" s="10" t="s">
        <v>168</v>
      </c>
      <c r="U16" s="5" t="s">
        <v>166</v>
      </c>
      <c r="V16" s="5" t="s">
        <v>165</v>
      </c>
      <c r="W16" s="5" t="s">
        <v>165</v>
      </c>
      <c r="X16" s="10" t="s">
        <v>166</v>
      </c>
      <c r="Y16" s="5" t="s">
        <v>165</v>
      </c>
      <c r="Z16" s="40" t="s">
        <v>168</v>
      </c>
      <c r="AA16" s="172" t="s">
        <v>481</v>
      </c>
      <c r="AB16" s="40" t="s">
        <v>165</v>
      </c>
      <c r="AC16" s="5" t="s">
        <v>167</v>
      </c>
      <c r="AD16" s="10" t="s">
        <v>168</v>
      </c>
      <c r="AE16" s="40" t="s">
        <v>165</v>
      </c>
      <c r="AF16" s="10" t="s">
        <v>167</v>
      </c>
      <c r="AG16" s="5" t="s">
        <v>168</v>
      </c>
      <c r="AH16" s="5" t="s">
        <v>167</v>
      </c>
      <c r="AI16" s="10" t="s">
        <v>168</v>
      </c>
      <c r="AJ16" s="5" t="s">
        <v>167</v>
      </c>
      <c r="AK16" s="5" t="s">
        <v>166</v>
      </c>
      <c r="AL16" s="5" t="s">
        <v>166</v>
      </c>
      <c r="AM16" s="5" t="s">
        <v>165</v>
      </c>
      <c r="AN16" s="5" t="s">
        <v>168</v>
      </c>
      <c r="AO16" s="5" t="s">
        <v>165</v>
      </c>
      <c r="AP16" s="5" t="s">
        <v>167</v>
      </c>
      <c r="AQ16" s="5" t="s">
        <v>168</v>
      </c>
      <c r="AR16" s="5" t="s">
        <v>168</v>
      </c>
      <c r="AS16" s="40" t="s">
        <v>166</v>
      </c>
      <c r="AT16" s="5" t="s">
        <v>168</v>
      </c>
      <c r="AU16" s="10" t="s">
        <v>166</v>
      </c>
      <c r="AV16" s="10" t="s">
        <v>165</v>
      </c>
      <c r="AW16" s="490" t="s">
        <v>481</v>
      </c>
      <c r="AX16" s="10" t="s">
        <v>167</v>
      </c>
      <c r="AY16" s="10" t="s">
        <v>166</v>
      </c>
      <c r="AZ16" s="5" t="s">
        <v>167</v>
      </c>
      <c r="BA16" s="40" t="s">
        <v>166</v>
      </c>
      <c r="BB16" s="5" t="s">
        <v>165</v>
      </c>
      <c r="BC16" s="5" t="s">
        <v>168</v>
      </c>
      <c r="BD16" s="10" t="s">
        <v>167</v>
      </c>
      <c r="BE16" s="40" t="s">
        <v>165</v>
      </c>
      <c r="BF16" s="10" t="s">
        <v>165</v>
      </c>
      <c r="BG16" s="10" t="s">
        <v>165</v>
      </c>
      <c r="BH16" s="5" t="s">
        <v>167</v>
      </c>
      <c r="BI16" s="5" t="s">
        <v>166</v>
      </c>
      <c r="BJ16" s="10" t="s">
        <v>166</v>
      </c>
      <c r="BK16" s="40" t="s">
        <v>165</v>
      </c>
      <c r="BL16" s="10" t="s">
        <v>165</v>
      </c>
      <c r="BM16" s="10" t="s">
        <v>168</v>
      </c>
      <c r="BN16" s="5" t="s">
        <v>165</v>
      </c>
      <c r="BO16" s="5" t="s">
        <v>166</v>
      </c>
      <c r="BP16" s="203" t="s">
        <v>1131</v>
      </c>
      <c r="BQ16" s="10" t="s">
        <v>167</v>
      </c>
      <c r="BR16" s="5" t="s">
        <v>166</v>
      </c>
      <c r="BS16" s="5" t="s">
        <v>318</v>
      </c>
      <c r="BT16" s="10" t="s">
        <v>165</v>
      </c>
    </row>
    <row r="17" spans="1:72" ht="15.6" x14ac:dyDescent="0.35">
      <c r="A17" s="128" t="s">
        <v>92</v>
      </c>
      <c r="B17" s="13" t="s">
        <v>107</v>
      </c>
      <c r="C17">
        <v>494</v>
      </c>
      <c r="D17" t="s">
        <v>430</v>
      </c>
      <c r="E17" s="468" t="s">
        <v>1156</v>
      </c>
      <c r="F17" s="5" t="s">
        <v>167</v>
      </c>
      <c r="G17" s="127" t="s">
        <v>168</v>
      </c>
      <c r="H17" s="16" t="s">
        <v>1103</v>
      </c>
      <c r="I17" s="40" t="s">
        <v>165</v>
      </c>
      <c r="J17" s="5" t="s">
        <v>167</v>
      </c>
      <c r="K17" s="10" t="s">
        <v>166</v>
      </c>
      <c r="L17" s="172" t="s">
        <v>481</v>
      </c>
      <c r="M17" s="40" t="s">
        <v>166</v>
      </c>
      <c r="N17" s="10" t="s">
        <v>168</v>
      </c>
      <c r="O17" s="10" t="s">
        <v>168</v>
      </c>
      <c r="P17" s="10" t="s">
        <v>166</v>
      </c>
      <c r="Q17" s="5" t="s">
        <v>167</v>
      </c>
      <c r="R17" s="10" t="s">
        <v>167</v>
      </c>
      <c r="S17" s="5" t="s">
        <v>1110</v>
      </c>
      <c r="T17" s="10" t="s">
        <v>168</v>
      </c>
      <c r="U17" s="5" t="s">
        <v>166</v>
      </c>
      <c r="V17" s="5" t="s">
        <v>165</v>
      </c>
      <c r="W17" s="5" t="s">
        <v>165</v>
      </c>
      <c r="X17" s="10" t="s">
        <v>166</v>
      </c>
      <c r="Y17" s="5" t="s">
        <v>165</v>
      </c>
      <c r="Z17" s="40" t="s">
        <v>168</v>
      </c>
      <c r="AA17" s="172" t="s">
        <v>481</v>
      </c>
      <c r="AB17" s="40" t="s">
        <v>165</v>
      </c>
      <c r="AC17" s="5" t="s">
        <v>167</v>
      </c>
      <c r="AD17" s="10" t="s">
        <v>168</v>
      </c>
      <c r="AE17" s="40" t="s">
        <v>165</v>
      </c>
      <c r="AF17" s="10" t="s">
        <v>167</v>
      </c>
      <c r="AG17" s="5" t="s">
        <v>168</v>
      </c>
      <c r="AH17" s="5" t="s">
        <v>167</v>
      </c>
      <c r="AI17" s="10" t="s">
        <v>168</v>
      </c>
      <c r="AJ17" s="5" t="s">
        <v>167</v>
      </c>
      <c r="AK17" s="5" t="s">
        <v>166</v>
      </c>
      <c r="AL17" s="5" t="s">
        <v>166</v>
      </c>
      <c r="AM17" s="5" t="s">
        <v>165</v>
      </c>
      <c r="AN17" s="5" t="s">
        <v>168</v>
      </c>
      <c r="AO17" s="5" t="s">
        <v>165</v>
      </c>
      <c r="AP17" s="5" t="s">
        <v>167</v>
      </c>
      <c r="AQ17" s="5" t="s">
        <v>168</v>
      </c>
      <c r="AR17" s="5" t="s">
        <v>168</v>
      </c>
      <c r="AS17" s="40" t="s">
        <v>166</v>
      </c>
      <c r="AT17" s="5" t="s">
        <v>168</v>
      </c>
      <c r="AU17" s="10" t="s">
        <v>166</v>
      </c>
      <c r="AV17" s="10" t="s">
        <v>165</v>
      </c>
      <c r="AW17" s="490" t="s">
        <v>481</v>
      </c>
      <c r="AX17" s="10" t="s">
        <v>167</v>
      </c>
      <c r="AY17" s="10" t="s">
        <v>166</v>
      </c>
      <c r="AZ17" s="5" t="s">
        <v>167</v>
      </c>
      <c r="BA17" s="40" t="s">
        <v>166</v>
      </c>
      <c r="BB17" s="5" t="s">
        <v>165</v>
      </c>
      <c r="BC17" s="5" t="s">
        <v>168</v>
      </c>
      <c r="BD17" s="10" t="s">
        <v>167</v>
      </c>
      <c r="BE17" s="40" t="s">
        <v>165</v>
      </c>
      <c r="BF17" s="10" t="s">
        <v>165</v>
      </c>
      <c r="BG17" s="10" t="s">
        <v>165</v>
      </c>
      <c r="BH17" s="5" t="s">
        <v>167</v>
      </c>
      <c r="BI17" s="5" t="s">
        <v>166</v>
      </c>
      <c r="BJ17" s="10" t="s">
        <v>166</v>
      </c>
      <c r="BK17" s="40" t="s">
        <v>165</v>
      </c>
      <c r="BL17" s="10" t="s">
        <v>165</v>
      </c>
      <c r="BM17" s="10" t="s">
        <v>168</v>
      </c>
      <c r="BN17" s="5" t="s">
        <v>165</v>
      </c>
      <c r="BO17" s="5" t="s">
        <v>166</v>
      </c>
      <c r="BP17" s="203" t="s">
        <v>1131</v>
      </c>
      <c r="BQ17" s="10" t="s">
        <v>167</v>
      </c>
      <c r="BR17" s="5" t="s">
        <v>166</v>
      </c>
      <c r="BS17" s="5" t="s">
        <v>318</v>
      </c>
      <c r="BT17" s="10" t="s">
        <v>165</v>
      </c>
    </row>
    <row r="18" spans="1:72" ht="15.6" x14ac:dyDescent="0.35">
      <c r="A18" s="128" t="s">
        <v>92</v>
      </c>
      <c r="B18" s="13" t="s">
        <v>109</v>
      </c>
      <c r="C18">
        <v>8</v>
      </c>
      <c r="D18" t="s">
        <v>430</v>
      </c>
      <c r="E18" s="468" t="s">
        <v>1156</v>
      </c>
      <c r="F18" s="5" t="s">
        <v>167</v>
      </c>
      <c r="G18" s="127" t="s">
        <v>168</v>
      </c>
      <c r="H18" s="5" t="s">
        <v>1104</v>
      </c>
      <c r="I18" s="40" t="s">
        <v>165</v>
      </c>
      <c r="J18" s="5" t="s">
        <v>167</v>
      </c>
      <c r="K18" s="10" t="s">
        <v>166</v>
      </c>
      <c r="L18" s="172" t="s">
        <v>481</v>
      </c>
      <c r="M18" s="40" t="s">
        <v>166</v>
      </c>
      <c r="N18" s="10" t="s">
        <v>168</v>
      </c>
      <c r="O18" s="10" t="s">
        <v>168</v>
      </c>
      <c r="P18" s="10" t="s">
        <v>166</v>
      </c>
      <c r="Q18" s="5" t="s">
        <v>167</v>
      </c>
      <c r="R18" s="10" t="s">
        <v>167</v>
      </c>
      <c r="S18" s="5" t="s">
        <v>1110</v>
      </c>
      <c r="T18" s="10" t="s">
        <v>168</v>
      </c>
      <c r="U18" s="5" t="s">
        <v>166</v>
      </c>
      <c r="V18" s="5" t="s">
        <v>165</v>
      </c>
      <c r="W18" s="5" t="s">
        <v>165</v>
      </c>
      <c r="X18" s="10" t="s">
        <v>166</v>
      </c>
      <c r="Y18" s="5" t="s">
        <v>165</v>
      </c>
      <c r="Z18" s="40" t="s">
        <v>168</v>
      </c>
      <c r="AA18" s="172" t="s">
        <v>481</v>
      </c>
      <c r="AB18" s="40" t="s">
        <v>165</v>
      </c>
      <c r="AC18" s="5" t="s">
        <v>167</v>
      </c>
      <c r="AD18" s="10" t="s">
        <v>168</v>
      </c>
      <c r="AE18" s="40" t="s">
        <v>165</v>
      </c>
      <c r="AF18" s="10" t="s">
        <v>167</v>
      </c>
      <c r="AG18" s="5" t="s">
        <v>168</v>
      </c>
      <c r="AH18" s="5" t="s">
        <v>167</v>
      </c>
      <c r="AI18" s="10" t="s">
        <v>168</v>
      </c>
      <c r="AJ18" s="5" t="s">
        <v>167</v>
      </c>
      <c r="AK18" s="5" t="s">
        <v>166</v>
      </c>
      <c r="AL18" s="5" t="s">
        <v>166</v>
      </c>
      <c r="AM18" s="5" t="s">
        <v>165</v>
      </c>
      <c r="AN18" s="5" t="s">
        <v>168</v>
      </c>
      <c r="AO18" s="5" t="s">
        <v>165</v>
      </c>
      <c r="AP18" s="5" t="s">
        <v>167</v>
      </c>
      <c r="AQ18" s="5" t="s">
        <v>168</v>
      </c>
      <c r="AR18" s="5" t="s">
        <v>168</v>
      </c>
      <c r="AS18" s="40" t="s">
        <v>166</v>
      </c>
      <c r="AT18" s="5" t="s">
        <v>168</v>
      </c>
      <c r="AU18" s="10" t="s">
        <v>166</v>
      </c>
      <c r="AV18" s="10" t="s">
        <v>165</v>
      </c>
      <c r="AW18" s="490" t="s">
        <v>481</v>
      </c>
      <c r="AX18" s="10" t="s">
        <v>167</v>
      </c>
      <c r="AY18" s="10" t="s">
        <v>166</v>
      </c>
      <c r="AZ18" s="5" t="s">
        <v>167</v>
      </c>
      <c r="BA18" s="40" t="s">
        <v>166</v>
      </c>
      <c r="BB18" s="5" t="s">
        <v>165</v>
      </c>
      <c r="BC18" s="5" t="s">
        <v>168</v>
      </c>
      <c r="BD18" s="10" t="s">
        <v>167</v>
      </c>
      <c r="BE18" s="40" t="s">
        <v>165</v>
      </c>
      <c r="BF18" s="10" t="s">
        <v>165</v>
      </c>
      <c r="BG18" s="10" t="s">
        <v>165</v>
      </c>
      <c r="BH18" s="5" t="s">
        <v>167</v>
      </c>
      <c r="BI18" s="5" t="s">
        <v>166</v>
      </c>
      <c r="BJ18" s="10" t="s">
        <v>166</v>
      </c>
      <c r="BK18" s="40" t="s">
        <v>165</v>
      </c>
      <c r="BL18" s="10" t="s">
        <v>165</v>
      </c>
      <c r="BM18" s="10" t="s">
        <v>168</v>
      </c>
      <c r="BN18" s="5" t="s">
        <v>165</v>
      </c>
      <c r="BO18" s="5" t="s">
        <v>166</v>
      </c>
      <c r="BP18" s="203" t="s">
        <v>1131</v>
      </c>
      <c r="BQ18" s="10" t="s">
        <v>167</v>
      </c>
      <c r="BR18" s="5" t="s">
        <v>166</v>
      </c>
      <c r="BS18" s="5" t="s">
        <v>318</v>
      </c>
      <c r="BT18" s="10" t="s">
        <v>165</v>
      </c>
    </row>
    <row r="19" spans="1:72" ht="15.6" x14ac:dyDescent="0.35">
      <c r="A19" s="445"/>
      <c r="B19" s="445"/>
      <c r="C19" s="445"/>
      <c r="D19" s="446" t="s">
        <v>1157</v>
      </c>
      <c r="E19" s="468" t="s">
        <v>346</v>
      </c>
      <c r="F19" s="5" t="s">
        <v>167</v>
      </c>
      <c r="G19" s="5" t="s">
        <v>166</v>
      </c>
      <c r="H19" s="5" t="s">
        <v>1104</v>
      </c>
      <c r="I19" s="40" t="s">
        <v>165</v>
      </c>
      <c r="J19" s="5" t="s">
        <v>167</v>
      </c>
      <c r="K19" s="10" t="s">
        <v>166</v>
      </c>
      <c r="L19" s="172" t="s">
        <v>481</v>
      </c>
      <c r="M19" s="40" t="s">
        <v>166</v>
      </c>
      <c r="N19" s="10" t="s">
        <v>168</v>
      </c>
      <c r="O19" s="10" t="s">
        <v>168</v>
      </c>
      <c r="P19" s="10" t="s">
        <v>166</v>
      </c>
      <c r="Q19" s="5" t="s">
        <v>167</v>
      </c>
      <c r="R19" s="10" t="s">
        <v>167</v>
      </c>
      <c r="S19" s="5" t="s">
        <v>1110</v>
      </c>
      <c r="T19" s="10" t="s">
        <v>168</v>
      </c>
      <c r="U19" s="5" t="s">
        <v>166</v>
      </c>
      <c r="V19" s="5" t="s">
        <v>165</v>
      </c>
      <c r="W19" s="5" t="s">
        <v>165</v>
      </c>
      <c r="X19" s="10" t="s">
        <v>166</v>
      </c>
      <c r="Y19" s="5" t="s">
        <v>165</v>
      </c>
      <c r="Z19" s="40" t="s">
        <v>168</v>
      </c>
      <c r="AA19" s="172" t="s">
        <v>481</v>
      </c>
      <c r="AB19" s="40" t="s">
        <v>165</v>
      </c>
      <c r="AC19" s="5" t="s">
        <v>167</v>
      </c>
      <c r="AD19" s="10" t="s">
        <v>168</v>
      </c>
      <c r="AE19" s="40" t="s">
        <v>165</v>
      </c>
      <c r="AF19" s="10" t="s">
        <v>167</v>
      </c>
      <c r="AG19" s="5" t="s">
        <v>168</v>
      </c>
      <c r="AH19" s="5" t="s">
        <v>167</v>
      </c>
      <c r="AI19" s="10" t="s">
        <v>168</v>
      </c>
      <c r="AJ19" s="5" t="s">
        <v>167</v>
      </c>
      <c r="AK19" s="5" t="s">
        <v>166</v>
      </c>
      <c r="AL19" s="5" t="s">
        <v>166</v>
      </c>
      <c r="AM19" s="5" t="s">
        <v>165</v>
      </c>
      <c r="AN19" s="5" t="s">
        <v>168</v>
      </c>
      <c r="AO19" s="5" t="s">
        <v>165</v>
      </c>
      <c r="AP19" s="5" t="s">
        <v>167</v>
      </c>
      <c r="AQ19" s="5" t="s">
        <v>168</v>
      </c>
      <c r="AR19" s="5" t="s">
        <v>168</v>
      </c>
      <c r="AS19" s="40" t="s">
        <v>166</v>
      </c>
      <c r="AT19" s="5" t="s">
        <v>168</v>
      </c>
      <c r="AU19" s="10" t="s">
        <v>166</v>
      </c>
      <c r="AV19" s="10" t="s">
        <v>165</v>
      </c>
      <c r="AW19" s="490" t="s">
        <v>481</v>
      </c>
      <c r="AX19" s="10" t="s">
        <v>167</v>
      </c>
      <c r="AY19" s="10" t="s">
        <v>166</v>
      </c>
      <c r="AZ19" s="5" t="s">
        <v>167</v>
      </c>
      <c r="BA19" s="40" t="s">
        <v>166</v>
      </c>
      <c r="BB19" s="5" t="s">
        <v>165</v>
      </c>
      <c r="BC19" s="5" t="s">
        <v>168</v>
      </c>
      <c r="BD19" s="10" t="s">
        <v>167</v>
      </c>
      <c r="BE19" s="40" t="s">
        <v>165</v>
      </c>
      <c r="BF19" s="10" t="s">
        <v>165</v>
      </c>
      <c r="BG19" s="10" t="s">
        <v>165</v>
      </c>
      <c r="BH19" s="5" t="s">
        <v>167</v>
      </c>
      <c r="BI19" s="5" t="s">
        <v>166</v>
      </c>
      <c r="BJ19" s="10" t="s">
        <v>166</v>
      </c>
      <c r="BK19" s="40" t="s">
        <v>165</v>
      </c>
      <c r="BL19" s="10" t="s">
        <v>165</v>
      </c>
      <c r="BM19" s="10" t="s">
        <v>168</v>
      </c>
      <c r="BN19" s="5" t="s">
        <v>165</v>
      </c>
      <c r="BO19" s="5" t="s">
        <v>166</v>
      </c>
      <c r="BP19" s="203" t="s">
        <v>1131</v>
      </c>
      <c r="BQ19" s="10" t="s">
        <v>167</v>
      </c>
      <c r="BR19" s="5" t="s">
        <v>166</v>
      </c>
      <c r="BS19" s="5" t="s">
        <v>318</v>
      </c>
      <c r="BT19" s="10" t="s">
        <v>165</v>
      </c>
    </row>
    <row r="20" spans="1:72" ht="15.6" x14ac:dyDescent="0.35">
      <c r="A20" s="24" t="s">
        <v>93</v>
      </c>
      <c r="B20" s="23" t="s">
        <v>126</v>
      </c>
      <c r="C20">
        <v>586</v>
      </c>
      <c r="D20" t="s">
        <v>432</v>
      </c>
      <c r="E20" s="468" t="s">
        <v>518</v>
      </c>
      <c r="F20" s="5" t="s">
        <v>167</v>
      </c>
      <c r="G20" s="5" t="s">
        <v>166</v>
      </c>
      <c r="H20" s="5" t="s">
        <v>1104</v>
      </c>
      <c r="I20" s="40" t="s">
        <v>165</v>
      </c>
      <c r="J20" s="5" t="s">
        <v>167</v>
      </c>
      <c r="K20" s="10" t="s">
        <v>166</v>
      </c>
      <c r="L20" s="477" t="s">
        <v>1106</v>
      </c>
      <c r="M20" s="40" t="s">
        <v>166</v>
      </c>
      <c r="N20" s="10" t="s">
        <v>168</v>
      </c>
      <c r="O20" s="159" t="s">
        <v>231</v>
      </c>
      <c r="P20" s="10" t="s">
        <v>166</v>
      </c>
      <c r="Q20" s="5" t="s">
        <v>167</v>
      </c>
      <c r="R20" s="10" t="s">
        <v>167</v>
      </c>
      <c r="S20" s="5" t="s">
        <v>1110</v>
      </c>
      <c r="T20" s="10" t="s">
        <v>168</v>
      </c>
      <c r="U20" s="5" t="s">
        <v>166</v>
      </c>
      <c r="V20" s="5" t="s">
        <v>165</v>
      </c>
      <c r="W20" s="5" t="s">
        <v>165</v>
      </c>
      <c r="X20" s="10" t="s">
        <v>166</v>
      </c>
      <c r="Y20" s="5" t="s">
        <v>165</v>
      </c>
      <c r="Z20" s="40" t="s">
        <v>168</v>
      </c>
      <c r="AA20" s="172" t="s">
        <v>481</v>
      </c>
      <c r="AB20" s="40" t="s">
        <v>165</v>
      </c>
      <c r="AC20" s="5" t="s">
        <v>167</v>
      </c>
      <c r="AD20" s="10" t="s">
        <v>168</v>
      </c>
      <c r="AE20" s="40" t="s">
        <v>165</v>
      </c>
      <c r="AF20" s="10" t="s">
        <v>167</v>
      </c>
      <c r="AG20" s="5" t="s">
        <v>168</v>
      </c>
      <c r="AH20" s="5" t="s">
        <v>167</v>
      </c>
      <c r="AI20" s="10" t="s">
        <v>168</v>
      </c>
      <c r="AJ20" s="5" t="s">
        <v>167</v>
      </c>
      <c r="AK20" s="5" t="s">
        <v>166</v>
      </c>
      <c r="AL20" s="5" t="s">
        <v>166</v>
      </c>
      <c r="AM20" s="5" t="s">
        <v>165</v>
      </c>
      <c r="AN20" s="5" t="s">
        <v>168</v>
      </c>
      <c r="AO20" s="5" t="s">
        <v>165</v>
      </c>
      <c r="AP20" s="5" t="s">
        <v>167</v>
      </c>
      <c r="AQ20" s="5" t="s">
        <v>168</v>
      </c>
      <c r="AR20" s="5" t="s">
        <v>168</v>
      </c>
      <c r="AS20" s="40" t="s">
        <v>166</v>
      </c>
      <c r="AT20" s="5" t="s">
        <v>168</v>
      </c>
      <c r="AU20" s="10" t="s">
        <v>166</v>
      </c>
      <c r="AV20" s="10" t="s">
        <v>165</v>
      </c>
      <c r="AW20" s="490" t="s">
        <v>481</v>
      </c>
      <c r="AX20" s="10" t="s">
        <v>167</v>
      </c>
      <c r="AY20" s="10" t="s">
        <v>166</v>
      </c>
      <c r="AZ20" s="5" t="s">
        <v>167</v>
      </c>
      <c r="BA20" s="40" t="s">
        <v>166</v>
      </c>
      <c r="BB20" s="5" t="s">
        <v>165</v>
      </c>
      <c r="BC20" s="58" t="s">
        <v>236</v>
      </c>
      <c r="BD20" s="10" t="s">
        <v>167</v>
      </c>
      <c r="BE20" s="40" t="s">
        <v>165</v>
      </c>
      <c r="BF20" s="10" t="s">
        <v>165</v>
      </c>
      <c r="BG20" s="10" t="s">
        <v>165</v>
      </c>
      <c r="BH20" s="5" t="s">
        <v>167</v>
      </c>
      <c r="BI20" s="5" t="s">
        <v>166</v>
      </c>
      <c r="BJ20" s="10" t="s">
        <v>166</v>
      </c>
      <c r="BK20" s="40" t="s">
        <v>165</v>
      </c>
      <c r="BL20" s="159" t="s">
        <v>237</v>
      </c>
      <c r="BM20" s="10" t="s">
        <v>168</v>
      </c>
      <c r="BN20" s="5" t="s">
        <v>165</v>
      </c>
      <c r="BO20" s="5" t="s">
        <v>166</v>
      </c>
      <c r="BP20" s="499" t="s">
        <v>1149</v>
      </c>
      <c r="BQ20" s="10" t="s">
        <v>167</v>
      </c>
      <c r="BR20" s="5" t="s">
        <v>166</v>
      </c>
      <c r="BS20" s="5" t="s">
        <v>318</v>
      </c>
      <c r="BT20" s="10" t="s">
        <v>165</v>
      </c>
    </row>
    <row r="21" spans="1:72" ht="15.6" x14ac:dyDescent="0.35">
      <c r="A21" s="24" t="s">
        <v>93</v>
      </c>
      <c r="B21" s="23" t="s">
        <v>125</v>
      </c>
      <c r="C21">
        <v>559</v>
      </c>
      <c r="D21" t="s">
        <v>432</v>
      </c>
      <c r="E21" s="468" t="s">
        <v>518</v>
      </c>
      <c r="F21" s="5" t="s">
        <v>167</v>
      </c>
      <c r="G21" s="5" t="s">
        <v>166</v>
      </c>
      <c r="H21" s="5" t="s">
        <v>1104</v>
      </c>
      <c r="I21" s="40" t="s">
        <v>165</v>
      </c>
      <c r="J21" s="5" t="s">
        <v>167</v>
      </c>
      <c r="K21" s="10" t="s">
        <v>166</v>
      </c>
      <c r="L21" s="172" t="s">
        <v>481</v>
      </c>
      <c r="M21" s="40" t="s">
        <v>166</v>
      </c>
      <c r="N21" s="10" t="s">
        <v>168</v>
      </c>
      <c r="O21" s="10" t="s">
        <v>168</v>
      </c>
      <c r="P21" s="10" t="s">
        <v>166</v>
      </c>
      <c r="Q21" s="5" t="s">
        <v>167</v>
      </c>
      <c r="R21" s="10" t="s">
        <v>167</v>
      </c>
      <c r="S21" s="5" t="s">
        <v>1110</v>
      </c>
      <c r="T21" s="10" t="s">
        <v>168</v>
      </c>
      <c r="U21" s="5" t="s">
        <v>166</v>
      </c>
      <c r="V21" s="5" t="s">
        <v>165</v>
      </c>
      <c r="W21" s="5" t="s">
        <v>165</v>
      </c>
      <c r="X21" s="10" t="s">
        <v>166</v>
      </c>
      <c r="Y21" s="5" t="s">
        <v>165</v>
      </c>
      <c r="Z21" s="40" t="s">
        <v>168</v>
      </c>
      <c r="AA21" s="172" t="s">
        <v>481</v>
      </c>
      <c r="AB21" s="40" t="s">
        <v>165</v>
      </c>
      <c r="AC21" s="5" t="s">
        <v>167</v>
      </c>
      <c r="AD21" s="10" t="s">
        <v>168</v>
      </c>
      <c r="AE21" s="40" t="s">
        <v>165</v>
      </c>
      <c r="AF21" s="10" t="s">
        <v>167</v>
      </c>
      <c r="AG21" s="5" t="s">
        <v>168</v>
      </c>
      <c r="AH21" s="5" t="s">
        <v>167</v>
      </c>
      <c r="AI21" s="10" t="s">
        <v>168</v>
      </c>
      <c r="AJ21" s="5" t="s">
        <v>167</v>
      </c>
      <c r="AK21" s="5" t="s">
        <v>166</v>
      </c>
      <c r="AL21" s="5" t="s">
        <v>166</v>
      </c>
      <c r="AM21" s="5" t="s">
        <v>165</v>
      </c>
      <c r="AN21" s="5" t="s">
        <v>168</v>
      </c>
      <c r="AO21" s="5" t="s">
        <v>165</v>
      </c>
      <c r="AP21" s="5" t="s">
        <v>167</v>
      </c>
      <c r="AQ21" s="5" t="s">
        <v>168</v>
      </c>
      <c r="AR21" s="5" t="s">
        <v>168</v>
      </c>
      <c r="AS21" s="40" t="s">
        <v>166</v>
      </c>
      <c r="AT21" s="5" t="s">
        <v>168</v>
      </c>
      <c r="AU21" s="10" t="s">
        <v>166</v>
      </c>
      <c r="AV21" s="10" t="s">
        <v>165</v>
      </c>
      <c r="AW21" s="206" t="s">
        <v>1128</v>
      </c>
      <c r="AX21" s="10" t="s">
        <v>167</v>
      </c>
      <c r="AY21" s="10" t="s">
        <v>166</v>
      </c>
      <c r="AZ21" s="5" t="s">
        <v>167</v>
      </c>
      <c r="BA21" s="40" t="s">
        <v>166</v>
      </c>
      <c r="BB21" s="5" t="s">
        <v>165</v>
      </c>
      <c r="BC21" s="58" t="s">
        <v>236</v>
      </c>
      <c r="BD21" s="10" t="s">
        <v>167</v>
      </c>
      <c r="BE21" s="40" t="s">
        <v>165</v>
      </c>
      <c r="BF21" s="10" t="s">
        <v>165</v>
      </c>
      <c r="BG21" s="10" t="s">
        <v>165</v>
      </c>
      <c r="BH21" s="5" t="s">
        <v>167</v>
      </c>
      <c r="BI21" s="5" t="s">
        <v>166</v>
      </c>
      <c r="BJ21" s="159" t="s">
        <v>234</v>
      </c>
      <c r="BK21" s="40" t="s">
        <v>165</v>
      </c>
      <c r="BL21" s="10" t="s">
        <v>165</v>
      </c>
      <c r="BM21" s="10" t="s">
        <v>168</v>
      </c>
      <c r="BN21" s="5" t="s">
        <v>165</v>
      </c>
      <c r="BO21" s="5" t="s">
        <v>166</v>
      </c>
      <c r="BP21" s="499" t="s">
        <v>1149</v>
      </c>
      <c r="BQ21" s="10" t="s">
        <v>167</v>
      </c>
      <c r="BR21" s="5" t="s">
        <v>166</v>
      </c>
      <c r="BS21" s="5" t="s">
        <v>318</v>
      </c>
      <c r="BT21" s="10" t="s">
        <v>165</v>
      </c>
    </row>
    <row r="22" spans="1:72" ht="15.6" x14ac:dyDescent="0.35">
      <c r="A22" s="24" t="s">
        <v>124</v>
      </c>
      <c r="B22" s="21" t="s">
        <v>122</v>
      </c>
      <c r="C22" s="52">
        <v>674</v>
      </c>
      <c r="D22" s="52" t="s">
        <v>432</v>
      </c>
      <c r="E22" s="468" t="s">
        <v>518</v>
      </c>
      <c r="F22" s="5" t="s">
        <v>167</v>
      </c>
      <c r="G22" s="5" t="s">
        <v>166</v>
      </c>
      <c r="H22" s="5" t="s">
        <v>1104</v>
      </c>
      <c r="I22" s="40" t="s">
        <v>165</v>
      </c>
      <c r="J22" s="5" t="s">
        <v>167</v>
      </c>
      <c r="K22" s="10" t="s">
        <v>166</v>
      </c>
      <c r="L22" s="172" t="s">
        <v>481</v>
      </c>
      <c r="M22" s="40" t="s">
        <v>166</v>
      </c>
      <c r="N22" s="10" t="s">
        <v>168</v>
      </c>
      <c r="O22" s="10" t="s">
        <v>168</v>
      </c>
      <c r="P22" s="10" t="s">
        <v>166</v>
      </c>
      <c r="Q22" s="5" t="s">
        <v>167</v>
      </c>
      <c r="R22" s="10" t="s">
        <v>167</v>
      </c>
      <c r="S22" s="5" t="s">
        <v>1110</v>
      </c>
      <c r="T22" s="10" t="s">
        <v>168</v>
      </c>
      <c r="U22" s="5" t="s">
        <v>166</v>
      </c>
      <c r="V22" s="5" t="s">
        <v>165</v>
      </c>
      <c r="W22" s="5" t="s">
        <v>165</v>
      </c>
      <c r="X22" s="10" t="s">
        <v>166</v>
      </c>
      <c r="Y22" s="5" t="s">
        <v>165</v>
      </c>
      <c r="Z22" s="40" t="s">
        <v>168</v>
      </c>
      <c r="AA22" s="172" t="s">
        <v>481</v>
      </c>
      <c r="AB22" s="40" t="s">
        <v>165</v>
      </c>
      <c r="AC22" s="5" t="s">
        <v>167</v>
      </c>
      <c r="AD22" s="10" t="s">
        <v>168</v>
      </c>
      <c r="AE22" s="40" t="s">
        <v>165</v>
      </c>
      <c r="AF22" s="10" t="s">
        <v>167</v>
      </c>
      <c r="AG22" s="5" t="s">
        <v>168</v>
      </c>
      <c r="AH22" s="5" t="s">
        <v>167</v>
      </c>
      <c r="AI22" s="10" t="s">
        <v>168</v>
      </c>
      <c r="AJ22" s="5" t="s">
        <v>167</v>
      </c>
      <c r="AK22" s="5" t="s">
        <v>166</v>
      </c>
      <c r="AL22" s="5" t="s">
        <v>166</v>
      </c>
      <c r="AM22" s="5" t="s">
        <v>165</v>
      </c>
      <c r="AN22" s="5" t="s">
        <v>168</v>
      </c>
      <c r="AO22" s="5" t="s">
        <v>165</v>
      </c>
      <c r="AP22" s="5" t="s">
        <v>167</v>
      </c>
      <c r="AQ22" s="5" t="s">
        <v>168</v>
      </c>
      <c r="AR22" s="5" t="s">
        <v>168</v>
      </c>
      <c r="AS22" s="40" t="s">
        <v>166</v>
      </c>
      <c r="AT22" s="5" t="s">
        <v>168</v>
      </c>
      <c r="AU22" s="10" t="s">
        <v>166</v>
      </c>
      <c r="AV22" s="10" t="s">
        <v>165</v>
      </c>
      <c r="AW22" s="490" t="s">
        <v>481</v>
      </c>
      <c r="AX22" s="10" t="s">
        <v>167</v>
      </c>
      <c r="AY22" s="10" t="s">
        <v>166</v>
      </c>
      <c r="AZ22" s="5" t="s">
        <v>167</v>
      </c>
      <c r="BA22" s="40" t="s">
        <v>166</v>
      </c>
      <c r="BB22" s="5" t="s">
        <v>165</v>
      </c>
      <c r="BC22" s="5" t="s">
        <v>168</v>
      </c>
      <c r="BD22" s="10" t="s">
        <v>167</v>
      </c>
      <c r="BE22" s="40" t="s">
        <v>165</v>
      </c>
      <c r="BF22" s="10" t="s">
        <v>165</v>
      </c>
      <c r="BG22" s="10" t="s">
        <v>165</v>
      </c>
      <c r="BH22" s="5" t="s">
        <v>167</v>
      </c>
      <c r="BI22" s="498" t="s">
        <v>244</v>
      </c>
      <c r="BJ22" s="10" t="s">
        <v>166</v>
      </c>
      <c r="BK22" s="40" t="s">
        <v>165</v>
      </c>
      <c r="BL22" s="10" t="s">
        <v>165</v>
      </c>
      <c r="BM22" s="10" t="s">
        <v>168</v>
      </c>
      <c r="BN22" s="5" t="s">
        <v>165</v>
      </c>
      <c r="BO22" s="5" t="s">
        <v>166</v>
      </c>
      <c r="BP22" s="74" t="s">
        <v>1132</v>
      </c>
      <c r="BQ22" s="10" t="s">
        <v>167</v>
      </c>
      <c r="BR22" s="5" t="s">
        <v>166</v>
      </c>
      <c r="BS22" s="5" t="s">
        <v>318</v>
      </c>
      <c r="BT22" s="10" t="s">
        <v>165</v>
      </c>
    </row>
    <row r="23" spans="1:72" ht="15.6" x14ac:dyDescent="0.35">
      <c r="A23" s="24" t="s">
        <v>124</v>
      </c>
      <c r="B23" s="21" t="s">
        <v>122</v>
      </c>
      <c r="C23">
        <v>678</v>
      </c>
      <c r="D23" t="s">
        <v>431</v>
      </c>
      <c r="E23" s="470" t="s">
        <v>1161</v>
      </c>
      <c r="F23" s="5" t="s">
        <v>167</v>
      </c>
      <c r="G23" s="5" t="s">
        <v>166</v>
      </c>
      <c r="H23" s="5" t="s">
        <v>1104</v>
      </c>
      <c r="I23" s="40" t="s">
        <v>165</v>
      </c>
      <c r="J23" s="5" t="s">
        <v>167</v>
      </c>
      <c r="K23" s="10" t="s">
        <v>166</v>
      </c>
      <c r="L23" s="496" t="s">
        <v>1153</v>
      </c>
      <c r="M23" s="40" t="s">
        <v>166</v>
      </c>
      <c r="N23" s="10" t="s">
        <v>168</v>
      </c>
      <c r="O23" s="10" t="s">
        <v>168</v>
      </c>
      <c r="P23" s="10" t="s">
        <v>166</v>
      </c>
      <c r="Q23" s="5" t="s">
        <v>167</v>
      </c>
      <c r="R23" s="10" t="s">
        <v>167</v>
      </c>
      <c r="S23" s="5" t="s">
        <v>1160</v>
      </c>
      <c r="T23" s="10" t="s">
        <v>168</v>
      </c>
      <c r="U23" s="5" t="s">
        <v>166</v>
      </c>
      <c r="V23" s="5" t="s">
        <v>165</v>
      </c>
      <c r="W23" s="5" t="s">
        <v>165</v>
      </c>
      <c r="X23" s="159" t="s">
        <v>234</v>
      </c>
      <c r="Y23" s="5" t="s">
        <v>165</v>
      </c>
      <c r="Z23" s="40" t="s">
        <v>168</v>
      </c>
      <c r="AA23" s="172" t="s">
        <v>481</v>
      </c>
      <c r="AB23" s="40" t="s">
        <v>165</v>
      </c>
      <c r="AC23" s="5" t="s">
        <v>167</v>
      </c>
      <c r="AD23" s="159" t="s">
        <v>231</v>
      </c>
      <c r="AE23" s="40" t="s">
        <v>165</v>
      </c>
      <c r="AF23" s="10" t="s">
        <v>167</v>
      </c>
      <c r="AG23" s="5" t="s">
        <v>168</v>
      </c>
      <c r="AH23" s="5" t="s">
        <v>167</v>
      </c>
      <c r="AI23" s="10" t="s">
        <v>168</v>
      </c>
      <c r="AJ23" s="5" t="s">
        <v>167</v>
      </c>
      <c r="AK23" s="903" t="s">
        <v>239</v>
      </c>
      <c r="AL23" s="5" t="s">
        <v>166</v>
      </c>
      <c r="AM23" s="5" t="s">
        <v>165</v>
      </c>
      <c r="AN23" s="5" t="s">
        <v>168</v>
      </c>
      <c r="AO23" s="5" t="s">
        <v>165</v>
      </c>
      <c r="AP23" s="5" t="s">
        <v>167</v>
      </c>
      <c r="AQ23" s="5" t="s">
        <v>168</v>
      </c>
      <c r="AR23" s="5" t="s">
        <v>168</v>
      </c>
      <c r="AS23" s="40" t="s">
        <v>166</v>
      </c>
      <c r="AT23" s="903" t="s">
        <v>239</v>
      </c>
      <c r="AU23" s="10" t="s">
        <v>166</v>
      </c>
      <c r="AV23" s="10" t="s">
        <v>165</v>
      </c>
      <c r="AW23" s="490" t="s">
        <v>481</v>
      </c>
      <c r="AX23" s="10" t="s">
        <v>167</v>
      </c>
      <c r="AY23" s="10" t="s">
        <v>166</v>
      </c>
      <c r="AZ23" s="5" t="s">
        <v>167</v>
      </c>
      <c r="BA23" s="40" t="s">
        <v>166</v>
      </c>
      <c r="BB23" s="5" t="s">
        <v>165</v>
      </c>
      <c r="BC23" s="5" t="s">
        <v>168</v>
      </c>
      <c r="BD23" s="10" t="s">
        <v>167</v>
      </c>
      <c r="BE23" s="40" t="s">
        <v>165</v>
      </c>
      <c r="BF23" s="10" t="s">
        <v>165</v>
      </c>
      <c r="BG23" s="10" t="s">
        <v>165</v>
      </c>
      <c r="BH23" s="5" t="s">
        <v>167</v>
      </c>
      <c r="BI23" s="497" t="s">
        <v>232</v>
      </c>
      <c r="BJ23" s="10" t="s">
        <v>166</v>
      </c>
      <c r="BK23" s="40" t="s">
        <v>165</v>
      </c>
      <c r="BL23" s="10" t="s">
        <v>165</v>
      </c>
      <c r="BM23" s="10" t="s">
        <v>168</v>
      </c>
      <c r="BN23" s="5" t="s">
        <v>165</v>
      </c>
      <c r="BO23" s="118" t="s">
        <v>239</v>
      </c>
      <c r="BP23" s="499" t="s">
        <v>1149</v>
      </c>
      <c r="BQ23" s="159" t="s">
        <v>244</v>
      </c>
      <c r="BR23" s="5" t="s">
        <v>166</v>
      </c>
      <c r="BS23" s="5" t="s">
        <v>318</v>
      </c>
      <c r="BT23" s="10" t="s">
        <v>165</v>
      </c>
    </row>
    <row r="24" spans="1:72" x14ac:dyDescent="0.3">
      <c r="A24" s="24" t="s">
        <v>123</v>
      </c>
      <c r="B24" s="22" t="s">
        <v>121</v>
      </c>
      <c r="C24">
        <v>662</v>
      </c>
      <c r="D24" t="s">
        <v>430</v>
      </c>
      <c r="E24" s="468" t="s">
        <v>1138</v>
      </c>
      <c r="F24" s="5" t="s">
        <v>167</v>
      </c>
      <c r="G24" s="5" t="s">
        <v>166</v>
      </c>
      <c r="H24" s="5" t="s">
        <v>1104</v>
      </c>
      <c r="I24" s="40" t="s">
        <v>165</v>
      </c>
      <c r="J24" s="5" t="s">
        <v>167</v>
      </c>
      <c r="K24" s="10" t="s">
        <v>166</v>
      </c>
      <c r="L24" s="484" t="s">
        <v>1121</v>
      </c>
      <c r="M24" s="40" t="s">
        <v>166</v>
      </c>
      <c r="N24" s="10" t="s">
        <v>168</v>
      </c>
      <c r="O24" s="10" t="s">
        <v>168</v>
      </c>
      <c r="P24" s="10" t="s">
        <v>166</v>
      </c>
      <c r="Q24" s="5" t="s">
        <v>167</v>
      </c>
      <c r="R24" s="10" t="s">
        <v>167</v>
      </c>
      <c r="S24" s="25" t="s">
        <v>1112</v>
      </c>
      <c r="T24" s="10" t="s">
        <v>168</v>
      </c>
      <c r="U24" s="5" t="s">
        <v>166</v>
      </c>
      <c r="V24" s="5" t="s">
        <v>165</v>
      </c>
      <c r="W24" s="5" t="s">
        <v>165</v>
      </c>
      <c r="X24" s="10" t="s">
        <v>166</v>
      </c>
      <c r="Y24" s="5" t="s">
        <v>165</v>
      </c>
      <c r="Z24" s="40" t="s">
        <v>168</v>
      </c>
      <c r="AA24" s="172" t="s">
        <v>481</v>
      </c>
      <c r="AB24" s="40" t="s">
        <v>165</v>
      </c>
      <c r="AC24" s="5" t="s">
        <v>167</v>
      </c>
      <c r="AD24" s="10" t="s">
        <v>168</v>
      </c>
      <c r="AE24" s="40" t="s">
        <v>165</v>
      </c>
      <c r="AF24" s="10" t="s">
        <v>167</v>
      </c>
      <c r="AG24" s="5" t="s">
        <v>168</v>
      </c>
      <c r="AH24" s="69" t="s">
        <v>165</v>
      </c>
      <c r="AI24" s="10" t="s">
        <v>168</v>
      </c>
      <c r="AJ24" s="5" t="s">
        <v>167</v>
      </c>
      <c r="AK24" s="660" t="s">
        <v>168</v>
      </c>
      <c r="AL24" s="5" t="s">
        <v>166</v>
      </c>
      <c r="AM24" s="5" t="s">
        <v>165</v>
      </c>
      <c r="AN24" s="5" t="s">
        <v>168</v>
      </c>
      <c r="AO24" s="5" t="s">
        <v>165</v>
      </c>
      <c r="AP24" s="5" t="s">
        <v>167</v>
      </c>
      <c r="AQ24" s="5" t="s">
        <v>168</v>
      </c>
      <c r="AR24" s="5" t="s">
        <v>168</v>
      </c>
      <c r="AS24" s="40" t="s">
        <v>166</v>
      </c>
      <c r="AT24" s="660" t="s">
        <v>166</v>
      </c>
      <c r="AU24" s="10" t="s">
        <v>166</v>
      </c>
      <c r="AV24" s="10" t="s">
        <v>165</v>
      </c>
      <c r="AW24" s="490" t="s">
        <v>481</v>
      </c>
      <c r="AX24" s="10" t="s">
        <v>167</v>
      </c>
      <c r="AY24" s="10" t="s">
        <v>166</v>
      </c>
      <c r="AZ24" s="5" t="s">
        <v>167</v>
      </c>
      <c r="BA24" s="40" t="s">
        <v>166</v>
      </c>
      <c r="BB24" s="5" t="s">
        <v>165</v>
      </c>
      <c r="BC24" s="5" t="s">
        <v>168</v>
      </c>
      <c r="BD24" s="10" t="s">
        <v>167</v>
      </c>
      <c r="BE24" s="40" t="s">
        <v>165</v>
      </c>
      <c r="BF24" s="10" t="s">
        <v>165</v>
      </c>
      <c r="BG24" s="10" t="s">
        <v>165</v>
      </c>
      <c r="BH24" s="5" t="s">
        <v>167</v>
      </c>
      <c r="BI24" s="5" t="s">
        <v>166</v>
      </c>
      <c r="BJ24" s="10" t="s">
        <v>166</v>
      </c>
      <c r="BK24" s="40" t="s">
        <v>165</v>
      </c>
      <c r="BL24" s="10" t="s">
        <v>165</v>
      </c>
      <c r="BM24" s="10" t="s">
        <v>168</v>
      </c>
      <c r="BN24" s="5" t="s">
        <v>165</v>
      </c>
      <c r="BO24" s="5" t="s">
        <v>166</v>
      </c>
      <c r="BP24" s="74" t="s">
        <v>1132</v>
      </c>
      <c r="BQ24" s="10" t="s">
        <v>167</v>
      </c>
      <c r="BR24" s="5" t="s">
        <v>166</v>
      </c>
      <c r="BS24" s="5" t="s">
        <v>318</v>
      </c>
      <c r="BT24" s="10" t="s">
        <v>165</v>
      </c>
    </row>
    <row r="25" spans="1:72" ht="15.6" x14ac:dyDescent="0.35">
      <c r="A25" s="29" t="s">
        <v>94</v>
      </c>
      <c r="B25" t="s">
        <v>101</v>
      </c>
      <c r="C25">
        <v>448</v>
      </c>
      <c r="D25" t="s">
        <v>430</v>
      </c>
      <c r="E25" s="468" t="s">
        <v>1154</v>
      </c>
      <c r="F25" s="209" t="s">
        <v>165</v>
      </c>
      <c r="G25" s="5" t="s">
        <v>166</v>
      </c>
      <c r="H25" s="5" t="s">
        <v>1104</v>
      </c>
      <c r="I25" s="40" t="s">
        <v>165</v>
      </c>
      <c r="J25" s="5" t="s">
        <v>167</v>
      </c>
      <c r="K25" s="10" t="s">
        <v>166</v>
      </c>
      <c r="L25" s="172" t="s">
        <v>481</v>
      </c>
      <c r="M25" s="40" t="s">
        <v>166</v>
      </c>
      <c r="N25" s="10" t="s">
        <v>168</v>
      </c>
      <c r="O25" s="10" t="s">
        <v>168</v>
      </c>
      <c r="P25" s="10" t="s">
        <v>166</v>
      </c>
      <c r="Q25" s="5" t="s">
        <v>167</v>
      </c>
      <c r="R25" s="10" t="s">
        <v>167</v>
      </c>
      <c r="S25" s="5" t="s">
        <v>1110</v>
      </c>
      <c r="T25" s="10" t="s">
        <v>168</v>
      </c>
      <c r="U25" s="5" t="s">
        <v>166</v>
      </c>
      <c r="V25" s="5" t="s">
        <v>165</v>
      </c>
      <c r="W25" s="5" t="s">
        <v>165</v>
      </c>
      <c r="X25" s="10" t="s">
        <v>166</v>
      </c>
      <c r="Y25" s="5" t="s">
        <v>165</v>
      </c>
      <c r="Z25" s="40" t="s">
        <v>168</v>
      </c>
      <c r="AA25" s="453" t="s">
        <v>1116</v>
      </c>
      <c r="AB25" s="40" t="s">
        <v>165</v>
      </c>
      <c r="AC25" s="5" t="s">
        <v>167</v>
      </c>
      <c r="AD25" s="10" t="s">
        <v>168</v>
      </c>
      <c r="AE25" s="40" t="s">
        <v>165</v>
      </c>
      <c r="AF25" s="10" t="s">
        <v>167</v>
      </c>
      <c r="AG25" s="5" t="s">
        <v>168</v>
      </c>
      <c r="AH25" s="5" t="s">
        <v>167</v>
      </c>
      <c r="AI25" s="10" t="s">
        <v>168</v>
      </c>
      <c r="AJ25" s="5" t="s">
        <v>167</v>
      </c>
      <c r="AK25" s="5" t="s">
        <v>166</v>
      </c>
      <c r="AL25" s="5" t="s">
        <v>166</v>
      </c>
      <c r="AM25" s="5" t="s">
        <v>165</v>
      </c>
      <c r="AN25" s="5" t="s">
        <v>168</v>
      </c>
      <c r="AO25" s="5" t="s">
        <v>165</v>
      </c>
      <c r="AP25" s="5" t="s">
        <v>167</v>
      </c>
      <c r="AQ25" s="5" t="s">
        <v>168</v>
      </c>
      <c r="AR25" s="5" t="s">
        <v>168</v>
      </c>
      <c r="AS25" s="40" t="s">
        <v>166</v>
      </c>
      <c r="AT25" s="5" t="s">
        <v>168</v>
      </c>
      <c r="AU25" s="10" t="s">
        <v>166</v>
      </c>
      <c r="AV25" s="10" t="s">
        <v>165</v>
      </c>
      <c r="AW25" s="490" t="s">
        <v>481</v>
      </c>
      <c r="AX25" s="10" t="s">
        <v>167</v>
      </c>
      <c r="AY25" s="10" t="s">
        <v>166</v>
      </c>
      <c r="AZ25" s="5" t="s">
        <v>167</v>
      </c>
      <c r="BA25" s="40" t="s">
        <v>166</v>
      </c>
      <c r="BB25" s="5" t="s">
        <v>165</v>
      </c>
      <c r="BC25" s="5" t="s">
        <v>168</v>
      </c>
      <c r="BD25" s="10" t="s">
        <v>167</v>
      </c>
      <c r="BE25" s="40" t="s">
        <v>165</v>
      </c>
      <c r="BF25" s="11" t="s">
        <v>170</v>
      </c>
      <c r="BG25" s="10" t="s">
        <v>165</v>
      </c>
      <c r="BH25" s="5" t="s">
        <v>167</v>
      </c>
      <c r="BI25" s="5" t="s">
        <v>166</v>
      </c>
      <c r="BJ25" s="10" t="s">
        <v>166</v>
      </c>
      <c r="BK25" s="40" t="s">
        <v>165</v>
      </c>
      <c r="BL25" s="10" t="s">
        <v>165</v>
      </c>
      <c r="BM25" s="10" t="s">
        <v>168</v>
      </c>
      <c r="BN25" s="5" t="s">
        <v>165</v>
      </c>
      <c r="BO25" s="5" t="s">
        <v>166</v>
      </c>
      <c r="BP25" s="203" t="s">
        <v>1131</v>
      </c>
      <c r="BQ25" s="10" t="s">
        <v>167</v>
      </c>
      <c r="BR25" s="5" t="s">
        <v>166</v>
      </c>
      <c r="BS25" s="5" t="s">
        <v>318</v>
      </c>
      <c r="BT25" s="10" t="s">
        <v>165</v>
      </c>
    </row>
    <row r="26" spans="1:72" x14ac:dyDescent="0.3">
      <c r="A26" s="29" t="s">
        <v>94</v>
      </c>
      <c r="B26" t="s">
        <v>100</v>
      </c>
      <c r="C26">
        <v>434</v>
      </c>
      <c r="D26" t="s">
        <v>432</v>
      </c>
      <c r="E26" s="468" t="s">
        <v>1154</v>
      </c>
      <c r="F26" s="209" t="s">
        <v>165</v>
      </c>
      <c r="G26" s="5" t="s">
        <v>166</v>
      </c>
      <c r="H26" s="5" t="s">
        <v>1104</v>
      </c>
      <c r="I26" s="40" t="s">
        <v>165</v>
      </c>
      <c r="J26" s="5" t="s">
        <v>167</v>
      </c>
      <c r="K26" s="10" t="s">
        <v>166</v>
      </c>
      <c r="L26" s="63" t="s">
        <v>1150</v>
      </c>
      <c r="M26" s="40" t="s">
        <v>166</v>
      </c>
      <c r="N26" s="10" t="s">
        <v>168</v>
      </c>
      <c r="O26" s="10" t="s">
        <v>168</v>
      </c>
      <c r="P26" s="10" t="s">
        <v>166</v>
      </c>
      <c r="Q26" s="5" t="s">
        <v>167</v>
      </c>
      <c r="R26" s="10" t="s">
        <v>167</v>
      </c>
      <c r="S26" s="63" t="s">
        <v>1152</v>
      </c>
      <c r="T26" s="10" t="s">
        <v>168</v>
      </c>
      <c r="U26" s="5" t="s">
        <v>166</v>
      </c>
      <c r="V26" s="5" t="s">
        <v>165</v>
      </c>
      <c r="W26" s="5" t="s">
        <v>165</v>
      </c>
      <c r="X26" s="10" t="s">
        <v>166</v>
      </c>
      <c r="Y26" s="5" t="s">
        <v>165</v>
      </c>
      <c r="Z26" s="40" t="s">
        <v>168</v>
      </c>
      <c r="AA26" s="172" t="s">
        <v>481</v>
      </c>
      <c r="AB26" s="40" t="s">
        <v>165</v>
      </c>
      <c r="AC26" s="5" t="s">
        <v>167</v>
      </c>
      <c r="AD26" s="10" t="s">
        <v>168</v>
      </c>
      <c r="AE26" s="40" t="s">
        <v>165</v>
      </c>
      <c r="AF26" s="10" t="s">
        <v>167</v>
      </c>
      <c r="AG26" s="5" t="s">
        <v>168</v>
      </c>
      <c r="AH26" s="500" t="s">
        <v>233</v>
      </c>
      <c r="AI26" s="10" t="s">
        <v>168</v>
      </c>
      <c r="AJ26" s="5" t="s">
        <v>167</v>
      </c>
      <c r="AK26" s="5" t="s">
        <v>166</v>
      </c>
      <c r="AL26" s="5" t="s">
        <v>166</v>
      </c>
      <c r="AM26" s="698" t="s">
        <v>233</v>
      </c>
      <c r="AN26" s="5" t="s">
        <v>168</v>
      </c>
      <c r="AO26" s="5" t="s">
        <v>165</v>
      </c>
      <c r="AP26" s="5" t="s">
        <v>167</v>
      </c>
      <c r="AQ26" s="5" t="s">
        <v>168</v>
      </c>
      <c r="AR26" s="5" t="s">
        <v>168</v>
      </c>
      <c r="AS26" s="40" t="s">
        <v>166</v>
      </c>
      <c r="AT26" s="5" t="s">
        <v>168</v>
      </c>
      <c r="AU26" s="10" t="s">
        <v>166</v>
      </c>
      <c r="AV26" s="10" t="s">
        <v>165</v>
      </c>
      <c r="AW26" s="490" t="s">
        <v>481</v>
      </c>
      <c r="AX26" s="10" t="s">
        <v>167</v>
      </c>
      <c r="AY26" s="10" t="s">
        <v>166</v>
      </c>
      <c r="AZ26" s="5" t="s">
        <v>167</v>
      </c>
      <c r="BA26" s="40" t="s">
        <v>166</v>
      </c>
      <c r="BB26" s="5" t="s">
        <v>165</v>
      </c>
      <c r="BC26" s="5" t="s">
        <v>168</v>
      </c>
      <c r="BD26" s="10" t="s">
        <v>167</v>
      </c>
      <c r="BE26" s="40" t="s">
        <v>165</v>
      </c>
      <c r="BF26" s="10" t="s">
        <v>165</v>
      </c>
      <c r="BG26" s="10" t="s">
        <v>165</v>
      </c>
      <c r="BH26" s="5" t="s">
        <v>167</v>
      </c>
      <c r="BI26" s="5" t="s">
        <v>166</v>
      </c>
      <c r="BJ26" s="10" t="s">
        <v>166</v>
      </c>
      <c r="BK26" s="40" t="s">
        <v>165</v>
      </c>
      <c r="BL26" s="10" t="s">
        <v>165</v>
      </c>
      <c r="BM26" s="10" t="s">
        <v>168</v>
      </c>
      <c r="BN26" s="34" t="s">
        <v>166</v>
      </c>
      <c r="BO26" s="5" t="s">
        <v>166</v>
      </c>
      <c r="BP26" s="203" t="s">
        <v>1131</v>
      </c>
      <c r="BQ26" s="10" t="s">
        <v>167</v>
      </c>
      <c r="BR26" s="5" t="s">
        <v>166</v>
      </c>
      <c r="BS26" s="5" t="s">
        <v>318</v>
      </c>
      <c r="BT26" s="10" t="s">
        <v>165</v>
      </c>
    </row>
    <row r="27" spans="1:72" x14ac:dyDescent="0.3">
      <c r="A27" s="29" t="s">
        <v>94</v>
      </c>
      <c r="B27" t="s">
        <v>102</v>
      </c>
      <c r="C27">
        <v>463</v>
      </c>
      <c r="D27" t="s">
        <v>432</v>
      </c>
      <c r="E27" s="468" t="s">
        <v>1154</v>
      </c>
      <c r="F27" s="209" t="s">
        <v>165</v>
      </c>
      <c r="G27" s="5" t="s">
        <v>166</v>
      </c>
      <c r="H27" s="5" t="s">
        <v>1104</v>
      </c>
      <c r="I27" s="40" t="s">
        <v>165</v>
      </c>
      <c r="J27" s="5" t="s">
        <v>167</v>
      </c>
      <c r="K27" s="10" t="s">
        <v>166</v>
      </c>
      <c r="L27" s="172" t="s">
        <v>481</v>
      </c>
      <c r="M27" s="40" t="s">
        <v>166</v>
      </c>
      <c r="N27" s="159" t="s">
        <v>245</v>
      </c>
      <c r="O27" s="10" t="s">
        <v>168</v>
      </c>
      <c r="P27" s="10" t="s">
        <v>166</v>
      </c>
      <c r="Q27" s="5" t="s">
        <v>167</v>
      </c>
      <c r="R27" s="10" t="s">
        <v>167</v>
      </c>
      <c r="S27" s="453" t="s">
        <v>1148</v>
      </c>
      <c r="T27" s="10" t="s">
        <v>168</v>
      </c>
      <c r="U27" s="5" t="s">
        <v>166</v>
      </c>
      <c r="V27" s="5" t="s">
        <v>165</v>
      </c>
      <c r="W27" s="5" t="s">
        <v>165</v>
      </c>
      <c r="X27" s="10" t="s">
        <v>166</v>
      </c>
      <c r="Y27" s="5" t="s">
        <v>165</v>
      </c>
      <c r="Z27" s="40" t="s">
        <v>168</v>
      </c>
      <c r="AA27" s="172" t="s">
        <v>481</v>
      </c>
      <c r="AB27" s="40" t="s">
        <v>165</v>
      </c>
      <c r="AC27" s="5" t="s">
        <v>167</v>
      </c>
      <c r="AD27" s="10" t="s">
        <v>168</v>
      </c>
      <c r="AE27" s="40" t="s">
        <v>165</v>
      </c>
      <c r="AF27" s="10" t="s">
        <v>167</v>
      </c>
      <c r="AG27" s="5" t="s">
        <v>168</v>
      </c>
      <c r="AH27" s="5" t="s">
        <v>167</v>
      </c>
      <c r="AI27" s="10" t="s">
        <v>168</v>
      </c>
      <c r="AJ27" s="5" t="s">
        <v>167</v>
      </c>
      <c r="AK27" s="5" t="s">
        <v>166</v>
      </c>
      <c r="AL27" s="5" t="s">
        <v>166</v>
      </c>
      <c r="AM27" s="5" t="s">
        <v>165</v>
      </c>
      <c r="AN27" s="5" t="s">
        <v>168</v>
      </c>
      <c r="AO27" s="5" t="s">
        <v>165</v>
      </c>
      <c r="AP27" s="5" t="s">
        <v>167</v>
      </c>
      <c r="AQ27" s="5" t="s">
        <v>168</v>
      </c>
      <c r="AR27" s="500" t="s">
        <v>239</v>
      </c>
      <c r="AS27" s="40" t="s">
        <v>166</v>
      </c>
      <c r="AT27" s="5" t="s">
        <v>168</v>
      </c>
      <c r="AU27" s="10" t="s">
        <v>166</v>
      </c>
      <c r="AV27" s="10" t="s">
        <v>165</v>
      </c>
      <c r="AW27" s="490" t="s">
        <v>481</v>
      </c>
      <c r="AX27" s="10" t="s">
        <v>167</v>
      </c>
      <c r="AY27" s="10" t="s">
        <v>166</v>
      </c>
      <c r="AZ27" s="5" t="s">
        <v>167</v>
      </c>
      <c r="BA27" s="40" t="s">
        <v>166</v>
      </c>
      <c r="BB27" s="5" t="s">
        <v>165</v>
      </c>
      <c r="BC27" s="5" t="s">
        <v>168</v>
      </c>
      <c r="BD27" s="10" t="s">
        <v>167</v>
      </c>
      <c r="BE27" s="40" t="s">
        <v>165</v>
      </c>
      <c r="BF27" s="10" t="s">
        <v>165</v>
      </c>
      <c r="BG27" s="10" t="s">
        <v>165</v>
      </c>
      <c r="BH27" s="5" t="s">
        <v>167</v>
      </c>
      <c r="BI27" s="5" t="s">
        <v>166</v>
      </c>
      <c r="BJ27" s="10" t="s">
        <v>166</v>
      </c>
      <c r="BK27" s="40" t="s">
        <v>165</v>
      </c>
      <c r="BL27" s="10" t="s">
        <v>165</v>
      </c>
      <c r="BM27" s="159" t="s">
        <v>231</v>
      </c>
      <c r="BN27" s="34" t="s">
        <v>166</v>
      </c>
      <c r="BO27" s="5" t="s">
        <v>166</v>
      </c>
      <c r="BP27" s="203" t="s">
        <v>1131</v>
      </c>
      <c r="BQ27" s="10" t="s">
        <v>167</v>
      </c>
      <c r="BR27" s="5" t="s">
        <v>166</v>
      </c>
      <c r="BS27" s="5" t="s">
        <v>318</v>
      </c>
      <c r="BT27" s="10" t="s">
        <v>165</v>
      </c>
    </row>
    <row r="28" spans="1:72" ht="15.6" x14ac:dyDescent="0.35">
      <c r="A28" s="18" t="s">
        <v>95</v>
      </c>
      <c r="B28" s="19" t="s">
        <v>112</v>
      </c>
      <c r="C28">
        <v>359</v>
      </c>
      <c r="D28" t="s">
        <v>430</v>
      </c>
      <c r="E28" s="468" t="s">
        <v>1155</v>
      </c>
      <c r="F28" s="5" t="s">
        <v>167</v>
      </c>
      <c r="G28" s="5" t="s">
        <v>166</v>
      </c>
      <c r="H28" s="5" t="s">
        <v>1104</v>
      </c>
      <c r="I28" s="40" t="s">
        <v>165</v>
      </c>
      <c r="J28" s="476" t="s">
        <v>166</v>
      </c>
      <c r="K28" s="10" t="s">
        <v>166</v>
      </c>
      <c r="L28" s="172" t="s">
        <v>481</v>
      </c>
      <c r="M28" s="40" t="s">
        <v>166</v>
      </c>
      <c r="N28" s="10" t="s">
        <v>168</v>
      </c>
      <c r="O28" s="10" t="s">
        <v>168</v>
      </c>
      <c r="P28" s="10" t="s">
        <v>166</v>
      </c>
      <c r="Q28" s="5" t="s">
        <v>167</v>
      </c>
      <c r="R28" s="10" t="s">
        <v>167</v>
      </c>
      <c r="S28" s="5" t="s">
        <v>1110</v>
      </c>
      <c r="T28" s="10" t="s">
        <v>168</v>
      </c>
      <c r="U28" s="5" t="s">
        <v>166</v>
      </c>
      <c r="V28" s="5" t="s">
        <v>165</v>
      </c>
      <c r="W28" s="5" t="s">
        <v>165</v>
      </c>
      <c r="X28" s="10" t="s">
        <v>166</v>
      </c>
      <c r="Y28" s="5" t="s">
        <v>165</v>
      </c>
      <c r="Z28" s="40" t="s">
        <v>168</v>
      </c>
      <c r="AA28" s="172" t="s">
        <v>481</v>
      </c>
      <c r="AB28" s="40" t="s">
        <v>165</v>
      </c>
      <c r="AC28" s="5" t="s">
        <v>167</v>
      </c>
      <c r="AD28" s="10" t="s">
        <v>168</v>
      </c>
      <c r="AE28" s="40" t="s">
        <v>165</v>
      </c>
      <c r="AF28" s="10" t="s">
        <v>167</v>
      </c>
      <c r="AG28" s="5" t="s">
        <v>168</v>
      </c>
      <c r="AH28" s="5" t="s">
        <v>167</v>
      </c>
      <c r="AI28" s="10" t="s">
        <v>168</v>
      </c>
      <c r="AJ28" s="5" t="s">
        <v>167</v>
      </c>
      <c r="AK28" s="5" t="s">
        <v>166</v>
      </c>
      <c r="AL28" s="5" t="s">
        <v>166</v>
      </c>
      <c r="AM28" s="5" t="s">
        <v>165</v>
      </c>
      <c r="AN28" s="5" t="s">
        <v>168</v>
      </c>
      <c r="AO28" s="5" t="s">
        <v>165</v>
      </c>
      <c r="AP28" s="5" t="s">
        <v>167</v>
      </c>
      <c r="AQ28" s="5" t="s">
        <v>168</v>
      </c>
      <c r="AR28" s="5" t="s">
        <v>168</v>
      </c>
      <c r="AS28" s="40" t="s">
        <v>166</v>
      </c>
      <c r="AT28" s="5" t="s">
        <v>168</v>
      </c>
      <c r="AU28" s="10" t="s">
        <v>166</v>
      </c>
      <c r="AV28" s="10" t="s">
        <v>165</v>
      </c>
      <c r="AW28" s="490" t="s">
        <v>481</v>
      </c>
      <c r="AX28" s="10" t="s">
        <v>167</v>
      </c>
      <c r="AY28" s="10" t="s">
        <v>166</v>
      </c>
      <c r="AZ28" s="5" t="s">
        <v>167</v>
      </c>
      <c r="BA28" s="40" t="s">
        <v>166</v>
      </c>
      <c r="BB28" s="5" t="s">
        <v>165</v>
      </c>
      <c r="BC28" s="5" t="s">
        <v>168</v>
      </c>
      <c r="BD28" s="10" t="s">
        <v>167</v>
      </c>
      <c r="BE28" s="40" t="s">
        <v>165</v>
      </c>
      <c r="BF28" s="10" t="s">
        <v>165</v>
      </c>
      <c r="BG28" s="10" t="s">
        <v>165</v>
      </c>
      <c r="BH28" s="5" t="s">
        <v>167</v>
      </c>
      <c r="BI28" s="5" t="s">
        <v>166</v>
      </c>
      <c r="BJ28" s="10" t="s">
        <v>166</v>
      </c>
      <c r="BK28" s="40" t="s">
        <v>165</v>
      </c>
      <c r="BL28" s="10" t="s">
        <v>165</v>
      </c>
      <c r="BM28" s="10" t="s">
        <v>168</v>
      </c>
      <c r="BN28" s="5" t="s">
        <v>165</v>
      </c>
      <c r="BO28" s="904" t="s">
        <v>168</v>
      </c>
      <c r="BP28" s="203" t="s">
        <v>1131</v>
      </c>
      <c r="BQ28" s="10" t="s">
        <v>167</v>
      </c>
      <c r="BR28" s="5" t="s">
        <v>166</v>
      </c>
      <c r="BS28" s="5" t="s">
        <v>318</v>
      </c>
      <c r="BT28" s="10" t="s">
        <v>165</v>
      </c>
    </row>
    <row r="29" spans="1:72" ht="15.6" x14ac:dyDescent="0.35">
      <c r="A29" s="18" t="s">
        <v>95</v>
      </c>
      <c r="B29" s="19" t="s">
        <v>112</v>
      </c>
      <c r="C29">
        <v>372</v>
      </c>
      <c r="D29" t="s">
        <v>430</v>
      </c>
      <c r="E29" s="468" t="s">
        <v>1155</v>
      </c>
      <c r="F29" s="5" t="s">
        <v>167</v>
      </c>
      <c r="G29" s="5" t="s">
        <v>166</v>
      </c>
      <c r="H29" s="5" t="s">
        <v>1104</v>
      </c>
      <c r="I29" s="40" t="s">
        <v>165</v>
      </c>
      <c r="J29" s="476" t="s">
        <v>166</v>
      </c>
      <c r="K29" s="10" t="s">
        <v>166</v>
      </c>
      <c r="L29" s="172" t="s">
        <v>481</v>
      </c>
      <c r="M29" s="40" t="s">
        <v>166</v>
      </c>
      <c r="N29" s="10" t="s">
        <v>168</v>
      </c>
      <c r="O29" s="10" t="s">
        <v>168</v>
      </c>
      <c r="P29" s="10" t="s">
        <v>166</v>
      </c>
      <c r="Q29" s="5" t="s">
        <v>167</v>
      </c>
      <c r="R29" s="10" t="s">
        <v>167</v>
      </c>
      <c r="S29" s="5" t="s">
        <v>1110</v>
      </c>
      <c r="T29" s="10" t="s">
        <v>168</v>
      </c>
      <c r="U29" s="5" t="s">
        <v>166</v>
      </c>
      <c r="V29" s="5" t="s">
        <v>165</v>
      </c>
      <c r="W29" s="5" t="s">
        <v>165</v>
      </c>
      <c r="X29" s="10" t="s">
        <v>166</v>
      </c>
      <c r="Y29" s="5" t="s">
        <v>165</v>
      </c>
      <c r="Z29" s="40" t="s">
        <v>168</v>
      </c>
      <c r="AA29" s="172" t="s">
        <v>481</v>
      </c>
      <c r="AB29" s="40" t="s">
        <v>165</v>
      </c>
      <c r="AC29" s="5" t="s">
        <v>167</v>
      </c>
      <c r="AD29" s="10" t="s">
        <v>168</v>
      </c>
      <c r="AE29" s="40" t="s">
        <v>165</v>
      </c>
      <c r="AF29" s="10" t="s">
        <v>167</v>
      </c>
      <c r="AG29" s="5" t="s">
        <v>168</v>
      </c>
      <c r="AH29" s="5" t="s">
        <v>167</v>
      </c>
      <c r="AI29" s="10" t="s">
        <v>168</v>
      </c>
      <c r="AJ29" s="5" t="s">
        <v>167</v>
      </c>
      <c r="AK29" s="5" t="s">
        <v>166</v>
      </c>
      <c r="AL29" s="5" t="s">
        <v>166</v>
      </c>
      <c r="AM29" s="5" t="s">
        <v>165</v>
      </c>
      <c r="AN29" s="5" t="s">
        <v>168</v>
      </c>
      <c r="AO29" s="5" t="s">
        <v>165</v>
      </c>
      <c r="AP29" s="5" t="s">
        <v>167</v>
      </c>
      <c r="AQ29" s="5" t="s">
        <v>168</v>
      </c>
      <c r="AR29" s="5" t="s">
        <v>168</v>
      </c>
      <c r="AS29" s="40" t="s">
        <v>166</v>
      </c>
      <c r="AT29" s="5" t="s">
        <v>168</v>
      </c>
      <c r="AU29" s="10" t="s">
        <v>166</v>
      </c>
      <c r="AV29" s="10" t="s">
        <v>165</v>
      </c>
      <c r="AW29" s="490" t="s">
        <v>481</v>
      </c>
      <c r="AX29" s="10" t="s">
        <v>167</v>
      </c>
      <c r="AY29" s="10" t="s">
        <v>166</v>
      </c>
      <c r="AZ29" s="5" t="s">
        <v>167</v>
      </c>
      <c r="BA29" s="40" t="s">
        <v>166</v>
      </c>
      <c r="BB29" s="5" t="s">
        <v>165</v>
      </c>
      <c r="BC29" s="5" t="s">
        <v>168</v>
      </c>
      <c r="BD29" s="10" t="s">
        <v>167</v>
      </c>
      <c r="BE29" s="40" t="s">
        <v>165</v>
      </c>
      <c r="BF29" s="10" t="s">
        <v>165</v>
      </c>
      <c r="BG29" s="10" t="s">
        <v>165</v>
      </c>
      <c r="BH29" s="5" t="s">
        <v>167</v>
      </c>
      <c r="BI29" s="5" t="s">
        <v>166</v>
      </c>
      <c r="BJ29" s="10" t="s">
        <v>166</v>
      </c>
      <c r="BK29" s="40" t="s">
        <v>165</v>
      </c>
      <c r="BL29" s="10" t="s">
        <v>165</v>
      </c>
      <c r="BM29" s="10" t="s">
        <v>168</v>
      </c>
      <c r="BN29" s="5" t="s">
        <v>165</v>
      </c>
      <c r="BO29" s="904" t="s">
        <v>168</v>
      </c>
      <c r="BP29" s="203" t="s">
        <v>1131</v>
      </c>
      <c r="BQ29" s="10" t="s">
        <v>167</v>
      </c>
      <c r="BR29" s="5" t="s">
        <v>166</v>
      </c>
      <c r="BS29" s="5" t="s">
        <v>318</v>
      </c>
      <c r="BT29" s="10" t="s">
        <v>165</v>
      </c>
    </row>
    <row r="30" spans="1:72" x14ac:dyDescent="0.3">
      <c r="A30" s="18" t="s">
        <v>95</v>
      </c>
      <c r="B30" s="18" t="s">
        <v>110</v>
      </c>
      <c r="C30">
        <v>331</v>
      </c>
      <c r="D30" t="s">
        <v>430</v>
      </c>
      <c r="E30" s="468" t="s">
        <v>1162</v>
      </c>
      <c r="F30" s="5" t="s">
        <v>167</v>
      </c>
      <c r="G30" s="5" t="s">
        <v>166</v>
      </c>
      <c r="H30" s="5" t="s">
        <v>1104</v>
      </c>
      <c r="I30" s="40" t="s">
        <v>165</v>
      </c>
      <c r="J30" s="5" t="s">
        <v>167</v>
      </c>
      <c r="K30" s="10" t="s">
        <v>166</v>
      </c>
      <c r="L30" s="172" t="s">
        <v>481</v>
      </c>
      <c r="M30" s="40" t="s">
        <v>166</v>
      </c>
      <c r="N30" s="10" t="s">
        <v>168</v>
      </c>
      <c r="O30" s="10" t="s">
        <v>168</v>
      </c>
      <c r="P30" s="10" t="s">
        <v>166</v>
      </c>
      <c r="Q30" s="5" t="s">
        <v>167</v>
      </c>
      <c r="R30" s="10" t="s">
        <v>167</v>
      </c>
      <c r="S30" s="211" t="s">
        <v>1782</v>
      </c>
      <c r="T30" s="10" t="s">
        <v>168</v>
      </c>
      <c r="U30" s="5" t="s">
        <v>166</v>
      </c>
      <c r="V30" s="5" t="s">
        <v>165</v>
      </c>
      <c r="W30" s="899" t="s">
        <v>168</v>
      </c>
      <c r="X30" s="898" t="s">
        <v>166</v>
      </c>
      <c r="Y30" s="899" t="s">
        <v>166</v>
      </c>
      <c r="Z30" s="40" t="s">
        <v>168</v>
      </c>
      <c r="AA30" s="485" t="s">
        <v>1115</v>
      </c>
      <c r="AB30" s="40" t="s">
        <v>165</v>
      </c>
      <c r="AC30" s="5" t="s">
        <v>167</v>
      </c>
      <c r="AD30" s="10" t="s">
        <v>168</v>
      </c>
      <c r="AE30" s="40" t="s">
        <v>165</v>
      </c>
      <c r="AF30" s="10" t="s">
        <v>167</v>
      </c>
      <c r="AG30" s="5" t="s">
        <v>168</v>
      </c>
      <c r="AH30" s="5" t="s">
        <v>167</v>
      </c>
      <c r="AI30" s="10" t="s">
        <v>168</v>
      </c>
      <c r="AJ30" s="899" t="s">
        <v>165</v>
      </c>
      <c r="AK30" s="5" t="s">
        <v>166</v>
      </c>
      <c r="AL30" s="5" t="s">
        <v>166</v>
      </c>
      <c r="AM30" s="5" t="s">
        <v>165</v>
      </c>
      <c r="AN30" s="211" t="s">
        <v>165</v>
      </c>
      <c r="AO30" s="5" t="s">
        <v>165</v>
      </c>
      <c r="AP30" s="5" t="s">
        <v>167</v>
      </c>
      <c r="AQ30" s="899" t="s">
        <v>167</v>
      </c>
      <c r="AR30" s="5" t="s">
        <v>168</v>
      </c>
      <c r="AS30" s="40" t="s">
        <v>166</v>
      </c>
      <c r="AT30" s="5" t="s">
        <v>168</v>
      </c>
      <c r="AU30" s="10" t="s">
        <v>166</v>
      </c>
      <c r="AV30" s="10" t="s">
        <v>165</v>
      </c>
      <c r="AW30" s="490" t="s">
        <v>481</v>
      </c>
      <c r="AX30" s="10" t="s">
        <v>167</v>
      </c>
      <c r="AY30" s="10" t="s">
        <v>166</v>
      </c>
      <c r="AZ30" s="5" t="s">
        <v>167</v>
      </c>
      <c r="BA30" s="40" t="s">
        <v>166</v>
      </c>
      <c r="BB30" s="5" t="s">
        <v>165</v>
      </c>
      <c r="BC30" s="5" t="s">
        <v>168</v>
      </c>
      <c r="BD30" s="10" t="s">
        <v>167</v>
      </c>
      <c r="BE30" s="40" t="s">
        <v>165</v>
      </c>
      <c r="BF30" s="10" t="s">
        <v>165</v>
      </c>
      <c r="BG30" s="10" t="s">
        <v>165</v>
      </c>
      <c r="BH30" s="211" t="s">
        <v>165</v>
      </c>
      <c r="BI30" s="5" t="s">
        <v>166</v>
      </c>
      <c r="BJ30" s="10" t="s">
        <v>166</v>
      </c>
      <c r="BK30" s="40" t="s">
        <v>165</v>
      </c>
      <c r="BL30" s="10" t="s">
        <v>165</v>
      </c>
      <c r="BM30" s="10" t="s">
        <v>168</v>
      </c>
      <c r="BN30" s="5" t="s">
        <v>165</v>
      </c>
      <c r="BO30" s="904" t="s">
        <v>168</v>
      </c>
      <c r="BP30" s="203" t="s">
        <v>1131</v>
      </c>
      <c r="BQ30" s="10" t="s">
        <v>167</v>
      </c>
      <c r="BR30" s="5" t="s">
        <v>166</v>
      </c>
      <c r="BS30" s="5" t="s">
        <v>318</v>
      </c>
      <c r="BT30" s="10" t="s">
        <v>165</v>
      </c>
    </row>
    <row r="31" spans="1:72" x14ac:dyDescent="0.3">
      <c r="A31" s="18" t="s">
        <v>95</v>
      </c>
      <c r="B31" s="18" t="s">
        <v>111</v>
      </c>
      <c r="C31">
        <v>345</v>
      </c>
      <c r="D31" t="s">
        <v>430</v>
      </c>
      <c r="E31" s="468" t="s">
        <v>1162</v>
      </c>
      <c r="F31" s="5" t="s">
        <v>167</v>
      </c>
      <c r="G31" s="5" t="s">
        <v>166</v>
      </c>
      <c r="H31" s="5" t="s">
        <v>1104</v>
      </c>
      <c r="I31" s="40" t="s">
        <v>165</v>
      </c>
      <c r="J31" s="5" t="s">
        <v>167</v>
      </c>
      <c r="K31" s="10" t="s">
        <v>166</v>
      </c>
      <c r="L31" s="172" t="s">
        <v>481</v>
      </c>
      <c r="M31" s="40" t="s">
        <v>166</v>
      </c>
      <c r="N31" s="10" t="s">
        <v>168</v>
      </c>
      <c r="O31" s="10" t="s">
        <v>168</v>
      </c>
      <c r="P31" s="10" t="s">
        <v>166</v>
      </c>
      <c r="Q31" s="5" t="s">
        <v>167</v>
      </c>
      <c r="R31" s="10" t="s">
        <v>167</v>
      </c>
      <c r="S31" s="211" t="s">
        <v>1782</v>
      </c>
      <c r="T31" s="10" t="s">
        <v>168</v>
      </c>
      <c r="U31" s="5" t="s">
        <v>166</v>
      </c>
      <c r="V31" s="5" t="s">
        <v>165</v>
      </c>
      <c r="W31" s="899" t="s">
        <v>168</v>
      </c>
      <c r="X31" s="898" t="s">
        <v>166</v>
      </c>
      <c r="Y31" s="899" t="s">
        <v>166</v>
      </c>
      <c r="Z31" s="40" t="s">
        <v>168</v>
      </c>
      <c r="AA31" s="485" t="s">
        <v>1115</v>
      </c>
      <c r="AB31" s="40" t="s">
        <v>165</v>
      </c>
      <c r="AC31" s="5" t="s">
        <v>167</v>
      </c>
      <c r="AD31" s="10" t="s">
        <v>168</v>
      </c>
      <c r="AE31" s="40" t="s">
        <v>165</v>
      </c>
      <c r="AF31" s="10" t="s">
        <v>167</v>
      </c>
      <c r="AG31" s="5" t="s">
        <v>168</v>
      </c>
      <c r="AH31" s="5" t="s">
        <v>167</v>
      </c>
      <c r="AI31" s="10" t="s">
        <v>168</v>
      </c>
      <c r="AJ31" s="899" t="s">
        <v>165</v>
      </c>
      <c r="AK31" s="5" t="s">
        <v>166</v>
      </c>
      <c r="AL31" s="5" t="s">
        <v>166</v>
      </c>
      <c r="AM31" s="5" t="s">
        <v>165</v>
      </c>
      <c r="AN31" s="211" t="s">
        <v>165</v>
      </c>
      <c r="AO31" s="5" t="s">
        <v>165</v>
      </c>
      <c r="AP31" s="5" t="s">
        <v>167</v>
      </c>
      <c r="AQ31" s="899" t="s">
        <v>167</v>
      </c>
      <c r="AR31" s="5" t="s">
        <v>168</v>
      </c>
      <c r="AS31" s="40" t="s">
        <v>166</v>
      </c>
      <c r="AT31" s="5" t="s">
        <v>168</v>
      </c>
      <c r="AU31" s="10" t="s">
        <v>166</v>
      </c>
      <c r="AV31" s="10" t="s">
        <v>165</v>
      </c>
      <c r="AW31" s="490" t="s">
        <v>481</v>
      </c>
      <c r="AX31" s="10" t="s">
        <v>167</v>
      </c>
      <c r="AY31" s="10" t="s">
        <v>166</v>
      </c>
      <c r="AZ31" s="5" t="s">
        <v>167</v>
      </c>
      <c r="BA31" s="40" t="s">
        <v>166</v>
      </c>
      <c r="BB31" s="5" t="s">
        <v>165</v>
      </c>
      <c r="BC31" s="5" t="s">
        <v>168</v>
      </c>
      <c r="BD31" s="10" t="s">
        <v>167</v>
      </c>
      <c r="BE31" s="40" t="s">
        <v>165</v>
      </c>
      <c r="BF31" s="10" t="s">
        <v>165</v>
      </c>
      <c r="BG31" s="10" t="s">
        <v>165</v>
      </c>
      <c r="BH31" s="211" t="s">
        <v>165</v>
      </c>
      <c r="BI31" s="5" t="s">
        <v>166</v>
      </c>
      <c r="BJ31" s="10" t="s">
        <v>166</v>
      </c>
      <c r="BK31" s="40" t="s">
        <v>165</v>
      </c>
      <c r="BL31" s="10" t="s">
        <v>165</v>
      </c>
      <c r="BM31" s="10" t="s">
        <v>168</v>
      </c>
      <c r="BN31" s="5" t="s">
        <v>165</v>
      </c>
      <c r="BO31" s="904" t="s">
        <v>168</v>
      </c>
      <c r="BP31" s="203" t="s">
        <v>1131</v>
      </c>
      <c r="BQ31" s="10" t="s">
        <v>167</v>
      </c>
      <c r="BR31" s="5" t="s">
        <v>166</v>
      </c>
      <c r="BS31" s="900" t="s">
        <v>472</v>
      </c>
      <c r="BT31" s="10" t="s">
        <v>165</v>
      </c>
    </row>
    <row r="32" spans="1:72" ht="15.6" x14ac:dyDescent="0.35">
      <c r="A32" s="20" t="s">
        <v>96</v>
      </c>
      <c r="B32" t="s">
        <v>111</v>
      </c>
      <c r="C32">
        <v>232</v>
      </c>
      <c r="D32" t="s">
        <v>432</v>
      </c>
      <c r="E32" s="468" t="s">
        <v>1162</v>
      </c>
      <c r="F32" s="5" t="s">
        <v>167</v>
      </c>
      <c r="G32" s="5" t="s">
        <v>166</v>
      </c>
      <c r="H32" s="5" t="s">
        <v>1104</v>
      </c>
      <c r="I32" s="40" t="s">
        <v>165</v>
      </c>
      <c r="J32" s="5" t="s">
        <v>167</v>
      </c>
      <c r="K32" s="10" t="s">
        <v>166</v>
      </c>
      <c r="L32" s="172" t="s">
        <v>481</v>
      </c>
      <c r="M32" s="40" t="s">
        <v>166</v>
      </c>
      <c r="N32" s="10" t="s">
        <v>168</v>
      </c>
      <c r="O32" s="10" t="s">
        <v>168</v>
      </c>
      <c r="P32" s="10" t="s">
        <v>166</v>
      </c>
      <c r="Q32" s="5" t="s">
        <v>167</v>
      </c>
      <c r="R32" s="10" t="s">
        <v>167</v>
      </c>
      <c r="S32" s="5" t="s">
        <v>1110</v>
      </c>
      <c r="T32" s="159" t="s">
        <v>244</v>
      </c>
      <c r="U32" s="5" t="s">
        <v>166</v>
      </c>
      <c r="V32" s="5" t="s">
        <v>165</v>
      </c>
      <c r="W32" s="899" t="s">
        <v>168</v>
      </c>
      <c r="X32" s="898" t="s">
        <v>166</v>
      </c>
      <c r="Y32" s="899" t="s">
        <v>166</v>
      </c>
      <c r="Z32" s="40" t="s">
        <v>168</v>
      </c>
      <c r="AA32" s="172" t="s">
        <v>481</v>
      </c>
      <c r="AB32" s="40" t="s">
        <v>165</v>
      </c>
      <c r="AC32" s="5" t="s">
        <v>167</v>
      </c>
      <c r="AD32" s="10" t="s">
        <v>168</v>
      </c>
      <c r="AE32" s="40" t="s">
        <v>165</v>
      </c>
      <c r="AF32" s="10" t="s">
        <v>167</v>
      </c>
      <c r="AG32" s="5" t="s">
        <v>168</v>
      </c>
      <c r="AH32" s="5" t="s">
        <v>167</v>
      </c>
      <c r="AI32" s="10" t="s">
        <v>168</v>
      </c>
      <c r="AJ32" s="899" t="s">
        <v>165</v>
      </c>
      <c r="AK32" s="5" t="s">
        <v>166</v>
      </c>
      <c r="AL32" s="5" t="s">
        <v>166</v>
      </c>
      <c r="AM32" s="5" t="s">
        <v>165</v>
      </c>
      <c r="AN32" s="5" t="s">
        <v>168</v>
      </c>
      <c r="AO32" s="5" t="s">
        <v>165</v>
      </c>
      <c r="AP32" s="5" t="s">
        <v>167</v>
      </c>
      <c r="AQ32" s="899" t="s">
        <v>167</v>
      </c>
      <c r="AR32" s="5" t="s">
        <v>168</v>
      </c>
      <c r="AS32" s="40" t="s">
        <v>166</v>
      </c>
      <c r="AT32" s="5" t="s">
        <v>168</v>
      </c>
      <c r="AU32" s="10" t="s">
        <v>166</v>
      </c>
      <c r="AV32" s="10" t="s">
        <v>165</v>
      </c>
      <c r="AW32" s="490" t="s">
        <v>481</v>
      </c>
      <c r="AX32" s="10" t="s">
        <v>167</v>
      </c>
      <c r="AY32" s="10" t="s">
        <v>166</v>
      </c>
      <c r="AZ32" s="5" t="s">
        <v>167</v>
      </c>
      <c r="BA32" s="40" t="s">
        <v>166</v>
      </c>
      <c r="BB32" s="5" t="s">
        <v>165</v>
      </c>
      <c r="BC32" s="5" t="s">
        <v>168</v>
      </c>
      <c r="BD32" s="10" t="s">
        <v>167</v>
      </c>
      <c r="BE32" s="40" t="s">
        <v>165</v>
      </c>
      <c r="BF32" s="10" t="s">
        <v>165</v>
      </c>
      <c r="BG32" s="10" t="s">
        <v>165</v>
      </c>
      <c r="BH32" s="5" t="s">
        <v>167</v>
      </c>
      <c r="BI32" s="5" t="s">
        <v>166</v>
      </c>
      <c r="BJ32" s="10" t="s">
        <v>166</v>
      </c>
      <c r="BK32" s="40" t="s">
        <v>165</v>
      </c>
      <c r="BL32" s="10" t="s">
        <v>165</v>
      </c>
      <c r="BM32" s="10" t="s">
        <v>168</v>
      </c>
      <c r="BN32" s="5" t="s">
        <v>165</v>
      </c>
      <c r="BO32" s="904" t="s">
        <v>168</v>
      </c>
      <c r="BP32" s="203" t="s">
        <v>1131</v>
      </c>
      <c r="BQ32" s="10" t="s">
        <v>167</v>
      </c>
      <c r="BR32" s="5" t="s">
        <v>166</v>
      </c>
      <c r="BS32" s="900" t="s">
        <v>472</v>
      </c>
      <c r="BT32" s="10" t="s">
        <v>165</v>
      </c>
    </row>
    <row r="33" spans="1:72" ht="15.6" x14ac:dyDescent="0.35">
      <c r="A33" s="20" t="s">
        <v>96</v>
      </c>
      <c r="B33" t="s">
        <v>115</v>
      </c>
      <c r="C33">
        <v>238</v>
      </c>
      <c r="D33" t="s">
        <v>432</v>
      </c>
      <c r="E33" s="468" t="s">
        <v>1162</v>
      </c>
      <c r="F33" s="5" t="s">
        <v>167</v>
      </c>
      <c r="G33" s="5" t="s">
        <v>166</v>
      </c>
      <c r="H33" s="5" t="s">
        <v>1104</v>
      </c>
      <c r="I33" s="40" t="s">
        <v>165</v>
      </c>
      <c r="J33" s="5" t="s">
        <v>167</v>
      </c>
      <c r="K33" s="10" t="s">
        <v>166</v>
      </c>
      <c r="L33" s="478" t="s">
        <v>1151</v>
      </c>
      <c r="M33" s="40" t="s">
        <v>166</v>
      </c>
      <c r="N33" s="10" t="s">
        <v>168</v>
      </c>
      <c r="O33" s="10" t="s">
        <v>168</v>
      </c>
      <c r="P33" s="10" t="s">
        <v>166</v>
      </c>
      <c r="Q33" s="5" t="s">
        <v>167</v>
      </c>
      <c r="R33" s="10" t="s">
        <v>167</v>
      </c>
      <c r="S33" s="5" t="s">
        <v>1110</v>
      </c>
      <c r="T33" s="10" t="s">
        <v>168</v>
      </c>
      <c r="U33" s="5" t="s">
        <v>166</v>
      </c>
      <c r="V33" s="5" t="s">
        <v>165</v>
      </c>
      <c r="W33" s="899" t="s">
        <v>168</v>
      </c>
      <c r="X33" s="898" t="s">
        <v>166</v>
      </c>
      <c r="Y33" s="899" t="s">
        <v>166</v>
      </c>
      <c r="Z33" s="40" t="s">
        <v>168</v>
      </c>
      <c r="AA33" s="172" t="s">
        <v>481</v>
      </c>
      <c r="AB33" s="40" t="s">
        <v>165</v>
      </c>
      <c r="AC33" s="5" t="s">
        <v>167</v>
      </c>
      <c r="AD33" s="10" t="s">
        <v>168</v>
      </c>
      <c r="AE33" s="40" t="s">
        <v>165</v>
      </c>
      <c r="AF33" s="10" t="s">
        <v>167</v>
      </c>
      <c r="AG33" s="5" t="s">
        <v>168</v>
      </c>
      <c r="AH33" s="5" t="s">
        <v>167</v>
      </c>
      <c r="AI33" s="10" t="s">
        <v>168</v>
      </c>
      <c r="AJ33" s="899" t="s">
        <v>165</v>
      </c>
      <c r="AK33" s="5" t="s">
        <v>166</v>
      </c>
      <c r="AL33" s="5" t="s">
        <v>166</v>
      </c>
      <c r="AM33" s="5" t="s">
        <v>165</v>
      </c>
      <c r="AN33" s="5" t="s">
        <v>168</v>
      </c>
      <c r="AO33" s="5" t="s">
        <v>165</v>
      </c>
      <c r="AP33" s="5" t="s">
        <v>167</v>
      </c>
      <c r="AQ33" s="899" t="s">
        <v>167</v>
      </c>
      <c r="AR33" s="5" t="s">
        <v>168</v>
      </c>
      <c r="AS33" s="40" t="s">
        <v>166</v>
      </c>
      <c r="AT33" s="5" t="s">
        <v>168</v>
      </c>
      <c r="AU33" s="10" t="s">
        <v>166</v>
      </c>
      <c r="AV33" s="10" t="s">
        <v>165</v>
      </c>
      <c r="AW33" s="490" t="s">
        <v>481</v>
      </c>
      <c r="AX33" s="10" t="s">
        <v>167</v>
      </c>
      <c r="AY33" s="10" t="s">
        <v>166</v>
      </c>
      <c r="AZ33" s="5" t="s">
        <v>167</v>
      </c>
      <c r="BA33" s="40" t="s">
        <v>166</v>
      </c>
      <c r="BB33" s="5" t="s">
        <v>165</v>
      </c>
      <c r="BC33" s="5" t="s">
        <v>168</v>
      </c>
      <c r="BD33" s="10" t="s">
        <v>167</v>
      </c>
      <c r="BE33" s="40" t="s">
        <v>165</v>
      </c>
      <c r="BF33" s="10" t="s">
        <v>165</v>
      </c>
      <c r="BG33" s="10" t="s">
        <v>165</v>
      </c>
      <c r="BH33" s="5" t="s">
        <v>167</v>
      </c>
      <c r="BI33" s="5" t="s">
        <v>166</v>
      </c>
      <c r="BJ33" s="10" t="s">
        <v>166</v>
      </c>
      <c r="BK33" s="40" t="s">
        <v>165</v>
      </c>
      <c r="BL33" s="10" t="s">
        <v>165</v>
      </c>
      <c r="BM33" s="10" t="s">
        <v>168</v>
      </c>
      <c r="BN33" s="5" t="s">
        <v>165</v>
      </c>
      <c r="BO33" s="904" t="s">
        <v>168</v>
      </c>
      <c r="BP33" s="203" t="s">
        <v>1131</v>
      </c>
      <c r="BQ33" s="10" t="s">
        <v>167</v>
      </c>
      <c r="BR33" s="5" t="s">
        <v>166</v>
      </c>
      <c r="BS33" s="900" t="s">
        <v>472</v>
      </c>
      <c r="BT33" s="10" t="s">
        <v>165</v>
      </c>
    </row>
    <row r="34" spans="1:72" ht="15.6" x14ac:dyDescent="0.35">
      <c r="A34" s="20" t="s">
        <v>96</v>
      </c>
      <c r="B34" t="s">
        <v>115</v>
      </c>
      <c r="C34">
        <v>2</v>
      </c>
      <c r="D34" t="s">
        <v>430</v>
      </c>
      <c r="E34" s="816" t="s">
        <v>1783</v>
      </c>
      <c r="F34" s="5" t="s">
        <v>167</v>
      </c>
      <c r="G34" s="5" t="s">
        <v>166</v>
      </c>
      <c r="H34" s="5" t="s">
        <v>1104</v>
      </c>
      <c r="I34" s="40" t="s">
        <v>165</v>
      </c>
      <c r="J34" s="5" t="s">
        <v>167</v>
      </c>
      <c r="K34" s="10" t="s">
        <v>166</v>
      </c>
      <c r="L34" s="172" t="s">
        <v>481</v>
      </c>
      <c r="M34" s="40" t="s">
        <v>166</v>
      </c>
      <c r="N34" s="10" t="s">
        <v>168</v>
      </c>
      <c r="O34" s="10" t="s">
        <v>168</v>
      </c>
      <c r="P34" s="10" t="s">
        <v>166</v>
      </c>
      <c r="Q34" s="5" t="s">
        <v>167</v>
      </c>
      <c r="R34" s="10" t="s">
        <v>167</v>
      </c>
      <c r="S34" s="5" t="s">
        <v>1110</v>
      </c>
      <c r="T34" s="10" t="s">
        <v>168</v>
      </c>
      <c r="U34" s="5" t="s">
        <v>166</v>
      </c>
      <c r="V34" s="5" t="s">
        <v>165</v>
      </c>
      <c r="W34" s="899" t="s">
        <v>168</v>
      </c>
      <c r="X34" s="898" t="s">
        <v>166</v>
      </c>
      <c r="Y34" s="899" t="s">
        <v>166</v>
      </c>
      <c r="Z34" s="40" t="s">
        <v>168</v>
      </c>
      <c r="AA34" s="172" t="s">
        <v>481</v>
      </c>
      <c r="AB34" s="40" t="s">
        <v>165</v>
      </c>
      <c r="AC34" s="5" t="s">
        <v>167</v>
      </c>
      <c r="AD34" s="10" t="s">
        <v>168</v>
      </c>
      <c r="AE34" s="40" t="s">
        <v>165</v>
      </c>
      <c r="AF34" s="10" t="s">
        <v>167</v>
      </c>
      <c r="AG34" s="5" t="s">
        <v>168</v>
      </c>
      <c r="AH34" s="5" t="s">
        <v>167</v>
      </c>
      <c r="AI34" s="10" t="s">
        <v>168</v>
      </c>
      <c r="AJ34" s="5" t="s">
        <v>167</v>
      </c>
      <c r="AK34" s="5" t="s">
        <v>166</v>
      </c>
      <c r="AL34" s="5" t="s">
        <v>166</v>
      </c>
      <c r="AM34" s="901" t="s">
        <v>167</v>
      </c>
      <c r="AN34" s="5" t="s">
        <v>168</v>
      </c>
      <c r="AO34" s="83" t="s">
        <v>167</v>
      </c>
      <c r="AP34" s="5" t="s">
        <v>167</v>
      </c>
      <c r="AQ34" s="5" t="s">
        <v>168</v>
      </c>
      <c r="AR34" s="5" t="s">
        <v>168</v>
      </c>
      <c r="AS34" s="40" t="s">
        <v>166</v>
      </c>
      <c r="AT34" s="5" t="s">
        <v>168</v>
      </c>
      <c r="AU34" s="10" t="s">
        <v>166</v>
      </c>
      <c r="AV34" s="10" t="s">
        <v>165</v>
      </c>
      <c r="AW34" s="490" t="s">
        <v>481</v>
      </c>
      <c r="AX34" s="10" t="s">
        <v>167</v>
      </c>
      <c r="AY34" s="10" t="s">
        <v>166</v>
      </c>
      <c r="AZ34" s="5" t="s">
        <v>167</v>
      </c>
      <c r="BA34" s="40" t="s">
        <v>166</v>
      </c>
      <c r="BB34" s="5" t="s">
        <v>165</v>
      </c>
      <c r="BC34" s="5" t="s">
        <v>168</v>
      </c>
      <c r="BD34" s="10" t="s">
        <v>167</v>
      </c>
      <c r="BE34" s="40" t="s">
        <v>165</v>
      </c>
      <c r="BF34" s="10" t="s">
        <v>165</v>
      </c>
      <c r="BG34" s="10" t="s">
        <v>165</v>
      </c>
      <c r="BH34" s="5" t="s">
        <v>167</v>
      </c>
      <c r="BI34" s="5" t="s">
        <v>166</v>
      </c>
      <c r="BJ34" s="10" t="s">
        <v>166</v>
      </c>
      <c r="BK34" s="40" t="s">
        <v>165</v>
      </c>
      <c r="BL34" s="10" t="s">
        <v>165</v>
      </c>
      <c r="BM34" s="10" t="s">
        <v>168</v>
      </c>
      <c r="BN34" s="5" t="s">
        <v>165</v>
      </c>
      <c r="BO34" s="904" t="s">
        <v>168</v>
      </c>
      <c r="BP34" s="203" t="s">
        <v>1131</v>
      </c>
      <c r="BQ34" s="10" t="s">
        <v>167</v>
      </c>
      <c r="BR34" s="5" t="s">
        <v>166</v>
      </c>
      <c r="BS34" s="5" t="s">
        <v>318</v>
      </c>
      <c r="BT34" s="10" t="s">
        <v>165</v>
      </c>
    </row>
    <row r="35" spans="1:72" ht="15.6" x14ac:dyDescent="0.35">
      <c r="A35" s="20" t="s">
        <v>96</v>
      </c>
      <c r="B35" t="s">
        <v>116</v>
      </c>
      <c r="C35">
        <v>291</v>
      </c>
      <c r="D35" t="s">
        <v>430</v>
      </c>
      <c r="E35" s="468" t="s">
        <v>1163</v>
      </c>
      <c r="F35" s="5" t="s">
        <v>167</v>
      </c>
      <c r="G35" s="5" t="s">
        <v>166</v>
      </c>
      <c r="H35" s="5" t="s">
        <v>1104</v>
      </c>
      <c r="I35" s="40" t="s">
        <v>165</v>
      </c>
      <c r="J35" s="5" t="s">
        <v>167</v>
      </c>
      <c r="K35" s="10" t="s">
        <v>166</v>
      </c>
      <c r="L35" s="172" t="s">
        <v>481</v>
      </c>
      <c r="M35" s="40" t="s">
        <v>166</v>
      </c>
      <c r="N35" s="10" t="s">
        <v>168</v>
      </c>
      <c r="O35" s="10" t="s">
        <v>168</v>
      </c>
      <c r="P35" s="10" t="s">
        <v>166</v>
      </c>
      <c r="Q35" s="5" t="s">
        <v>167</v>
      </c>
      <c r="R35" s="10" t="s">
        <v>167</v>
      </c>
      <c r="S35" s="5" t="s">
        <v>1110</v>
      </c>
      <c r="T35" s="10" t="s">
        <v>168</v>
      </c>
      <c r="U35" s="5" t="s">
        <v>166</v>
      </c>
      <c r="V35" s="5" t="s">
        <v>165</v>
      </c>
      <c r="W35" s="5" t="s">
        <v>165</v>
      </c>
      <c r="X35" s="10" t="s">
        <v>166</v>
      </c>
      <c r="Y35" s="5" t="s">
        <v>165</v>
      </c>
      <c r="Z35" s="40" t="s">
        <v>168</v>
      </c>
      <c r="AA35" s="172" t="s">
        <v>481</v>
      </c>
      <c r="AB35" s="40" t="s">
        <v>165</v>
      </c>
      <c r="AC35" s="5" t="s">
        <v>167</v>
      </c>
      <c r="AD35" s="10" t="s">
        <v>168</v>
      </c>
      <c r="AE35" s="40" t="s">
        <v>165</v>
      </c>
      <c r="AF35" s="10" t="s">
        <v>167</v>
      </c>
      <c r="AG35" s="5" t="s">
        <v>168</v>
      </c>
      <c r="AH35" s="5" t="s">
        <v>167</v>
      </c>
      <c r="AI35" s="10" t="s">
        <v>168</v>
      </c>
      <c r="AJ35" s="5" t="s">
        <v>167</v>
      </c>
      <c r="AK35" s="5" t="s">
        <v>166</v>
      </c>
      <c r="AL35" s="5" t="s">
        <v>166</v>
      </c>
      <c r="AM35" s="901" t="s">
        <v>167</v>
      </c>
      <c r="AN35" s="5" t="s">
        <v>168</v>
      </c>
      <c r="AO35" s="83" t="s">
        <v>167</v>
      </c>
      <c r="AP35" s="5" t="s">
        <v>167</v>
      </c>
      <c r="AQ35" s="5" t="s">
        <v>168</v>
      </c>
      <c r="AR35" s="5" t="s">
        <v>168</v>
      </c>
      <c r="AS35" s="40" t="s">
        <v>166</v>
      </c>
      <c r="AT35" s="5" t="s">
        <v>168</v>
      </c>
      <c r="AU35" s="10" t="s">
        <v>166</v>
      </c>
      <c r="AV35" s="10" t="s">
        <v>165</v>
      </c>
      <c r="AW35" s="490" t="s">
        <v>481</v>
      </c>
      <c r="AX35" s="10" t="s">
        <v>167</v>
      </c>
      <c r="AY35" s="10" t="s">
        <v>166</v>
      </c>
      <c r="AZ35" s="5" t="s">
        <v>167</v>
      </c>
      <c r="BA35" s="40" t="s">
        <v>166</v>
      </c>
      <c r="BB35" s="5" t="s">
        <v>165</v>
      </c>
      <c r="BC35" s="5" t="s">
        <v>168</v>
      </c>
      <c r="BD35" s="10" t="s">
        <v>167</v>
      </c>
      <c r="BE35" s="40" t="s">
        <v>165</v>
      </c>
      <c r="BF35" s="10" t="s">
        <v>165</v>
      </c>
      <c r="BG35" s="10" t="s">
        <v>165</v>
      </c>
      <c r="BH35" s="5" t="s">
        <v>167</v>
      </c>
      <c r="BI35" s="5" t="s">
        <v>166</v>
      </c>
      <c r="BJ35" s="10" t="s">
        <v>166</v>
      </c>
      <c r="BK35" s="40" t="s">
        <v>165</v>
      </c>
      <c r="BL35" s="10" t="s">
        <v>165</v>
      </c>
      <c r="BM35" s="10" t="s">
        <v>168</v>
      </c>
      <c r="BN35" s="5" t="s">
        <v>165</v>
      </c>
      <c r="BO35" s="904" t="s">
        <v>168</v>
      </c>
      <c r="BP35" s="203" t="s">
        <v>1131</v>
      </c>
      <c r="BQ35" s="10" t="s">
        <v>167</v>
      </c>
      <c r="BR35" s="5" t="s">
        <v>166</v>
      </c>
      <c r="BS35" s="5" t="s">
        <v>318</v>
      </c>
      <c r="BT35" s="11" t="s">
        <v>170</v>
      </c>
    </row>
    <row r="36" spans="1:72" s="815" customFormat="1" ht="15.6" x14ac:dyDescent="0.35">
      <c r="A36" s="445"/>
      <c r="B36" s="445"/>
      <c r="C36" s="445"/>
      <c r="D36" s="446" t="s">
        <v>1784</v>
      </c>
      <c r="E36" s="815" t="s">
        <v>1785</v>
      </c>
      <c r="F36" s="5" t="s">
        <v>167</v>
      </c>
      <c r="G36" s="5" t="s">
        <v>166</v>
      </c>
      <c r="H36" s="5" t="s">
        <v>1104</v>
      </c>
      <c r="I36" s="40" t="s">
        <v>165</v>
      </c>
      <c r="J36" s="5" t="s">
        <v>167</v>
      </c>
      <c r="K36" s="10" t="s">
        <v>166</v>
      </c>
      <c r="L36" s="172" t="s">
        <v>481</v>
      </c>
      <c r="M36" s="40" t="s">
        <v>166</v>
      </c>
      <c r="N36" s="10" t="s">
        <v>168</v>
      </c>
      <c r="O36" s="10" t="s">
        <v>168</v>
      </c>
      <c r="P36" s="10" t="s">
        <v>166</v>
      </c>
      <c r="Q36" s="5" t="s">
        <v>167</v>
      </c>
      <c r="R36" s="10" t="s">
        <v>167</v>
      </c>
      <c r="S36" s="5" t="s">
        <v>1110</v>
      </c>
      <c r="T36" s="10" t="s">
        <v>168</v>
      </c>
      <c r="U36" s="5" t="s">
        <v>166</v>
      </c>
      <c r="V36" s="5" t="s">
        <v>165</v>
      </c>
      <c r="W36" s="5" t="s">
        <v>165</v>
      </c>
      <c r="X36" s="10" t="s">
        <v>166</v>
      </c>
      <c r="Y36" s="5" t="s">
        <v>165</v>
      </c>
      <c r="Z36" s="40" t="s">
        <v>168</v>
      </c>
      <c r="AA36" s="172" t="s">
        <v>481</v>
      </c>
      <c r="AB36" s="40" t="s">
        <v>165</v>
      </c>
      <c r="AC36" s="5" t="s">
        <v>167</v>
      </c>
      <c r="AD36" s="10" t="s">
        <v>168</v>
      </c>
      <c r="AE36" s="40" t="s">
        <v>165</v>
      </c>
      <c r="AF36" s="10" t="s">
        <v>167</v>
      </c>
      <c r="AG36" s="7" t="s">
        <v>166</v>
      </c>
      <c r="AH36" s="69" t="s">
        <v>165</v>
      </c>
      <c r="AI36" s="10" t="s">
        <v>168</v>
      </c>
      <c r="AJ36" s="5" t="s">
        <v>167</v>
      </c>
      <c r="AK36" s="5" t="s">
        <v>166</v>
      </c>
      <c r="AL36" s="5" t="s">
        <v>166</v>
      </c>
      <c r="AM36" s="5" t="s">
        <v>165</v>
      </c>
      <c r="AN36" s="5" t="s">
        <v>168</v>
      </c>
      <c r="AO36" s="5" t="s">
        <v>165</v>
      </c>
      <c r="AP36" s="5" t="s">
        <v>167</v>
      </c>
      <c r="AQ36" s="5" t="s">
        <v>168</v>
      </c>
      <c r="AR36" s="5" t="s">
        <v>168</v>
      </c>
      <c r="AS36" s="40" t="s">
        <v>166</v>
      </c>
      <c r="AT36" s="5" t="s">
        <v>168</v>
      </c>
      <c r="AU36" s="10"/>
      <c r="AV36" s="10"/>
      <c r="AW36" s="490"/>
      <c r="AX36" s="10"/>
      <c r="AY36" s="10"/>
      <c r="AZ36" s="7" t="s">
        <v>168</v>
      </c>
      <c r="BA36" s="40" t="s">
        <v>166</v>
      </c>
      <c r="BB36" s="5" t="s">
        <v>165</v>
      </c>
      <c r="BC36" s="5" t="s">
        <v>168</v>
      </c>
      <c r="BD36" s="10" t="s">
        <v>167</v>
      </c>
      <c r="BE36" s="40" t="s">
        <v>165</v>
      </c>
      <c r="BF36" s="10" t="s">
        <v>165</v>
      </c>
      <c r="BG36" s="10" t="s">
        <v>165</v>
      </c>
      <c r="BH36" s="5" t="s">
        <v>167</v>
      </c>
      <c r="BI36" s="5" t="s">
        <v>166</v>
      </c>
      <c r="BJ36" s="10" t="s">
        <v>166</v>
      </c>
      <c r="BK36" s="40" t="s">
        <v>165</v>
      </c>
      <c r="BL36" s="10" t="s">
        <v>165</v>
      </c>
      <c r="BM36" s="10" t="s">
        <v>168</v>
      </c>
      <c r="BN36" s="5" t="s">
        <v>165</v>
      </c>
      <c r="BO36" s="904" t="s">
        <v>168</v>
      </c>
      <c r="BP36" s="203" t="s">
        <v>1131</v>
      </c>
      <c r="BQ36" s="10" t="s">
        <v>167</v>
      </c>
      <c r="BR36" s="5" t="s">
        <v>166</v>
      </c>
      <c r="BS36" s="5" t="s">
        <v>318</v>
      </c>
      <c r="BT36" s="11"/>
    </row>
    <row r="37" spans="1:72" ht="15.6" x14ac:dyDescent="0.35">
      <c r="A37" s="8" t="s">
        <v>97</v>
      </c>
      <c r="B37" t="s">
        <v>117</v>
      </c>
      <c r="C37">
        <v>132</v>
      </c>
      <c r="D37" t="s">
        <v>431</v>
      </c>
      <c r="E37" s="470" t="s">
        <v>1790</v>
      </c>
      <c r="F37" s="5" t="s">
        <v>167</v>
      </c>
      <c r="G37" s="5" t="s">
        <v>166</v>
      </c>
      <c r="H37" s="5" t="s">
        <v>1104</v>
      </c>
      <c r="I37" s="40" t="s">
        <v>165</v>
      </c>
      <c r="J37" s="5" t="s">
        <v>167</v>
      </c>
      <c r="K37" s="10" t="s">
        <v>166</v>
      </c>
      <c r="L37" s="172" t="s">
        <v>481</v>
      </c>
      <c r="M37" s="40" t="s">
        <v>166</v>
      </c>
      <c r="N37" s="10" t="s">
        <v>168</v>
      </c>
      <c r="O37" s="10" t="s">
        <v>168</v>
      </c>
      <c r="P37" s="10" t="s">
        <v>166</v>
      </c>
      <c r="Q37" s="5" t="s">
        <v>167</v>
      </c>
      <c r="R37" s="10" t="s">
        <v>167</v>
      </c>
      <c r="S37" s="5" t="s">
        <v>1110</v>
      </c>
      <c r="T37" s="10" t="s">
        <v>168</v>
      </c>
      <c r="U37" s="5" t="s">
        <v>166</v>
      </c>
      <c r="V37" s="192" t="s">
        <v>233</v>
      </c>
      <c r="W37" s="5" t="s">
        <v>165</v>
      </c>
      <c r="X37" s="10" t="s">
        <v>166</v>
      </c>
      <c r="Y37" s="5" t="s">
        <v>165</v>
      </c>
      <c r="Z37" s="40" t="s">
        <v>168</v>
      </c>
      <c r="AA37" s="172" t="s">
        <v>481</v>
      </c>
      <c r="AB37" s="40" t="s">
        <v>165</v>
      </c>
      <c r="AC37" s="5" t="s">
        <v>167</v>
      </c>
      <c r="AD37" s="10" t="s">
        <v>168</v>
      </c>
      <c r="AE37" s="40" t="s">
        <v>165</v>
      </c>
      <c r="AF37" s="10" t="s">
        <v>167</v>
      </c>
      <c r="AG37" s="65" t="s">
        <v>239</v>
      </c>
      <c r="AH37" s="500" t="s">
        <v>233</v>
      </c>
      <c r="AI37" s="10" t="s">
        <v>168</v>
      </c>
      <c r="AJ37" s="5" t="s">
        <v>167</v>
      </c>
      <c r="AK37" s="5" t="s">
        <v>166</v>
      </c>
      <c r="AL37" s="5" t="s">
        <v>166</v>
      </c>
      <c r="AM37" s="902" t="s">
        <v>233</v>
      </c>
      <c r="AN37" s="5" t="s">
        <v>168</v>
      </c>
      <c r="AO37" s="5" t="s">
        <v>165</v>
      </c>
      <c r="AP37" s="5" t="s">
        <v>167</v>
      </c>
      <c r="AQ37" s="5" t="s">
        <v>168</v>
      </c>
      <c r="AR37" s="5" t="s">
        <v>168</v>
      </c>
      <c r="AS37" s="40" t="s">
        <v>166</v>
      </c>
      <c r="AT37" s="5" t="s">
        <v>168</v>
      </c>
      <c r="AU37" s="10" t="s">
        <v>166</v>
      </c>
      <c r="AV37" s="10" t="s">
        <v>165</v>
      </c>
      <c r="AW37" s="490" t="s">
        <v>481</v>
      </c>
      <c r="AX37" s="159" t="s">
        <v>237</v>
      </c>
      <c r="AY37" s="10" t="s">
        <v>166</v>
      </c>
      <c r="AZ37" s="65" t="s">
        <v>236</v>
      </c>
      <c r="BA37" s="40" t="s">
        <v>166</v>
      </c>
      <c r="BB37" s="5" t="s">
        <v>165</v>
      </c>
      <c r="BC37" s="5" t="s">
        <v>168</v>
      </c>
      <c r="BD37" s="10" t="s">
        <v>167</v>
      </c>
      <c r="BE37" s="40" t="s">
        <v>165</v>
      </c>
      <c r="BF37" s="10" t="s">
        <v>165</v>
      </c>
      <c r="BG37" s="10" t="s">
        <v>165</v>
      </c>
      <c r="BH37" s="5" t="s">
        <v>167</v>
      </c>
      <c r="BI37" s="5" t="s">
        <v>166</v>
      </c>
      <c r="BJ37" s="10" t="s">
        <v>166</v>
      </c>
      <c r="BK37" s="40" t="s">
        <v>165</v>
      </c>
      <c r="BL37" s="10" t="s">
        <v>165</v>
      </c>
      <c r="BM37" s="10" t="s">
        <v>168</v>
      </c>
      <c r="BN37" s="5" t="s">
        <v>165</v>
      </c>
      <c r="BO37" s="904" t="s">
        <v>168</v>
      </c>
      <c r="BP37" s="203" t="s">
        <v>1131</v>
      </c>
      <c r="BQ37" s="10" t="s">
        <v>167</v>
      </c>
      <c r="BR37" s="5" t="s">
        <v>166</v>
      </c>
      <c r="BS37" s="5" t="s">
        <v>318</v>
      </c>
      <c r="BT37" s="10" t="s">
        <v>165</v>
      </c>
    </row>
    <row r="38" spans="1:72" ht="15.6" x14ac:dyDescent="0.35">
      <c r="A38" s="8" t="s">
        <v>97</v>
      </c>
      <c r="B38" t="s">
        <v>118</v>
      </c>
      <c r="C38">
        <v>198</v>
      </c>
      <c r="D38" t="s">
        <v>431</v>
      </c>
      <c r="E38" s="470" t="s">
        <v>1790</v>
      </c>
      <c r="F38" s="5" t="s">
        <v>167</v>
      </c>
      <c r="G38" s="5" t="s">
        <v>166</v>
      </c>
      <c r="H38" s="5" t="s">
        <v>1104</v>
      </c>
      <c r="I38" s="40" t="s">
        <v>165</v>
      </c>
      <c r="J38" s="5" t="s">
        <v>167</v>
      </c>
      <c r="K38" s="10" t="s">
        <v>166</v>
      </c>
      <c r="L38" s="172" t="s">
        <v>481</v>
      </c>
      <c r="M38" s="40" t="s">
        <v>166</v>
      </c>
      <c r="N38" s="10" t="s">
        <v>168</v>
      </c>
      <c r="O38" s="10" t="s">
        <v>168</v>
      </c>
      <c r="P38" s="10" t="s">
        <v>166</v>
      </c>
      <c r="Q38" s="5" t="s">
        <v>167</v>
      </c>
      <c r="R38" s="10" t="s">
        <v>167</v>
      </c>
      <c r="S38" s="5" t="s">
        <v>1110</v>
      </c>
      <c r="T38" s="10" t="s">
        <v>168</v>
      </c>
      <c r="U38" s="5" t="s">
        <v>166</v>
      </c>
      <c r="V38" s="192" t="s">
        <v>233</v>
      </c>
      <c r="W38" s="5" t="s">
        <v>165</v>
      </c>
      <c r="X38" s="10" t="s">
        <v>166</v>
      </c>
      <c r="Y38" s="5" t="s">
        <v>165</v>
      </c>
      <c r="Z38" s="40" t="s">
        <v>168</v>
      </c>
      <c r="AA38" s="172" t="s">
        <v>481</v>
      </c>
      <c r="AB38" s="40" t="s">
        <v>165</v>
      </c>
      <c r="AC38" s="5" t="s">
        <v>167</v>
      </c>
      <c r="AD38" s="10" t="s">
        <v>168</v>
      </c>
      <c r="AE38" s="40" t="s">
        <v>165</v>
      </c>
      <c r="AF38" s="10" t="s">
        <v>167</v>
      </c>
      <c r="AG38" s="65" t="s">
        <v>239</v>
      </c>
      <c r="AH38" s="500" t="s">
        <v>233</v>
      </c>
      <c r="AI38" s="10" t="s">
        <v>168</v>
      </c>
      <c r="AJ38" s="5" t="s">
        <v>167</v>
      </c>
      <c r="AK38" s="5" t="s">
        <v>166</v>
      </c>
      <c r="AL38" s="5" t="s">
        <v>166</v>
      </c>
      <c r="AM38" s="902" t="s">
        <v>233</v>
      </c>
      <c r="AN38" s="5" t="s">
        <v>168</v>
      </c>
      <c r="AO38" s="5" t="s">
        <v>165</v>
      </c>
      <c r="AP38" s="5" t="s">
        <v>167</v>
      </c>
      <c r="AQ38" s="5" t="s">
        <v>168</v>
      </c>
      <c r="AR38" s="500" t="s">
        <v>239</v>
      </c>
      <c r="AS38" s="40" t="s">
        <v>166</v>
      </c>
      <c r="AT38" s="5" t="s">
        <v>168</v>
      </c>
      <c r="AU38" s="10" t="s">
        <v>166</v>
      </c>
      <c r="AV38" s="159" t="s">
        <v>237</v>
      </c>
      <c r="AW38" s="490" t="s">
        <v>481</v>
      </c>
      <c r="AX38" s="10" t="s">
        <v>167</v>
      </c>
      <c r="AY38" s="159" t="s">
        <v>231</v>
      </c>
      <c r="AZ38" s="65" t="s">
        <v>236</v>
      </c>
      <c r="BA38" s="40" t="s">
        <v>166</v>
      </c>
      <c r="BB38" s="5" t="s">
        <v>165</v>
      </c>
      <c r="BC38" s="5" t="s">
        <v>168</v>
      </c>
      <c r="BD38" s="10" t="s">
        <v>167</v>
      </c>
      <c r="BE38" s="40" t="s">
        <v>165</v>
      </c>
      <c r="BF38" s="10" t="s">
        <v>165</v>
      </c>
      <c r="BG38" s="159" t="s">
        <v>237</v>
      </c>
      <c r="BH38" s="5" t="s">
        <v>167</v>
      </c>
      <c r="BI38" s="5" t="s">
        <v>166</v>
      </c>
      <c r="BJ38" s="10" t="s">
        <v>166</v>
      </c>
      <c r="BK38" s="40" t="s">
        <v>165</v>
      </c>
      <c r="BL38" s="10" t="s">
        <v>165</v>
      </c>
      <c r="BM38" s="10" t="s">
        <v>168</v>
      </c>
      <c r="BN38" s="5" t="s">
        <v>165</v>
      </c>
      <c r="BO38" s="904" t="s">
        <v>168</v>
      </c>
      <c r="BP38" s="203" t="s">
        <v>1131</v>
      </c>
      <c r="BQ38" s="10" t="s">
        <v>167</v>
      </c>
      <c r="BR38" s="5" t="s">
        <v>166</v>
      </c>
      <c r="BS38" s="5" t="s">
        <v>318</v>
      </c>
      <c r="BT38" s="10" t="s">
        <v>165</v>
      </c>
    </row>
    <row r="39" spans="1:72" ht="15.6" x14ac:dyDescent="0.35">
      <c r="A39" s="8" t="s">
        <v>97</v>
      </c>
      <c r="B39" t="s">
        <v>111</v>
      </c>
      <c r="C39">
        <v>160</v>
      </c>
      <c r="D39" t="s">
        <v>432</v>
      </c>
      <c r="E39" s="815" t="s">
        <v>1786</v>
      </c>
      <c r="F39" s="5" t="s">
        <v>167</v>
      </c>
      <c r="G39" s="5" t="s">
        <v>166</v>
      </c>
      <c r="H39" s="5" t="s">
        <v>1104</v>
      </c>
      <c r="I39" s="40" t="s">
        <v>165</v>
      </c>
      <c r="J39" s="5" t="s">
        <v>167</v>
      </c>
      <c r="K39" s="10" t="s">
        <v>166</v>
      </c>
      <c r="L39" s="172" t="s">
        <v>481</v>
      </c>
      <c r="M39" s="40" t="s">
        <v>166</v>
      </c>
      <c r="N39" s="10" t="s">
        <v>168</v>
      </c>
      <c r="O39" s="10" t="s">
        <v>168</v>
      </c>
      <c r="P39" s="10" t="s">
        <v>166</v>
      </c>
      <c r="Q39" s="5" t="s">
        <v>167</v>
      </c>
      <c r="R39" s="10" t="s">
        <v>167</v>
      </c>
      <c r="S39" s="5" t="s">
        <v>1110</v>
      </c>
      <c r="T39" s="10" t="s">
        <v>168</v>
      </c>
      <c r="U39" s="5" t="s">
        <v>166</v>
      </c>
      <c r="V39" s="177" t="s">
        <v>167</v>
      </c>
      <c r="W39" s="5" t="s">
        <v>165</v>
      </c>
      <c r="X39" s="10" t="s">
        <v>166</v>
      </c>
      <c r="Y39" s="5" t="s">
        <v>165</v>
      </c>
      <c r="Z39" s="40" t="s">
        <v>168</v>
      </c>
      <c r="AA39" s="172" t="s">
        <v>481</v>
      </c>
      <c r="AB39" s="40" t="s">
        <v>165</v>
      </c>
      <c r="AC39" s="5" t="s">
        <v>167</v>
      </c>
      <c r="AD39" s="10" t="s">
        <v>168</v>
      </c>
      <c r="AE39" s="40" t="s">
        <v>165</v>
      </c>
      <c r="AF39" s="10" t="s">
        <v>167</v>
      </c>
      <c r="AG39" s="5" t="s">
        <v>168</v>
      </c>
      <c r="AH39" s="5" t="s">
        <v>167</v>
      </c>
      <c r="AI39" s="10" t="s">
        <v>168</v>
      </c>
      <c r="AJ39" s="5" t="s">
        <v>167</v>
      </c>
      <c r="AK39" s="5" t="s">
        <v>166</v>
      </c>
      <c r="AL39" s="5" t="s">
        <v>166</v>
      </c>
      <c r="AM39" s="140" t="s">
        <v>167</v>
      </c>
      <c r="AN39" s="5" t="s">
        <v>168</v>
      </c>
      <c r="AO39" s="5" t="s">
        <v>165</v>
      </c>
      <c r="AP39" s="5" t="s">
        <v>167</v>
      </c>
      <c r="AQ39" s="5" t="s">
        <v>168</v>
      </c>
      <c r="AR39" s="5" t="s">
        <v>168</v>
      </c>
      <c r="AS39" s="40" t="s">
        <v>166</v>
      </c>
      <c r="AT39" s="5" t="s">
        <v>168</v>
      </c>
      <c r="AU39" s="10" t="s">
        <v>166</v>
      </c>
      <c r="AV39" s="10" t="s">
        <v>165</v>
      </c>
      <c r="AW39" s="490" t="s">
        <v>481</v>
      </c>
      <c r="AX39" s="10" t="s">
        <v>167</v>
      </c>
      <c r="AY39" s="10" t="s">
        <v>166</v>
      </c>
      <c r="AZ39" s="65" t="s">
        <v>236</v>
      </c>
      <c r="BA39" s="40" t="s">
        <v>166</v>
      </c>
      <c r="BB39" s="5" t="s">
        <v>165</v>
      </c>
      <c r="BC39" s="5" t="s">
        <v>168</v>
      </c>
      <c r="BD39" s="10" t="s">
        <v>167</v>
      </c>
      <c r="BE39" s="40" t="s">
        <v>165</v>
      </c>
      <c r="BF39" s="10" t="s">
        <v>165</v>
      </c>
      <c r="BG39" s="10" t="s">
        <v>165</v>
      </c>
      <c r="BH39" s="5" t="s">
        <v>167</v>
      </c>
      <c r="BI39" s="5" t="s">
        <v>166</v>
      </c>
      <c r="BJ39" s="10" t="s">
        <v>166</v>
      </c>
      <c r="BK39" s="40" t="s">
        <v>165</v>
      </c>
      <c r="BL39" s="10" t="s">
        <v>165</v>
      </c>
      <c r="BM39" s="10" t="s">
        <v>168</v>
      </c>
      <c r="BN39" s="5" t="s">
        <v>165</v>
      </c>
      <c r="BO39" s="904" t="s">
        <v>168</v>
      </c>
      <c r="BP39" s="203" t="s">
        <v>1131</v>
      </c>
      <c r="BQ39" s="10" t="s">
        <v>167</v>
      </c>
      <c r="BR39" s="5" t="s">
        <v>166</v>
      </c>
      <c r="BS39" s="5" t="s">
        <v>318</v>
      </c>
      <c r="BT39" s="10" t="s">
        <v>165</v>
      </c>
    </row>
    <row r="40" spans="1:72" ht="15.6" x14ac:dyDescent="0.35">
      <c r="A40" s="8" t="s">
        <v>97</v>
      </c>
      <c r="B40" t="s">
        <v>110</v>
      </c>
      <c r="C40">
        <v>3</v>
      </c>
      <c r="D40" t="s">
        <v>430</v>
      </c>
      <c r="E40" s="815" t="s">
        <v>1786</v>
      </c>
      <c r="F40" s="5" t="s">
        <v>167</v>
      </c>
      <c r="G40" s="5" t="s">
        <v>166</v>
      </c>
      <c r="H40" s="5" t="s">
        <v>1104</v>
      </c>
      <c r="I40" s="40" t="s">
        <v>165</v>
      </c>
      <c r="J40" s="5" t="s">
        <v>167</v>
      </c>
      <c r="K40" s="10" t="s">
        <v>166</v>
      </c>
      <c r="L40" s="172" t="s">
        <v>481</v>
      </c>
      <c r="M40" s="40" t="s">
        <v>166</v>
      </c>
      <c r="N40" s="10" t="s">
        <v>168</v>
      </c>
      <c r="O40" s="10" t="s">
        <v>168</v>
      </c>
      <c r="P40" s="10" t="s">
        <v>166</v>
      </c>
      <c r="Q40" s="5" t="s">
        <v>167</v>
      </c>
      <c r="R40" s="10" t="s">
        <v>167</v>
      </c>
      <c r="S40" s="5" t="s">
        <v>1110</v>
      </c>
      <c r="T40" s="10" t="s">
        <v>168</v>
      </c>
      <c r="U40" s="5" t="s">
        <v>166</v>
      </c>
      <c r="V40" s="177" t="s">
        <v>167</v>
      </c>
      <c r="W40" s="5" t="s">
        <v>165</v>
      </c>
      <c r="X40" s="10" t="s">
        <v>166</v>
      </c>
      <c r="Y40" s="5" t="s">
        <v>165</v>
      </c>
      <c r="Z40" s="40" t="s">
        <v>168</v>
      </c>
      <c r="AA40" s="172" t="s">
        <v>481</v>
      </c>
      <c r="AB40" s="40" t="s">
        <v>165</v>
      </c>
      <c r="AC40" s="5" t="s">
        <v>167</v>
      </c>
      <c r="AD40" s="10" t="s">
        <v>168</v>
      </c>
      <c r="AE40" s="40" t="s">
        <v>165</v>
      </c>
      <c r="AF40" s="11" t="s">
        <v>251</v>
      </c>
      <c r="AG40" s="5" t="s">
        <v>168</v>
      </c>
      <c r="AH40" s="5" t="s">
        <v>167</v>
      </c>
      <c r="AI40" s="10" t="s">
        <v>168</v>
      </c>
      <c r="AJ40" s="5" t="s">
        <v>167</v>
      </c>
      <c r="AK40" s="5" t="s">
        <v>166</v>
      </c>
      <c r="AL40" s="5" t="s">
        <v>166</v>
      </c>
      <c r="AM40" s="140" t="s">
        <v>167</v>
      </c>
      <c r="AN40" s="5" t="s">
        <v>168</v>
      </c>
      <c r="AO40" s="5" t="s">
        <v>165</v>
      </c>
      <c r="AP40" s="5" t="s">
        <v>167</v>
      </c>
      <c r="AQ40" s="5" t="s">
        <v>168</v>
      </c>
      <c r="AR40" s="5" t="s">
        <v>168</v>
      </c>
      <c r="AS40" s="40" t="s">
        <v>166</v>
      </c>
      <c r="AT40" s="5" t="s">
        <v>168</v>
      </c>
      <c r="AU40" s="10" t="s">
        <v>166</v>
      </c>
      <c r="AV40" s="10" t="s">
        <v>165</v>
      </c>
      <c r="AW40" s="490" t="s">
        <v>481</v>
      </c>
      <c r="AX40" s="10" t="s">
        <v>167</v>
      </c>
      <c r="AY40" s="10" t="s">
        <v>166</v>
      </c>
      <c r="AZ40" s="5" t="s">
        <v>167</v>
      </c>
      <c r="BA40" s="40" t="s">
        <v>166</v>
      </c>
      <c r="BB40" s="5" t="s">
        <v>165</v>
      </c>
      <c r="BC40" s="5" t="s">
        <v>168</v>
      </c>
      <c r="BD40" s="10" t="s">
        <v>167</v>
      </c>
      <c r="BE40" s="40" t="s">
        <v>165</v>
      </c>
      <c r="BF40" s="10" t="s">
        <v>165</v>
      </c>
      <c r="BG40" s="10" t="s">
        <v>165</v>
      </c>
      <c r="BH40" s="5" t="s">
        <v>167</v>
      </c>
      <c r="BI40" s="5" t="s">
        <v>166</v>
      </c>
      <c r="BJ40" s="10" t="s">
        <v>166</v>
      </c>
      <c r="BK40" s="40" t="s">
        <v>165</v>
      </c>
      <c r="BL40" s="10" t="s">
        <v>165</v>
      </c>
      <c r="BM40" s="10" t="s">
        <v>168</v>
      </c>
      <c r="BN40" s="5" t="s">
        <v>165</v>
      </c>
      <c r="BO40" s="904" t="s">
        <v>168</v>
      </c>
      <c r="BP40" s="203" t="s">
        <v>1131</v>
      </c>
      <c r="BQ40" s="10" t="s">
        <v>167</v>
      </c>
      <c r="BR40" s="5" t="s">
        <v>166</v>
      </c>
      <c r="BS40" s="5" t="s">
        <v>318</v>
      </c>
      <c r="BT40" s="10" t="s">
        <v>165</v>
      </c>
    </row>
    <row r="42" spans="1:72" x14ac:dyDescent="0.3">
      <c r="A42" s="52" t="s">
        <v>1164</v>
      </c>
    </row>
    <row r="43" spans="1:72" x14ac:dyDescent="0.3">
      <c r="L43" s="5" t="s">
        <v>1118</v>
      </c>
    </row>
    <row r="44" spans="1:72" x14ac:dyDescent="0.3">
      <c r="L44" s="74" t="s">
        <v>1119</v>
      </c>
    </row>
    <row r="45" spans="1:72" x14ac:dyDescent="0.3">
      <c r="L45" s="25" t="s">
        <v>1124</v>
      </c>
    </row>
    <row r="46" spans="1:72" x14ac:dyDescent="0.3">
      <c r="L46" s="173"/>
    </row>
    <row r="47" spans="1:72" x14ac:dyDescent="0.3">
      <c r="L47" s="173"/>
    </row>
  </sheetData>
  <autoFilter ref="A2:BT40" xr:uid="{1400528E-D714-4BF5-A638-96153B76D8CD}"/>
  <mergeCells count="2">
    <mergeCell ref="X1:Y1"/>
    <mergeCell ref="AH1:AI1"/>
  </mergeCells>
  <pageMargins left="0.7" right="0.7" top="0.78740157499999996" bottom="0.78740157499999996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59A7-A099-4BA8-925C-E4D873B8FB94}">
  <dimension ref="A1:BJ36"/>
  <sheetViews>
    <sheetView zoomScale="85" zoomScaleNormal="85" workbookViewId="0"/>
  </sheetViews>
  <sheetFormatPr baseColWidth="10" defaultRowHeight="14.4" x14ac:dyDescent="0.3"/>
  <cols>
    <col min="3" max="3" width="6.88671875" customWidth="1"/>
    <col min="4" max="4" width="10.6640625" customWidth="1"/>
    <col min="5" max="5" width="12" customWidth="1"/>
    <col min="6" max="6" width="3.5546875" style="468" bestFit="1" customWidth="1"/>
    <col min="7" max="7" width="3.5546875" style="469" hidden="1" customWidth="1"/>
    <col min="8" max="8" width="3.5546875" style="468" bestFit="1" customWidth="1"/>
    <col min="9" max="9" width="3.5546875" style="469" hidden="1" customWidth="1"/>
    <col min="10" max="10" width="3.5546875" style="468" bestFit="1" customWidth="1"/>
    <col min="11" max="11" width="3.5546875" style="469" hidden="1" customWidth="1"/>
    <col min="12" max="13" width="3.5546875" style="468" bestFit="1" customWidth="1"/>
    <col min="14" max="14" width="4.5546875" style="468" customWidth="1"/>
    <col min="15" max="15" width="3.5546875" style="468" bestFit="1" customWidth="1"/>
    <col min="16" max="16" width="3.5546875" style="469" hidden="1" customWidth="1"/>
    <col min="17" max="17" width="4.88671875" style="468" customWidth="1"/>
    <col min="18" max="18" width="20.88671875" style="173" customWidth="1"/>
    <col min="19" max="21" width="3.5546875" style="469" hidden="1" customWidth="1"/>
    <col min="22" max="26" width="3.5546875" style="468" bestFit="1" customWidth="1"/>
    <col min="27" max="29" width="3.5546875" style="469" hidden="1" customWidth="1"/>
    <col min="30" max="32" width="3.5546875" style="468" bestFit="1" customWidth="1"/>
    <col min="33" max="33" width="3.5546875" style="469" hidden="1" customWidth="1"/>
    <col min="34" max="42" width="3.5546875" style="468" bestFit="1" customWidth="1"/>
    <col min="43" max="43" width="5.33203125" style="468" customWidth="1"/>
    <col min="44" max="44" width="3.5546875" style="468" bestFit="1" customWidth="1"/>
    <col min="45" max="48" width="3.5546875" style="469" hidden="1" customWidth="1"/>
    <col min="49" max="49" width="3.5546875" style="468" bestFit="1" customWidth="1"/>
    <col min="50" max="51" width="3.5546875" style="469" hidden="1" customWidth="1"/>
    <col min="52" max="52" width="3.5546875" style="468" bestFit="1" customWidth="1"/>
    <col min="53" max="53" width="3.5546875" style="469" hidden="1" customWidth="1"/>
    <col min="54" max="54" width="3.5546875" style="468" bestFit="1" customWidth="1"/>
    <col min="55" max="55" width="3.5546875" style="469" hidden="1" customWidth="1"/>
    <col min="56" max="56" width="3.5546875" style="468" bestFit="1" customWidth="1"/>
    <col min="57" max="57" width="3.5546875" style="469" hidden="1" customWidth="1"/>
    <col min="58" max="58" width="4.5546875" style="469" hidden="1" customWidth="1"/>
    <col min="59" max="59" width="5" style="468" customWidth="1"/>
    <col min="60" max="60" width="3.5546875" style="469" hidden="1" customWidth="1"/>
    <col min="61" max="61" width="3.5546875" style="468" bestFit="1" customWidth="1"/>
    <col min="62" max="62" width="4.44140625" style="469" hidden="1" customWidth="1"/>
    <col min="63" max="16384" width="11.5546875" style="468"/>
  </cols>
  <sheetData>
    <row r="1" spans="1:62" x14ac:dyDescent="0.3">
      <c r="E1" s="92" t="s">
        <v>403</v>
      </c>
      <c r="F1" s="468" t="s">
        <v>176</v>
      </c>
      <c r="G1" s="469" t="s">
        <v>176</v>
      </c>
      <c r="H1" s="468" t="s">
        <v>176</v>
      </c>
      <c r="I1" s="469" t="s">
        <v>176</v>
      </c>
      <c r="J1" s="468" t="s">
        <v>176</v>
      </c>
      <c r="K1" s="469" t="s">
        <v>176</v>
      </c>
      <c r="L1" s="468" t="s">
        <v>176</v>
      </c>
      <c r="M1" s="468" t="s">
        <v>176</v>
      </c>
      <c r="N1" s="468" t="s">
        <v>555</v>
      </c>
      <c r="O1" s="468" t="s">
        <v>176</v>
      </c>
      <c r="P1" s="469" t="s">
        <v>176</v>
      </c>
      <c r="Q1" s="468" t="s">
        <v>555</v>
      </c>
      <c r="R1" s="173" t="s">
        <v>628</v>
      </c>
      <c r="S1" s="469" t="s">
        <v>176</v>
      </c>
      <c r="T1" s="469" t="s">
        <v>176</v>
      </c>
      <c r="U1" s="1062" t="s">
        <v>317</v>
      </c>
      <c r="V1" s="1062"/>
      <c r="W1" s="468" t="s">
        <v>176</v>
      </c>
      <c r="X1" s="468" t="s">
        <v>176</v>
      </c>
      <c r="Y1" s="468" t="s">
        <v>176</v>
      </c>
      <c r="Z1" s="468" t="s">
        <v>176</v>
      </c>
      <c r="AA1" s="469" t="s">
        <v>176</v>
      </c>
      <c r="AB1" s="469" t="s">
        <v>176</v>
      </c>
      <c r="AC1" s="469" t="s">
        <v>176</v>
      </c>
      <c r="AD1" s="468" t="s">
        <v>176</v>
      </c>
      <c r="AE1" s="468" t="s">
        <v>176</v>
      </c>
      <c r="AF1" s="468" t="s">
        <v>176</v>
      </c>
      <c r="AG1" s="469" t="s">
        <v>176</v>
      </c>
      <c r="AH1" s="468" t="s">
        <v>176</v>
      </c>
      <c r="AI1" s="1062" t="s">
        <v>317</v>
      </c>
      <c r="AJ1" s="1062"/>
      <c r="AK1" s="468" t="s">
        <v>176</v>
      </c>
      <c r="AL1" s="468" t="s">
        <v>176</v>
      </c>
      <c r="AM1" s="468" t="s">
        <v>176</v>
      </c>
      <c r="AN1" s="468" t="s">
        <v>176</v>
      </c>
      <c r="AO1" s="468" t="s">
        <v>176</v>
      </c>
      <c r="AP1" s="1062" t="s">
        <v>1101</v>
      </c>
      <c r="AQ1" s="1062"/>
      <c r="AR1" s="468" t="s">
        <v>176</v>
      </c>
      <c r="AS1" s="469" t="s">
        <v>176</v>
      </c>
      <c r="AT1" s="469" t="s">
        <v>176</v>
      </c>
      <c r="AU1" s="469" t="s">
        <v>176</v>
      </c>
      <c r="AV1" s="469" t="s">
        <v>176</v>
      </c>
      <c r="AW1" s="468" t="s">
        <v>176</v>
      </c>
      <c r="AX1" s="469" t="s">
        <v>176</v>
      </c>
      <c r="AY1" s="469" t="s">
        <v>176</v>
      </c>
      <c r="AZ1" s="468" t="s">
        <v>176</v>
      </c>
      <c r="BA1" s="469" t="s">
        <v>176</v>
      </c>
      <c r="BB1" s="468" t="s">
        <v>176</v>
      </c>
      <c r="BC1" s="469" t="s">
        <v>176</v>
      </c>
      <c r="BD1" s="468" t="s">
        <v>176</v>
      </c>
      <c r="BE1" s="469" t="s">
        <v>176</v>
      </c>
      <c r="BF1" s="469" t="s">
        <v>555</v>
      </c>
      <c r="BG1" s="468" t="s">
        <v>555</v>
      </c>
      <c r="BH1" s="469" t="s">
        <v>176</v>
      </c>
      <c r="BI1" s="468" t="s">
        <v>176</v>
      </c>
      <c r="BJ1" s="469" t="s">
        <v>555</v>
      </c>
    </row>
    <row r="2" spans="1:62" s="236" customFormat="1" ht="46.2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73" t="s">
        <v>198</v>
      </c>
      <c r="G2" s="87" t="s">
        <v>720</v>
      </c>
      <c r="H2" s="39" t="s">
        <v>358</v>
      </c>
      <c r="I2" s="87" t="s">
        <v>278</v>
      </c>
      <c r="J2" s="298" t="s">
        <v>845</v>
      </c>
      <c r="K2" s="87" t="s">
        <v>722</v>
      </c>
      <c r="L2" s="73" t="s">
        <v>1070</v>
      </c>
      <c r="M2" s="39" t="s">
        <v>1168</v>
      </c>
      <c r="N2" s="512" t="s">
        <v>1188</v>
      </c>
      <c r="O2" s="73" t="s">
        <v>129</v>
      </c>
      <c r="P2" s="87" t="s">
        <v>131</v>
      </c>
      <c r="Q2" s="509" t="s">
        <v>1189</v>
      </c>
      <c r="R2" s="341" t="s">
        <v>1191</v>
      </c>
      <c r="S2" s="87" t="s">
        <v>1169</v>
      </c>
      <c r="T2" s="87" t="s">
        <v>613</v>
      </c>
      <c r="U2" s="87" t="s">
        <v>139</v>
      </c>
      <c r="V2" s="39" t="s">
        <v>787</v>
      </c>
      <c r="W2" s="46" t="s">
        <v>1078</v>
      </c>
      <c r="X2" s="112" t="s">
        <v>1170</v>
      </c>
      <c r="Y2" s="44" t="s">
        <v>966</v>
      </c>
      <c r="Z2" s="126" t="s">
        <v>1171</v>
      </c>
      <c r="AA2" s="87" t="s">
        <v>854</v>
      </c>
      <c r="AB2" s="87" t="s">
        <v>728</v>
      </c>
      <c r="AC2" s="87" t="s">
        <v>1172</v>
      </c>
      <c r="AD2" s="585" t="s">
        <v>1173</v>
      </c>
      <c r="AE2" s="39" t="s">
        <v>1004</v>
      </c>
      <c r="AF2" s="6" t="s">
        <v>1174</v>
      </c>
      <c r="AG2" s="87" t="s">
        <v>531</v>
      </c>
      <c r="AH2" s="39" t="s">
        <v>1175</v>
      </c>
      <c r="AI2" s="43" t="s">
        <v>150</v>
      </c>
      <c r="AJ2" s="6" t="s">
        <v>151</v>
      </c>
      <c r="AK2" s="661" t="s">
        <v>1176</v>
      </c>
      <c r="AL2" s="39" t="s">
        <v>155</v>
      </c>
      <c r="AM2" s="524" t="s">
        <v>732</v>
      </c>
      <c r="AN2" s="55" t="s">
        <v>616</v>
      </c>
      <c r="AO2" s="524" t="s">
        <v>1177</v>
      </c>
      <c r="AP2" s="39" t="s">
        <v>1178</v>
      </c>
      <c r="AQ2" s="39" t="s">
        <v>1199</v>
      </c>
      <c r="AR2" s="55" t="s">
        <v>1179</v>
      </c>
      <c r="AS2" s="87" t="s">
        <v>378</v>
      </c>
      <c r="AT2" s="87" t="s">
        <v>1180</v>
      </c>
      <c r="AU2" s="87" t="s">
        <v>1092</v>
      </c>
      <c r="AV2" s="87" t="s">
        <v>1181</v>
      </c>
      <c r="AW2" s="475" t="s">
        <v>307</v>
      </c>
      <c r="AX2" s="87" t="s">
        <v>1182</v>
      </c>
      <c r="AY2" s="87" t="s">
        <v>1183</v>
      </c>
      <c r="AZ2" s="39" t="s">
        <v>1184</v>
      </c>
      <c r="BA2" s="87" t="s">
        <v>805</v>
      </c>
      <c r="BB2" s="43" t="s">
        <v>1185</v>
      </c>
      <c r="BC2" s="87" t="s">
        <v>748</v>
      </c>
      <c r="BD2" s="126" t="s">
        <v>749</v>
      </c>
      <c r="BE2" s="87" t="s">
        <v>1186</v>
      </c>
      <c r="BF2" s="87" t="s">
        <v>1200</v>
      </c>
      <c r="BG2" s="508" t="s">
        <v>1201</v>
      </c>
      <c r="BH2" s="87" t="s">
        <v>388</v>
      </c>
      <c r="BI2" s="516" t="s">
        <v>1187</v>
      </c>
      <c r="BJ2" s="87" t="s">
        <v>1204</v>
      </c>
    </row>
    <row r="3" spans="1:62" ht="15.6" x14ac:dyDescent="0.35">
      <c r="A3" s="26" t="s">
        <v>89</v>
      </c>
      <c r="B3" t="s">
        <v>103</v>
      </c>
      <c r="C3">
        <v>1</v>
      </c>
      <c r="D3" t="s">
        <v>430</v>
      </c>
      <c r="E3" s="468" t="s">
        <v>508</v>
      </c>
      <c r="F3" s="232" t="s">
        <v>168</v>
      </c>
      <c r="G3" s="10" t="s">
        <v>165</v>
      </c>
      <c r="H3" s="41" t="s">
        <v>167</v>
      </c>
      <c r="I3" s="11" t="s">
        <v>251</v>
      </c>
      <c r="J3" s="5" t="s">
        <v>166</v>
      </c>
      <c r="K3" s="10" t="s">
        <v>166</v>
      </c>
      <c r="L3" s="232" t="s">
        <v>168</v>
      </c>
      <c r="M3" s="41" t="s">
        <v>165</v>
      </c>
      <c r="N3" s="36" t="s">
        <v>1198</v>
      </c>
      <c r="O3" s="232" t="s">
        <v>165</v>
      </c>
      <c r="P3" s="11" t="s">
        <v>169</v>
      </c>
      <c r="Q3" s="27" t="s">
        <v>563</v>
      </c>
      <c r="R3" s="205" t="s">
        <v>1192</v>
      </c>
      <c r="S3" s="10" t="s">
        <v>165</v>
      </c>
      <c r="T3" s="10" t="s">
        <v>168</v>
      </c>
      <c r="U3" s="10" t="s">
        <v>165</v>
      </c>
      <c r="V3" s="41" t="s">
        <v>165</v>
      </c>
      <c r="W3" s="5" t="s">
        <v>168</v>
      </c>
      <c r="X3" s="5" t="s">
        <v>165</v>
      </c>
      <c r="Y3" s="5" t="s">
        <v>166</v>
      </c>
      <c r="Z3" s="5" t="s">
        <v>165</v>
      </c>
      <c r="AA3" s="10" t="s">
        <v>165</v>
      </c>
      <c r="AB3" s="10" t="s">
        <v>168</v>
      </c>
      <c r="AC3" s="10" t="s">
        <v>166</v>
      </c>
      <c r="AD3" s="5" t="s">
        <v>167</v>
      </c>
      <c r="AE3" s="41" t="s">
        <v>165</v>
      </c>
      <c r="AF3" s="5" t="s">
        <v>165</v>
      </c>
      <c r="AG3" s="10" t="s">
        <v>165</v>
      </c>
      <c r="AH3" s="41" t="s">
        <v>165</v>
      </c>
      <c r="AI3" s="5" t="s">
        <v>167</v>
      </c>
      <c r="AJ3" s="5" t="s">
        <v>168</v>
      </c>
      <c r="AK3" s="5" t="s">
        <v>165</v>
      </c>
      <c r="AL3" s="41" t="s">
        <v>165</v>
      </c>
      <c r="AM3" s="5" t="s">
        <v>167</v>
      </c>
      <c r="AN3" s="5" t="s">
        <v>166</v>
      </c>
      <c r="AO3" s="5" t="s">
        <v>166</v>
      </c>
      <c r="AP3" s="41" t="s">
        <v>168</v>
      </c>
      <c r="AQ3" s="41" t="s">
        <v>563</v>
      </c>
      <c r="AR3" s="5" t="s">
        <v>166</v>
      </c>
      <c r="AS3" s="10" t="s">
        <v>168</v>
      </c>
      <c r="AT3" s="10" t="s">
        <v>166</v>
      </c>
      <c r="AU3" s="10" t="s">
        <v>165</v>
      </c>
      <c r="AV3" s="10" t="s">
        <v>168</v>
      </c>
      <c r="AW3" s="5" t="s">
        <v>167</v>
      </c>
      <c r="AX3" s="10" t="s">
        <v>165</v>
      </c>
      <c r="AY3" s="10" t="s">
        <v>167</v>
      </c>
      <c r="AZ3" s="41" t="s">
        <v>165</v>
      </c>
      <c r="BA3" s="10" t="s">
        <v>165</v>
      </c>
      <c r="BB3" s="5" t="s">
        <v>166</v>
      </c>
      <c r="BC3" s="10" t="s">
        <v>165</v>
      </c>
      <c r="BD3" s="5" t="s">
        <v>165</v>
      </c>
      <c r="BE3" s="10" t="s">
        <v>167</v>
      </c>
      <c r="BF3" s="10" t="s">
        <v>563</v>
      </c>
      <c r="BG3" s="5" t="s">
        <v>1202</v>
      </c>
      <c r="BH3" s="10" t="s">
        <v>168</v>
      </c>
      <c r="BI3" s="5" t="s">
        <v>168</v>
      </c>
      <c r="BJ3" s="10" t="s">
        <v>563</v>
      </c>
    </row>
    <row r="4" spans="1:62" ht="15.6" x14ac:dyDescent="0.35">
      <c r="A4" s="26" t="s">
        <v>89</v>
      </c>
      <c r="B4" t="s">
        <v>104</v>
      </c>
      <c r="C4">
        <v>12</v>
      </c>
      <c r="D4" t="s">
        <v>430</v>
      </c>
      <c r="E4" s="468" t="s">
        <v>508</v>
      </c>
      <c r="F4" s="232" t="s">
        <v>168</v>
      </c>
      <c r="G4" s="10" t="s">
        <v>165</v>
      </c>
      <c r="H4" s="41" t="s">
        <v>167</v>
      </c>
      <c r="I4" s="10" t="s">
        <v>167</v>
      </c>
      <c r="J4" s="5" t="s">
        <v>166</v>
      </c>
      <c r="K4" s="10" t="s">
        <v>166</v>
      </c>
      <c r="L4" s="232" t="s">
        <v>168</v>
      </c>
      <c r="M4" s="41" t="s">
        <v>165</v>
      </c>
      <c r="N4" s="36" t="s">
        <v>1198</v>
      </c>
      <c r="O4" s="232" t="s">
        <v>165</v>
      </c>
      <c r="P4" s="10" t="s">
        <v>165</v>
      </c>
      <c r="Q4" s="27" t="s">
        <v>563</v>
      </c>
      <c r="R4" s="205" t="s">
        <v>1192</v>
      </c>
      <c r="S4" s="10" t="s">
        <v>165</v>
      </c>
      <c r="T4" s="10" t="s">
        <v>168</v>
      </c>
      <c r="U4" s="10" t="s">
        <v>165</v>
      </c>
      <c r="V4" s="41" t="s">
        <v>165</v>
      </c>
      <c r="W4" s="5" t="s">
        <v>168</v>
      </c>
      <c r="X4" s="5" t="s">
        <v>165</v>
      </c>
      <c r="Y4" s="5" t="s">
        <v>166</v>
      </c>
      <c r="Z4" s="5" t="s">
        <v>165</v>
      </c>
      <c r="AA4" s="10" t="s">
        <v>165</v>
      </c>
      <c r="AB4" s="10" t="s">
        <v>168</v>
      </c>
      <c r="AC4" s="10" t="s">
        <v>166</v>
      </c>
      <c r="AD4" s="5" t="s">
        <v>167</v>
      </c>
      <c r="AE4" s="41" t="s">
        <v>165</v>
      </c>
      <c r="AF4" s="5" t="s">
        <v>165</v>
      </c>
      <c r="AG4" s="10" t="s">
        <v>165</v>
      </c>
      <c r="AH4" s="41" t="s">
        <v>165</v>
      </c>
      <c r="AI4" s="5" t="s">
        <v>167</v>
      </c>
      <c r="AJ4" s="5" t="s">
        <v>168</v>
      </c>
      <c r="AK4" s="5" t="s">
        <v>165</v>
      </c>
      <c r="AL4" s="41" t="s">
        <v>165</v>
      </c>
      <c r="AM4" s="5" t="s">
        <v>167</v>
      </c>
      <c r="AN4" s="5" t="s">
        <v>166</v>
      </c>
      <c r="AO4" s="5" t="s">
        <v>166</v>
      </c>
      <c r="AP4" s="41" t="s">
        <v>168</v>
      </c>
      <c r="AQ4" s="41" t="s">
        <v>563</v>
      </c>
      <c r="AR4" s="5" t="s">
        <v>166</v>
      </c>
      <c r="AS4" s="10" t="s">
        <v>168</v>
      </c>
      <c r="AT4" s="10" t="s">
        <v>166</v>
      </c>
      <c r="AU4" s="10" t="s">
        <v>165</v>
      </c>
      <c r="AV4" s="10" t="s">
        <v>168</v>
      </c>
      <c r="AW4" s="5" t="s">
        <v>167</v>
      </c>
      <c r="AX4" s="10" t="s">
        <v>165</v>
      </c>
      <c r="AY4" s="10" t="s">
        <v>167</v>
      </c>
      <c r="AZ4" s="41" t="s">
        <v>165</v>
      </c>
      <c r="BA4" s="10" t="s">
        <v>165</v>
      </c>
      <c r="BB4" s="5" t="s">
        <v>166</v>
      </c>
      <c r="BC4" s="10" t="s">
        <v>165</v>
      </c>
      <c r="BD4" s="5" t="s">
        <v>165</v>
      </c>
      <c r="BE4" s="10" t="s">
        <v>167</v>
      </c>
      <c r="BF4" s="10" t="s">
        <v>563</v>
      </c>
      <c r="BG4" s="5" t="s">
        <v>1202</v>
      </c>
      <c r="BH4" s="10" t="s">
        <v>168</v>
      </c>
      <c r="BI4" s="5" t="s">
        <v>168</v>
      </c>
      <c r="BJ4" s="10" t="s">
        <v>563</v>
      </c>
    </row>
    <row r="5" spans="1:62" ht="15.6" x14ac:dyDescent="0.35">
      <c r="A5" s="26" t="s">
        <v>89</v>
      </c>
      <c r="B5" t="s">
        <v>104</v>
      </c>
      <c r="C5">
        <v>5</v>
      </c>
      <c r="D5" t="s">
        <v>430</v>
      </c>
      <c r="E5" s="468" t="s">
        <v>508</v>
      </c>
      <c r="F5" s="232" t="s">
        <v>168</v>
      </c>
      <c r="G5" s="10" t="s">
        <v>165</v>
      </c>
      <c r="H5" s="41" t="s">
        <v>167</v>
      </c>
      <c r="I5" s="10" t="s">
        <v>167</v>
      </c>
      <c r="J5" s="5" t="s">
        <v>166</v>
      </c>
      <c r="K5" s="10" t="s">
        <v>166</v>
      </c>
      <c r="L5" s="232" t="s">
        <v>168</v>
      </c>
      <c r="M5" s="41" t="s">
        <v>165</v>
      </c>
      <c r="N5" s="36" t="s">
        <v>1198</v>
      </c>
      <c r="O5" s="232" t="s">
        <v>165</v>
      </c>
      <c r="P5" s="10" t="s">
        <v>165</v>
      </c>
      <c r="Q5" s="27" t="s">
        <v>563</v>
      </c>
      <c r="R5" s="205" t="s">
        <v>1192</v>
      </c>
      <c r="S5" s="10" t="s">
        <v>165</v>
      </c>
      <c r="T5" s="10" t="s">
        <v>168</v>
      </c>
      <c r="U5" s="10" t="s">
        <v>165</v>
      </c>
      <c r="V5" s="41" t="s">
        <v>165</v>
      </c>
      <c r="W5" s="5" t="s">
        <v>168</v>
      </c>
      <c r="X5" s="5" t="s">
        <v>165</v>
      </c>
      <c r="Y5" s="5" t="s">
        <v>166</v>
      </c>
      <c r="Z5" s="5" t="s">
        <v>165</v>
      </c>
      <c r="AA5" s="10" t="s">
        <v>165</v>
      </c>
      <c r="AB5" s="10" t="s">
        <v>168</v>
      </c>
      <c r="AC5" s="10" t="s">
        <v>166</v>
      </c>
      <c r="AD5" s="5" t="s">
        <v>167</v>
      </c>
      <c r="AE5" s="41" t="s">
        <v>165</v>
      </c>
      <c r="AF5" s="5" t="s">
        <v>165</v>
      </c>
      <c r="AG5" s="10" t="s">
        <v>165</v>
      </c>
      <c r="AH5" s="41" t="s">
        <v>165</v>
      </c>
      <c r="AI5" s="5" t="s">
        <v>167</v>
      </c>
      <c r="AJ5" s="5" t="s">
        <v>168</v>
      </c>
      <c r="AK5" s="5" t="s">
        <v>165</v>
      </c>
      <c r="AL5" s="41" t="s">
        <v>165</v>
      </c>
      <c r="AM5" s="5" t="s">
        <v>167</v>
      </c>
      <c r="AN5" s="5" t="s">
        <v>166</v>
      </c>
      <c r="AO5" s="5" t="s">
        <v>166</v>
      </c>
      <c r="AP5" s="41" t="s">
        <v>168</v>
      </c>
      <c r="AQ5" s="41" t="s">
        <v>563</v>
      </c>
      <c r="AR5" s="5" t="s">
        <v>166</v>
      </c>
      <c r="AS5" s="10" t="s">
        <v>168</v>
      </c>
      <c r="AT5" s="10" t="s">
        <v>166</v>
      </c>
      <c r="AU5" s="10" t="s">
        <v>165</v>
      </c>
      <c r="AV5" s="10" t="s">
        <v>168</v>
      </c>
      <c r="AW5" s="5" t="s">
        <v>167</v>
      </c>
      <c r="AX5" s="10" t="s">
        <v>165</v>
      </c>
      <c r="AY5" s="10" t="s">
        <v>167</v>
      </c>
      <c r="AZ5" s="41" t="s">
        <v>165</v>
      </c>
      <c r="BA5" s="10" t="s">
        <v>165</v>
      </c>
      <c r="BB5" s="5" t="s">
        <v>166</v>
      </c>
      <c r="BC5" s="10" t="s">
        <v>165</v>
      </c>
      <c r="BD5" s="5" t="s">
        <v>165</v>
      </c>
      <c r="BE5" s="10" t="s">
        <v>167</v>
      </c>
      <c r="BF5" s="10" t="s">
        <v>563</v>
      </c>
      <c r="BG5" s="5" t="s">
        <v>1202</v>
      </c>
      <c r="BH5" s="10" t="s">
        <v>168</v>
      </c>
      <c r="BI5" s="5" t="s">
        <v>168</v>
      </c>
      <c r="BJ5" s="10" t="s">
        <v>563</v>
      </c>
    </row>
    <row r="6" spans="1:62" ht="15.6" x14ac:dyDescent="0.35">
      <c r="A6" s="26" t="s">
        <v>89</v>
      </c>
      <c r="B6" t="s">
        <v>105</v>
      </c>
      <c r="C6">
        <v>64</v>
      </c>
      <c r="D6" t="s">
        <v>430</v>
      </c>
      <c r="E6" s="468" t="s">
        <v>508</v>
      </c>
      <c r="F6" s="232" t="s">
        <v>168</v>
      </c>
      <c r="G6" s="10" t="s">
        <v>165</v>
      </c>
      <c r="H6" s="41" t="s">
        <v>167</v>
      </c>
      <c r="I6" s="10" t="s">
        <v>167</v>
      </c>
      <c r="J6" s="5" t="s">
        <v>166</v>
      </c>
      <c r="K6" s="10" t="s">
        <v>166</v>
      </c>
      <c r="L6" s="232" t="s">
        <v>168</v>
      </c>
      <c r="M6" s="41" t="s">
        <v>165</v>
      </c>
      <c r="N6" s="36" t="s">
        <v>1198</v>
      </c>
      <c r="O6" s="232" t="s">
        <v>165</v>
      </c>
      <c r="P6" s="10" t="s">
        <v>165</v>
      </c>
      <c r="Q6" s="27" t="s">
        <v>563</v>
      </c>
      <c r="R6" s="205" t="s">
        <v>1192</v>
      </c>
      <c r="S6" s="10" t="s">
        <v>165</v>
      </c>
      <c r="T6" s="10" t="s">
        <v>168</v>
      </c>
      <c r="U6" s="10" t="s">
        <v>165</v>
      </c>
      <c r="V6" s="41" t="s">
        <v>165</v>
      </c>
      <c r="W6" s="5" t="s">
        <v>168</v>
      </c>
      <c r="X6" s="5" t="s">
        <v>165</v>
      </c>
      <c r="Y6" s="5" t="s">
        <v>166</v>
      </c>
      <c r="Z6" s="5" t="s">
        <v>165</v>
      </c>
      <c r="AA6" s="10" t="s">
        <v>165</v>
      </c>
      <c r="AB6" s="10" t="s">
        <v>168</v>
      </c>
      <c r="AC6" s="10" t="s">
        <v>166</v>
      </c>
      <c r="AD6" s="5" t="s">
        <v>167</v>
      </c>
      <c r="AE6" s="41" t="s">
        <v>165</v>
      </c>
      <c r="AF6" s="5" t="s">
        <v>165</v>
      </c>
      <c r="AG6" s="10" t="s">
        <v>165</v>
      </c>
      <c r="AH6" s="41" t="s">
        <v>165</v>
      </c>
      <c r="AI6" s="5" t="s">
        <v>167</v>
      </c>
      <c r="AJ6" s="5" t="s">
        <v>168</v>
      </c>
      <c r="AK6" s="5" t="s">
        <v>165</v>
      </c>
      <c r="AL6" s="41" t="s">
        <v>165</v>
      </c>
      <c r="AM6" s="5" t="s">
        <v>167</v>
      </c>
      <c r="AN6" s="5" t="s">
        <v>166</v>
      </c>
      <c r="AO6" s="5" t="s">
        <v>166</v>
      </c>
      <c r="AP6" s="41" t="s">
        <v>168</v>
      </c>
      <c r="AQ6" s="41" t="s">
        <v>563</v>
      </c>
      <c r="AR6" s="5" t="s">
        <v>166</v>
      </c>
      <c r="AS6" s="10" t="s">
        <v>168</v>
      </c>
      <c r="AT6" s="10" t="s">
        <v>166</v>
      </c>
      <c r="AU6" s="10" t="s">
        <v>165</v>
      </c>
      <c r="AV6" s="10" t="s">
        <v>168</v>
      </c>
      <c r="AW6" s="5" t="s">
        <v>167</v>
      </c>
      <c r="AX6" s="10" t="s">
        <v>165</v>
      </c>
      <c r="AY6" s="10" t="s">
        <v>167</v>
      </c>
      <c r="AZ6" s="41" t="s">
        <v>165</v>
      </c>
      <c r="BA6" s="10" t="s">
        <v>165</v>
      </c>
      <c r="BB6" s="5" t="s">
        <v>166</v>
      </c>
      <c r="BC6" s="10" t="s">
        <v>165</v>
      </c>
      <c r="BD6" s="5" t="s">
        <v>165</v>
      </c>
      <c r="BE6" s="10" t="s">
        <v>167</v>
      </c>
      <c r="BF6" s="10" t="s">
        <v>563</v>
      </c>
      <c r="BG6" s="5" t="s">
        <v>1202</v>
      </c>
      <c r="BH6" s="10" t="s">
        <v>168</v>
      </c>
      <c r="BI6" s="5" t="s">
        <v>168</v>
      </c>
      <c r="BJ6" s="10" t="s">
        <v>563</v>
      </c>
    </row>
    <row r="7" spans="1:62" ht="15.6" x14ac:dyDescent="0.35">
      <c r="A7" s="31" t="s">
        <v>91</v>
      </c>
      <c r="B7" t="s">
        <v>119</v>
      </c>
      <c r="C7">
        <v>396</v>
      </c>
      <c r="D7" t="s">
        <v>430</v>
      </c>
      <c r="E7" s="468" t="s">
        <v>507</v>
      </c>
      <c r="F7" s="232" t="s">
        <v>168</v>
      </c>
      <c r="G7" s="10" t="s">
        <v>165</v>
      </c>
      <c r="H7" s="41" t="s">
        <v>167</v>
      </c>
      <c r="I7" s="10" t="s">
        <v>167</v>
      </c>
      <c r="J7" s="186" t="s">
        <v>168</v>
      </c>
      <c r="K7" s="11" t="s">
        <v>251</v>
      </c>
      <c r="L7" s="232" t="s">
        <v>168</v>
      </c>
      <c r="M7" s="41" t="s">
        <v>165</v>
      </c>
      <c r="N7" s="5" t="s">
        <v>559</v>
      </c>
      <c r="O7" s="232" t="s">
        <v>165</v>
      </c>
      <c r="P7" s="10" t="s">
        <v>165</v>
      </c>
      <c r="Q7" s="5" t="s">
        <v>562</v>
      </c>
      <c r="R7" s="205" t="s">
        <v>1192</v>
      </c>
      <c r="S7" s="10" t="s">
        <v>165</v>
      </c>
      <c r="T7" s="11" t="s">
        <v>170</v>
      </c>
      <c r="U7" s="10" t="s">
        <v>165</v>
      </c>
      <c r="V7" s="41" t="s">
        <v>165</v>
      </c>
      <c r="W7" s="5" t="s">
        <v>168</v>
      </c>
      <c r="X7" s="5" t="s">
        <v>165</v>
      </c>
      <c r="Y7" s="5" t="s">
        <v>166</v>
      </c>
      <c r="Z7" s="5" t="s">
        <v>165</v>
      </c>
      <c r="AA7" s="10" t="s">
        <v>165</v>
      </c>
      <c r="AB7" s="10" t="s">
        <v>168</v>
      </c>
      <c r="AC7" s="10" t="s">
        <v>166</v>
      </c>
      <c r="AD7" s="186" t="s">
        <v>165</v>
      </c>
      <c r="AE7" s="41" t="s">
        <v>165</v>
      </c>
      <c r="AF7" s="5" t="s">
        <v>165</v>
      </c>
      <c r="AG7" s="10" t="s">
        <v>165</v>
      </c>
      <c r="AH7" s="41" t="s">
        <v>165</v>
      </c>
      <c r="AI7" s="5" t="s">
        <v>167</v>
      </c>
      <c r="AJ7" s="5" t="s">
        <v>168</v>
      </c>
      <c r="AK7" s="5" t="s">
        <v>165</v>
      </c>
      <c r="AL7" s="41" t="s">
        <v>165</v>
      </c>
      <c r="AM7" s="5" t="s">
        <v>167</v>
      </c>
      <c r="AN7" s="5" t="s">
        <v>166</v>
      </c>
      <c r="AO7" s="5" t="s">
        <v>166</v>
      </c>
      <c r="AP7" s="41" t="s">
        <v>168</v>
      </c>
      <c r="AQ7" s="41" t="s">
        <v>563</v>
      </c>
      <c r="AR7" s="5" t="s">
        <v>166</v>
      </c>
      <c r="AS7" s="10" t="s">
        <v>168</v>
      </c>
      <c r="AT7" s="10" t="s">
        <v>166</v>
      </c>
      <c r="AU7" s="10" t="s">
        <v>165</v>
      </c>
      <c r="AV7" s="10" t="s">
        <v>168</v>
      </c>
      <c r="AW7" s="5" t="s">
        <v>167</v>
      </c>
      <c r="AX7" s="10" t="s">
        <v>165</v>
      </c>
      <c r="AY7" s="10" t="s">
        <v>167</v>
      </c>
      <c r="AZ7" s="41" t="s">
        <v>165</v>
      </c>
      <c r="BA7" s="10" t="s">
        <v>165</v>
      </c>
      <c r="BB7" s="5" t="s">
        <v>166</v>
      </c>
      <c r="BC7" s="10" t="s">
        <v>165</v>
      </c>
      <c r="BD7" s="5" t="s">
        <v>165</v>
      </c>
      <c r="BE7" s="10" t="s">
        <v>167</v>
      </c>
      <c r="BF7" s="10" t="s">
        <v>563</v>
      </c>
      <c r="BG7" s="5" t="s">
        <v>1202</v>
      </c>
      <c r="BH7" s="10" t="s">
        <v>168</v>
      </c>
      <c r="BI7" s="5" t="s">
        <v>168</v>
      </c>
      <c r="BJ7" s="10" t="s">
        <v>563</v>
      </c>
    </row>
    <row r="8" spans="1:62" ht="15.6" x14ac:dyDescent="0.35">
      <c r="A8" s="31" t="s">
        <v>91</v>
      </c>
      <c r="B8" t="s">
        <v>119</v>
      </c>
      <c r="C8">
        <v>379</v>
      </c>
      <c r="D8" t="s">
        <v>432</v>
      </c>
      <c r="E8" s="468" t="s">
        <v>507</v>
      </c>
      <c r="F8" s="232" t="s">
        <v>168</v>
      </c>
      <c r="G8" s="10" t="s">
        <v>165</v>
      </c>
      <c r="H8" s="41" t="s">
        <v>167</v>
      </c>
      <c r="I8" s="10" t="s">
        <v>167</v>
      </c>
      <c r="J8" s="186" t="s">
        <v>168</v>
      </c>
      <c r="K8" s="10" t="s">
        <v>166</v>
      </c>
      <c r="L8" s="232" t="s">
        <v>168</v>
      </c>
      <c r="M8" s="41" t="s">
        <v>165</v>
      </c>
      <c r="N8" s="5" t="s">
        <v>559</v>
      </c>
      <c r="O8" s="232" t="s">
        <v>165</v>
      </c>
      <c r="P8" s="10" t="s">
        <v>165</v>
      </c>
      <c r="Q8" s="5" t="s">
        <v>562</v>
      </c>
      <c r="R8" s="205" t="s">
        <v>1192</v>
      </c>
      <c r="S8" s="10" t="s">
        <v>165</v>
      </c>
      <c r="T8" s="10" t="s">
        <v>168</v>
      </c>
      <c r="U8" s="10" t="s">
        <v>165</v>
      </c>
      <c r="V8" s="41" t="s">
        <v>165</v>
      </c>
      <c r="W8" s="5" t="s">
        <v>168</v>
      </c>
      <c r="X8" s="5" t="s">
        <v>165</v>
      </c>
      <c r="Y8" s="5" t="s">
        <v>166</v>
      </c>
      <c r="Z8" s="5" t="s">
        <v>165</v>
      </c>
      <c r="AA8" s="10" t="s">
        <v>165</v>
      </c>
      <c r="AB8" s="10" t="s">
        <v>168</v>
      </c>
      <c r="AC8" s="10" t="s">
        <v>166</v>
      </c>
      <c r="AD8" s="573" t="s">
        <v>233</v>
      </c>
      <c r="AE8" s="41" t="s">
        <v>165</v>
      </c>
      <c r="AF8" s="5" t="s">
        <v>165</v>
      </c>
      <c r="AG8" s="10" t="s">
        <v>165</v>
      </c>
      <c r="AH8" s="41" t="s">
        <v>165</v>
      </c>
      <c r="AI8" s="5" t="s">
        <v>167</v>
      </c>
      <c r="AJ8" s="5" t="s">
        <v>168</v>
      </c>
      <c r="AK8" s="5" t="s">
        <v>165</v>
      </c>
      <c r="AL8" s="41" t="s">
        <v>165</v>
      </c>
      <c r="AM8" s="5" t="s">
        <v>167</v>
      </c>
      <c r="AN8" s="5" t="s">
        <v>166</v>
      </c>
      <c r="AO8" s="5" t="s">
        <v>166</v>
      </c>
      <c r="AP8" s="41" t="s">
        <v>168</v>
      </c>
      <c r="AQ8" s="41" t="s">
        <v>563</v>
      </c>
      <c r="AR8" s="5" t="s">
        <v>166</v>
      </c>
      <c r="AS8" s="10" t="s">
        <v>168</v>
      </c>
      <c r="AT8" s="10" t="s">
        <v>166</v>
      </c>
      <c r="AU8" s="10" t="s">
        <v>165</v>
      </c>
      <c r="AV8" s="10" t="s">
        <v>168</v>
      </c>
      <c r="AW8" s="5" t="s">
        <v>167</v>
      </c>
      <c r="AX8" s="10" t="s">
        <v>165</v>
      </c>
      <c r="AY8" s="10" t="s">
        <v>167</v>
      </c>
      <c r="AZ8" s="41" t="s">
        <v>165</v>
      </c>
      <c r="BA8" s="10" t="s">
        <v>165</v>
      </c>
      <c r="BB8" s="5" t="s">
        <v>166</v>
      </c>
      <c r="BC8" s="10" t="s">
        <v>165</v>
      </c>
      <c r="BD8" s="5" t="s">
        <v>165</v>
      </c>
      <c r="BE8" s="10" t="s">
        <v>167</v>
      </c>
      <c r="BF8" s="10" t="s">
        <v>563</v>
      </c>
      <c r="BG8" s="5" t="s">
        <v>1202</v>
      </c>
      <c r="BH8" s="10" t="s">
        <v>168</v>
      </c>
      <c r="BI8" s="5" t="s">
        <v>168</v>
      </c>
      <c r="BJ8" s="10" t="s">
        <v>563</v>
      </c>
    </row>
    <row r="9" spans="1:62" ht="15.6" x14ac:dyDescent="0.35">
      <c r="A9" s="26" t="s">
        <v>89</v>
      </c>
      <c r="B9" t="s">
        <v>103</v>
      </c>
      <c r="C9">
        <v>11</v>
      </c>
      <c r="D9" t="s">
        <v>430</v>
      </c>
      <c r="E9" s="5" t="s">
        <v>516</v>
      </c>
      <c r="F9" s="232" t="s">
        <v>168</v>
      </c>
      <c r="G9" s="10" t="s">
        <v>165</v>
      </c>
      <c r="H9" s="41" t="s">
        <v>167</v>
      </c>
      <c r="I9" s="10" t="s">
        <v>167</v>
      </c>
      <c r="J9" s="5" t="s">
        <v>166</v>
      </c>
      <c r="K9" s="10" t="s">
        <v>166</v>
      </c>
      <c r="L9" s="232" t="s">
        <v>168</v>
      </c>
      <c r="M9" s="41" t="s">
        <v>165</v>
      </c>
      <c r="N9" s="5" t="s">
        <v>559</v>
      </c>
      <c r="O9" s="232" t="s">
        <v>165</v>
      </c>
      <c r="P9" s="10" t="s">
        <v>165</v>
      </c>
      <c r="Q9" s="5" t="s">
        <v>562</v>
      </c>
      <c r="R9" s="205" t="s">
        <v>1192</v>
      </c>
      <c r="S9" s="10" t="s">
        <v>165</v>
      </c>
      <c r="T9" s="10" t="s">
        <v>168</v>
      </c>
      <c r="U9" s="10" t="s">
        <v>165</v>
      </c>
      <c r="V9" s="41" t="s">
        <v>165</v>
      </c>
      <c r="W9" s="5" t="s">
        <v>168</v>
      </c>
      <c r="X9" s="5" t="s">
        <v>165</v>
      </c>
      <c r="Y9" s="5" t="s">
        <v>166</v>
      </c>
      <c r="Z9" s="5" t="s">
        <v>165</v>
      </c>
      <c r="AA9" s="10" t="s">
        <v>165</v>
      </c>
      <c r="AB9" s="10" t="s">
        <v>168</v>
      </c>
      <c r="AC9" s="10" t="s">
        <v>166</v>
      </c>
      <c r="AD9" s="5" t="s">
        <v>167</v>
      </c>
      <c r="AE9" s="41" t="s">
        <v>165</v>
      </c>
      <c r="AF9" s="5" t="s">
        <v>165</v>
      </c>
      <c r="AG9" s="10" t="s">
        <v>165</v>
      </c>
      <c r="AH9" s="41" t="s">
        <v>165</v>
      </c>
      <c r="AI9" s="5" t="s">
        <v>167</v>
      </c>
      <c r="AJ9" s="5" t="s">
        <v>168</v>
      </c>
      <c r="AK9" s="5" t="s">
        <v>165</v>
      </c>
      <c r="AL9" s="41" t="s">
        <v>165</v>
      </c>
      <c r="AM9" s="5" t="s">
        <v>167</v>
      </c>
      <c r="AN9" s="5" t="s">
        <v>166</v>
      </c>
      <c r="AO9" s="5" t="s">
        <v>166</v>
      </c>
      <c r="AP9" s="41" t="s">
        <v>168</v>
      </c>
      <c r="AQ9" s="41" t="s">
        <v>563</v>
      </c>
      <c r="AR9" s="5" t="s">
        <v>166</v>
      </c>
      <c r="AS9" s="10" t="s">
        <v>168</v>
      </c>
      <c r="AT9" s="10" t="s">
        <v>166</v>
      </c>
      <c r="AU9" s="10" t="s">
        <v>165</v>
      </c>
      <c r="AV9" s="10" t="s">
        <v>168</v>
      </c>
      <c r="AW9" s="5" t="s">
        <v>167</v>
      </c>
      <c r="AX9" s="10" t="s">
        <v>165</v>
      </c>
      <c r="AY9" s="10" t="s">
        <v>167</v>
      </c>
      <c r="AZ9" s="41" t="s">
        <v>165</v>
      </c>
      <c r="BA9" s="10" t="s">
        <v>165</v>
      </c>
      <c r="BB9" s="5" t="s">
        <v>166</v>
      </c>
      <c r="BC9" s="10" t="s">
        <v>165</v>
      </c>
      <c r="BD9" s="5" t="s">
        <v>165</v>
      </c>
      <c r="BE9" s="10" t="s">
        <v>167</v>
      </c>
      <c r="BF9" s="10" t="s">
        <v>563</v>
      </c>
      <c r="BG9" s="5" t="s">
        <v>1202</v>
      </c>
      <c r="BH9" s="10" t="s">
        <v>168</v>
      </c>
      <c r="BI9" s="5" t="s">
        <v>168</v>
      </c>
      <c r="BJ9" s="10" t="s">
        <v>563</v>
      </c>
    </row>
    <row r="10" spans="1:62" ht="15.6" x14ac:dyDescent="0.35">
      <c r="A10" s="30" t="s">
        <v>90</v>
      </c>
      <c r="B10" t="s">
        <v>113</v>
      </c>
      <c r="C10">
        <v>418</v>
      </c>
      <c r="D10" t="s">
        <v>430</v>
      </c>
      <c r="E10" s="5" t="s">
        <v>516</v>
      </c>
      <c r="F10" s="232" t="s">
        <v>168</v>
      </c>
      <c r="G10" s="10" t="s">
        <v>165</v>
      </c>
      <c r="H10" s="41" t="s">
        <v>167</v>
      </c>
      <c r="I10" s="10" t="s">
        <v>167</v>
      </c>
      <c r="J10" s="5" t="s">
        <v>166</v>
      </c>
      <c r="K10" s="10" t="s">
        <v>166</v>
      </c>
      <c r="L10" s="232" t="s">
        <v>168</v>
      </c>
      <c r="M10" s="41" t="s">
        <v>165</v>
      </c>
      <c r="N10" s="5" t="s">
        <v>559</v>
      </c>
      <c r="O10" s="232" t="s">
        <v>165</v>
      </c>
      <c r="P10" s="10" t="s">
        <v>165</v>
      </c>
      <c r="Q10" s="5" t="s">
        <v>562</v>
      </c>
      <c r="R10" s="205" t="s">
        <v>1192</v>
      </c>
      <c r="S10" s="10" t="s">
        <v>165</v>
      </c>
      <c r="T10" s="10" t="s">
        <v>168</v>
      </c>
      <c r="U10" s="10" t="s">
        <v>165</v>
      </c>
      <c r="V10" s="41" t="s">
        <v>165</v>
      </c>
      <c r="W10" s="5" t="s">
        <v>168</v>
      </c>
      <c r="X10" s="5" t="s">
        <v>165</v>
      </c>
      <c r="Y10" s="5" t="s">
        <v>166</v>
      </c>
      <c r="Z10" s="5" t="s">
        <v>165</v>
      </c>
      <c r="AA10" s="10" t="s">
        <v>165</v>
      </c>
      <c r="AB10" s="10" t="s">
        <v>168</v>
      </c>
      <c r="AC10" s="10" t="s">
        <v>166</v>
      </c>
      <c r="AD10" s="5" t="s">
        <v>167</v>
      </c>
      <c r="AE10" s="41" t="s">
        <v>165</v>
      </c>
      <c r="AF10" s="5" t="s">
        <v>165</v>
      </c>
      <c r="AG10" s="10" t="s">
        <v>165</v>
      </c>
      <c r="AH10" s="41" t="s">
        <v>165</v>
      </c>
      <c r="AI10" s="5" t="s">
        <v>167</v>
      </c>
      <c r="AJ10" s="5" t="s">
        <v>168</v>
      </c>
      <c r="AK10" s="5" t="s">
        <v>165</v>
      </c>
      <c r="AL10" s="41" t="s">
        <v>165</v>
      </c>
      <c r="AM10" s="5" t="s">
        <v>167</v>
      </c>
      <c r="AN10" s="5" t="s">
        <v>166</v>
      </c>
      <c r="AO10" s="5" t="s">
        <v>166</v>
      </c>
      <c r="AP10" s="41" t="s">
        <v>168</v>
      </c>
      <c r="AQ10" s="41" t="s">
        <v>563</v>
      </c>
      <c r="AR10" s="5" t="s">
        <v>166</v>
      </c>
      <c r="AS10" s="10" t="s">
        <v>168</v>
      </c>
      <c r="AT10" s="10" t="s">
        <v>166</v>
      </c>
      <c r="AU10" s="10" t="s">
        <v>165</v>
      </c>
      <c r="AV10" s="10" t="s">
        <v>168</v>
      </c>
      <c r="AW10" s="5" t="s">
        <v>167</v>
      </c>
      <c r="AX10" s="10" t="s">
        <v>165</v>
      </c>
      <c r="AY10" s="10" t="s">
        <v>167</v>
      </c>
      <c r="AZ10" s="41" t="s">
        <v>165</v>
      </c>
      <c r="BA10" s="10" t="s">
        <v>165</v>
      </c>
      <c r="BB10" s="5" t="s">
        <v>166</v>
      </c>
      <c r="BC10" s="10" t="s">
        <v>165</v>
      </c>
      <c r="BD10" s="5" t="s">
        <v>165</v>
      </c>
      <c r="BE10" s="10" t="s">
        <v>167</v>
      </c>
      <c r="BF10" s="10" t="s">
        <v>563</v>
      </c>
      <c r="BG10" s="5" t="s">
        <v>1202</v>
      </c>
      <c r="BH10" s="10" t="s">
        <v>168</v>
      </c>
      <c r="BI10" s="5" t="s">
        <v>168</v>
      </c>
      <c r="BJ10" s="10" t="s">
        <v>563</v>
      </c>
    </row>
    <row r="11" spans="1:62" ht="15.6" x14ac:dyDescent="0.35">
      <c r="A11" s="30" t="s">
        <v>90</v>
      </c>
      <c r="B11" t="s">
        <v>114</v>
      </c>
      <c r="C11">
        <v>419</v>
      </c>
      <c r="D11" t="s">
        <v>430</v>
      </c>
      <c r="E11" s="5" t="s">
        <v>516</v>
      </c>
      <c r="F11" s="232" t="s">
        <v>168</v>
      </c>
      <c r="G11" s="10" t="s">
        <v>165</v>
      </c>
      <c r="H11" s="41" t="s">
        <v>167</v>
      </c>
      <c r="I11" s="10" t="s">
        <v>167</v>
      </c>
      <c r="J11" s="5" t="s">
        <v>166</v>
      </c>
      <c r="K11" s="10" t="s">
        <v>166</v>
      </c>
      <c r="L11" s="232" t="s">
        <v>168</v>
      </c>
      <c r="M11" s="41" t="s">
        <v>165</v>
      </c>
      <c r="N11" s="5" t="s">
        <v>559</v>
      </c>
      <c r="O11" s="232" t="s">
        <v>165</v>
      </c>
      <c r="P11" s="10" t="s">
        <v>165</v>
      </c>
      <c r="Q11" s="5" t="s">
        <v>562</v>
      </c>
      <c r="R11" s="205" t="s">
        <v>1192</v>
      </c>
      <c r="S11" s="10" t="s">
        <v>165</v>
      </c>
      <c r="T11" s="10" t="s">
        <v>168</v>
      </c>
      <c r="U11" s="10" t="s">
        <v>165</v>
      </c>
      <c r="V11" s="41" t="s">
        <v>165</v>
      </c>
      <c r="W11" s="5" t="s">
        <v>168</v>
      </c>
      <c r="X11" s="5" t="s">
        <v>165</v>
      </c>
      <c r="Y11" s="5" t="s">
        <v>166</v>
      </c>
      <c r="Z11" s="5" t="s">
        <v>165</v>
      </c>
      <c r="AA11" s="10" t="s">
        <v>165</v>
      </c>
      <c r="AB11" s="10" t="s">
        <v>168</v>
      </c>
      <c r="AC11" s="10" t="s">
        <v>166</v>
      </c>
      <c r="AD11" s="5" t="s">
        <v>167</v>
      </c>
      <c r="AE11" s="41" t="s">
        <v>165</v>
      </c>
      <c r="AF11" s="5" t="s">
        <v>165</v>
      </c>
      <c r="AG11" s="10" t="s">
        <v>165</v>
      </c>
      <c r="AH11" s="41" t="s">
        <v>165</v>
      </c>
      <c r="AI11" s="5" t="s">
        <v>167</v>
      </c>
      <c r="AJ11" s="5" t="s">
        <v>168</v>
      </c>
      <c r="AK11" s="5" t="s">
        <v>165</v>
      </c>
      <c r="AL11" s="41" t="s">
        <v>165</v>
      </c>
      <c r="AM11" s="5" t="s">
        <v>167</v>
      </c>
      <c r="AN11" s="5" t="s">
        <v>166</v>
      </c>
      <c r="AO11" s="5" t="s">
        <v>166</v>
      </c>
      <c r="AP11" s="41" t="s">
        <v>168</v>
      </c>
      <c r="AQ11" s="41" t="s">
        <v>563</v>
      </c>
      <c r="AR11" s="5" t="s">
        <v>166</v>
      </c>
      <c r="AS11" s="10" t="s">
        <v>168</v>
      </c>
      <c r="AT11" s="10" t="s">
        <v>166</v>
      </c>
      <c r="AU11" s="10" t="s">
        <v>165</v>
      </c>
      <c r="AV11" s="10" t="s">
        <v>168</v>
      </c>
      <c r="AW11" s="5" t="s">
        <v>167</v>
      </c>
      <c r="AX11" s="10" t="s">
        <v>165</v>
      </c>
      <c r="AY11" s="10" t="s">
        <v>167</v>
      </c>
      <c r="AZ11" s="41" t="s">
        <v>165</v>
      </c>
      <c r="BA11" s="10" t="s">
        <v>165</v>
      </c>
      <c r="BB11" s="5" t="s">
        <v>166</v>
      </c>
      <c r="BC11" s="10" t="s">
        <v>165</v>
      </c>
      <c r="BD11" s="5" t="s">
        <v>165</v>
      </c>
      <c r="BE11" s="11" t="s">
        <v>251</v>
      </c>
      <c r="BF11" s="10" t="s">
        <v>563</v>
      </c>
      <c r="BG11" s="5" t="s">
        <v>1202</v>
      </c>
      <c r="BH11" s="10" t="s">
        <v>168</v>
      </c>
      <c r="BI11" s="5" t="s">
        <v>168</v>
      </c>
      <c r="BJ11" s="10" t="s">
        <v>563</v>
      </c>
    </row>
    <row r="12" spans="1:62" ht="15.6" x14ac:dyDescent="0.35">
      <c r="A12" s="18" t="s">
        <v>95</v>
      </c>
      <c r="B12" s="19" t="s">
        <v>112</v>
      </c>
      <c r="C12">
        <v>359</v>
      </c>
      <c r="D12" t="s">
        <v>430</v>
      </c>
      <c r="E12" s="468" t="s">
        <v>1214</v>
      </c>
      <c r="F12" s="232" t="s">
        <v>168</v>
      </c>
      <c r="G12" s="10" t="s">
        <v>165</v>
      </c>
      <c r="H12" s="40" t="s">
        <v>165</v>
      </c>
      <c r="I12" s="10" t="s">
        <v>167</v>
      </c>
      <c r="J12" s="5" t="s">
        <v>166</v>
      </c>
      <c r="K12" s="10" t="s">
        <v>166</v>
      </c>
      <c r="L12" s="292" t="s">
        <v>168</v>
      </c>
      <c r="M12" s="40" t="s">
        <v>167</v>
      </c>
      <c r="N12" s="5" t="s">
        <v>559</v>
      </c>
      <c r="O12" s="232" t="s">
        <v>165</v>
      </c>
      <c r="P12" s="10" t="s">
        <v>165</v>
      </c>
      <c r="Q12" s="5" t="s">
        <v>562</v>
      </c>
      <c r="R12" s="25" t="s">
        <v>1194</v>
      </c>
      <c r="S12" s="10" t="s">
        <v>165</v>
      </c>
      <c r="T12" s="10" t="s">
        <v>168</v>
      </c>
      <c r="U12" s="10" t="s">
        <v>165</v>
      </c>
      <c r="V12" s="40" t="s">
        <v>168</v>
      </c>
      <c r="W12" s="5" t="s">
        <v>168</v>
      </c>
      <c r="X12" s="5" t="s">
        <v>165</v>
      </c>
      <c r="Y12" s="5" t="s">
        <v>166</v>
      </c>
      <c r="Z12" s="5" t="s">
        <v>165</v>
      </c>
      <c r="AA12" s="10" t="s">
        <v>165</v>
      </c>
      <c r="AB12" s="10" t="s">
        <v>168</v>
      </c>
      <c r="AC12" s="10" t="s">
        <v>166</v>
      </c>
      <c r="AD12" s="5" t="s">
        <v>167</v>
      </c>
      <c r="AE12" s="40" t="s">
        <v>166</v>
      </c>
      <c r="AF12" s="5" t="s">
        <v>165</v>
      </c>
      <c r="AG12" s="10" t="s">
        <v>165</v>
      </c>
      <c r="AH12" s="40" t="s">
        <v>166</v>
      </c>
      <c r="AI12" s="5" t="s">
        <v>167</v>
      </c>
      <c r="AJ12" s="5" t="s">
        <v>168</v>
      </c>
      <c r="AK12" s="5" t="s">
        <v>165</v>
      </c>
      <c r="AL12" s="40" t="s">
        <v>168</v>
      </c>
      <c r="AM12" s="5" t="s">
        <v>167</v>
      </c>
      <c r="AN12" s="5" t="s">
        <v>166</v>
      </c>
      <c r="AO12" s="5" t="s">
        <v>166</v>
      </c>
      <c r="AP12" s="40" t="s">
        <v>166</v>
      </c>
      <c r="AQ12" s="40" t="s">
        <v>318</v>
      </c>
      <c r="AR12" s="5" t="s">
        <v>166</v>
      </c>
      <c r="AS12" s="10" t="s">
        <v>168</v>
      </c>
      <c r="AT12" s="10" t="s">
        <v>166</v>
      </c>
      <c r="AU12" s="10" t="s">
        <v>165</v>
      </c>
      <c r="AV12" s="11" t="s">
        <v>251</v>
      </c>
      <c r="AW12" s="476" t="s">
        <v>166</v>
      </c>
      <c r="AX12" s="10" t="s">
        <v>165</v>
      </c>
      <c r="AY12" s="10" t="s">
        <v>167</v>
      </c>
      <c r="AZ12" s="40" t="s">
        <v>167</v>
      </c>
      <c r="BA12" s="10" t="s">
        <v>165</v>
      </c>
      <c r="BB12" s="5" t="s">
        <v>166</v>
      </c>
      <c r="BC12" s="11" t="s">
        <v>171</v>
      </c>
      <c r="BD12" s="5" t="s">
        <v>165</v>
      </c>
      <c r="BE12" s="10" t="s">
        <v>167</v>
      </c>
      <c r="BF12" s="10" t="s">
        <v>563</v>
      </c>
      <c r="BG12" s="5" t="s">
        <v>1202</v>
      </c>
      <c r="BH12" s="10" t="s">
        <v>168</v>
      </c>
      <c r="BI12" s="211" t="s">
        <v>166</v>
      </c>
      <c r="BJ12" s="10" t="s">
        <v>563</v>
      </c>
    </row>
    <row r="13" spans="1:62" ht="15.6" x14ac:dyDescent="0.35">
      <c r="A13" s="18" t="s">
        <v>95</v>
      </c>
      <c r="B13" s="19" t="s">
        <v>112</v>
      </c>
      <c r="C13">
        <v>372</v>
      </c>
      <c r="D13" t="s">
        <v>430</v>
      </c>
      <c r="E13" s="468" t="s">
        <v>1214</v>
      </c>
      <c r="F13" s="232" t="s">
        <v>168</v>
      </c>
      <c r="G13" s="10" t="s">
        <v>165</v>
      </c>
      <c r="H13" s="40" t="s">
        <v>165</v>
      </c>
      <c r="I13" s="10" t="s">
        <v>167</v>
      </c>
      <c r="J13" s="5" t="s">
        <v>166</v>
      </c>
      <c r="K13" s="10" t="s">
        <v>166</v>
      </c>
      <c r="L13" s="292" t="s">
        <v>168</v>
      </c>
      <c r="M13" s="40" t="s">
        <v>167</v>
      </c>
      <c r="N13" s="5" t="s">
        <v>559</v>
      </c>
      <c r="O13" s="232" t="s">
        <v>165</v>
      </c>
      <c r="P13" s="10" t="s">
        <v>165</v>
      </c>
      <c r="Q13" s="5" t="s">
        <v>562</v>
      </c>
      <c r="R13" s="25" t="s">
        <v>1194</v>
      </c>
      <c r="S13" s="10" t="s">
        <v>165</v>
      </c>
      <c r="T13" s="10" t="s">
        <v>168</v>
      </c>
      <c r="U13" s="11" t="s">
        <v>169</v>
      </c>
      <c r="V13" s="40" t="s">
        <v>168</v>
      </c>
      <c r="W13" s="5" t="s">
        <v>168</v>
      </c>
      <c r="X13" s="5" t="s">
        <v>165</v>
      </c>
      <c r="Y13" s="5" t="s">
        <v>166</v>
      </c>
      <c r="Z13" s="5" t="s">
        <v>165</v>
      </c>
      <c r="AA13" s="10" t="s">
        <v>165</v>
      </c>
      <c r="AB13" s="10" t="s">
        <v>168</v>
      </c>
      <c r="AC13" s="10" t="s">
        <v>166</v>
      </c>
      <c r="AD13" s="5" t="s">
        <v>167</v>
      </c>
      <c r="AE13" s="40" t="s">
        <v>166</v>
      </c>
      <c r="AF13" s="5" t="s">
        <v>165</v>
      </c>
      <c r="AG13" s="10" t="s">
        <v>165</v>
      </c>
      <c r="AH13" s="40" t="s">
        <v>166</v>
      </c>
      <c r="AI13" s="5" t="s">
        <v>167</v>
      </c>
      <c r="AJ13" s="5" t="s">
        <v>168</v>
      </c>
      <c r="AK13" s="5" t="s">
        <v>165</v>
      </c>
      <c r="AL13" s="40" t="s">
        <v>168</v>
      </c>
      <c r="AM13" s="5" t="s">
        <v>167</v>
      </c>
      <c r="AN13" s="5" t="s">
        <v>166</v>
      </c>
      <c r="AO13" s="5" t="s">
        <v>166</v>
      </c>
      <c r="AP13" s="40" t="s">
        <v>166</v>
      </c>
      <c r="AQ13" s="40" t="s">
        <v>318</v>
      </c>
      <c r="AR13" s="5" t="s">
        <v>166</v>
      </c>
      <c r="AS13" s="10" t="s">
        <v>168</v>
      </c>
      <c r="AT13" s="10" t="s">
        <v>166</v>
      </c>
      <c r="AU13" s="10" t="s">
        <v>165</v>
      </c>
      <c r="AV13" s="10" t="s">
        <v>168</v>
      </c>
      <c r="AW13" s="476" t="s">
        <v>166</v>
      </c>
      <c r="AX13" s="10" t="s">
        <v>165</v>
      </c>
      <c r="AY13" s="10" t="s">
        <v>167</v>
      </c>
      <c r="AZ13" s="40" t="s">
        <v>167</v>
      </c>
      <c r="BA13" s="10" t="s">
        <v>165</v>
      </c>
      <c r="BB13" s="5" t="s">
        <v>166</v>
      </c>
      <c r="BC13" s="10" t="s">
        <v>165</v>
      </c>
      <c r="BD13" s="5" t="s">
        <v>165</v>
      </c>
      <c r="BE13" s="10" t="s">
        <v>167</v>
      </c>
      <c r="BF13" s="10" t="s">
        <v>563</v>
      </c>
      <c r="BG13" s="5" t="s">
        <v>1202</v>
      </c>
      <c r="BH13" s="10" t="s">
        <v>168</v>
      </c>
      <c r="BI13" s="211" t="s">
        <v>166</v>
      </c>
      <c r="BJ13" s="10" t="s">
        <v>563</v>
      </c>
    </row>
    <row r="14" spans="1:62" ht="15.6" x14ac:dyDescent="0.35">
      <c r="A14" s="18" t="s">
        <v>95</v>
      </c>
      <c r="B14" s="18" t="s">
        <v>111</v>
      </c>
      <c r="C14">
        <v>345</v>
      </c>
      <c r="D14" t="s">
        <v>430</v>
      </c>
      <c r="E14" s="468" t="s">
        <v>1215</v>
      </c>
      <c r="F14" s="232" t="s">
        <v>168</v>
      </c>
      <c r="G14" s="10" t="s">
        <v>165</v>
      </c>
      <c r="H14" s="40" t="s">
        <v>165</v>
      </c>
      <c r="I14" s="10" t="s">
        <v>167</v>
      </c>
      <c r="J14" s="5" t="s">
        <v>166</v>
      </c>
      <c r="K14" s="10" t="s">
        <v>166</v>
      </c>
      <c r="L14" s="201" t="s">
        <v>165</v>
      </c>
      <c r="M14" s="40" t="s">
        <v>167</v>
      </c>
      <c r="N14" s="5" t="s">
        <v>559</v>
      </c>
      <c r="O14" s="201" t="s">
        <v>168</v>
      </c>
      <c r="P14" s="10" t="s">
        <v>165</v>
      </c>
      <c r="Q14" s="5" t="s">
        <v>562</v>
      </c>
      <c r="R14" s="25" t="s">
        <v>1194</v>
      </c>
      <c r="S14" s="10" t="s">
        <v>165</v>
      </c>
      <c r="T14" s="10" t="s">
        <v>168</v>
      </c>
      <c r="U14" s="10" t="s">
        <v>165</v>
      </c>
      <c r="V14" s="40" t="s">
        <v>168</v>
      </c>
      <c r="W14" s="5" t="s">
        <v>168</v>
      </c>
      <c r="X14" s="5" t="s">
        <v>165</v>
      </c>
      <c r="Y14" s="5" t="s">
        <v>166</v>
      </c>
      <c r="Z14" s="5" t="s">
        <v>165</v>
      </c>
      <c r="AA14" s="11" t="s">
        <v>171</v>
      </c>
      <c r="AB14" s="10" t="s">
        <v>168</v>
      </c>
      <c r="AC14" s="11" t="s">
        <v>171</v>
      </c>
      <c r="AD14" s="5" t="s">
        <v>167</v>
      </c>
      <c r="AE14" s="40" t="s">
        <v>166</v>
      </c>
      <c r="AF14" s="5" t="s">
        <v>165</v>
      </c>
      <c r="AG14" s="10" t="s">
        <v>165</v>
      </c>
      <c r="AH14" s="40" t="s">
        <v>166</v>
      </c>
      <c r="AI14" s="5" t="s">
        <v>167</v>
      </c>
      <c r="AJ14" s="5" t="s">
        <v>168</v>
      </c>
      <c r="AK14" s="5" t="s">
        <v>165</v>
      </c>
      <c r="AL14" s="40" t="s">
        <v>168</v>
      </c>
      <c r="AM14" s="5" t="s">
        <v>167</v>
      </c>
      <c r="AN14" s="5" t="s">
        <v>166</v>
      </c>
      <c r="AO14" s="5" t="s">
        <v>166</v>
      </c>
      <c r="AP14" s="40" t="s">
        <v>166</v>
      </c>
      <c r="AQ14" s="40" t="s">
        <v>318</v>
      </c>
      <c r="AR14" s="5" t="s">
        <v>166</v>
      </c>
      <c r="AS14" s="10" t="s">
        <v>168</v>
      </c>
      <c r="AT14" s="10" t="s">
        <v>166</v>
      </c>
      <c r="AU14" s="10" t="s">
        <v>165</v>
      </c>
      <c r="AV14" s="10" t="s">
        <v>168</v>
      </c>
      <c r="AW14" s="5" t="s">
        <v>167</v>
      </c>
      <c r="AX14" s="10" t="s">
        <v>165</v>
      </c>
      <c r="AY14" s="10" t="s">
        <v>167</v>
      </c>
      <c r="AZ14" s="40" t="s">
        <v>167</v>
      </c>
      <c r="BA14" s="10" t="s">
        <v>165</v>
      </c>
      <c r="BB14" s="5" t="s">
        <v>166</v>
      </c>
      <c r="BC14" s="10" t="s">
        <v>165</v>
      </c>
      <c r="BD14" s="5" t="s">
        <v>165</v>
      </c>
      <c r="BE14" s="10" t="s">
        <v>167</v>
      </c>
      <c r="BF14" s="10" t="s">
        <v>563</v>
      </c>
      <c r="BG14" s="5" t="s">
        <v>1202</v>
      </c>
      <c r="BH14" s="10" t="s">
        <v>168</v>
      </c>
      <c r="BI14" s="211" t="s">
        <v>166</v>
      </c>
      <c r="BJ14" s="10" t="s">
        <v>563</v>
      </c>
    </row>
    <row r="15" spans="1:62" ht="15.6" x14ac:dyDescent="0.35">
      <c r="A15" s="24" t="s">
        <v>93</v>
      </c>
      <c r="B15" s="23" t="s">
        <v>125</v>
      </c>
      <c r="C15">
        <v>559</v>
      </c>
      <c r="D15" t="s">
        <v>430</v>
      </c>
      <c r="E15" s="468" t="s">
        <v>260</v>
      </c>
      <c r="F15" s="232" t="s">
        <v>168</v>
      </c>
      <c r="G15" s="10" t="s">
        <v>165</v>
      </c>
      <c r="H15" s="40" t="s">
        <v>165</v>
      </c>
      <c r="I15" s="10" t="s">
        <v>167</v>
      </c>
      <c r="J15" s="5" t="s">
        <v>166</v>
      </c>
      <c r="K15" s="10" t="s">
        <v>166</v>
      </c>
      <c r="L15" s="201" t="s">
        <v>165</v>
      </c>
      <c r="M15" s="40" t="s">
        <v>167</v>
      </c>
      <c r="N15" s="5" t="s">
        <v>559</v>
      </c>
      <c r="O15" s="201" t="s">
        <v>168</v>
      </c>
      <c r="P15" s="10" t="s">
        <v>165</v>
      </c>
      <c r="Q15" s="5" t="s">
        <v>562</v>
      </c>
      <c r="R15" s="25" t="s">
        <v>1194</v>
      </c>
      <c r="S15" s="10" t="s">
        <v>165</v>
      </c>
      <c r="T15" s="10" t="s">
        <v>168</v>
      </c>
      <c r="U15" s="10" t="s">
        <v>165</v>
      </c>
      <c r="V15" s="40" t="s">
        <v>168</v>
      </c>
      <c r="W15" s="5" t="s">
        <v>168</v>
      </c>
      <c r="X15" s="5" t="s">
        <v>165</v>
      </c>
      <c r="Y15" s="5" t="s">
        <v>166</v>
      </c>
      <c r="Z15" s="5" t="s">
        <v>165</v>
      </c>
      <c r="AA15" s="10" t="s">
        <v>165</v>
      </c>
      <c r="AB15" s="10" t="s">
        <v>168</v>
      </c>
      <c r="AC15" s="10" t="s">
        <v>166</v>
      </c>
      <c r="AD15" s="5" t="s">
        <v>167</v>
      </c>
      <c r="AE15" s="40" t="s">
        <v>166</v>
      </c>
      <c r="AF15" s="5" t="s">
        <v>165</v>
      </c>
      <c r="AG15" s="10" t="s">
        <v>165</v>
      </c>
      <c r="AH15" s="40" t="s">
        <v>166</v>
      </c>
      <c r="AI15" s="5" t="s">
        <v>167</v>
      </c>
      <c r="AJ15" s="5" t="s">
        <v>168</v>
      </c>
      <c r="AK15" s="5" t="s">
        <v>165</v>
      </c>
      <c r="AL15" s="40" t="s">
        <v>168</v>
      </c>
      <c r="AM15" s="74" t="s">
        <v>166</v>
      </c>
      <c r="AN15" s="5" t="s">
        <v>166</v>
      </c>
      <c r="AO15" s="74" t="s">
        <v>168</v>
      </c>
      <c r="AP15" s="40" t="s">
        <v>166</v>
      </c>
      <c r="AQ15" s="40" t="s">
        <v>318</v>
      </c>
      <c r="AR15" s="5" t="s">
        <v>166</v>
      </c>
      <c r="AS15" s="10" t="s">
        <v>168</v>
      </c>
      <c r="AT15" s="11" t="s">
        <v>169</v>
      </c>
      <c r="AU15" s="10" t="s">
        <v>165</v>
      </c>
      <c r="AV15" s="10" t="s">
        <v>168</v>
      </c>
      <c r="AW15" s="5" t="s">
        <v>167</v>
      </c>
      <c r="AX15" s="10" t="s">
        <v>165</v>
      </c>
      <c r="AY15" s="10" t="s">
        <v>167</v>
      </c>
      <c r="AZ15" s="40" t="s">
        <v>167</v>
      </c>
      <c r="BA15" s="10" t="s">
        <v>165</v>
      </c>
      <c r="BB15" s="5" t="s">
        <v>166</v>
      </c>
      <c r="BC15" s="10" t="s">
        <v>165</v>
      </c>
      <c r="BD15" s="5" t="s">
        <v>165</v>
      </c>
      <c r="BE15" s="10" t="s">
        <v>167</v>
      </c>
      <c r="BF15" s="10" t="s">
        <v>563</v>
      </c>
      <c r="BG15" s="5" t="s">
        <v>1202</v>
      </c>
      <c r="BH15" s="10" t="s">
        <v>168</v>
      </c>
      <c r="BI15" s="5" t="s">
        <v>168</v>
      </c>
      <c r="BJ15" s="10" t="s">
        <v>563</v>
      </c>
    </row>
    <row r="16" spans="1:62" ht="15.6" x14ac:dyDescent="0.35">
      <c r="A16" s="24" t="s">
        <v>124</v>
      </c>
      <c r="B16" s="21" t="s">
        <v>122</v>
      </c>
      <c r="C16" s="52">
        <v>674</v>
      </c>
      <c r="D16" s="52" t="s">
        <v>430</v>
      </c>
      <c r="E16" s="468" t="s">
        <v>260</v>
      </c>
      <c r="F16" s="232" t="s">
        <v>168</v>
      </c>
      <c r="G16" s="10" t="s">
        <v>165</v>
      </c>
      <c r="H16" s="40" t="s">
        <v>165</v>
      </c>
      <c r="I16" s="10" t="s">
        <v>167</v>
      </c>
      <c r="J16" s="5" t="s">
        <v>166</v>
      </c>
      <c r="K16" s="10" t="s">
        <v>166</v>
      </c>
      <c r="L16" s="201" t="s">
        <v>165</v>
      </c>
      <c r="M16" s="40" t="s">
        <v>167</v>
      </c>
      <c r="N16" s="5" t="s">
        <v>559</v>
      </c>
      <c r="O16" s="201" t="s">
        <v>168</v>
      </c>
      <c r="P16" s="10" t="s">
        <v>165</v>
      </c>
      <c r="Q16" s="5" t="s">
        <v>562</v>
      </c>
      <c r="R16" s="25" t="s">
        <v>1194</v>
      </c>
      <c r="S16" s="10" t="s">
        <v>165</v>
      </c>
      <c r="T16" s="10" t="s">
        <v>168</v>
      </c>
      <c r="U16" s="10" t="s">
        <v>165</v>
      </c>
      <c r="V16" s="40" t="s">
        <v>168</v>
      </c>
      <c r="W16" s="5" t="s">
        <v>168</v>
      </c>
      <c r="X16" s="5" t="s">
        <v>165</v>
      </c>
      <c r="Y16" s="5" t="s">
        <v>166</v>
      </c>
      <c r="Z16" s="5" t="s">
        <v>165</v>
      </c>
      <c r="AA16" s="10" t="s">
        <v>165</v>
      </c>
      <c r="AB16" s="10" t="s">
        <v>168</v>
      </c>
      <c r="AC16" s="10" t="s">
        <v>166</v>
      </c>
      <c r="AD16" s="5" t="s">
        <v>167</v>
      </c>
      <c r="AE16" s="40" t="s">
        <v>166</v>
      </c>
      <c r="AF16" s="5" t="s">
        <v>165</v>
      </c>
      <c r="AG16" s="10" t="s">
        <v>165</v>
      </c>
      <c r="AH16" s="40" t="s">
        <v>166</v>
      </c>
      <c r="AI16" s="5" t="s">
        <v>167</v>
      </c>
      <c r="AJ16" s="5" t="s">
        <v>168</v>
      </c>
      <c r="AK16" s="5" t="s">
        <v>165</v>
      </c>
      <c r="AL16" s="40" t="s">
        <v>168</v>
      </c>
      <c r="AM16" s="74" t="s">
        <v>166</v>
      </c>
      <c r="AN16" s="5" t="s">
        <v>166</v>
      </c>
      <c r="AO16" s="74" t="s">
        <v>168</v>
      </c>
      <c r="AP16" s="40" t="s">
        <v>166</v>
      </c>
      <c r="AQ16" s="40" t="s">
        <v>318</v>
      </c>
      <c r="AR16" s="5" t="s">
        <v>166</v>
      </c>
      <c r="AS16" s="11" t="s">
        <v>171</v>
      </c>
      <c r="AT16" s="10" t="s">
        <v>166</v>
      </c>
      <c r="AU16" s="10" t="s">
        <v>165</v>
      </c>
      <c r="AV16" s="10" t="s">
        <v>168</v>
      </c>
      <c r="AW16" s="5" t="s">
        <v>167</v>
      </c>
      <c r="AX16" s="10" t="s">
        <v>165</v>
      </c>
      <c r="AY16" s="10" t="s">
        <v>167</v>
      </c>
      <c r="AZ16" s="40" t="s">
        <v>167</v>
      </c>
      <c r="BA16" s="10" t="s">
        <v>165</v>
      </c>
      <c r="BB16" s="5" t="s">
        <v>166</v>
      </c>
      <c r="BC16" s="10" t="s">
        <v>165</v>
      </c>
      <c r="BD16" s="5" t="s">
        <v>165</v>
      </c>
      <c r="BE16" s="10" t="s">
        <v>167</v>
      </c>
      <c r="BF16" s="10" t="s">
        <v>563</v>
      </c>
      <c r="BG16" s="5" t="s">
        <v>1202</v>
      </c>
      <c r="BH16" s="10" t="s">
        <v>168</v>
      </c>
      <c r="BI16" s="5" t="s">
        <v>168</v>
      </c>
      <c r="BJ16" s="10" t="s">
        <v>563</v>
      </c>
    </row>
    <row r="17" spans="1:62" ht="15.6" x14ac:dyDescent="0.35">
      <c r="A17" s="24" t="s">
        <v>123</v>
      </c>
      <c r="B17" s="22" t="s">
        <v>121</v>
      </c>
      <c r="C17">
        <v>662</v>
      </c>
      <c r="D17" t="s">
        <v>432</v>
      </c>
      <c r="E17" s="468" t="s">
        <v>260</v>
      </c>
      <c r="F17" s="232" t="s">
        <v>168</v>
      </c>
      <c r="G17" s="10" t="s">
        <v>165</v>
      </c>
      <c r="H17" s="40" t="s">
        <v>165</v>
      </c>
      <c r="I17" s="10" t="s">
        <v>167</v>
      </c>
      <c r="J17" s="5" t="s">
        <v>166</v>
      </c>
      <c r="K17" s="10" t="s">
        <v>166</v>
      </c>
      <c r="L17" s="201" t="s">
        <v>165</v>
      </c>
      <c r="M17" s="40" t="s">
        <v>167</v>
      </c>
      <c r="N17" s="5" t="s">
        <v>559</v>
      </c>
      <c r="O17" s="201" t="s">
        <v>168</v>
      </c>
      <c r="P17" s="10" t="s">
        <v>165</v>
      </c>
      <c r="Q17" s="5" t="s">
        <v>562</v>
      </c>
      <c r="R17" s="25" t="s">
        <v>1194</v>
      </c>
      <c r="S17" s="10" t="s">
        <v>165</v>
      </c>
      <c r="T17" s="10" t="s">
        <v>168</v>
      </c>
      <c r="U17" s="10" t="s">
        <v>165</v>
      </c>
      <c r="V17" s="40" t="s">
        <v>168</v>
      </c>
      <c r="W17" s="5" t="s">
        <v>168</v>
      </c>
      <c r="X17" s="5" t="s">
        <v>165</v>
      </c>
      <c r="Y17" s="5" t="s">
        <v>166</v>
      </c>
      <c r="Z17" s="5" t="s">
        <v>165</v>
      </c>
      <c r="AA17" s="10" t="s">
        <v>165</v>
      </c>
      <c r="AB17" s="10" t="s">
        <v>168</v>
      </c>
      <c r="AC17" s="10" t="s">
        <v>166</v>
      </c>
      <c r="AD17" s="5" t="s">
        <v>167</v>
      </c>
      <c r="AE17" s="40" t="s">
        <v>166</v>
      </c>
      <c r="AF17" s="5" t="s">
        <v>165</v>
      </c>
      <c r="AG17" s="10" t="s">
        <v>165</v>
      </c>
      <c r="AH17" s="40" t="s">
        <v>166</v>
      </c>
      <c r="AI17" s="5" t="s">
        <v>167</v>
      </c>
      <c r="AJ17" s="5" t="s">
        <v>168</v>
      </c>
      <c r="AK17" s="903" t="s">
        <v>233</v>
      </c>
      <c r="AL17" s="40" t="s">
        <v>168</v>
      </c>
      <c r="AM17" s="74" t="s">
        <v>166</v>
      </c>
      <c r="AN17" s="5" t="s">
        <v>166</v>
      </c>
      <c r="AO17" s="74" t="s">
        <v>168</v>
      </c>
      <c r="AP17" s="40" t="s">
        <v>166</v>
      </c>
      <c r="AQ17" s="40" t="s">
        <v>318</v>
      </c>
      <c r="AR17" s="5" t="s">
        <v>166</v>
      </c>
      <c r="AS17" s="10" t="s">
        <v>168</v>
      </c>
      <c r="AT17" s="10" t="s">
        <v>166</v>
      </c>
      <c r="AU17" s="10" t="s">
        <v>165</v>
      </c>
      <c r="AV17" s="10" t="s">
        <v>168</v>
      </c>
      <c r="AW17" s="5" t="s">
        <v>167</v>
      </c>
      <c r="AX17" s="10" t="s">
        <v>165</v>
      </c>
      <c r="AY17" s="10" t="s">
        <v>167</v>
      </c>
      <c r="AZ17" s="40" t="s">
        <v>167</v>
      </c>
      <c r="BA17" s="10" t="s">
        <v>165</v>
      </c>
      <c r="BB17" s="5" t="s">
        <v>166</v>
      </c>
      <c r="BC17" s="10" t="s">
        <v>165</v>
      </c>
      <c r="BD17" s="5" t="s">
        <v>165</v>
      </c>
      <c r="BE17" s="10" t="s">
        <v>167</v>
      </c>
      <c r="BF17" s="10" t="s">
        <v>563</v>
      </c>
      <c r="BG17" s="5" t="s">
        <v>1202</v>
      </c>
      <c r="BH17" s="10" t="s">
        <v>168</v>
      </c>
      <c r="BI17" s="5" t="s">
        <v>168</v>
      </c>
      <c r="BJ17" s="10" t="s">
        <v>563</v>
      </c>
    </row>
    <row r="18" spans="1:62" ht="15.6" x14ac:dyDescent="0.35">
      <c r="A18" s="24" t="s">
        <v>124</v>
      </c>
      <c r="B18" s="21" t="s">
        <v>122</v>
      </c>
      <c r="C18">
        <v>678</v>
      </c>
      <c r="D18" t="s">
        <v>432</v>
      </c>
      <c r="E18" s="468" t="s">
        <v>260</v>
      </c>
      <c r="F18" s="232" t="s">
        <v>168</v>
      </c>
      <c r="G18" s="10" t="s">
        <v>165</v>
      </c>
      <c r="H18" s="40" t="s">
        <v>165</v>
      </c>
      <c r="I18" s="10" t="s">
        <v>167</v>
      </c>
      <c r="J18" s="5" t="s">
        <v>166</v>
      </c>
      <c r="K18" s="10" t="s">
        <v>166</v>
      </c>
      <c r="L18" s="201" t="s">
        <v>165</v>
      </c>
      <c r="M18" s="40" t="s">
        <v>167</v>
      </c>
      <c r="N18" s="5" t="s">
        <v>559</v>
      </c>
      <c r="O18" s="201" t="s">
        <v>168</v>
      </c>
      <c r="P18" s="10" t="s">
        <v>165</v>
      </c>
      <c r="Q18" s="5" t="s">
        <v>562</v>
      </c>
      <c r="R18" s="511" t="s">
        <v>1195</v>
      </c>
      <c r="S18" s="159" t="s">
        <v>234</v>
      </c>
      <c r="T18" s="10" t="s">
        <v>168</v>
      </c>
      <c r="U18" s="10" t="s">
        <v>165</v>
      </c>
      <c r="V18" s="40" t="s">
        <v>168</v>
      </c>
      <c r="W18" s="5" t="s">
        <v>168</v>
      </c>
      <c r="X18" s="5" t="s">
        <v>165</v>
      </c>
      <c r="Y18" s="5" t="s">
        <v>166</v>
      </c>
      <c r="Z18" s="5" t="s">
        <v>165</v>
      </c>
      <c r="AA18" s="10" t="s">
        <v>165</v>
      </c>
      <c r="AB18" s="10" t="s">
        <v>168</v>
      </c>
      <c r="AC18" s="10" t="s">
        <v>166</v>
      </c>
      <c r="AD18" s="5" t="s">
        <v>167</v>
      </c>
      <c r="AE18" s="40" t="s">
        <v>166</v>
      </c>
      <c r="AF18" s="5" t="s">
        <v>165</v>
      </c>
      <c r="AG18" s="10" t="s">
        <v>165</v>
      </c>
      <c r="AH18" s="40" t="s">
        <v>166</v>
      </c>
      <c r="AI18" s="5" t="s">
        <v>167</v>
      </c>
      <c r="AJ18" s="5" t="s">
        <v>168</v>
      </c>
      <c r="AK18" s="903" t="s">
        <v>233</v>
      </c>
      <c r="AL18" s="40" t="s">
        <v>168</v>
      </c>
      <c r="AM18" s="74" t="s">
        <v>166</v>
      </c>
      <c r="AN18" s="5" t="s">
        <v>166</v>
      </c>
      <c r="AO18" s="74" t="s">
        <v>168</v>
      </c>
      <c r="AP18" s="40" t="s">
        <v>166</v>
      </c>
      <c r="AQ18" s="40" t="s">
        <v>318</v>
      </c>
      <c r="AR18" s="5" t="s">
        <v>166</v>
      </c>
      <c r="AS18" s="10" t="s">
        <v>168</v>
      </c>
      <c r="AT18" s="10" t="s">
        <v>166</v>
      </c>
      <c r="AU18" s="10" t="s">
        <v>165</v>
      </c>
      <c r="AV18" s="10" t="s">
        <v>168</v>
      </c>
      <c r="AW18" s="5" t="s">
        <v>167</v>
      </c>
      <c r="AX18" s="10" t="s">
        <v>165</v>
      </c>
      <c r="AY18" s="10" t="s">
        <v>167</v>
      </c>
      <c r="AZ18" s="40" t="s">
        <v>167</v>
      </c>
      <c r="BA18" s="10" t="s">
        <v>165</v>
      </c>
      <c r="BB18" s="5" t="s">
        <v>166</v>
      </c>
      <c r="BC18" s="10" t="s">
        <v>165</v>
      </c>
      <c r="BD18" s="5" t="s">
        <v>165</v>
      </c>
      <c r="BE18" s="10" t="s">
        <v>167</v>
      </c>
      <c r="BF18" s="10" t="s">
        <v>563</v>
      </c>
      <c r="BG18" s="5" t="s">
        <v>1202</v>
      </c>
      <c r="BH18" s="10" t="s">
        <v>168</v>
      </c>
      <c r="BI18" s="5" t="s">
        <v>168</v>
      </c>
      <c r="BJ18" s="10" t="s">
        <v>563</v>
      </c>
    </row>
    <row r="19" spans="1:62" ht="15.6" x14ac:dyDescent="0.35">
      <c r="A19" s="8" t="s">
        <v>97</v>
      </c>
      <c r="B19" t="s">
        <v>118</v>
      </c>
      <c r="C19">
        <v>198</v>
      </c>
      <c r="D19" t="s">
        <v>432</v>
      </c>
      <c r="E19" s="468" t="s">
        <v>1216</v>
      </c>
      <c r="F19" s="201" t="s">
        <v>166</v>
      </c>
      <c r="G19" s="10" t="s">
        <v>165</v>
      </c>
      <c r="H19" s="40" t="s">
        <v>165</v>
      </c>
      <c r="I19" s="10" t="s">
        <v>167</v>
      </c>
      <c r="J19" s="5" t="s">
        <v>166</v>
      </c>
      <c r="K19" s="10" t="s">
        <v>166</v>
      </c>
      <c r="L19" s="201" t="s">
        <v>165</v>
      </c>
      <c r="M19" s="40" t="s">
        <v>167</v>
      </c>
      <c r="N19" s="5" t="s">
        <v>559</v>
      </c>
      <c r="O19" s="201" t="s">
        <v>168</v>
      </c>
      <c r="P19" s="10" t="s">
        <v>165</v>
      </c>
      <c r="Q19" s="5" t="s">
        <v>562</v>
      </c>
      <c r="R19" s="25" t="s">
        <v>1194</v>
      </c>
      <c r="S19" s="10" t="s">
        <v>165</v>
      </c>
      <c r="T19" s="10" t="s">
        <v>168</v>
      </c>
      <c r="U19" s="10" t="s">
        <v>165</v>
      </c>
      <c r="V19" s="40" t="s">
        <v>168</v>
      </c>
      <c r="W19" s="5" t="s">
        <v>168</v>
      </c>
      <c r="X19" s="5" t="s">
        <v>165</v>
      </c>
      <c r="Y19" s="5" t="s">
        <v>166</v>
      </c>
      <c r="Z19" s="5" t="s">
        <v>165</v>
      </c>
      <c r="AA19" s="10" t="s">
        <v>165</v>
      </c>
      <c r="AB19" s="10" t="s">
        <v>168</v>
      </c>
      <c r="AC19" s="10" t="s">
        <v>166</v>
      </c>
      <c r="AD19" s="5" t="s">
        <v>167</v>
      </c>
      <c r="AE19" s="40" t="s">
        <v>166</v>
      </c>
      <c r="AF19" s="129" t="s">
        <v>166</v>
      </c>
      <c r="AG19" s="10" t="s">
        <v>165</v>
      </c>
      <c r="AH19" s="40" t="s">
        <v>166</v>
      </c>
      <c r="AI19" s="5" t="s">
        <v>167</v>
      </c>
      <c r="AJ19" s="5" t="s">
        <v>168</v>
      </c>
      <c r="AK19" s="5" t="s">
        <v>165</v>
      </c>
      <c r="AL19" s="40" t="s">
        <v>168</v>
      </c>
      <c r="AM19" s="5" t="s">
        <v>167</v>
      </c>
      <c r="AN19" s="5" t="s">
        <v>166</v>
      </c>
      <c r="AO19" s="5" t="s">
        <v>166</v>
      </c>
      <c r="AP19" s="40" t="s">
        <v>166</v>
      </c>
      <c r="AQ19" s="40" t="s">
        <v>318</v>
      </c>
      <c r="AR19" s="129" t="s">
        <v>168</v>
      </c>
      <c r="AS19" s="10" t="s">
        <v>168</v>
      </c>
      <c r="AT19" s="10" t="s">
        <v>166</v>
      </c>
      <c r="AU19" s="10" t="s">
        <v>165</v>
      </c>
      <c r="AV19" s="10" t="s">
        <v>168</v>
      </c>
      <c r="AW19" s="5" t="s">
        <v>167</v>
      </c>
      <c r="AX19" s="159" t="s">
        <v>237</v>
      </c>
      <c r="AY19" s="10" t="s">
        <v>167</v>
      </c>
      <c r="AZ19" s="40" t="s">
        <v>167</v>
      </c>
      <c r="BA19" s="10" t="s">
        <v>165</v>
      </c>
      <c r="BB19" s="5" t="s">
        <v>166</v>
      </c>
      <c r="BC19" s="10" t="s">
        <v>165</v>
      </c>
      <c r="BD19" s="5" t="s">
        <v>165</v>
      </c>
      <c r="BE19" s="10" t="s">
        <v>167</v>
      </c>
      <c r="BF19" s="10" t="s">
        <v>563</v>
      </c>
      <c r="BG19" s="5" t="s">
        <v>1202</v>
      </c>
      <c r="BH19" s="10" t="s">
        <v>168</v>
      </c>
      <c r="BI19" s="5" t="s">
        <v>168</v>
      </c>
      <c r="BJ19" s="10" t="s">
        <v>563</v>
      </c>
    </row>
    <row r="20" spans="1:62" ht="15.6" x14ac:dyDescent="0.35">
      <c r="A20" s="8" t="s">
        <v>97</v>
      </c>
      <c r="B20" t="s">
        <v>117</v>
      </c>
      <c r="C20">
        <v>132</v>
      </c>
      <c r="D20" t="s">
        <v>432</v>
      </c>
      <c r="E20" s="518" t="s">
        <v>1216</v>
      </c>
      <c r="F20" s="201" t="s">
        <v>166</v>
      </c>
      <c r="G20" s="10" t="s">
        <v>165</v>
      </c>
      <c r="H20" s="40" t="s">
        <v>165</v>
      </c>
      <c r="I20" s="10" t="s">
        <v>167</v>
      </c>
      <c r="J20" s="5" t="s">
        <v>166</v>
      </c>
      <c r="K20" s="10" t="s">
        <v>166</v>
      </c>
      <c r="L20" s="201" t="s">
        <v>165</v>
      </c>
      <c r="M20" s="40" t="s">
        <v>167</v>
      </c>
      <c r="N20" s="5" t="s">
        <v>559</v>
      </c>
      <c r="O20" s="201" t="s">
        <v>168</v>
      </c>
      <c r="P20" s="10" t="s">
        <v>165</v>
      </c>
      <c r="Q20" s="5" t="s">
        <v>562</v>
      </c>
      <c r="R20" s="25" t="s">
        <v>1194</v>
      </c>
      <c r="S20" s="10" t="s">
        <v>165</v>
      </c>
      <c r="T20" s="10" t="s">
        <v>168</v>
      </c>
      <c r="U20" s="10" t="s">
        <v>165</v>
      </c>
      <c r="V20" s="40" t="s">
        <v>168</v>
      </c>
      <c r="W20" s="5" t="s">
        <v>168</v>
      </c>
      <c r="X20" s="5" t="s">
        <v>165</v>
      </c>
      <c r="Y20" s="65" t="s">
        <v>239</v>
      </c>
      <c r="Z20" s="5" t="s">
        <v>165</v>
      </c>
      <c r="AA20" s="10" t="s">
        <v>165</v>
      </c>
      <c r="AB20" s="10" t="s">
        <v>168</v>
      </c>
      <c r="AC20" s="10" t="s">
        <v>166</v>
      </c>
      <c r="AD20" s="5" t="s">
        <v>167</v>
      </c>
      <c r="AE20" s="40" t="s">
        <v>166</v>
      </c>
      <c r="AF20" s="129" t="s">
        <v>166</v>
      </c>
      <c r="AG20" s="10" t="s">
        <v>165</v>
      </c>
      <c r="AH20" s="40" t="s">
        <v>166</v>
      </c>
      <c r="AI20" s="5" t="s">
        <v>167</v>
      </c>
      <c r="AJ20" s="5" t="s">
        <v>168</v>
      </c>
      <c r="AK20" s="5" t="s">
        <v>165</v>
      </c>
      <c r="AL20" s="40" t="s">
        <v>168</v>
      </c>
      <c r="AM20" s="5" t="s">
        <v>167</v>
      </c>
      <c r="AN20" s="5" t="s">
        <v>166</v>
      </c>
      <c r="AO20" s="5" t="s">
        <v>166</v>
      </c>
      <c r="AP20" s="40" t="s">
        <v>166</v>
      </c>
      <c r="AQ20" s="40" t="s">
        <v>318</v>
      </c>
      <c r="AR20" s="129" t="s">
        <v>168</v>
      </c>
      <c r="AS20" s="10" t="s">
        <v>168</v>
      </c>
      <c r="AT20" s="10" t="s">
        <v>166</v>
      </c>
      <c r="AU20" s="10" t="s">
        <v>165</v>
      </c>
      <c r="AV20" s="10" t="s">
        <v>168</v>
      </c>
      <c r="AW20" s="5" t="s">
        <v>167</v>
      </c>
      <c r="AX20" s="10" t="s">
        <v>165</v>
      </c>
      <c r="AY20" s="10" t="s">
        <v>167</v>
      </c>
      <c r="AZ20" s="40" t="s">
        <v>167</v>
      </c>
      <c r="BA20" s="159" t="s">
        <v>237</v>
      </c>
      <c r="BB20" s="5" t="s">
        <v>166</v>
      </c>
      <c r="BC20" s="10" t="s">
        <v>165</v>
      </c>
      <c r="BD20" s="5" t="s">
        <v>165</v>
      </c>
      <c r="BE20" s="10" t="s">
        <v>167</v>
      </c>
      <c r="BF20" s="10" t="s">
        <v>563</v>
      </c>
      <c r="BG20" s="5" t="s">
        <v>1202</v>
      </c>
      <c r="BH20" s="10" t="s">
        <v>168</v>
      </c>
      <c r="BI20" s="5" t="s">
        <v>168</v>
      </c>
      <c r="BJ20" s="10" t="s">
        <v>563</v>
      </c>
    </row>
    <row r="21" spans="1:62" ht="15.6" x14ac:dyDescent="0.35">
      <c r="A21" s="8" t="s">
        <v>97</v>
      </c>
      <c r="B21" t="s">
        <v>111</v>
      </c>
      <c r="C21">
        <v>160</v>
      </c>
      <c r="D21" t="s">
        <v>432</v>
      </c>
      <c r="E21" s="518" t="s">
        <v>1216</v>
      </c>
      <c r="F21" s="201" t="s">
        <v>166</v>
      </c>
      <c r="G21" s="10" t="s">
        <v>165</v>
      </c>
      <c r="H21" s="40" t="s">
        <v>165</v>
      </c>
      <c r="I21" s="10" t="s">
        <v>167</v>
      </c>
      <c r="J21" s="5" t="s">
        <v>166</v>
      </c>
      <c r="K21" s="10" t="s">
        <v>166</v>
      </c>
      <c r="L21" s="201" t="s">
        <v>165</v>
      </c>
      <c r="M21" s="40" t="s">
        <v>167</v>
      </c>
      <c r="N21" s="5" t="s">
        <v>559</v>
      </c>
      <c r="O21" s="201" t="s">
        <v>168</v>
      </c>
      <c r="P21" s="10" t="s">
        <v>165</v>
      </c>
      <c r="Q21" s="5" t="s">
        <v>562</v>
      </c>
      <c r="R21" s="25" t="s">
        <v>1194</v>
      </c>
      <c r="S21" s="10" t="s">
        <v>165</v>
      </c>
      <c r="T21" s="10" t="s">
        <v>168</v>
      </c>
      <c r="U21" s="10" t="s">
        <v>165</v>
      </c>
      <c r="V21" s="40" t="s">
        <v>168</v>
      </c>
      <c r="W21" s="5" t="s">
        <v>168</v>
      </c>
      <c r="X21" s="5" t="s">
        <v>165</v>
      </c>
      <c r="Y21" s="7" t="s">
        <v>168</v>
      </c>
      <c r="Z21" s="5" t="s">
        <v>165</v>
      </c>
      <c r="AA21" s="10" t="s">
        <v>165</v>
      </c>
      <c r="AB21" s="10" t="s">
        <v>168</v>
      </c>
      <c r="AC21" s="10" t="s">
        <v>166</v>
      </c>
      <c r="AD21" s="5" t="s">
        <v>167</v>
      </c>
      <c r="AE21" s="40" t="s">
        <v>166</v>
      </c>
      <c r="AF21" s="129" t="s">
        <v>166</v>
      </c>
      <c r="AG21" s="10" t="s">
        <v>165</v>
      </c>
      <c r="AH21" s="40" t="s">
        <v>166</v>
      </c>
      <c r="AI21" s="5" t="s">
        <v>167</v>
      </c>
      <c r="AJ21" s="5" t="s">
        <v>168</v>
      </c>
      <c r="AK21" s="5" t="s">
        <v>165</v>
      </c>
      <c r="AL21" s="40" t="s">
        <v>168</v>
      </c>
      <c r="AM21" s="5" t="s">
        <v>167</v>
      </c>
      <c r="AN21" s="5" t="s">
        <v>166</v>
      </c>
      <c r="AO21" s="5" t="s">
        <v>166</v>
      </c>
      <c r="AP21" s="40" t="s">
        <v>166</v>
      </c>
      <c r="AQ21" s="40" t="s">
        <v>318</v>
      </c>
      <c r="AR21" s="129" t="s">
        <v>168</v>
      </c>
      <c r="AS21" s="10" t="s">
        <v>168</v>
      </c>
      <c r="AT21" s="10" t="s">
        <v>166</v>
      </c>
      <c r="AU21" s="159" t="s">
        <v>245</v>
      </c>
      <c r="AV21" s="10" t="s">
        <v>168</v>
      </c>
      <c r="AW21" s="5" t="s">
        <v>167</v>
      </c>
      <c r="AX21" s="10" t="s">
        <v>165</v>
      </c>
      <c r="AY21" s="10" t="s">
        <v>167</v>
      </c>
      <c r="AZ21" s="40" t="s">
        <v>167</v>
      </c>
      <c r="BA21" s="10" t="s">
        <v>165</v>
      </c>
      <c r="BB21" s="5" t="s">
        <v>166</v>
      </c>
      <c r="BC21" s="10" t="s">
        <v>165</v>
      </c>
      <c r="BD21" s="5" t="s">
        <v>165</v>
      </c>
      <c r="BE21" s="10" t="s">
        <v>167</v>
      </c>
      <c r="BF21" s="10" t="s">
        <v>563</v>
      </c>
      <c r="BG21" s="5" t="s">
        <v>1202</v>
      </c>
      <c r="BH21" s="159" t="s">
        <v>231</v>
      </c>
      <c r="BI21" s="5" t="s">
        <v>168</v>
      </c>
      <c r="BJ21" s="10" t="s">
        <v>563</v>
      </c>
    </row>
    <row r="22" spans="1:62" ht="15.6" x14ac:dyDescent="0.35">
      <c r="A22" s="29" t="s">
        <v>94</v>
      </c>
      <c r="B22" t="s">
        <v>100</v>
      </c>
      <c r="C22">
        <v>434</v>
      </c>
      <c r="D22" t="s">
        <v>430</v>
      </c>
      <c r="E22" s="468" t="s">
        <v>273</v>
      </c>
      <c r="F22" s="201" t="s">
        <v>166</v>
      </c>
      <c r="G22" s="10" t="s">
        <v>165</v>
      </c>
      <c r="H22" s="40" t="s">
        <v>165</v>
      </c>
      <c r="I22" s="10" t="s">
        <v>167</v>
      </c>
      <c r="J22" s="5" t="s">
        <v>166</v>
      </c>
      <c r="K22" s="10" t="s">
        <v>166</v>
      </c>
      <c r="L22" s="201" t="s">
        <v>165</v>
      </c>
      <c r="M22" s="40" t="s">
        <v>167</v>
      </c>
      <c r="N22" s="5" t="s">
        <v>559</v>
      </c>
      <c r="O22" s="201" t="s">
        <v>168</v>
      </c>
      <c r="P22" s="10" t="s">
        <v>165</v>
      </c>
      <c r="Q22" s="5" t="s">
        <v>562</v>
      </c>
      <c r="R22" s="25" t="s">
        <v>1194</v>
      </c>
      <c r="S22" s="10" t="s">
        <v>165</v>
      </c>
      <c r="T22" s="10" t="s">
        <v>168</v>
      </c>
      <c r="U22" s="10" t="s">
        <v>165</v>
      </c>
      <c r="V22" s="40" t="s">
        <v>168</v>
      </c>
      <c r="W22" s="5" t="s">
        <v>168</v>
      </c>
      <c r="X22" s="5" t="s">
        <v>165</v>
      </c>
      <c r="Y22" s="5" t="s">
        <v>166</v>
      </c>
      <c r="Z22" s="5" t="s">
        <v>165</v>
      </c>
      <c r="AA22" s="10" t="s">
        <v>165</v>
      </c>
      <c r="AB22" s="10" t="s">
        <v>168</v>
      </c>
      <c r="AC22" s="10" t="s">
        <v>166</v>
      </c>
      <c r="AD22" s="5" t="s">
        <v>167</v>
      </c>
      <c r="AE22" s="40" t="s">
        <v>166</v>
      </c>
      <c r="AF22" s="129" t="s">
        <v>166</v>
      </c>
      <c r="AG22" s="10" t="s">
        <v>165</v>
      </c>
      <c r="AH22" s="40" t="s">
        <v>166</v>
      </c>
      <c r="AI22" s="34" t="s">
        <v>165</v>
      </c>
      <c r="AJ22" s="5" t="s">
        <v>168</v>
      </c>
      <c r="AK22" s="5" t="s">
        <v>165</v>
      </c>
      <c r="AL22" s="40" t="s">
        <v>168</v>
      </c>
      <c r="AM22" s="5" t="s">
        <v>167</v>
      </c>
      <c r="AN22" s="5" t="s">
        <v>166</v>
      </c>
      <c r="AO22" s="5" t="s">
        <v>166</v>
      </c>
      <c r="AP22" s="40" t="s">
        <v>166</v>
      </c>
      <c r="AQ22" s="40" t="s">
        <v>318</v>
      </c>
      <c r="AR22" s="129" t="s">
        <v>168</v>
      </c>
      <c r="AS22" s="10" t="s">
        <v>168</v>
      </c>
      <c r="AT22" s="10" t="s">
        <v>166</v>
      </c>
      <c r="AU22" s="10" t="s">
        <v>165</v>
      </c>
      <c r="AV22" s="10" t="s">
        <v>168</v>
      </c>
      <c r="AW22" s="5" t="s">
        <v>167</v>
      </c>
      <c r="AX22" s="10" t="s">
        <v>165</v>
      </c>
      <c r="AY22" s="10" t="s">
        <v>167</v>
      </c>
      <c r="AZ22" s="40" t="s">
        <v>167</v>
      </c>
      <c r="BA22" s="10" t="s">
        <v>165</v>
      </c>
      <c r="BB22" s="34" t="s">
        <v>167</v>
      </c>
      <c r="BC22" s="10" t="s">
        <v>165</v>
      </c>
      <c r="BD22" s="5" t="s">
        <v>165</v>
      </c>
      <c r="BE22" s="10" t="s">
        <v>167</v>
      </c>
      <c r="BF22" s="10" t="s">
        <v>563</v>
      </c>
      <c r="BG22" s="5" t="s">
        <v>1202</v>
      </c>
      <c r="BH22" s="10" t="s">
        <v>168</v>
      </c>
      <c r="BI22" s="5" t="s">
        <v>168</v>
      </c>
      <c r="BJ22" s="10" t="s">
        <v>563</v>
      </c>
    </row>
    <row r="23" spans="1:62" ht="15.6" x14ac:dyDescent="0.35">
      <c r="A23" s="29" t="s">
        <v>94</v>
      </c>
      <c r="B23" t="s">
        <v>102</v>
      </c>
      <c r="C23">
        <v>463</v>
      </c>
      <c r="D23" t="s">
        <v>430</v>
      </c>
      <c r="E23" s="468" t="s">
        <v>273</v>
      </c>
      <c r="F23" s="201" t="s">
        <v>166</v>
      </c>
      <c r="G23" s="10" t="s">
        <v>165</v>
      </c>
      <c r="H23" s="40" t="s">
        <v>165</v>
      </c>
      <c r="I23" s="10" t="s">
        <v>167</v>
      </c>
      <c r="J23" s="5" t="s">
        <v>166</v>
      </c>
      <c r="K23" s="10" t="s">
        <v>166</v>
      </c>
      <c r="L23" s="201" t="s">
        <v>165</v>
      </c>
      <c r="M23" s="40" t="s">
        <v>167</v>
      </c>
      <c r="N23" s="5" t="s">
        <v>559</v>
      </c>
      <c r="O23" s="201" t="s">
        <v>168</v>
      </c>
      <c r="P23" s="10" t="s">
        <v>165</v>
      </c>
      <c r="Q23" s="5" t="s">
        <v>562</v>
      </c>
      <c r="R23" s="25" t="s">
        <v>1194</v>
      </c>
      <c r="S23" s="10" t="s">
        <v>165</v>
      </c>
      <c r="T23" s="10" t="s">
        <v>168</v>
      </c>
      <c r="U23" s="10" t="s">
        <v>165</v>
      </c>
      <c r="V23" s="40" t="s">
        <v>168</v>
      </c>
      <c r="W23" s="5" t="s">
        <v>168</v>
      </c>
      <c r="X23" s="5" t="s">
        <v>165</v>
      </c>
      <c r="Y23" s="5" t="s">
        <v>166</v>
      </c>
      <c r="Z23" s="5" t="s">
        <v>165</v>
      </c>
      <c r="AA23" s="10" t="s">
        <v>165</v>
      </c>
      <c r="AB23" s="10" t="s">
        <v>168</v>
      </c>
      <c r="AC23" s="10" t="s">
        <v>166</v>
      </c>
      <c r="AD23" s="5" t="s">
        <v>167</v>
      </c>
      <c r="AE23" s="40" t="s">
        <v>166</v>
      </c>
      <c r="AF23" s="129" t="s">
        <v>166</v>
      </c>
      <c r="AG23" s="10" t="s">
        <v>165</v>
      </c>
      <c r="AH23" s="40" t="s">
        <v>166</v>
      </c>
      <c r="AI23" s="34" t="s">
        <v>165</v>
      </c>
      <c r="AJ23" s="5" t="s">
        <v>168</v>
      </c>
      <c r="AK23" s="5" t="s">
        <v>165</v>
      </c>
      <c r="AL23" s="40" t="s">
        <v>168</v>
      </c>
      <c r="AM23" s="5" t="s">
        <v>167</v>
      </c>
      <c r="AN23" s="5" t="s">
        <v>166</v>
      </c>
      <c r="AO23" s="5" t="s">
        <v>166</v>
      </c>
      <c r="AP23" s="40" t="s">
        <v>166</v>
      </c>
      <c r="AQ23" s="40" t="s">
        <v>318</v>
      </c>
      <c r="AR23" s="129" t="s">
        <v>168</v>
      </c>
      <c r="AS23" s="10" t="s">
        <v>168</v>
      </c>
      <c r="AT23" s="10" t="s">
        <v>166</v>
      </c>
      <c r="AU23" s="10" t="s">
        <v>165</v>
      </c>
      <c r="AV23" s="10" t="s">
        <v>168</v>
      </c>
      <c r="AW23" s="5" t="s">
        <v>167</v>
      </c>
      <c r="AX23" s="10" t="s">
        <v>165</v>
      </c>
      <c r="AY23" s="10" t="s">
        <v>167</v>
      </c>
      <c r="AZ23" s="40" t="s">
        <v>167</v>
      </c>
      <c r="BA23" s="10" t="s">
        <v>165</v>
      </c>
      <c r="BB23" s="34" t="s">
        <v>167</v>
      </c>
      <c r="BC23" s="10" t="s">
        <v>165</v>
      </c>
      <c r="BD23" s="5" t="s">
        <v>165</v>
      </c>
      <c r="BE23" s="10" t="s">
        <v>167</v>
      </c>
      <c r="BF23" s="10" t="s">
        <v>563</v>
      </c>
      <c r="BG23" s="5" t="s">
        <v>1202</v>
      </c>
      <c r="BH23" s="10" t="s">
        <v>168</v>
      </c>
      <c r="BI23" s="5" t="s">
        <v>168</v>
      </c>
      <c r="BJ23" s="10" t="s">
        <v>563</v>
      </c>
    </row>
    <row r="24" spans="1:62" ht="15.6" x14ac:dyDescent="0.35">
      <c r="A24" s="29" t="s">
        <v>94</v>
      </c>
      <c r="B24" t="s">
        <v>101</v>
      </c>
      <c r="C24" s="52">
        <v>448</v>
      </c>
      <c r="D24" s="52" t="s">
        <v>430</v>
      </c>
      <c r="E24" s="282" t="s">
        <v>713</v>
      </c>
      <c r="F24" s="201" t="s">
        <v>166</v>
      </c>
      <c r="G24" s="10" t="s">
        <v>165</v>
      </c>
      <c r="H24" s="40" t="s">
        <v>165</v>
      </c>
      <c r="I24" s="10" t="s">
        <v>167</v>
      </c>
      <c r="J24" s="5" t="s">
        <v>166</v>
      </c>
      <c r="K24" s="10" t="s">
        <v>166</v>
      </c>
      <c r="L24" s="201" t="s">
        <v>165</v>
      </c>
      <c r="M24" s="40" t="s">
        <v>167</v>
      </c>
      <c r="N24" s="5" t="s">
        <v>559</v>
      </c>
      <c r="O24" s="201" t="s">
        <v>168</v>
      </c>
      <c r="P24" s="10" t="s">
        <v>165</v>
      </c>
      <c r="Q24" s="5" t="s">
        <v>562</v>
      </c>
      <c r="R24" s="514" t="s">
        <v>1196</v>
      </c>
      <c r="S24" s="10" t="s">
        <v>165</v>
      </c>
      <c r="T24" s="10" t="s">
        <v>168</v>
      </c>
      <c r="U24" s="10" t="s">
        <v>165</v>
      </c>
      <c r="V24" s="40" t="s">
        <v>168</v>
      </c>
      <c r="W24" s="5" t="s">
        <v>168</v>
      </c>
      <c r="X24" s="5" t="s">
        <v>165</v>
      </c>
      <c r="Y24" s="5" t="s">
        <v>166</v>
      </c>
      <c r="Z24" s="5" t="s">
        <v>165</v>
      </c>
      <c r="AA24" s="10" t="s">
        <v>165</v>
      </c>
      <c r="AB24" s="10" t="s">
        <v>168</v>
      </c>
      <c r="AC24" s="10" t="s">
        <v>166</v>
      </c>
      <c r="AD24" s="173" t="s">
        <v>170</v>
      </c>
      <c r="AE24" s="40" t="s">
        <v>166</v>
      </c>
      <c r="AF24" s="129" t="s">
        <v>166</v>
      </c>
      <c r="AG24" s="11" t="s">
        <v>171</v>
      </c>
      <c r="AH24" s="40" t="s">
        <v>166</v>
      </c>
      <c r="AI24" s="5" t="s">
        <v>167</v>
      </c>
      <c r="AJ24" s="523" t="s">
        <v>166</v>
      </c>
      <c r="AK24" s="5" t="s">
        <v>165</v>
      </c>
      <c r="AL24" s="40" t="s">
        <v>168</v>
      </c>
      <c r="AM24" s="5" t="s">
        <v>167</v>
      </c>
      <c r="AN24" s="523" t="s">
        <v>168</v>
      </c>
      <c r="AO24" s="5" t="s">
        <v>166</v>
      </c>
      <c r="AP24" s="40" t="s">
        <v>166</v>
      </c>
      <c r="AQ24" s="40" t="s">
        <v>318</v>
      </c>
      <c r="AR24" s="129" t="s">
        <v>168</v>
      </c>
      <c r="AS24" s="10" t="s">
        <v>168</v>
      </c>
      <c r="AT24" s="10" t="s">
        <v>166</v>
      </c>
      <c r="AU24" s="10" t="s">
        <v>165</v>
      </c>
      <c r="AV24" s="10" t="s">
        <v>168</v>
      </c>
      <c r="AW24" s="5" t="s">
        <v>167</v>
      </c>
      <c r="AX24" s="10" t="s">
        <v>165</v>
      </c>
      <c r="AY24" s="10" t="s">
        <v>167</v>
      </c>
      <c r="AZ24" s="40" t="s">
        <v>167</v>
      </c>
      <c r="BA24" s="10" t="s">
        <v>165</v>
      </c>
      <c r="BB24" s="5" t="s">
        <v>166</v>
      </c>
      <c r="BC24" s="10" t="s">
        <v>165</v>
      </c>
      <c r="BD24" s="5" t="s">
        <v>165</v>
      </c>
      <c r="BE24" s="10" t="s">
        <v>167</v>
      </c>
      <c r="BF24" s="10" t="s">
        <v>563</v>
      </c>
      <c r="BG24" s="523" t="s">
        <v>1203</v>
      </c>
      <c r="BH24" s="10" t="s">
        <v>168</v>
      </c>
      <c r="BI24" s="5" t="s">
        <v>168</v>
      </c>
      <c r="BJ24" s="11" t="s">
        <v>251</v>
      </c>
    </row>
    <row r="25" spans="1:62" ht="15.6" x14ac:dyDescent="0.35">
      <c r="A25" s="8" t="s">
        <v>97</v>
      </c>
      <c r="B25" t="s">
        <v>110</v>
      </c>
      <c r="C25" s="52">
        <v>3</v>
      </c>
      <c r="D25" s="52" t="s">
        <v>430</v>
      </c>
      <c r="E25" s="282" t="s">
        <v>713</v>
      </c>
      <c r="F25" s="201" t="s">
        <v>166</v>
      </c>
      <c r="G25" s="10" t="s">
        <v>165</v>
      </c>
      <c r="H25" s="40" t="s">
        <v>165</v>
      </c>
      <c r="I25" s="10" t="s">
        <v>167</v>
      </c>
      <c r="J25" s="5" t="s">
        <v>166</v>
      </c>
      <c r="K25" s="10" t="s">
        <v>166</v>
      </c>
      <c r="L25" s="201" t="s">
        <v>165</v>
      </c>
      <c r="M25" s="40" t="s">
        <v>167</v>
      </c>
      <c r="N25" s="425" t="s">
        <v>166</v>
      </c>
      <c r="O25" s="201" t="s">
        <v>168</v>
      </c>
      <c r="P25" s="10" t="s">
        <v>165</v>
      </c>
      <c r="Q25" s="5" t="s">
        <v>562</v>
      </c>
      <c r="R25" s="514" t="s">
        <v>1196</v>
      </c>
      <c r="S25" s="10" t="s">
        <v>165</v>
      </c>
      <c r="T25" s="10" t="s">
        <v>168</v>
      </c>
      <c r="U25" s="10" t="s">
        <v>165</v>
      </c>
      <c r="V25" s="40" t="s">
        <v>168</v>
      </c>
      <c r="W25" s="5" t="s">
        <v>168</v>
      </c>
      <c r="X25" s="5" t="s">
        <v>165</v>
      </c>
      <c r="Y25" s="5" t="s">
        <v>166</v>
      </c>
      <c r="Z25" s="5" t="s">
        <v>165</v>
      </c>
      <c r="AA25" s="10" t="s">
        <v>165</v>
      </c>
      <c r="AB25" s="10" t="s">
        <v>168</v>
      </c>
      <c r="AC25" s="10" t="s">
        <v>166</v>
      </c>
      <c r="AD25" s="5" t="s">
        <v>167</v>
      </c>
      <c r="AE25" s="40" t="s">
        <v>166</v>
      </c>
      <c r="AF25" s="129" t="s">
        <v>166</v>
      </c>
      <c r="AG25" s="10" t="s">
        <v>165</v>
      </c>
      <c r="AH25" s="40" t="s">
        <v>166</v>
      </c>
      <c r="AI25" s="5" t="s">
        <v>167</v>
      </c>
      <c r="AJ25" s="523" t="s">
        <v>166</v>
      </c>
      <c r="AK25" s="5" t="s">
        <v>165</v>
      </c>
      <c r="AL25" s="40" t="s">
        <v>168</v>
      </c>
      <c r="AM25" s="5" t="s">
        <v>167</v>
      </c>
      <c r="AN25" s="523" t="s">
        <v>168</v>
      </c>
      <c r="AO25" s="5" t="s">
        <v>166</v>
      </c>
      <c r="AP25" s="40" t="s">
        <v>166</v>
      </c>
      <c r="AQ25" s="40" t="s">
        <v>318</v>
      </c>
      <c r="AR25" s="129" t="s">
        <v>168</v>
      </c>
      <c r="AS25" s="10" t="s">
        <v>168</v>
      </c>
      <c r="AT25" s="10" t="s">
        <v>166</v>
      </c>
      <c r="AU25" s="10" t="s">
        <v>165</v>
      </c>
      <c r="AV25" s="10" t="s">
        <v>168</v>
      </c>
      <c r="AW25" s="5" t="s">
        <v>167</v>
      </c>
      <c r="AX25" s="10" t="s">
        <v>165</v>
      </c>
      <c r="AY25" s="10" t="s">
        <v>167</v>
      </c>
      <c r="AZ25" s="40" t="s">
        <v>167</v>
      </c>
      <c r="BA25" s="10" t="s">
        <v>165</v>
      </c>
      <c r="BB25" s="5" t="s">
        <v>166</v>
      </c>
      <c r="BC25" s="10" t="s">
        <v>165</v>
      </c>
      <c r="BD25" s="5" t="s">
        <v>165</v>
      </c>
      <c r="BE25" s="10" t="s">
        <v>167</v>
      </c>
      <c r="BF25" s="10" t="s">
        <v>563</v>
      </c>
      <c r="BG25" s="523" t="s">
        <v>1203</v>
      </c>
      <c r="BH25" s="10" t="s">
        <v>168</v>
      </c>
      <c r="BI25" s="5" t="s">
        <v>168</v>
      </c>
      <c r="BJ25" s="11" t="s">
        <v>1205</v>
      </c>
    </row>
    <row r="26" spans="1:62" ht="15.6" x14ac:dyDescent="0.35">
      <c r="A26" s="20" t="s">
        <v>96</v>
      </c>
      <c r="B26" t="s">
        <v>115</v>
      </c>
      <c r="C26" s="52">
        <v>238</v>
      </c>
      <c r="D26" s="52" t="s">
        <v>430</v>
      </c>
      <c r="E26" s="817" t="s">
        <v>713</v>
      </c>
      <c r="F26" s="201" t="s">
        <v>166</v>
      </c>
      <c r="G26" s="10" t="s">
        <v>165</v>
      </c>
      <c r="H26" s="40" t="s">
        <v>165</v>
      </c>
      <c r="I26" s="10" t="s">
        <v>167</v>
      </c>
      <c r="J26" s="5" t="s">
        <v>166</v>
      </c>
      <c r="K26" s="10" t="s">
        <v>166</v>
      </c>
      <c r="L26" s="201" t="s">
        <v>165</v>
      </c>
      <c r="M26" s="40" t="s">
        <v>167</v>
      </c>
      <c r="N26" s="425" t="s">
        <v>166</v>
      </c>
      <c r="O26" s="201" t="s">
        <v>168</v>
      </c>
      <c r="P26" s="10" t="s">
        <v>165</v>
      </c>
      <c r="Q26" s="5" t="s">
        <v>562</v>
      </c>
      <c r="R26" s="514" t="s">
        <v>1196</v>
      </c>
      <c r="S26" s="10" t="s">
        <v>165</v>
      </c>
      <c r="T26" s="10" t="s">
        <v>168</v>
      </c>
      <c r="U26" s="10" t="s">
        <v>165</v>
      </c>
      <c r="V26" s="40" t="s">
        <v>168</v>
      </c>
      <c r="W26" s="5" t="s">
        <v>168</v>
      </c>
      <c r="X26" s="5" t="s">
        <v>165</v>
      </c>
      <c r="Y26" s="5" t="s">
        <v>166</v>
      </c>
      <c r="Z26" s="5" t="s">
        <v>165</v>
      </c>
      <c r="AA26" s="10" t="s">
        <v>165</v>
      </c>
      <c r="AB26" s="10" t="s">
        <v>168</v>
      </c>
      <c r="AC26" s="10" t="s">
        <v>166</v>
      </c>
      <c r="AD26" s="5" t="s">
        <v>167</v>
      </c>
      <c r="AE26" s="40" t="s">
        <v>166</v>
      </c>
      <c r="AF26" s="129" t="s">
        <v>166</v>
      </c>
      <c r="AG26" s="10" t="s">
        <v>165</v>
      </c>
      <c r="AH26" s="40" t="s">
        <v>166</v>
      </c>
      <c r="AI26" s="5" t="s">
        <v>167</v>
      </c>
      <c r="AJ26" s="523" t="s">
        <v>166</v>
      </c>
      <c r="AK26" s="5" t="s">
        <v>165</v>
      </c>
      <c r="AL26" s="40" t="s">
        <v>168</v>
      </c>
      <c r="AM26" s="5" t="s">
        <v>167</v>
      </c>
      <c r="AN26" s="523" t="s">
        <v>168</v>
      </c>
      <c r="AO26" s="5" t="s">
        <v>166</v>
      </c>
      <c r="AP26" s="40" t="s">
        <v>166</v>
      </c>
      <c r="AQ26" s="40" t="s">
        <v>318</v>
      </c>
      <c r="AR26" s="129" t="s">
        <v>168</v>
      </c>
      <c r="AS26" s="10" t="s">
        <v>168</v>
      </c>
      <c r="AT26" s="10" t="s">
        <v>166</v>
      </c>
      <c r="AU26" s="10" t="s">
        <v>165</v>
      </c>
      <c r="AV26" s="10" t="s">
        <v>168</v>
      </c>
      <c r="AW26" s="5" t="s">
        <v>167</v>
      </c>
      <c r="AX26" s="10" t="s">
        <v>165</v>
      </c>
      <c r="AY26" s="10" t="s">
        <v>167</v>
      </c>
      <c r="AZ26" s="40" t="s">
        <v>167</v>
      </c>
      <c r="BA26" s="10" t="s">
        <v>165</v>
      </c>
      <c r="BB26" s="5" t="s">
        <v>166</v>
      </c>
      <c r="BC26" s="10" t="s">
        <v>165</v>
      </c>
      <c r="BD26" s="5" t="s">
        <v>165</v>
      </c>
      <c r="BE26" s="10" t="s">
        <v>167</v>
      </c>
      <c r="BF26" s="10" t="s">
        <v>563</v>
      </c>
      <c r="BG26" s="523" t="s">
        <v>1203</v>
      </c>
      <c r="BH26" s="10" t="s">
        <v>168</v>
      </c>
      <c r="BI26" s="5" t="s">
        <v>168</v>
      </c>
      <c r="BJ26" s="10" t="s">
        <v>563</v>
      </c>
    </row>
    <row r="27" spans="1:62" ht="15.6" x14ac:dyDescent="0.35">
      <c r="A27" s="20" t="s">
        <v>96</v>
      </c>
      <c r="B27" t="s">
        <v>115</v>
      </c>
      <c r="C27" s="52">
        <v>2</v>
      </c>
      <c r="D27" s="52" t="s">
        <v>430</v>
      </c>
      <c r="E27" s="817" t="s">
        <v>713</v>
      </c>
      <c r="F27" s="201" t="s">
        <v>166</v>
      </c>
      <c r="G27" s="10" t="s">
        <v>165</v>
      </c>
      <c r="H27" s="40" t="s">
        <v>165</v>
      </c>
      <c r="I27" s="10" t="s">
        <v>167</v>
      </c>
      <c r="J27" s="5" t="s">
        <v>166</v>
      </c>
      <c r="K27" s="10" t="s">
        <v>166</v>
      </c>
      <c r="L27" s="201" t="s">
        <v>165</v>
      </c>
      <c r="M27" s="40" t="s">
        <v>167</v>
      </c>
      <c r="N27" s="425" t="s">
        <v>166</v>
      </c>
      <c r="O27" s="201" t="s">
        <v>168</v>
      </c>
      <c r="P27" s="10" t="s">
        <v>165</v>
      </c>
      <c r="Q27" s="5" t="s">
        <v>562</v>
      </c>
      <c r="R27" s="515" t="s">
        <v>1197</v>
      </c>
      <c r="S27" s="10" t="s">
        <v>165</v>
      </c>
      <c r="T27" s="10" t="s">
        <v>168</v>
      </c>
      <c r="U27" s="10" t="s">
        <v>165</v>
      </c>
      <c r="V27" s="40" t="s">
        <v>168</v>
      </c>
      <c r="W27" s="5" t="s">
        <v>168</v>
      </c>
      <c r="X27" s="5" t="s">
        <v>165</v>
      </c>
      <c r="Y27" s="5" t="s">
        <v>166</v>
      </c>
      <c r="Z27" s="5" t="s">
        <v>165</v>
      </c>
      <c r="AA27" s="10" t="s">
        <v>165</v>
      </c>
      <c r="AB27" s="10" t="s">
        <v>168</v>
      </c>
      <c r="AC27" s="10" t="s">
        <v>166</v>
      </c>
      <c r="AD27" s="5" t="s">
        <v>167</v>
      </c>
      <c r="AE27" s="40" t="s">
        <v>166</v>
      </c>
      <c r="AF27" s="129" t="s">
        <v>166</v>
      </c>
      <c r="AG27" s="10" t="s">
        <v>165</v>
      </c>
      <c r="AH27" s="40" t="s">
        <v>166</v>
      </c>
      <c r="AI27" s="5" t="s">
        <v>167</v>
      </c>
      <c r="AJ27" s="523" t="s">
        <v>166</v>
      </c>
      <c r="AK27" s="5" t="s">
        <v>165</v>
      </c>
      <c r="AL27" s="40" t="s">
        <v>168</v>
      </c>
      <c r="AM27" s="5" t="s">
        <v>167</v>
      </c>
      <c r="AN27" s="523" t="s">
        <v>168</v>
      </c>
      <c r="AO27" s="5" t="s">
        <v>166</v>
      </c>
      <c r="AP27" s="40" t="s">
        <v>166</v>
      </c>
      <c r="AQ27" s="40" t="s">
        <v>318</v>
      </c>
      <c r="AR27" s="129" t="s">
        <v>168</v>
      </c>
      <c r="AS27" s="10" t="s">
        <v>168</v>
      </c>
      <c r="AT27" s="10" t="s">
        <v>166</v>
      </c>
      <c r="AU27" s="10" t="s">
        <v>165</v>
      </c>
      <c r="AV27" s="10" t="s">
        <v>168</v>
      </c>
      <c r="AW27" s="5" t="s">
        <v>167</v>
      </c>
      <c r="AX27" s="10" t="s">
        <v>165</v>
      </c>
      <c r="AY27" s="10" t="s">
        <v>167</v>
      </c>
      <c r="AZ27" s="40" t="s">
        <v>167</v>
      </c>
      <c r="BA27" s="10" t="s">
        <v>165</v>
      </c>
      <c r="BB27" s="5" t="s">
        <v>166</v>
      </c>
      <c r="BC27" s="10" t="s">
        <v>165</v>
      </c>
      <c r="BD27" s="5" t="s">
        <v>165</v>
      </c>
      <c r="BE27" s="10" t="s">
        <v>167</v>
      </c>
      <c r="BF27" s="10" t="s">
        <v>563</v>
      </c>
      <c r="BG27" s="523" t="s">
        <v>1203</v>
      </c>
      <c r="BH27" s="10" t="s">
        <v>168</v>
      </c>
      <c r="BI27" s="5" t="s">
        <v>168</v>
      </c>
      <c r="BJ27" s="10" t="s">
        <v>563</v>
      </c>
    </row>
    <row r="28" spans="1:62" ht="15.6" x14ac:dyDescent="0.35">
      <c r="A28" s="20" t="s">
        <v>96</v>
      </c>
      <c r="B28" t="s">
        <v>111</v>
      </c>
      <c r="C28" s="52">
        <v>232</v>
      </c>
      <c r="D28" s="52" t="s">
        <v>430</v>
      </c>
      <c r="E28" s="817" t="s">
        <v>713</v>
      </c>
      <c r="F28" s="201" t="s">
        <v>166</v>
      </c>
      <c r="G28" s="10" t="s">
        <v>165</v>
      </c>
      <c r="H28" s="40" t="s">
        <v>165</v>
      </c>
      <c r="I28" s="10" t="s">
        <v>167</v>
      </c>
      <c r="J28" s="5" t="s">
        <v>166</v>
      </c>
      <c r="K28" s="10" t="s">
        <v>166</v>
      </c>
      <c r="L28" s="201" t="s">
        <v>165</v>
      </c>
      <c r="M28" s="40" t="s">
        <v>167</v>
      </c>
      <c r="N28" s="425" t="s">
        <v>166</v>
      </c>
      <c r="O28" s="201" t="s">
        <v>168</v>
      </c>
      <c r="P28" s="10" t="s">
        <v>165</v>
      </c>
      <c r="Q28" s="5" t="s">
        <v>562</v>
      </c>
      <c r="R28" s="514" t="s">
        <v>1196</v>
      </c>
      <c r="S28" s="10" t="s">
        <v>165</v>
      </c>
      <c r="T28" s="10" t="s">
        <v>168</v>
      </c>
      <c r="U28" s="10" t="s">
        <v>165</v>
      </c>
      <c r="V28" s="40" t="s">
        <v>168</v>
      </c>
      <c r="W28" s="17" t="s">
        <v>165</v>
      </c>
      <c r="X28" s="5" t="s">
        <v>165</v>
      </c>
      <c r="Y28" s="5" t="s">
        <v>166</v>
      </c>
      <c r="Z28" s="5" t="s">
        <v>165</v>
      </c>
      <c r="AA28" s="10" t="s">
        <v>165</v>
      </c>
      <c r="AB28" s="10" t="s">
        <v>168</v>
      </c>
      <c r="AC28" s="10" t="s">
        <v>166</v>
      </c>
      <c r="AD28" s="5" t="s">
        <v>167</v>
      </c>
      <c r="AE28" s="40" t="s">
        <v>166</v>
      </c>
      <c r="AF28" s="129" t="s">
        <v>166</v>
      </c>
      <c r="AG28" s="10" t="s">
        <v>165</v>
      </c>
      <c r="AH28" s="40" t="s">
        <v>166</v>
      </c>
      <c r="AI28" s="5" t="s">
        <v>167</v>
      </c>
      <c r="AJ28" s="523" t="s">
        <v>166</v>
      </c>
      <c r="AK28" s="5" t="s">
        <v>165</v>
      </c>
      <c r="AL28" s="40" t="s">
        <v>168</v>
      </c>
      <c r="AM28" s="5" t="s">
        <v>167</v>
      </c>
      <c r="AN28" s="523" t="s">
        <v>168</v>
      </c>
      <c r="AO28" s="5" t="s">
        <v>166</v>
      </c>
      <c r="AP28" s="40" t="s">
        <v>166</v>
      </c>
      <c r="AQ28" s="40" t="s">
        <v>318</v>
      </c>
      <c r="AR28" s="129" t="s">
        <v>168</v>
      </c>
      <c r="AS28" s="10" t="s">
        <v>168</v>
      </c>
      <c r="AT28" s="10" t="s">
        <v>166</v>
      </c>
      <c r="AU28" s="10" t="s">
        <v>165</v>
      </c>
      <c r="AV28" s="10" t="s">
        <v>168</v>
      </c>
      <c r="AW28" s="5" t="s">
        <v>167</v>
      </c>
      <c r="AX28" s="10" t="s">
        <v>165</v>
      </c>
      <c r="AY28" s="10" t="s">
        <v>167</v>
      </c>
      <c r="AZ28" s="40" t="s">
        <v>167</v>
      </c>
      <c r="BA28" s="10" t="s">
        <v>165</v>
      </c>
      <c r="BB28" s="5" t="s">
        <v>166</v>
      </c>
      <c r="BC28" s="10" t="s">
        <v>165</v>
      </c>
      <c r="BD28" s="5" t="s">
        <v>165</v>
      </c>
      <c r="BE28" s="10" t="s">
        <v>167</v>
      </c>
      <c r="BF28" s="10" t="s">
        <v>563</v>
      </c>
      <c r="BG28" s="523" t="s">
        <v>1203</v>
      </c>
      <c r="BH28" s="10" t="s">
        <v>168</v>
      </c>
      <c r="BI28" s="5" t="s">
        <v>168</v>
      </c>
      <c r="BJ28" s="10" t="s">
        <v>563</v>
      </c>
    </row>
    <row r="29" spans="1:62" ht="15.6" x14ac:dyDescent="0.35">
      <c r="A29" s="20" t="s">
        <v>96</v>
      </c>
      <c r="B29" t="s">
        <v>116</v>
      </c>
      <c r="C29" s="52">
        <v>291</v>
      </c>
      <c r="D29" s="52" t="s">
        <v>430</v>
      </c>
      <c r="E29" s="817" t="s">
        <v>713</v>
      </c>
      <c r="F29" s="201" t="s">
        <v>166</v>
      </c>
      <c r="G29" s="10" t="s">
        <v>165</v>
      </c>
      <c r="H29" s="40" t="s">
        <v>165</v>
      </c>
      <c r="I29" s="10" t="s">
        <v>167</v>
      </c>
      <c r="J29" s="5" t="s">
        <v>166</v>
      </c>
      <c r="K29" s="10" t="s">
        <v>166</v>
      </c>
      <c r="L29" s="201" t="s">
        <v>165</v>
      </c>
      <c r="M29" s="40" t="s">
        <v>167</v>
      </c>
      <c r="N29" s="425" t="s">
        <v>166</v>
      </c>
      <c r="O29" s="201" t="s">
        <v>168</v>
      </c>
      <c r="P29" s="10" t="s">
        <v>165</v>
      </c>
      <c r="Q29" s="5" t="s">
        <v>562</v>
      </c>
      <c r="R29" s="514" t="s">
        <v>1196</v>
      </c>
      <c r="S29" s="10" t="s">
        <v>165</v>
      </c>
      <c r="T29" s="10" t="s">
        <v>168</v>
      </c>
      <c r="U29" s="10" t="s">
        <v>165</v>
      </c>
      <c r="V29" s="40" t="s">
        <v>168</v>
      </c>
      <c r="W29" s="17" t="s">
        <v>165</v>
      </c>
      <c r="X29" s="5" t="s">
        <v>165</v>
      </c>
      <c r="Y29" s="5" t="s">
        <v>166</v>
      </c>
      <c r="Z29" s="5" t="s">
        <v>165</v>
      </c>
      <c r="AA29" s="10" t="s">
        <v>165</v>
      </c>
      <c r="AB29" s="10" t="s">
        <v>168</v>
      </c>
      <c r="AC29" s="10" t="s">
        <v>166</v>
      </c>
      <c r="AD29" s="5" t="s">
        <v>167</v>
      </c>
      <c r="AE29" s="40" t="s">
        <v>166</v>
      </c>
      <c r="AF29" s="129" t="s">
        <v>166</v>
      </c>
      <c r="AG29" s="10" t="s">
        <v>165</v>
      </c>
      <c r="AH29" s="40" t="s">
        <v>166</v>
      </c>
      <c r="AI29" s="5" t="s">
        <v>167</v>
      </c>
      <c r="AJ29" s="523" t="s">
        <v>166</v>
      </c>
      <c r="AK29" s="5" t="s">
        <v>165</v>
      </c>
      <c r="AL29" s="40" t="s">
        <v>168</v>
      </c>
      <c r="AM29" s="5" t="s">
        <v>167</v>
      </c>
      <c r="AN29" s="523" t="s">
        <v>168</v>
      </c>
      <c r="AO29" s="5" t="s">
        <v>166</v>
      </c>
      <c r="AP29" s="40" t="s">
        <v>166</v>
      </c>
      <c r="AQ29" s="40" t="s">
        <v>318</v>
      </c>
      <c r="AR29" s="129" t="s">
        <v>168</v>
      </c>
      <c r="AS29" s="10" t="s">
        <v>168</v>
      </c>
      <c r="AT29" s="10" t="s">
        <v>166</v>
      </c>
      <c r="AU29" s="10" t="s">
        <v>165</v>
      </c>
      <c r="AV29" s="10" t="s">
        <v>168</v>
      </c>
      <c r="AW29" s="5" t="s">
        <v>167</v>
      </c>
      <c r="AX29" s="10" t="s">
        <v>165</v>
      </c>
      <c r="AY29" s="10" t="s">
        <v>167</v>
      </c>
      <c r="AZ29" s="40" t="s">
        <v>167</v>
      </c>
      <c r="BA29" s="10" t="s">
        <v>165</v>
      </c>
      <c r="BB29" s="5" t="s">
        <v>166</v>
      </c>
      <c r="BC29" s="10" t="s">
        <v>165</v>
      </c>
      <c r="BD29" s="5" t="s">
        <v>165</v>
      </c>
      <c r="BE29" s="10" t="s">
        <v>167</v>
      </c>
      <c r="BF29" s="10" t="s">
        <v>563</v>
      </c>
      <c r="BG29" s="523" t="s">
        <v>1203</v>
      </c>
      <c r="BH29" s="10" t="s">
        <v>168</v>
      </c>
      <c r="BI29" s="5" t="s">
        <v>168</v>
      </c>
      <c r="BJ29" s="10" t="s">
        <v>563</v>
      </c>
    </row>
    <row r="30" spans="1:62" ht="15.6" x14ac:dyDescent="0.35">
      <c r="A30" s="128" t="s">
        <v>92</v>
      </c>
      <c r="B30" s="14" t="s">
        <v>120</v>
      </c>
      <c r="C30">
        <v>540</v>
      </c>
      <c r="D30" t="s">
        <v>430</v>
      </c>
      <c r="E30" s="468" t="s">
        <v>1217</v>
      </c>
      <c r="F30" s="201" t="s">
        <v>166</v>
      </c>
      <c r="G30" s="10" t="s">
        <v>165</v>
      </c>
      <c r="H30" s="40" t="s">
        <v>165</v>
      </c>
      <c r="I30" s="10" t="s">
        <v>167</v>
      </c>
      <c r="J30" s="5" t="s">
        <v>166</v>
      </c>
      <c r="K30" s="10" t="s">
        <v>166</v>
      </c>
      <c r="L30" s="201" t="s">
        <v>165</v>
      </c>
      <c r="M30" s="40" t="s">
        <v>167</v>
      </c>
      <c r="N30" s="5" t="s">
        <v>559</v>
      </c>
      <c r="O30" s="201" t="s">
        <v>168</v>
      </c>
      <c r="P30" s="10" t="s">
        <v>165</v>
      </c>
      <c r="Q30" s="5" t="s">
        <v>562</v>
      </c>
      <c r="R30" s="205" t="s">
        <v>1192</v>
      </c>
      <c r="S30" s="10" t="s">
        <v>165</v>
      </c>
      <c r="T30" s="10" t="s">
        <v>168</v>
      </c>
      <c r="U30" s="10" t="s">
        <v>165</v>
      </c>
      <c r="V30" s="40" t="s">
        <v>168</v>
      </c>
      <c r="W30" s="5" t="s">
        <v>168</v>
      </c>
      <c r="X30" s="16" t="s">
        <v>167</v>
      </c>
      <c r="Y30" s="5" t="s">
        <v>166</v>
      </c>
      <c r="Z30" s="127" t="s">
        <v>167</v>
      </c>
      <c r="AA30" s="10" t="s">
        <v>165</v>
      </c>
      <c r="AB30" s="10" t="s">
        <v>168</v>
      </c>
      <c r="AC30" s="10" t="s">
        <v>166</v>
      </c>
      <c r="AD30" s="5" t="s">
        <v>167</v>
      </c>
      <c r="AE30" s="40" t="s">
        <v>166</v>
      </c>
      <c r="AF30" s="5" t="s">
        <v>165</v>
      </c>
      <c r="AG30" s="10" t="s">
        <v>165</v>
      </c>
      <c r="AH30" s="40" t="s">
        <v>166</v>
      </c>
      <c r="AI30" s="5" t="s">
        <v>167</v>
      </c>
      <c r="AJ30" s="5" t="s">
        <v>168</v>
      </c>
      <c r="AK30" s="5" t="s">
        <v>165</v>
      </c>
      <c r="AL30" s="40" t="s">
        <v>168</v>
      </c>
      <c r="AM30" s="5" t="s">
        <v>167</v>
      </c>
      <c r="AN30" s="5" t="s">
        <v>166</v>
      </c>
      <c r="AO30" s="5" t="s">
        <v>166</v>
      </c>
      <c r="AP30" s="40" t="s">
        <v>166</v>
      </c>
      <c r="AQ30" s="40" t="s">
        <v>318</v>
      </c>
      <c r="AR30" s="5" t="s">
        <v>166</v>
      </c>
      <c r="AS30" s="10" t="s">
        <v>168</v>
      </c>
      <c r="AT30" s="10" t="s">
        <v>166</v>
      </c>
      <c r="AU30" s="10" t="s">
        <v>165</v>
      </c>
      <c r="AV30" s="10" t="s">
        <v>168</v>
      </c>
      <c r="AW30" s="5" t="s">
        <v>167</v>
      </c>
      <c r="AX30" s="10" t="s">
        <v>165</v>
      </c>
      <c r="AY30" s="10" t="s">
        <v>167</v>
      </c>
      <c r="AZ30" s="40" t="s">
        <v>167</v>
      </c>
      <c r="BA30" s="10" t="s">
        <v>165</v>
      </c>
      <c r="BB30" s="5" t="s">
        <v>166</v>
      </c>
      <c r="BC30" s="10" t="s">
        <v>165</v>
      </c>
      <c r="BD30" s="127" t="s">
        <v>167</v>
      </c>
      <c r="BE30" s="10" t="s">
        <v>167</v>
      </c>
      <c r="BF30" s="10" t="s">
        <v>563</v>
      </c>
      <c r="BG30" s="5" t="s">
        <v>1202</v>
      </c>
      <c r="BH30" s="10" t="s">
        <v>168</v>
      </c>
      <c r="BI30" s="5" t="s">
        <v>168</v>
      </c>
      <c r="BJ30" s="10" t="s">
        <v>563</v>
      </c>
    </row>
    <row r="31" spans="1:62" ht="15.6" x14ac:dyDescent="0.35">
      <c r="A31" s="128" t="s">
        <v>92</v>
      </c>
      <c r="B31" s="14" t="s">
        <v>120</v>
      </c>
      <c r="C31">
        <v>550</v>
      </c>
      <c r="D31" t="s">
        <v>430</v>
      </c>
      <c r="E31" s="468" t="s">
        <v>1217</v>
      </c>
      <c r="F31" s="201" t="s">
        <v>166</v>
      </c>
      <c r="G31" s="10" t="s">
        <v>165</v>
      </c>
      <c r="H31" s="40" t="s">
        <v>165</v>
      </c>
      <c r="I31" s="10" t="s">
        <v>167</v>
      </c>
      <c r="J31" s="5" t="s">
        <v>166</v>
      </c>
      <c r="K31" s="10" t="s">
        <v>166</v>
      </c>
      <c r="L31" s="201" t="s">
        <v>165</v>
      </c>
      <c r="M31" s="40" t="s">
        <v>167</v>
      </c>
      <c r="N31" s="5" t="s">
        <v>559</v>
      </c>
      <c r="O31" s="201" t="s">
        <v>168</v>
      </c>
      <c r="P31" s="10" t="s">
        <v>165</v>
      </c>
      <c r="Q31" s="5" t="s">
        <v>562</v>
      </c>
      <c r="R31" s="205" t="s">
        <v>1192</v>
      </c>
      <c r="S31" s="10" t="s">
        <v>165</v>
      </c>
      <c r="T31" s="10" t="s">
        <v>168</v>
      </c>
      <c r="U31" s="10" t="s">
        <v>165</v>
      </c>
      <c r="V31" s="40" t="s">
        <v>168</v>
      </c>
      <c r="W31" s="5" t="s">
        <v>168</v>
      </c>
      <c r="X31" s="16" t="s">
        <v>167</v>
      </c>
      <c r="Y31" s="5" t="s">
        <v>166</v>
      </c>
      <c r="Z31" s="127" t="s">
        <v>167</v>
      </c>
      <c r="AA31" s="10" t="s">
        <v>165</v>
      </c>
      <c r="AB31" s="10" t="s">
        <v>168</v>
      </c>
      <c r="AC31" s="10" t="s">
        <v>166</v>
      </c>
      <c r="AD31" s="5" t="s">
        <v>167</v>
      </c>
      <c r="AE31" s="40" t="s">
        <v>166</v>
      </c>
      <c r="AF31" s="5" t="s">
        <v>165</v>
      </c>
      <c r="AG31" s="10" t="s">
        <v>165</v>
      </c>
      <c r="AH31" s="40" t="s">
        <v>166</v>
      </c>
      <c r="AI31" s="5" t="s">
        <v>167</v>
      </c>
      <c r="AJ31" s="5" t="s">
        <v>168</v>
      </c>
      <c r="AK31" s="5" t="s">
        <v>165</v>
      </c>
      <c r="AL31" s="40" t="s">
        <v>168</v>
      </c>
      <c r="AM31" s="5" t="s">
        <v>167</v>
      </c>
      <c r="AN31" s="5" t="s">
        <v>166</v>
      </c>
      <c r="AO31" s="5" t="s">
        <v>166</v>
      </c>
      <c r="AP31" s="40" t="s">
        <v>166</v>
      </c>
      <c r="AQ31" s="40" t="s">
        <v>318</v>
      </c>
      <c r="AR31" s="5" t="s">
        <v>166</v>
      </c>
      <c r="AS31" s="10" t="s">
        <v>168</v>
      </c>
      <c r="AT31" s="10" t="s">
        <v>166</v>
      </c>
      <c r="AU31" s="10" t="s">
        <v>165</v>
      </c>
      <c r="AV31" s="10" t="s">
        <v>168</v>
      </c>
      <c r="AW31" s="5" t="s">
        <v>167</v>
      </c>
      <c r="AX31" s="10" t="s">
        <v>165</v>
      </c>
      <c r="AY31" s="10" t="s">
        <v>167</v>
      </c>
      <c r="AZ31" s="40" t="s">
        <v>167</v>
      </c>
      <c r="BA31" s="10" t="s">
        <v>165</v>
      </c>
      <c r="BB31" s="5" t="s">
        <v>166</v>
      </c>
      <c r="BC31" s="10" t="s">
        <v>165</v>
      </c>
      <c r="BD31" s="127" t="s">
        <v>167</v>
      </c>
      <c r="BE31" s="10" t="s">
        <v>167</v>
      </c>
      <c r="BF31" s="10" t="s">
        <v>563</v>
      </c>
      <c r="BG31" s="5" t="s">
        <v>1202</v>
      </c>
      <c r="BH31" s="10" t="s">
        <v>168</v>
      </c>
      <c r="BI31" s="5" t="s">
        <v>168</v>
      </c>
      <c r="BJ31" s="10" t="s">
        <v>563</v>
      </c>
    </row>
    <row r="32" spans="1:62" ht="15.6" x14ac:dyDescent="0.35">
      <c r="A32" s="128" t="s">
        <v>92</v>
      </c>
      <c r="B32" s="14" t="s">
        <v>120</v>
      </c>
      <c r="C32">
        <v>554</v>
      </c>
      <c r="D32" t="s">
        <v>430</v>
      </c>
      <c r="E32" s="468" t="s">
        <v>1217</v>
      </c>
      <c r="F32" s="201" t="s">
        <v>166</v>
      </c>
      <c r="G32" s="10" t="s">
        <v>165</v>
      </c>
      <c r="H32" s="40" t="s">
        <v>165</v>
      </c>
      <c r="I32" s="10" t="s">
        <v>167</v>
      </c>
      <c r="J32" s="5" t="s">
        <v>166</v>
      </c>
      <c r="K32" s="10" t="s">
        <v>166</v>
      </c>
      <c r="L32" s="201" t="s">
        <v>165</v>
      </c>
      <c r="M32" s="40" t="s">
        <v>167</v>
      </c>
      <c r="N32" s="5" t="s">
        <v>559</v>
      </c>
      <c r="O32" s="201" t="s">
        <v>168</v>
      </c>
      <c r="P32" s="10" t="s">
        <v>165</v>
      </c>
      <c r="Q32" s="5" t="s">
        <v>562</v>
      </c>
      <c r="R32" s="205" t="s">
        <v>1192</v>
      </c>
      <c r="S32" s="10" t="s">
        <v>165</v>
      </c>
      <c r="T32" s="10" t="s">
        <v>168</v>
      </c>
      <c r="U32" s="10" t="s">
        <v>165</v>
      </c>
      <c r="V32" s="40" t="s">
        <v>168</v>
      </c>
      <c r="W32" s="5" t="s">
        <v>168</v>
      </c>
      <c r="X32" s="16" t="s">
        <v>167</v>
      </c>
      <c r="Y32" s="5" t="s">
        <v>166</v>
      </c>
      <c r="Z32" s="127" t="s">
        <v>167</v>
      </c>
      <c r="AA32" s="10" t="s">
        <v>165</v>
      </c>
      <c r="AB32" s="10" t="s">
        <v>168</v>
      </c>
      <c r="AC32" s="10" t="s">
        <v>166</v>
      </c>
      <c r="AD32" s="5" t="s">
        <v>167</v>
      </c>
      <c r="AE32" s="40" t="s">
        <v>166</v>
      </c>
      <c r="AF32" s="5" t="s">
        <v>165</v>
      </c>
      <c r="AG32" s="10" t="s">
        <v>165</v>
      </c>
      <c r="AH32" s="40" t="s">
        <v>166</v>
      </c>
      <c r="AI32" s="5" t="s">
        <v>167</v>
      </c>
      <c r="AJ32" s="5" t="s">
        <v>168</v>
      </c>
      <c r="AK32" s="5" t="s">
        <v>165</v>
      </c>
      <c r="AL32" s="40" t="s">
        <v>168</v>
      </c>
      <c r="AM32" s="5" t="s">
        <v>167</v>
      </c>
      <c r="AN32" s="5" t="s">
        <v>166</v>
      </c>
      <c r="AO32" s="5" t="s">
        <v>166</v>
      </c>
      <c r="AP32" s="40" t="s">
        <v>166</v>
      </c>
      <c r="AQ32" s="40" t="s">
        <v>318</v>
      </c>
      <c r="AR32" s="5" t="s">
        <v>166</v>
      </c>
      <c r="AS32" s="10" t="s">
        <v>168</v>
      </c>
      <c r="AT32" s="10" t="s">
        <v>166</v>
      </c>
      <c r="AU32" s="10" t="s">
        <v>165</v>
      </c>
      <c r="AV32" s="10" t="s">
        <v>168</v>
      </c>
      <c r="AW32" s="5" t="s">
        <v>167</v>
      </c>
      <c r="AX32" s="10" t="s">
        <v>165</v>
      </c>
      <c r="AY32" s="10" t="s">
        <v>167</v>
      </c>
      <c r="AZ32" s="40" t="s">
        <v>167</v>
      </c>
      <c r="BA32" s="10" t="s">
        <v>165</v>
      </c>
      <c r="BB32" s="5" t="s">
        <v>166</v>
      </c>
      <c r="BC32" s="10" t="s">
        <v>165</v>
      </c>
      <c r="BD32" s="127" t="s">
        <v>167</v>
      </c>
      <c r="BE32" s="10" t="s">
        <v>167</v>
      </c>
      <c r="BF32" s="10" t="s">
        <v>563</v>
      </c>
      <c r="BG32" s="5" t="s">
        <v>1202</v>
      </c>
      <c r="BH32" s="10" t="s">
        <v>168</v>
      </c>
      <c r="BI32" s="5" t="s">
        <v>168</v>
      </c>
      <c r="BJ32" s="10" t="s">
        <v>563</v>
      </c>
    </row>
    <row r="33" spans="1:62" ht="15.6" x14ac:dyDescent="0.35">
      <c r="A33" s="128" t="s">
        <v>92</v>
      </c>
      <c r="B33" s="13" t="s">
        <v>106</v>
      </c>
      <c r="C33">
        <v>485</v>
      </c>
      <c r="D33" t="s">
        <v>430</v>
      </c>
      <c r="E33" s="468" t="s">
        <v>1217</v>
      </c>
      <c r="F33" s="201" t="s">
        <v>166</v>
      </c>
      <c r="G33" s="10" t="s">
        <v>165</v>
      </c>
      <c r="H33" s="40" t="s">
        <v>165</v>
      </c>
      <c r="I33" s="10" t="s">
        <v>167</v>
      </c>
      <c r="J33" s="5" t="s">
        <v>166</v>
      </c>
      <c r="K33" s="10" t="s">
        <v>166</v>
      </c>
      <c r="L33" s="507" t="s">
        <v>171</v>
      </c>
      <c r="M33" s="40" t="s">
        <v>167</v>
      </c>
      <c r="N33" s="5" t="s">
        <v>559</v>
      </c>
      <c r="O33" s="201" t="s">
        <v>168</v>
      </c>
      <c r="P33" s="10" t="s">
        <v>165</v>
      </c>
      <c r="Q33" s="5" t="s">
        <v>562</v>
      </c>
      <c r="R33" s="16" t="s">
        <v>1193</v>
      </c>
      <c r="S33" s="10" t="s">
        <v>165</v>
      </c>
      <c r="T33" s="10" t="s">
        <v>168</v>
      </c>
      <c r="U33" s="10" t="s">
        <v>165</v>
      </c>
      <c r="V33" s="40" t="s">
        <v>168</v>
      </c>
      <c r="W33" s="5" t="s">
        <v>168</v>
      </c>
      <c r="X33" s="16" t="s">
        <v>167</v>
      </c>
      <c r="Y33" s="5" t="s">
        <v>166</v>
      </c>
      <c r="Z33" s="127" t="s">
        <v>167</v>
      </c>
      <c r="AA33" s="10" t="s">
        <v>165</v>
      </c>
      <c r="AB33" s="11" t="s">
        <v>170</v>
      </c>
      <c r="AC33" s="10" t="s">
        <v>166</v>
      </c>
      <c r="AD33" s="5" t="s">
        <v>167</v>
      </c>
      <c r="AE33" s="40" t="s">
        <v>166</v>
      </c>
      <c r="AF33" s="5" t="s">
        <v>165</v>
      </c>
      <c r="AG33" s="10" t="s">
        <v>165</v>
      </c>
      <c r="AH33" s="40" t="s">
        <v>166</v>
      </c>
      <c r="AI33" s="5" t="s">
        <v>167</v>
      </c>
      <c r="AJ33" s="5" t="s">
        <v>168</v>
      </c>
      <c r="AK33" s="5" t="s">
        <v>165</v>
      </c>
      <c r="AL33" s="40" t="s">
        <v>168</v>
      </c>
      <c r="AM33" s="5" t="s">
        <v>167</v>
      </c>
      <c r="AN33" s="5" t="s">
        <v>166</v>
      </c>
      <c r="AO33" s="5" t="s">
        <v>166</v>
      </c>
      <c r="AP33" s="40" t="s">
        <v>166</v>
      </c>
      <c r="AQ33" s="40" t="s">
        <v>318</v>
      </c>
      <c r="AR33" s="5" t="s">
        <v>166</v>
      </c>
      <c r="AS33" s="10" t="s">
        <v>168</v>
      </c>
      <c r="AT33" s="10" t="s">
        <v>166</v>
      </c>
      <c r="AU33" s="10" t="s">
        <v>165</v>
      </c>
      <c r="AV33" s="10" t="s">
        <v>168</v>
      </c>
      <c r="AW33" s="5" t="s">
        <v>167</v>
      </c>
      <c r="AX33" s="10" t="s">
        <v>165</v>
      </c>
      <c r="AY33" s="11" t="s">
        <v>170</v>
      </c>
      <c r="AZ33" s="40" t="s">
        <v>167</v>
      </c>
      <c r="BA33" s="10" t="s">
        <v>165</v>
      </c>
      <c r="BB33" s="5" t="s">
        <v>166</v>
      </c>
      <c r="BC33" s="10" t="s">
        <v>165</v>
      </c>
      <c r="BD33" s="127" t="s">
        <v>167</v>
      </c>
      <c r="BE33" s="10" t="s">
        <v>167</v>
      </c>
      <c r="BF33" s="10" t="s">
        <v>563</v>
      </c>
      <c r="BG33" s="5" t="s">
        <v>1202</v>
      </c>
      <c r="BH33" s="10" t="s">
        <v>168</v>
      </c>
      <c r="BI33" s="5" t="s">
        <v>168</v>
      </c>
      <c r="BJ33" s="10" t="s">
        <v>563</v>
      </c>
    </row>
    <row r="34" spans="1:62" ht="15.6" x14ac:dyDescent="0.35">
      <c r="A34" s="128" t="s">
        <v>92</v>
      </c>
      <c r="B34" s="13" t="s">
        <v>107</v>
      </c>
      <c r="C34">
        <v>494</v>
      </c>
      <c r="D34" t="s">
        <v>430</v>
      </c>
      <c r="E34" s="468" t="s">
        <v>1217</v>
      </c>
      <c r="F34" s="201" t="s">
        <v>166</v>
      </c>
      <c r="G34" s="159" t="s">
        <v>237</v>
      </c>
      <c r="H34" s="40" t="s">
        <v>165</v>
      </c>
      <c r="I34" s="10" t="s">
        <v>167</v>
      </c>
      <c r="J34" s="5" t="s">
        <v>166</v>
      </c>
      <c r="K34" s="10" t="s">
        <v>166</v>
      </c>
      <c r="L34" s="201" t="s">
        <v>165</v>
      </c>
      <c r="M34" s="40" t="s">
        <v>167</v>
      </c>
      <c r="N34" s="5" t="s">
        <v>559</v>
      </c>
      <c r="O34" s="201" t="s">
        <v>168</v>
      </c>
      <c r="P34" s="10" t="s">
        <v>165</v>
      </c>
      <c r="Q34" s="5" t="s">
        <v>562</v>
      </c>
      <c r="R34" s="16" t="s">
        <v>1193</v>
      </c>
      <c r="S34" s="10" t="s">
        <v>165</v>
      </c>
      <c r="T34" s="10" t="s">
        <v>168</v>
      </c>
      <c r="U34" s="10" t="s">
        <v>165</v>
      </c>
      <c r="V34" s="40" t="s">
        <v>168</v>
      </c>
      <c r="W34" s="5" t="s">
        <v>168</v>
      </c>
      <c r="X34" s="5" t="s">
        <v>165</v>
      </c>
      <c r="Y34" s="5" t="s">
        <v>166</v>
      </c>
      <c r="Z34" s="127" t="s">
        <v>167</v>
      </c>
      <c r="AA34" s="10" t="s">
        <v>165</v>
      </c>
      <c r="AB34" s="10" t="s">
        <v>168</v>
      </c>
      <c r="AC34" s="10" t="s">
        <v>166</v>
      </c>
      <c r="AD34" s="5" t="s">
        <v>167</v>
      </c>
      <c r="AE34" s="40" t="s">
        <v>166</v>
      </c>
      <c r="AF34" s="5" t="s">
        <v>165</v>
      </c>
      <c r="AG34" s="10" t="s">
        <v>165</v>
      </c>
      <c r="AH34" s="40" t="s">
        <v>166</v>
      </c>
      <c r="AI34" s="5" t="s">
        <v>167</v>
      </c>
      <c r="AJ34" s="5" t="s">
        <v>168</v>
      </c>
      <c r="AK34" s="5" t="s">
        <v>165</v>
      </c>
      <c r="AL34" s="40" t="s">
        <v>168</v>
      </c>
      <c r="AM34" s="5" t="s">
        <v>167</v>
      </c>
      <c r="AN34" s="5" t="s">
        <v>166</v>
      </c>
      <c r="AO34" s="5" t="s">
        <v>166</v>
      </c>
      <c r="AP34" s="40" t="s">
        <v>166</v>
      </c>
      <c r="AQ34" s="40" t="s">
        <v>318</v>
      </c>
      <c r="AR34" s="5" t="s">
        <v>166</v>
      </c>
      <c r="AS34" s="10" t="s">
        <v>168</v>
      </c>
      <c r="AT34" s="10" t="s">
        <v>166</v>
      </c>
      <c r="AU34" s="10" t="s">
        <v>165</v>
      </c>
      <c r="AV34" s="10" t="s">
        <v>168</v>
      </c>
      <c r="AW34" s="5" t="s">
        <v>167</v>
      </c>
      <c r="AX34" s="10" t="s">
        <v>165</v>
      </c>
      <c r="AY34" s="10" t="s">
        <v>167</v>
      </c>
      <c r="AZ34" s="40" t="s">
        <v>167</v>
      </c>
      <c r="BA34" s="10" t="s">
        <v>165</v>
      </c>
      <c r="BB34" s="5" t="s">
        <v>166</v>
      </c>
      <c r="BC34" s="10" t="s">
        <v>165</v>
      </c>
      <c r="BD34" s="127" t="s">
        <v>167</v>
      </c>
      <c r="BE34" s="10" t="s">
        <v>167</v>
      </c>
      <c r="BF34" s="11" t="s">
        <v>251</v>
      </c>
      <c r="BG34" s="5" t="s">
        <v>1202</v>
      </c>
      <c r="BH34" s="10" t="s">
        <v>168</v>
      </c>
      <c r="BI34" s="5" t="s">
        <v>168</v>
      </c>
      <c r="BJ34" s="10" t="s">
        <v>563</v>
      </c>
    </row>
    <row r="35" spans="1:62" ht="15.6" x14ac:dyDescent="0.35">
      <c r="A35" s="128" t="s">
        <v>92</v>
      </c>
      <c r="B35" s="13" t="s">
        <v>109</v>
      </c>
      <c r="C35">
        <v>8</v>
      </c>
      <c r="D35" t="s">
        <v>430</v>
      </c>
      <c r="E35" s="468" t="s">
        <v>1217</v>
      </c>
      <c r="F35" s="201" t="s">
        <v>166</v>
      </c>
      <c r="G35" s="10" t="s">
        <v>165</v>
      </c>
      <c r="H35" s="40" t="s">
        <v>165</v>
      </c>
      <c r="I35" s="10" t="s">
        <v>167</v>
      </c>
      <c r="J35" s="5" t="s">
        <v>166</v>
      </c>
      <c r="K35" s="10" t="s">
        <v>166</v>
      </c>
      <c r="L35" s="201" t="s">
        <v>165</v>
      </c>
      <c r="M35" s="40" t="s">
        <v>167</v>
      </c>
      <c r="N35" s="5" t="s">
        <v>559</v>
      </c>
      <c r="O35" s="201" t="s">
        <v>168</v>
      </c>
      <c r="P35" s="10" t="s">
        <v>165</v>
      </c>
      <c r="Q35" s="5" t="s">
        <v>562</v>
      </c>
      <c r="R35" s="16" t="s">
        <v>1193</v>
      </c>
      <c r="S35" s="10" t="s">
        <v>165</v>
      </c>
      <c r="T35" s="10" t="s">
        <v>168</v>
      </c>
      <c r="U35" s="10" t="s">
        <v>165</v>
      </c>
      <c r="V35" s="40" t="s">
        <v>168</v>
      </c>
      <c r="W35" s="5" t="s">
        <v>168</v>
      </c>
      <c r="X35" s="5" t="s">
        <v>165</v>
      </c>
      <c r="Y35" s="5" t="s">
        <v>166</v>
      </c>
      <c r="Z35" s="127" t="s">
        <v>167</v>
      </c>
      <c r="AA35" s="10" t="s">
        <v>165</v>
      </c>
      <c r="AB35" s="10" t="s">
        <v>168</v>
      </c>
      <c r="AC35" s="10" t="s">
        <v>166</v>
      </c>
      <c r="AD35" s="5" t="s">
        <v>167</v>
      </c>
      <c r="AE35" s="40" t="s">
        <v>166</v>
      </c>
      <c r="AF35" s="5" t="s">
        <v>165</v>
      </c>
      <c r="AG35" s="10" t="s">
        <v>165</v>
      </c>
      <c r="AH35" s="40" t="s">
        <v>166</v>
      </c>
      <c r="AI35" s="5" t="s">
        <v>167</v>
      </c>
      <c r="AJ35" s="5" t="s">
        <v>168</v>
      </c>
      <c r="AK35" s="5" t="s">
        <v>165</v>
      </c>
      <c r="AL35" s="40" t="s">
        <v>168</v>
      </c>
      <c r="AM35" s="5" t="s">
        <v>167</v>
      </c>
      <c r="AN35" s="5" t="s">
        <v>166</v>
      </c>
      <c r="AO35" s="5" t="s">
        <v>166</v>
      </c>
      <c r="AP35" s="40" t="s">
        <v>166</v>
      </c>
      <c r="AQ35" s="40" t="s">
        <v>318</v>
      </c>
      <c r="AR35" s="5" t="s">
        <v>166</v>
      </c>
      <c r="AS35" s="10" t="s">
        <v>168</v>
      </c>
      <c r="AT35" s="10" t="s">
        <v>166</v>
      </c>
      <c r="AU35" s="10" t="s">
        <v>165</v>
      </c>
      <c r="AV35" s="10" t="s">
        <v>168</v>
      </c>
      <c r="AW35" s="5" t="s">
        <v>167</v>
      </c>
      <c r="AX35" s="10" t="s">
        <v>165</v>
      </c>
      <c r="AY35" s="10" t="s">
        <v>167</v>
      </c>
      <c r="AZ35" s="40" t="s">
        <v>167</v>
      </c>
      <c r="BA35" s="10" t="s">
        <v>165</v>
      </c>
      <c r="BB35" s="5" t="s">
        <v>166</v>
      </c>
      <c r="BC35" s="10" t="s">
        <v>165</v>
      </c>
      <c r="BD35" s="127" t="s">
        <v>167</v>
      </c>
      <c r="BE35" s="10" t="s">
        <v>167</v>
      </c>
      <c r="BF35" s="10" t="s">
        <v>563</v>
      </c>
      <c r="BG35" s="5" t="s">
        <v>1202</v>
      </c>
      <c r="BH35" s="10" t="s">
        <v>168</v>
      </c>
      <c r="BI35" s="5" t="s">
        <v>168</v>
      </c>
      <c r="BJ35" s="10" t="s">
        <v>563</v>
      </c>
    </row>
    <row r="36" spans="1:62" x14ac:dyDescent="0.3">
      <c r="Q36" s="510"/>
      <c r="R36" s="173" t="s">
        <v>1190</v>
      </c>
    </row>
  </sheetData>
  <autoFilter ref="A2:BJ36" xr:uid="{47C8E3BA-D1BD-497A-BA67-D46BC5E0DB9C}"/>
  <mergeCells count="3">
    <mergeCell ref="U1:V1"/>
    <mergeCell ref="AI1:AJ1"/>
    <mergeCell ref="AP1:AQ1"/>
  </mergeCells>
  <pageMargins left="0.7" right="0.7" top="0.78740157499999996" bottom="0.78740157499999996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4C7E-0647-4C04-BC01-2D1E4B008AC3}">
  <dimension ref="A1:AU37"/>
  <sheetViews>
    <sheetView zoomScale="85" zoomScaleNormal="85" workbookViewId="0">
      <selection activeCell="AK1" sqref="AK1"/>
    </sheetView>
  </sheetViews>
  <sheetFormatPr baseColWidth="10" defaultRowHeight="14.4" x14ac:dyDescent="0.3"/>
  <cols>
    <col min="3" max="3" width="8.109375" bestFit="1" customWidth="1"/>
    <col min="4" max="4" width="10.109375" customWidth="1"/>
    <col min="5" max="5" width="13.5546875" customWidth="1"/>
    <col min="6" max="6" width="3.5546875" style="518" bestFit="1" customWidth="1"/>
    <col min="7" max="7" width="3.5546875" style="519" hidden="1" customWidth="1"/>
    <col min="8" max="8" width="3.5546875" style="518" bestFit="1" customWidth="1"/>
    <col min="9" max="9" width="3.5546875" style="518" customWidth="1"/>
    <col min="10" max="13" width="3.5546875" style="519" hidden="1" customWidth="1"/>
    <col min="14" max="14" width="3.5546875" style="518" bestFit="1" customWidth="1"/>
    <col min="15" max="16" width="3.5546875" style="519" hidden="1" customWidth="1"/>
    <col min="17" max="17" width="3.5546875" style="519" customWidth="1"/>
    <col min="18" max="18" width="3.5546875" style="518" bestFit="1" customWidth="1"/>
    <col min="19" max="19" width="3.5546875" style="519" bestFit="1" customWidth="1"/>
    <col min="20" max="20" width="3.5546875" style="518" bestFit="1" customWidth="1"/>
    <col min="21" max="25" width="3.5546875" style="519" bestFit="1" customWidth="1"/>
    <col min="26" max="26" width="3.5546875" style="518" bestFit="1" customWidth="1"/>
    <col min="27" max="27" width="3.5546875" style="519" hidden="1" customWidth="1"/>
    <col min="28" max="28" width="3.5546875" style="518" bestFit="1" customWidth="1"/>
    <col min="29" max="29" width="3.5546875" style="519" hidden="1" customWidth="1"/>
    <col min="30" max="31" width="3.5546875" style="518" bestFit="1" customWidth="1"/>
    <col min="32" max="36" width="3.5546875" style="519" hidden="1" customWidth="1"/>
    <col min="37" max="37" width="3.5546875" style="518" bestFit="1" customWidth="1"/>
    <col min="38" max="38" width="3.5546875" style="519" hidden="1" customWidth="1"/>
    <col min="39" max="39" width="3.6640625" style="519" hidden="1" customWidth="1"/>
    <col min="40" max="41" width="3.5546875" style="518" bestFit="1" customWidth="1"/>
    <col min="42" max="42" width="3.5546875" style="519" hidden="1" customWidth="1"/>
    <col min="43" max="43" width="3.5546875" style="518" bestFit="1" customWidth="1"/>
    <col min="44" max="46" width="3.5546875" style="519" hidden="1" customWidth="1"/>
    <col min="47" max="47" width="3.5546875" style="518" bestFit="1" customWidth="1"/>
    <col min="48" max="16384" width="11.5546875" style="518"/>
  </cols>
  <sheetData>
    <row r="1" spans="1:47" x14ac:dyDescent="0.3">
      <c r="E1" s="92" t="s">
        <v>403</v>
      </c>
      <c r="F1" s="518" t="s">
        <v>176</v>
      </c>
      <c r="G1" s="519" t="s">
        <v>176</v>
      </c>
      <c r="H1" s="518" t="s">
        <v>176</v>
      </c>
      <c r="I1" s="518" t="s">
        <v>176</v>
      </c>
      <c r="J1" s="519" t="s">
        <v>176</v>
      </c>
      <c r="K1" s="519" t="s">
        <v>176</v>
      </c>
      <c r="L1" s="519" t="s">
        <v>176</v>
      </c>
      <c r="M1" s="1064" t="s">
        <v>317</v>
      </c>
      <c r="N1" s="1064"/>
      <c r="O1" s="519" t="s">
        <v>176</v>
      </c>
      <c r="P1" s="519" t="s">
        <v>176</v>
      </c>
      <c r="Q1" s="519" t="s">
        <v>176</v>
      </c>
      <c r="R1" s="518" t="s">
        <v>176</v>
      </c>
      <c r="S1" s="519" t="s">
        <v>176</v>
      </c>
      <c r="T1" s="518" t="s">
        <v>176</v>
      </c>
      <c r="U1" s="519" t="s">
        <v>176</v>
      </c>
      <c r="V1" s="519" t="s">
        <v>176</v>
      </c>
      <c r="W1" s="519" t="s">
        <v>176</v>
      </c>
      <c r="X1" s="519" t="s">
        <v>176</v>
      </c>
      <c r="Y1" s="519" t="s">
        <v>176</v>
      </c>
      <c r="Z1" s="518" t="s">
        <v>176</v>
      </c>
      <c r="AA1" s="519" t="s">
        <v>176</v>
      </c>
      <c r="AB1" s="518" t="s">
        <v>176</v>
      </c>
      <c r="AC1" s="519" t="s">
        <v>176</v>
      </c>
      <c r="AD1" s="1062" t="s">
        <v>317</v>
      </c>
      <c r="AE1" s="1062"/>
      <c r="AF1" s="519" t="s">
        <v>176</v>
      </c>
      <c r="AG1" s="519" t="s">
        <v>176</v>
      </c>
      <c r="AH1" s="519" t="s">
        <v>176</v>
      </c>
      <c r="AI1" s="519" t="s">
        <v>176</v>
      </c>
      <c r="AJ1" s="519" t="s">
        <v>176</v>
      </c>
      <c r="AK1" s="518" t="s">
        <v>176</v>
      </c>
      <c r="AL1" s="1062" t="s">
        <v>317</v>
      </c>
      <c r="AM1" s="1062"/>
      <c r="AN1" s="1062"/>
      <c r="AO1" s="518" t="s">
        <v>176</v>
      </c>
      <c r="AP1" s="1062" t="s">
        <v>317</v>
      </c>
      <c r="AQ1" s="1062"/>
      <c r="AR1" s="519" t="s">
        <v>176</v>
      </c>
      <c r="AS1" s="519" t="s">
        <v>176</v>
      </c>
      <c r="AT1" s="519" t="s">
        <v>176</v>
      </c>
      <c r="AU1" s="518" t="s">
        <v>176</v>
      </c>
    </row>
    <row r="2" spans="1:47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126" t="s">
        <v>603</v>
      </c>
      <c r="G2" s="87" t="s">
        <v>1220</v>
      </c>
      <c r="H2" s="67" t="s">
        <v>280</v>
      </c>
      <c r="I2" s="55" t="s">
        <v>131</v>
      </c>
      <c r="J2" s="87" t="s">
        <v>1221</v>
      </c>
      <c r="K2" s="87" t="s">
        <v>204</v>
      </c>
      <c r="L2" s="87" t="s">
        <v>1000</v>
      </c>
      <c r="M2" s="87" t="s">
        <v>1222</v>
      </c>
      <c r="N2" s="126" t="s">
        <v>1223</v>
      </c>
      <c r="O2" s="87" t="s">
        <v>138</v>
      </c>
      <c r="P2" s="87" t="s">
        <v>1224</v>
      </c>
      <c r="Q2" s="87" t="s">
        <v>851</v>
      </c>
      <c r="R2" s="67" t="s">
        <v>1078</v>
      </c>
      <c r="S2" s="87" t="s">
        <v>140</v>
      </c>
      <c r="T2" s="126" t="s">
        <v>886</v>
      </c>
      <c r="U2" s="87" t="s">
        <v>967</v>
      </c>
      <c r="V2" s="87" t="s">
        <v>529</v>
      </c>
      <c r="W2" s="87" t="s">
        <v>1172</v>
      </c>
      <c r="X2" s="87" t="s">
        <v>793</v>
      </c>
      <c r="Y2" s="87" t="s">
        <v>1225</v>
      </c>
      <c r="Z2" s="47" t="s">
        <v>1226</v>
      </c>
      <c r="AA2" s="87" t="s">
        <v>731</v>
      </c>
      <c r="AB2" s="527" t="s">
        <v>374</v>
      </c>
      <c r="AC2" s="87" t="s">
        <v>1227</v>
      </c>
      <c r="AD2" s="55" t="s">
        <v>1178</v>
      </c>
      <c r="AE2" s="126" t="s">
        <v>856</v>
      </c>
      <c r="AF2" s="87" t="s">
        <v>858</v>
      </c>
      <c r="AG2" s="87" t="s">
        <v>799</v>
      </c>
      <c r="AH2" s="87" t="s">
        <v>861</v>
      </c>
      <c r="AI2" s="87" t="s">
        <v>216</v>
      </c>
      <c r="AJ2" s="87" t="s">
        <v>1228</v>
      </c>
      <c r="AK2" s="47" t="s">
        <v>1229</v>
      </c>
      <c r="AL2" s="87" t="s">
        <v>219</v>
      </c>
      <c r="AM2" s="87" t="s">
        <v>548</v>
      </c>
      <c r="AN2" s="75" t="s">
        <v>1098</v>
      </c>
      <c r="AO2" s="55" t="s">
        <v>549</v>
      </c>
      <c r="AP2" s="87" t="s">
        <v>1230</v>
      </c>
      <c r="AQ2" s="75" t="s">
        <v>1231</v>
      </c>
      <c r="AR2" s="87" t="s">
        <v>1232</v>
      </c>
      <c r="AS2" s="87" t="s">
        <v>386</v>
      </c>
      <c r="AT2" s="87" t="s">
        <v>1233</v>
      </c>
      <c r="AU2" s="126" t="s">
        <v>1234</v>
      </c>
    </row>
    <row r="3" spans="1:47" x14ac:dyDescent="0.3">
      <c r="A3" s="26" t="s">
        <v>89</v>
      </c>
      <c r="B3" t="s">
        <v>103</v>
      </c>
      <c r="C3">
        <v>11</v>
      </c>
      <c r="D3" t="s">
        <v>430</v>
      </c>
      <c r="E3" s="5" t="s">
        <v>1062</v>
      </c>
      <c r="F3" s="5" t="s">
        <v>166</v>
      </c>
      <c r="G3" s="10" t="s">
        <v>165</v>
      </c>
      <c r="H3" s="5" t="s">
        <v>165</v>
      </c>
      <c r="I3" s="5" t="s">
        <v>165</v>
      </c>
      <c r="J3" s="10" t="s">
        <v>167</v>
      </c>
      <c r="K3" s="10" t="s">
        <v>166</v>
      </c>
      <c r="L3" s="10" t="s">
        <v>168</v>
      </c>
      <c r="M3" s="10" t="s">
        <v>167</v>
      </c>
      <c r="N3" s="5" t="s">
        <v>168</v>
      </c>
      <c r="O3" s="10" t="s">
        <v>167</v>
      </c>
      <c r="P3" s="10" t="s">
        <v>166</v>
      </c>
      <c r="Q3" s="10" t="s">
        <v>165</v>
      </c>
      <c r="R3" s="5" t="s">
        <v>168</v>
      </c>
      <c r="S3" s="10" t="s">
        <v>165</v>
      </c>
      <c r="T3" s="5" t="s">
        <v>165</v>
      </c>
      <c r="U3" s="10" t="s">
        <v>167</v>
      </c>
      <c r="V3" s="10" t="s">
        <v>165</v>
      </c>
      <c r="W3" s="10" t="s">
        <v>165</v>
      </c>
      <c r="X3" s="10" t="s">
        <v>165</v>
      </c>
      <c r="Y3" s="10" t="s">
        <v>167</v>
      </c>
      <c r="Z3" s="5" t="s">
        <v>165</v>
      </c>
      <c r="AA3" s="10" t="s">
        <v>166</v>
      </c>
      <c r="AB3" s="5" t="s">
        <v>168</v>
      </c>
      <c r="AC3" s="10" t="s">
        <v>168</v>
      </c>
      <c r="AD3" s="5" t="s">
        <v>167</v>
      </c>
      <c r="AE3" s="5" t="s">
        <v>168</v>
      </c>
      <c r="AF3" s="10" t="s">
        <v>166</v>
      </c>
      <c r="AG3" s="10" t="s">
        <v>165</v>
      </c>
      <c r="AH3" s="10" t="s">
        <v>167</v>
      </c>
      <c r="AI3" s="10" t="s">
        <v>167</v>
      </c>
      <c r="AJ3" s="10" t="s">
        <v>167</v>
      </c>
      <c r="AK3" s="5" t="s">
        <v>165</v>
      </c>
      <c r="AL3" s="10" t="s">
        <v>166</v>
      </c>
      <c r="AM3" s="10" t="s">
        <v>165</v>
      </c>
      <c r="AN3" s="5" t="s">
        <v>166</v>
      </c>
      <c r="AO3" s="5" t="s">
        <v>167</v>
      </c>
      <c r="AP3" s="10" t="s">
        <v>168</v>
      </c>
      <c r="AQ3" s="5" t="s">
        <v>167</v>
      </c>
      <c r="AR3" s="10" t="s">
        <v>166</v>
      </c>
      <c r="AS3" s="10" t="s">
        <v>166</v>
      </c>
      <c r="AT3" s="10" t="s">
        <v>166</v>
      </c>
      <c r="AU3" s="5" t="s">
        <v>168</v>
      </c>
    </row>
    <row r="4" spans="1:47" x14ac:dyDescent="0.3">
      <c r="A4" s="26" t="s">
        <v>89</v>
      </c>
      <c r="B4" t="s">
        <v>104</v>
      </c>
      <c r="C4">
        <v>12</v>
      </c>
      <c r="D4" t="s">
        <v>430</v>
      </c>
      <c r="E4" s="5" t="s">
        <v>1062</v>
      </c>
      <c r="F4" s="5" t="s">
        <v>166</v>
      </c>
      <c r="G4" s="10" t="s">
        <v>165</v>
      </c>
      <c r="H4" s="5" t="s">
        <v>165</v>
      </c>
      <c r="I4" s="5" t="s">
        <v>165</v>
      </c>
      <c r="J4" s="10" t="s">
        <v>167</v>
      </c>
      <c r="K4" s="10" t="s">
        <v>166</v>
      </c>
      <c r="L4" s="10" t="s">
        <v>168</v>
      </c>
      <c r="M4" s="10" t="s">
        <v>167</v>
      </c>
      <c r="N4" s="5" t="s">
        <v>168</v>
      </c>
      <c r="O4" s="10" t="s">
        <v>167</v>
      </c>
      <c r="P4" s="10" t="s">
        <v>166</v>
      </c>
      <c r="Q4" s="10" t="s">
        <v>165</v>
      </c>
      <c r="R4" s="5" t="s">
        <v>168</v>
      </c>
      <c r="S4" s="10" t="s">
        <v>165</v>
      </c>
      <c r="T4" s="5" t="s">
        <v>165</v>
      </c>
      <c r="U4" s="10" t="s">
        <v>167</v>
      </c>
      <c r="V4" s="10" t="s">
        <v>165</v>
      </c>
      <c r="W4" s="10" t="s">
        <v>165</v>
      </c>
      <c r="X4" s="10" t="s">
        <v>165</v>
      </c>
      <c r="Y4" s="10" t="s">
        <v>167</v>
      </c>
      <c r="Z4" s="5" t="s">
        <v>165</v>
      </c>
      <c r="AA4" s="10" t="s">
        <v>166</v>
      </c>
      <c r="AB4" s="5" t="s">
        <v>168</v>
      </c>
      <c r="AC4" s="10" t="s">
        <v>168</v>
      </c>
      <c r="AD4" s="5" t="s">
        <v>167</v>
      </c>
      <c r="AE4" s="5" t="s">
        <v>168</v>
      </c>
      <c r="AF4" s="10" t="s">
        <v>166</v>
      </c>
      <c r="AG4" s="10" t="s">
        <v>165</v>
      </c>
      <c r="AH4" s="10" t="s">
        <v>167</v>
      </c>
      <c r="AI4" s="10" t="s">
        <v>251</v>
      </c>
      <c r="AJ4" s="10" t="s">
        <v>167</v>
      </c>
      <c r="AK4" s="5" t="s">
        <v>165</v>
      </c>
      <c r="AL4" s="10" t="s">
        <v>166</v>
      </c>
      <c r="AM4" s="10" t="s">
        <v>165</v>
      </c>
      <c r="AN4" s="5" t="s">
        <v>166</v>
      </c>
      <c r="AO4" s="5" t="s">
        <v>167</v>
      </c>
      <c r="AP4" s="10" t="s">
        <v>168</v>
      </c>
      <c r="AQ4" s="5" t="s">
        <v>167</v>
      </c>
      <c r="AR4" s="10" t="s">
        <v>166</v>
      </c>
      <c r="AS4" s="10" t="s">
        <v>166</v>
      </c>
      <c r="AT4" s="10" t="s">
        <v>166</v>
      </c>
      <c r="AU4" s="5" t="s">
        <v>168</v>
      </c>
    </row>
    <row r="5" spans="1:47" x14ac:dyDescent="0.3">
      <c r="A5" s="30" t="s">
        <v>90</v>
      </c>
      <c r="B5" t="s">
        <v>113</v>
      </c>
      <c r="C5">
        <v>418</v>
      </c>
      <c r="D5" t="s">
        <v>432</v>
      </c>
      <c r="E5" s="5" t="s">
        <v>1062</v>
      </c>
      <c r="F5" s="5" t="s">
        <v>166</v>
      </c>
      <c r="G5" s="10" t="s">
        <v>165</v>
      </c>
      <c r="H5" s="5" t="s">
        <v>165</v>
      </c>
      <c r="I5" s="5" t="s">
        <v>165</v>
      </c>
      <c r="J5" s="10" t="s">
        <v>167</v>
      </c>
      <c r="K5" s="10" t="s">
        <v>166</v>
      </c>
      <c r="L5" s="10" t="s">
        <v>168</v>
      </c>
      <c r="M5" s="10" t="s">
        <v>167</v>
      </c>
      <c r="N5" s="5" t="s">
        <v>168</v>
      </c>
      <c r="O5" s="10" t="s">
        <v>167</v>
      </c>
      <c r="P5" s="10" t="s">
        <v>166</v>
      </c>
      <c r="Q5" s="10" t="s">
        <v>165</v>
      </c>
      <c r="R5" s="5" t="s">
        <v>168</v>
      </c>
      <c r="S5" s="10" t="s">
        <v>165</v>
      </c>
      <c r="T5" s="5" t="s">
        <v>165</v>
      </c>
      <c r="U5" s="10" t="s">
        <v>167</v>
      </c>
      <c r="V5" s="10" t="s">
        <v>165</v>
      </c>
      <c r="W5" s="10" t="s">
        <v>165</v>
      </c>
      <c r="X5" s="10" t="s">
        <v>165</v>
      </c>
      <c r="Y5" s="10" t="s">
        <v>167</v>
      </c>
      <c r="Z5" s="5" t="s">
        <v>165</v>
      </c>
      <c r="AA5" s="159" t="s">
        <v>433</v>
      </c>
      <c r="AB5" s="5" t="s">
        <v>168</v>
      </c>
      <c r="AC5" s="10" t="s">
        <v>168</v>
      </c>
      <c r="AD5" s="5" t="s">
        <v>167</v>
      </c>
      <c r="AE5" s="5" t="s">
        <v>168</v>
      </c>
      <c r="AF5" s="10" t="s">
        <v>166</v>
      </c>
      <c r="AG5" s="10" t="s">
        <v>165</v>
      </c>
      <c r="AH5" s="10" t="s">
        <v>167</v>
      </c>
      <c r="AI5" s="10" t="s">
        <v>167</v>
      </c>
      <c r="AJ5" s="10" t="s">
        <v>167</v>
      </c>
      <c r="AK5" s="5" t="s">
        <v>165</v>
      </c>
      <c r="AL5" s="10" t="s">
        <v>166</v>
      </c>
      <c r="AM5" s="10" t="s">
        <v>165</v>
      </c>
      <c r="AN5" s="5" t="s">
        <v>166</v>
      </c>
      <c r="AO5" s="5" t="s">
        <v>167</v>
      </c>
      <c r="AP5" s="10" t="s">
        <v>168</v>
      </c>
      <c r="AQ5" s="5" t="s">
        <v>167</v>
      </c>
      <c r="AR5" s="10" t="s">
        <v>166</v>
      </c>
      <c r="AS5" s="10" t="s">
        <v>166</v>
      </c>
      <c r="AT5" s="10" t="s">
        <v>166</v>
      </c>
      <c r="AU5" s="5" t="s">
        <v>168</v>
      </c>
    </row>
    <row r="6" spans="1:47" x14ac:dyDescent="0.3">
      <c r="A6" s="30" t="s">
        <v>90</v>
      </c>
      <c r="B6" t="s">
        <v>114</v>
      </c>
      <c r="C6">
        <v>419</v>
      </c>
      <c r="D6" t="s">
        <v>430</v>
      </c>
      <c r="E6" s="5" t="s">
        <v>1062</v>
      </c>
      <c r="F6" s="5" t="s">
        <v>166</v>
      </c>
      <c r="G6" s="10" t="s">
        <v>165</v>
      </c>
      <c r="H6" s="5" t="s">
        <v>165</v>
      </c>
      <c r="I6" s="5" t="s">
        <v>165</v>
      </c>
      <c r="J6" s="10" t="s">
        <v>167</v>
      </c>
      <c r="K6" s="10" t="s">
        <v>166</v>
      </c>
      <c r="L6" s="11" t="s">
        <v>171</v>
      </c>
      <c r="M6" s="10" t="s">
        <v>167</v>
      </c>
      <c r="N6" s="5" t="s">
        <v>168</v>
      </c>
      <c r="O6" s="10" t="s">
        <v>167</v>
      </c>
      <c r="P6" s="10" t="s">
        <v>166</v>
      </c>
      <c r="Q6" s="10" t="s">
        <v>165</v>
      </c>
      <c r="R6" s="5" t="s">
        <v>168</v>
      </c>
      <c r="S6" s="10" t="s">
        <v>165</v>
      </c>
      <c r="T6" s="5" t="s">
        <v>165</v>
      </c>
      <c r="U6" s="10" t="s">
        <v>167</v>
      </c>
      <c r="V6" s="10" t="s">
        <v>165</v>
      </c>
      <c r="W6" s="10" t="s">
        <v>165</v>
      </c>
      <c r="X6" s="10" t="s">
        <v>165</v>
      </c>
      <c r="Y6" s="10" t="s">
        <v>167</v>
      </c>
      <c r="Z6" s="5" t="s">
        <v>165</v>
      </c>
      <c r="AA6" s="10" t="s">
        <v>166</v>
      </c>
      <c r="AB6" s="5" t="s">
        <v>168</v>
      </c>
      <c r="AC6" s="10" t="s">
        <v>168</v>
      </c>
      <c r="AD6" s="5" t="s">
        <v>167</v>
      </c>
      <c r="AE6" s="5" t="s">
        <v>168</v>
      </c>
      <c r="AF6" s="10" t="s">
        <v>166</v>
      </c>
      <c r="AG6" s="10" t="s">
        <v>165</v>
      </c>
      <c r="AH6" s="10" t="s">
        <v>167</v>
      </c>
      <c r="AI6" s="10" t="s">
        <v>167</v>
      </c>
      <c r="AJ6" s="10" t="s">
        <v>167</v>
      </c>
      <c r="AK6" s="5" t="s">
        <v>165</v>
      </c>
      <c r="AL6" s="11" t="s">
        <v>169</v>
      </c>
      <c r="AM6" s="10" t="s">
        <v>165</v>
      </c>
      <c r="AN6" s="5" t="s">
        <v>166</v>
      </c>
      <c r="AO6" s="5" t="s">
        <v>167</v>
      </c>
      <c r="AP6" s="10" t="s">
        <v>168</v>
      </c>
      <c r="AQ6" s="5" t="s">
        <v>167</v>
      </c>
      <c r="AR6" s="10" t="s">
        <v>166</v>
      </c>
      <c r="AS6" s="10" t="s">
        <v>166</v>
      </c>
      <c r="AT6" s="11" t="s">
        <v>169</v>
      </c>
      <c r="AU6" s="5" t="s">
        <v>168</v>
      </c>
    </row>
    <row r="7" spans="1:47" x14ac:dyDescent="0.3">
      <c r="A7" s="31" t="s">
        <v>91</v>
      </c>
      <c r="B7" t="s">
        <v>119</v>
      </c>
      <c r="C7">
        <v>379</v>
      </c>
      <c r="D7" t="s">
        <v>430</v>
      </c>
      <c r="E7" s="5" t="s">
        <v>1062</v>
      </c>
      <c r="F7" s="5" t="s">
        <v>166</v>
      </c>
      <c r="G7" s="10" t="s">
        <v>165</v>
      </c>
      <c r="H7" s="5" t="s">
        <v>165</v>
      </c>
      <c r="I7" s="5" t="s">
        <v>165</v>
      </c>
      <c r="J7" s="10" t="s">
        <v>167</v>
      </c>
      <c r="K7" s="10" t="s">
        <v>166</v>
      </c>
      <c r="L7" s="10" t="s">
        <v>168</v>
      </c>
      <c r="M7" s="10" t="s">
        <v>167</v>
      </c>
      <c r="N7" s="5" t="s">
        <v>168</v>
      </c>
      <c r="O7" s="10" t="s">
        <v>167</v>
      </c>
      <c r="P7" s="10" t="s">
        <v>166</v>
      </c>
      <c r="Q7" s="10" t="s">
        <v>165</v>
      </c>
      <c r="R7" s="5" t="s">
        <v>168</v>
      </c>
      <c r="S7" s="10" t="s">
        <v>165</v>
      </c>
      <c r="T7" s="5" t="s">
        <v>165</v>
      </c>
      <c r="U7" s="10" t="s">
        <v>167</v>
      </c>
      <c r="V7" s="10" t="s">
        <v>165</v>
      </c>
      <c r="W7" s="10" t="s">
        <v>165</v>
      </c>
      <c r="X7" s="10" t="s">
        <v>165</v>
      </c>
      <c r="Y7" s="10" t="s">
        <v>167</v>
      </c>
      <c r="Z7" s="5" t="s">
        <v>165</v>
      </c>
      <c r="AA7" s="10" t="s">
        <v>166</v>
      </c>
      <c r="AB7" s="5" t="s">
        <v>168</v>
      </c>
      <c r="AC7" s="10" t="s">
        <v>168</v>
      </c>
      <c r="AD7" s="5" t="s">
        <v>167</v>
      </c>
      <c r="AE7" s="5" t="s">
        <v>168</v>
      </c>
      <c r="AF7" s="10" t="s">
        <v>166</v>
      </c>
      <c r="AG7" s="10" t="s">
        <v>165</v>
      </c>
      <c r="AH7" s="10" t="s">
        <v>167</v>
      </c>
      <c r="AI7" s="10" t="s">
        <v>167</v>
      </c>
      <c r="AJ7" s="10" t="s">
        <v>167</v>
      </c>
      <c r="AK7" s="5" t="s">
        <v>165</v>
      </c>
      <c r="AL7" s="10" t="s">
        <v>166</v>
      </c>
      <c r="AM7" s="10" t="s">
        <v>165</v>
      </c>
      <c r="AN7" s="5" t="s">
        <v>166</v>
      </c>
      <c r="AO7" s="5" t="s">
        <v>167</v>
      </c>
      <c r="AP7" s="10" t="s">
        <v>168</v>
      </c>
      <c r="AQ7" s="5" t="s">
        <v>167</v>
      </c>
      <c r="AR7" s="10" t="s">
        <v>166</v>
      </c>
      <c r="AS7" s="10" t="s">
        <v>166</v>
      </c>
      <c r="AT7" s="10" t="s">
        <v>166</v>
      </c>
      <c r="AU7" s="5" t="s">
        <v>168</v>
      </c>
    </row>
    <row r="8" spans="1:47" x14ac:dyDescent="0.3">
      <c r="A8" s="31" t="s">
        <v>91</v>
      </c>
      <c r="B8" t="s">
        <v>119</v>
      </c>
      <c r="C8">
        <v>396</v>
      </c>
      <c r="D8" t="s">
        <v>430</v>
      </c>
      <c r="E8" s="5" t="s">
        <v>1062</v>
      </c>
      <c r="F8" s="5" t="s">
        <v>166</v>
      </c>
      <c r="G8" s="10" t="s">
        <v>165</v>
      </c>
      <c r="H8" s="5" t="s">
        <v>165</v>
      </c>
      <c r="I8" s="5" t="s">
        <v>165</v>
      </c>
      <c r="J8" s="10" t="s">
        <v>167</v>
      </c>
      <c r="K8" s="10" t="s">
        <v>166</v>
      </c>
      <c r="L8" s="10" t="s">
        <v>168</v>
      </c>
      <c r="M8" s="10" t="s">
        <v>167</v>
      </c>
      <c r="N8" s="5" t="s">
        <v>168</v>
      </c>
      <c r="O8" s="10" t="s">
        <v>167</v>
      </c>
      <c r="P8" s="10" t="s">
        <v>166</v>
      </c>
      <c r="Q8" s="10" t="s">
        <v>165</v>
      </c>
      <c r="R8" s="5" t="s">
        <v>168</v>
      </c>
      <c r="S8" s="10" t="s">
        <v>165</v>
      </c>
      <c r="T8" s="5" t="s">
        <v>165</v>
      </c>
      <c r="U8" s="10" t="s">
        <v>167</v>
      </c>
      <c r="V8" s="10" t="s">
        <v>165</v>
      </c>
      <c r="W8" s="10" t="s">
        <v>165</v>
      </c>
      <c r="X8" s="10" t="s">
        <v>165</v>
      </c>
      <c r="Y8" s="10" t="s">
        <v>167</v>
      </c>
      <c r="Z8" s="5" t="s">
        <v>165</v>
      </c>
      <c r="AA8" s="10" t="s">
        <v>166</v>
      </c>
      <c r="AB8" s="5" t="s">
        <v>168</v>
      </c>
      <c r="AC8" s="10" t="s">
        <v>168</v>
      </c>
      <c r="AD8" s="5" t="s">
        <v>167</v>
      </c>
      <c r="AE8" s="5" t="s">
        <v>168</v>
      </c>
      <c r="AF8" s="10" t="s">
        <v>166</v>
      </c>
      <c r="AG8" s="10" t="s">
        <v>165</v>
      </c>
      <c r="AH8" s="10" t="s">
        <v>167</v>
      </c>
      <c r="AI8" s="10" t="s">
        <v>167</v>
      </c>
      <c r="AJ8" s="10" t="s">
        <v>167</v>
      </c>
      <c r="AK8" s="5" t="s">
        <v>165</v>
      </c>
      <c r="AL8" s="10" t="s">
        <v>166</v>
      </c>
      <c r="AM8" s="10" t="s">
        <v>165</v>
      </c>
      <c r="AN8" s="5" t="s">
        <v>166</v>
      </c>
      <c r="AO8" s="5" t="s">
        <v>167</v>
      </c>
      <c r="AP8" s="10" t="s">
        <v>168</v>
      </c>
      <c r="AQ8" s="5" t="s">
        <v>167</v>
      </c>
      <c r="AR8" s="10" t="s">
        <v>166</v>
      </c>
      <c r="AS8" s="10" t="s">
        <v>166</v>
      </c>
      <c r="AT8" s="10" t="s">
        <v>166</v>
      </c>
      <c r="AU8" s="5" t="s">
        <v>168</v>
      </c>
    </row>
    <row r="9" spans="1:47" x14ac:dyDescent="0.3">
      <c r="A9" s="24" t="s">
        <v>93</v>
      </c>
      <c r="B9" s="23" t="s">
        <v>125</v>
      </c>
      <c r="C9">
        <v>559</v>
      </c>
      <c r="D9" t="s">
        <v>432</v>
      </c>
      <c r="E9" s="5" t="s">
        <v>1062</v>
      </c>
      <c r="F9" s="5" t="s">
        <v>166</v>
      </c>
      <c r="G9" s="159" t="s">
        <v>245</v>
      </c>
      <c r="H9" s="5" t="s">
        <v>165</v>
      </c>
      <c r="I9" s="5" t="s">
        <v>165</v>
      </c>
      <c r="J9" s="10" t="s">
        <v>167</v>
      </c>
      <c r="K9" s="10" t="s">
        <v>166</v>
      </c>
      <c r="L9" s="10" t="s">
        <v>168</v>
      </c>
      <c r="M9" s="10" t="s">
        <v>167</v>
      </c>
      <c r="N9" s="5" t="s">
        <v>168</v>
      </c>
      <c r="O9" s="10" t="s">
        <v>167</v>
      </c>
      <c r="P9" s="10" t="s">
        <v>166</v>
      </c>
      <c r="Q9" s="10" t="s">
        <v>165</v>
      </c>
      <c r="R9" s="5" t="s">
        <v>168</v>
      </c>
      <c r="S9" s="10" t="s">
        <v>165</v>
      </c>
      <c r="T9" s="5" t="s">
        <v>165</v>
      </c>
      <c r="U9" s="10" t="s">
        <v>167</v>
      </c>
      <c r="V9" s="10" t="s">
        <v>165</v>
      </c>
      <c r="W9" s="10" t="s">
        <v>165</v>
      </c>
      <c r="X9" s="10" t="s">
        <v>165</v>
      </c>
      <c r="Y9" s="10" t="s">
        <v>167</v>
      </c>
      <c r="Z9" s="5" t="s">
        <v>165</v>
      </c>
      <c r="AA9" s="10" t="s">
        <v>166</v>
      </c>
      <c r="AB9" s="5" t="s">
        <v>168</v>
      </c>
      <c r="AC9" s="10" t="s">
        <v>168</v>
      </c>
      <c r="AD9" s="5" t="s">
        <v>167</v>
      </c>
      <c r="AE9" s="5" t="s">
        <v>168</v>
      </c>
      <c r="AF9" s="10" t="s">
        <v>166</v>
      </c>
      <c r="AG9" s="159" t="s">
        <v>234</v>
      </c>
      <c r="AH9" s="10" t="s">
        <v>167</v>
      </c>
      <c r="AI9" s="10" t="s">
        <v>167</v>
      </c>
      <c r="AJ9" s="10" t="s">
        <v>167</v>
      </c>
      <c r="AK9" s="5" t="s">
        <v>165</v>
      </c>
      <c r="AL9" s="10" t="s">
        <v>166</v>
      </c>
      <c r="AM9" s="10" t="s">
        <v>165</v>
      </c>
      <c r="AN9" s="5" t="s">
        <v>166</v>
      </c>
      <c r="AO9" s="5" t="s">
        <v>167</v>
      </c>
      <c r="AP9" s="10" t="s">
        <v>168</v>
      </c>
      <c r="AQ9" s="5" t="s">
        <v>167</v>
      </c>
      <c r="AR9" s="10" t="s">
        <v>166</v>
      </c>
      <c r="AS9" s="10" t="s">
        <v>166</v>
      </c>
      <c r="AT9" s="10" t="s">
        <v>166</v>
      </c>
      <c r="AU9" s="5" t="s">
        <v>168</v>
      </c>
    </row>
    <row r="10" spans="1:47" x14ac:dyDescent="0.3">
      <c r="A10" s="29" t="s">
        <v>94</v>
      </c>
      <c r="B10" t="s">
        <v>100</v>
      </c>
      <c r="C10">
        <v>434</v>
      </c>
      <c r="D10" t="s">
        <v>430</v>
      </c>
      <c r="E10" s="5" t="s">
        <v>1062</v>
      </c>
      <c r="F10" s="5" t="s">
        <v>166</v>
      </c>
      <c r="G10" s="10" t="s">
        <v>165</v>
      </c>
      <c r="H10" s="5" t="s">
        <v>165</v>
      </c>
      <c r="I10" s="5" t="s">
        <v>165</v>
      </c>
      <c r="J10" s="10" t="s">
        <v>167</v>
      </c>
      <c r="K10" s="10" t="s">
        <v>166</v>
      </c>
      <c r="L10" s="10" t="s">
        <v>168</v>
      </c>
      <c r="M10" s="10" t="s">
        <v>167</v>
      </c>
      <c r="N10" s="5" t="s">
        <v>168</v>
      </c>
      <c r="O10" s="10" t="s">
        <v>167</v>
      </c>
      <c r="P10" s="10" t="s">
        <v>166</v>
      </c>
      <c r="Q10" s="10" t="s">
        <v>165</v>
      </c>
      <c r="R10" s="5" t="s">
        <v>168</v>
      </c>
      <c r="S10" s="10" t="s">
        <v>165</v>
      </c>
      <c r="T10" s="5" t="s">
        <v>165</v>
      </c>
      <c r="U10" s="10" t="s">
        <v>167</v>
      </c>
      <c r="V10" s="10" t="s">
        <v>165</v>
      </c>
      <c r="W10" s="10" t="s">
        <v>165</v>
      </c>
      <c r="X10" s="10" t="s">
        <v>165</v>
      </c>
      <c r="Y10" s="10" t="s">
        <v>167</v>
      </c>
      <c r="Z10" s="5" t="s">
        <v>165</v>
      </c>
      <c r="AA10" s="10" t="s">
        <v>166</v>
      </c>
      <c r="AB10" s="5" t="s">
        <v>168</v>
      </c>
      <c r="AC10" s="10" t="s">
        <v>168</v>
      </c>
      <c r="AD10" s="5" t="s">
        <v>167</v>
      </c>
      <c r="AE10" s="5" t="s">
        <v>168</v>
      </c>
      <c r="AF10" s="10" t="s">
        <v>166</v>
      </c>
      <c r="AG10" s="10" t="s">
        <v>165</v>
      </c>
      <c r="AH10" s="10" t="s">
        <v>167</v>
      </c>
      <c r="AI10" s="10" t="s">
        <v>167</v>
      </c>
      <c r="AJ10" s="10" t="s">
        <v>167</v>
      </c>
      <c r="AK10" s="5" t="s">
        <v>165</v>
      </c>
      <c r="AL10" s="10" t="s">
        <v>166</v>
      </c>
      <c r="AM10" s="10" t="s">
        <v>165</v>
      </c>
      <c r="AN10" s="5" t="s">
        <v>166</v>
      </c>
      <c r="AO10" s="5" t="s">
        <v>167</v>
      </c>
      <c r="AP10" s="10" t="s">
        <v>168</v>
      </c>
      <c r="AQ10" s="5" t="s">
        <v>167</v>
      </c>
      <c r="AR10" s="10" t="s">
        <v>166</v>
      </c>
      <c r="AS10" s="10" t="s">
        <v>166</v>
      </c>
      <c r="AT10" s="10" t="s">
        <v>166</v>
      </c>
      <c r="AU10" s="5" t="s">
        <v>168</v>
      </c>
    </row>
    <row r="11" spans="1:47" x14ac:dyDescent="0.3">
      <c r="A11" s="29" t="s">
        <v>94</v>
      </c>
      <c r="B11" t="s">
        <v>101</v>
      </c>
      <c r="C11">
        <v>448</v>
      </c>
      <c r="D11" t="s">
        <v>430</v>
      </c>
      <c r="E11" s="5" t="s">
        <v>1062</v>
      </c>
      <c r="F11" s="5" t="s">
        <v>166</v>
      </c>
      <c r="G11" s="10" t="s">
        <v>165</v>
      </c>
      <c r="H11" s="5" t="s">
        <v>165</v>
      </c>
      <c r="I11" s="5" t="s">
        <v>165</v>
      </c>
      <c r="J11" s="10" t="s">
        <v>167</v>
      </c>
      <c r="K11" s="10" t="s">
        <v>166</v>
      </c>
      <c r="L11" s="10" t="s">
        <v>168</v>
      </c>
      <c r="M11" s="10" t="s">
        <v>167</v>
      </c>
      <c r="N11" s="5" t="s">
        <v>168</v>
      </c>
      <c r="O11" s="10" t="s">
        <v>167</v>
      </c>
      <c r="P11" s="10" t="s">
        <v>166</v>
      </c>
      <c r="Q11" s="10" t="s">
        <v>165</v>
      </c>
      <c r="R11" s="5" t="s">
        <v>168</v>
      </c>
      <c r="S11" s="10" t="s">
        <v>165</v>
      </c>
      <c r="T11" s="5" t="s">
        <v>165</v>
      </c>
      <c r="U11" s="10" t="s">
        <v>167</v>
      </c>
      <c r="V11" s="10" t="s">
        <v>165</v>
      </c>
      <c r="W11" s="10" t="s">
        <v>165</v>
      </c>
      <c r="X11" s="10" t="s">
        <v>165</v>
      </c>
      <c r="Y11" s="10" t="s">
        <v>167</v>
      </c>
      <c r="Z11" s="5" t="s">
        <v>165</v>
      </c>
      <c r="AA11" s="10" t="s">
        <v>166</v>
      </c>
      <c r="AB11" s="5" t="s">
        <v>168</v>
      </c>
      <c r="AC11" s="10" t="s">
        <v>168</v>
      </c>
      <c r="AD11" s="5" t="s">
        <v>167</v>
      </c>
      <c r="AE11" s="5" t="s">
        <v>168</v>
      </c>
      <c r="AF11" s="10" t="s">
        <v>166</v>
      </c>
      <c r="AG11" s="10" t="s">
        <v>165</v>
      </c>
      <c r="AH11" s="10" t="s">
        <v>167</v>
      </c>
      <c r="AI11" s="10" t="s">
        <v>167</v>
      </c>
      <c r="AJ11" s="10" t="s">
        <v>167</v>
      </c>
      <c r="AK11" s="5" t="s">
        <v>165</v>
      </c>
      <c r="AL11" s="10" t="s">
        <v>166</v>
      </c>
      <c r="AM11" s="10" t="s">
        <v>165</v>
      </c>
      <c r="AN11" s="5" t="s">
        <v>166</v>
      </c>
      <c r="AO11" s="5" t="s">
        <v>167</v>
      </c>
      <c r="AP11" s="10" t="s">
        <v>168</v>
      </c>
      <c r="AQ11" s="5" t="s">
        <v>167</v>
      </c>
      <c r="AR11" s="10" t="s">
        <v>166</v>
      </c>
      <c r="AS11" s="10" t="s">
        <v>166</v>
      </c>
      <c r="AT11" s="10" t="s">
        <v>166</v>
      </c>
      <c r="AU11" s="5" t="s">
        <v>168</v>
      </c>
    </row>
    <row r="12" spans="1:47" x14ac:dyDescent="0.3">
      <c r="A12" s="29" t="s">
        <v>94</v>
      </c>
      <c r="B12" t="s">
        <v>102</v>
      </c>
      <c r="C12">
        <v>463</v>
      </c>
      <c r="D12" t="s">
        <v>430</v>
      </c>
      <c r="E12" s="5" t="s">
        <v>1062</v>
      </c>
      <c r="F12" s="5" t="s">
        <v>166</v>
      </c>
      <c r="G12" s="10" t="s">
        <v>165</v>
      </c>
      <c r="H12" s="5" t="s">
        <v>165</v>
      </c>
      <c r="I12" s="5" t="s">
        <v>165</v>
      </c>
      <c r="J12" s="10" t="s">
        <v>167</v>
      </c>
      <c r="K12" s="10" t="s">
        <v>166</v>
      </c>
      <c r="L12" s="10" t="s">
        <v>168</v>
      </c>
      <c r="M12" s="10" t="s">
        <v>167</v>
      </c>
      <c r="N12" s="5" t="s">
        <v>168</v>
      </c>
      <c r="O12" s="10" t="s">
        <v>167</v>
      </c>
      <c r="P12" s="10" t="s">
        <v>166</v>
      </c>
      <c r="Q12" s="10" t="s">
        <v>165</v>
      </c>
      <c r="R12" s="5" t="s">
        <v>168</v>
      </c>
      <c r="S12" s="10" t="s">
        <v>165</v>
      </c>
      <c r="T12" s="5" t="s">
        <v>165</v>
      </c>
      <c r="U12" s="10" t="s">
        <v>167</v>
      </c>
      <c r="V12" s="10" t="s">
        <v>165</v>
      </c>
      <c r="W12" s="10" t="s">
        <v>165</v>
      </c>
      <c r="X12" s="10" t="s">
        <v>165</v>
      </c>
      <c r="Y12" s="10" t="s">
        <v>167</v>
      </c>
      <c r="Z12" s="5" t="s">
        <v>165</v>
      </c>
      <c r="AA12" s="10" t="s">
        <v>166</v>
      </c>
      <c r="AB12" s="5" t="s">
        <v>168</v>
      </c>
      <c r="AC12" s="10" t="s">
        <v>168</v>
      </c>
      <c r="AD12" s="5" t="s">
        <v>167</v>
      </c>
      <c r="AE12" s="5" t="s">
        <v>168</v>
      </c>
      <c r="AF12" s="10" t="s">
        <v>166</v>
      </c>
      <c r="AG12" s="10" t="s">
        <v>165</v>
      </c>
      <c r="AH12" s="10" t="s">
        <v>167</v>
      </c>
      <c r="AI12" s="10" t="s">
        <v>167</v>
      </c>
      <c r="AJ12" s="10" t="s">
        <v>167</v>
      </c>
      <c r="AK12" s="5" t="s">
        <v>165</v>
      </c>
      <c r="AL12" s="10" t="s">
        <v>166</v>
      </c>
      <c r="AM12" s="10" t="s">
        <v>165</v>
      </c>
      <c r="AN12" s="5" t="s">
        <v>166</v>
      </c>
      <c r="AO12" s="5" t="s">
        <v>167</v>
      </c>
      <c r="AP12" s="10" t="s">
        <v>168</v>
      </c>
      <c r="AQ12" s="5" t="s">
        <v>167</v>
      </c>
      <c r="AR12" s="10" t="s">
        <v>166</v>
      </c>
      <c r="AS12" s="10" t="s">
        <v>166</v>
      </c>
      <c r="AT12" s="10" t="s">
        <v>166</v>
      </c>
      <c r="AU12" s="5" t="s">
        <v>168</v>
      </c>
    </row>
    <row r="13" spans="1:47" x14ac:dyDescent="0.3">
      <c r="A13" s="8" t="s">
        <v>97</v>
      </c>
      <c r="B13" t="s">
        <v>111</v>
      </c>
      <c r="C13">
        <v>160</v>
      </c>
      <c r="D13" t="s">
        <v>430</v>
      </c>
      <c r="E13" s="5" t="s">
        <v>1062</v>
      </c>
      <c r="F13" s="5" t="s">
        <v>166</v>
      </c>
      <c r="G13" s="10" t="s">
        <v>165</v>
      </c>
      <c r="H13" s="5" t="s">
        <v>165</v>
      </c>
      <c r="I13" s="5" t="s">
        <v>165</v>
      </c>
      <c r="J13" s="10" t="s">
        <v>167</v>
      </c>
      <c r="K13" s="10" t="s">
        <v>166</v>
      </c>
      <c r="L13" s="10" t="s">
        <v>168</v>
      </c>
      <c r="M13" s="10" t="s">
        <v>167</v>
      </c>
      <c r="N13" s="5" t="s">
        <v>168</v>
      </c>
      <c r="O13" s="10" t="s">
        <v>167</v>
      </c>
      <c r="P13" s="10" t="s">
        <v>166</v>
      </c>
      <c r="Q13" s="10" t="s">
        <v>165</v>
      </c>
      <c r="R13" s="5" t="s">
        <v>168</v>
      </c>
      <c r="S13" s="10" t="s">
        <v>165</v>
      </c>
      <c r="T13" s="5" t="s">
        <v>165</v>
      </c>
      <c r="U13" s="10" t="s">
        <v>167</v>
      </c>
      <c r="V13" s="10" t="s">
        <v>165</v>
      </c>
      <c r="W13" s="10" t="s">
        <v>165</v>
      </c>
      <c r="X13" s="11" t="s">
        <v>171</v>
      </c>
      <c r="Y13" s="10" t="s">
        <v>167</v>
      </c>
      <c r="Z13" s="5" t="s">
        <v>165</v>
      </c>
      <c r="AA13" s="10" t="s">
        <v>166</v>
      </c>
      <c r="AB13" s="5" t="s">
        <v>168</v>
      </c>
      <c r="AC13" s="10" t="s">
        <v>168</v>
      </c>
      <c r="AD13" s="5" t="s">
        <v>167</v>
      </c>
      <c r="AE13" s="5" t="s">
        <v>168</v>
      </c>
      <c r="AF13" s="10" t="s">
        <v>166</v>
      </c>
      <c r="AG13" s="10" t="s">
        <v>165</v>
      </c>
      <c r="AH13" s="10" t="s">
        <v>167</v>
      </c>
      <c r="AI13" s="10" t="s">
        <v>167</v>
      </c>
      <c r="AJ13" s="10" t="s">
        <v>167</v>
      </c>
      <c r="AK13" s="5" t="s">
        <v>165</v>
      </c>
      <c r="AL13" s="10" t="s">
        <v>166</v>
      </c>
      <c r="AM13" s="10" t="s">
        <v>165</v>
      </c>
      <c r="AN13" s="5" t="s">
        <v>166</v>
      </c>
      <c r="AO13" s="5" t="s">
        <v>167</v>
      </c>
      <c r="AP13" s="10" t="s">
        <v>168</v>
      </c>
      <c r="AQ13" s="5" t="s">
        <v>167</v>
      </c>
      <c r="AR13" s="10" t="s">
        <v>166</v>
      </c>
      <c r="AS13" s="10" t="s">
        <v>166</v>
      </c>
      <c r="AT13" s="10" t="s">
        <v>166</v>
      </c>
      <c r="AU13" s="5" t="s">
        <v>168</v>
      </c>
    </row>
    <row r="14" spans="1:47" x14ac:dyDescent="0.3">
      <c r="A14" s="8" t="s">
        <v>97</v>
      </c>
      <c r="B14" t="s">
        <v>110</v>
      </c>
      <c r="C14">
        <v>3</v>
      </c>
      <c r="D14" t="s">
        <v>430</v>
      </c>
      <c r="E14" s="5" t="s">
        <v>1062</v>
      </c>
      <c r="F14" s="5" t="s">
        <v>166</v>
      </c>
      <c r="G14" s="10" t="s">
        <v>165</v>
      </c>
      <c r="H14" s="5" t="s">
        <v>165</v>
      </c>
      <c r="I14" s="5" t="s">
        <v>165</v>
      </c>
      <c r="J14" s="10" t="s">
        <v>167</v>
      </c>
      <c r="K14" s="10" t="s">
        <v>166</v>
      </c>
      <c r="L14" s="10" t="s">
        <v>168</v>
      </c>
      <c r="M14" s="11" t="s">
        <v>251</v>
      </c>
      <c r="N14" s="5" t="s">
        <v>168</v>
      </c>
      <c r="O14" s="10" t="s">
        <v>167</v>
      </c>
      <c r="P14" s="10" t="s">
        <v>166</v>
      </c>
      <c r="Q14" s="10" t="s">
        <v>165</v>
      </c>
      <c r="R14" s="5" t="s">
        <v>168</v>
      </c>
      <c r="S14" s="10" t="s">
        <v>165</v>
      </c>
      <c r="T14" s="5" t="s">
        <v>165</v>
      </c>
      <c r="U14" s="10" t="s">
        <v>167</v>
      </c>
      <c r="V14" s="10" t="s">
        <v>165</v>
      </c>
      <c r="W14" s="10" t="s">
        <v>165</v>
      </c>
      <c r="X14" s="10" t="s">
        <v>165</v>
      </c>
      <c r="Y14" s="10" t="s">
        <v>167</v>
      </c>
      <c r="Z14" s="5" t="s">
        <v>165</v>
      </c>
      <c r="AA14" s="10" t="s">
        <v>166</v>
      </c>
      <c r="AB14" s="5" t="s">
        <v>168</v>
      </c>
      <c r="AC14" s="10" t="s">
        <v>168</v>
      </c>
      <c r="AD14" s="5" t="s">
        <v>167</v>
      </c>
      <c r="AE14" s="5" t="s">
        <v>168</v>
      </c>
      <c r="AF14" s="10" t="s">
        <v>166</v>
      </c>
      <c r="AG14" s="10" t="s">
        <v>165</v>
      </c>
      <c r="AH14" s="10" t="s">
        <v>167</v>
      </c>
      <c r="AI14" s="10" t="s">
        <v>167</v>
      </c>
      <c r="AJ14" s="10" t="s">
        <v>167</v>
      </c>
      <c r="AK14" s="5" t="s">
        <v>165</v>
      </c>
      <c r="AL14" s="10" t="s">
        <v>166</v>
      </c>
      <c r="AM14" s="10" t="s">
        <v>165</v>
      </c>
      <c r="AN14" s="5" t="s">
        <v>166</v>
      </c>
      <c r="AO14" s="5" t="s">
        <v>167</v>
      </c>
      <c r="AP14" s="10" t="s">
        <v>168</v>
      </c>
      <c r="AQ14" s="5" t="s">
        <v>167</v>
      </c>
      <c r="AR14" s="10" t="s">
        <v>166</v>
      </c>
      <c r="AS14" s="10" t="s">
        <v>166</v>
      </c>
      <c r="AT14" s="10" t="s">
        <v>166</v>
      </c>
      <c r="AU14" s="5" t="s">
        <v>168</v>
      </c>
    </row>
    <row r="15" spans="1:47" x14ac:dyDescent="0.3">
      <c r="A15" s="24" t="s">
        <v>123</v>
      </c>
      <c r="B15" s="22" t="s">
        <v>121</v>
      </c>
      <c r="C15">
        <v>662</v>
      </c>
      <c r="D15" t="s">
        <v>431</v>
      </c>
      <c r="E15" s="5" t="s">
        <v>1062</v>
      </c>
      <c r="F15" s="5" t="s">
        <v>166</v>
      </c>
      <c r="G15" s="10" t="s">
        <v>165</v>
      </c>
      <c r="H15" s="118" t="s">
        <v>233</v>
      </c>
      <c r="I15" s="5" t="s">
        <v>165</v>
      </c>
      <c r="J15" s="10" t="s">
        <v>167</v>
      </c>
      <c r="K15" s="10" t="s">
        <v>166</v>
      </c>
      <c r="L15" s="10" t="s">
        <v>168</v>
      </c>
      <c r="M15" s="10" t="s">
        <v>167</v>
      </c>
      <c r="N15" s="5" t="s">
        <v>168</v>
      </c>
      <c r="O15" s="10" t="s">
        <v>167</v>
      </c>
      <c r="P15" s="10" t="s">
        <v>166</v>
      </c>
      <c r="Q15" s="10" t="s">
        <v>165</v>
      </c>
      <c r="R15" s="5" t="s">
        <v>168</v>
      </c>
      <c r="S15" s="10" t="s">
        <v>165</v>
      </c>
      <c r="T15" s="5" t="s">
        <v>165</v>
      </c>
      <c r="U15" s="10" t="s">
        <v>167</v>
      </c>
      <c r="V15" s="10" t="s">
        <v>165</v>
      </c>
      <c r="W15" s="10" t="s">
        <v>165</v>
      </c>
      <c r="X15" s="10" t="s">
        <v>165</v>
      </c>
      <c r="Y15" s="10" t="s">
        <v>167</v>
      </c>
      <c r="Z15" s="5" t="s">
        <v>165</v>
      </c>
      <c r="AA15" s="10" t="s">
        <v>166</v>
      </c>
      <c r="AB15" s="5" t="s">
        <v>168</v>
      </c>
      <c r="AC15" s="10" t="s">
        <v>168</v>
      </c>
      <c r="AD15" s="5" t="s">
        <v>167</v>
      </c>
      <c r="AE15" s="5" t="s">
        <v>168</v>
      </c>
      <c r="AF15" s="10" t="s">
        <v>166</v>
      </c>
      <c r="AG15" s="10" t="s">
        <v>165</v>
      </c>
      <c r="AH15" s="10" t="s">
        <v>167</v>
      </c>
      <c r="AI15" s="10" t="s">
        <v>167</v>
      </c>
      <c r="AJ15" s="10" t="s">
        <v>167</v>
      </c>
      <c r="AK15" s="5" t="s">
        <v>165</v>
      </c>
      <c r="AL15" s="10" t="s">
        <v>166</v>
      </c>
      <c r="AM15" s="10" t="s">
        <v>165</v>
      </c>
      <c r="AN15" s="5" t="s">
        <v>166</v>
      </c>
      <c r="AO15" s="5" t="s">
        <v>167</v>
      </c>
      <c r="AP15" s="10" t="s">
        <v>168</v>
      </c>
      <c r="AQ15" s="5" t="s">
        <v>167</v>
      </c>
      <c r="AR15" s="10" t="s">
        <v>166</v>
      </c>
      <c r="AS15" s="10" t="s">
        <v>166</v>
      </c>
      <c r="AT15" s="10" t="s">
        <v>166</v>
      </c>
      <c r="AU15" s="5" t="s">
        <v>168</v>
      </c>
    </row>
    <row r="16" spans="1:47" x14ac:dyDescent="0.3">
      <c r="A16" s="24" t="s">
        <v>93</v>
      </c>
      <c r="B16" s="23" t="s">
        <v>126</v>
      </c>
      <c r="C16">
        <v>586</v>
      </c>
      <c r="D16" t="s">
        <v>432</v>
      </c>
      <c r="E16" s="5" t="s">
        <v>1062</v>
      </c>
      <c r="F16" s="5" t="s">
        <v>166</v>
      </c>
      <c r="G16" s="10" t="s">
        <v>165</v>
      </c>
      <c r="H16" s="118" t="s">
        <v>233</v>
      </c>
      <c r="I16" s="5" t="s">
        <v>165</v>
      </c>
      <c r="J16" s="10" t="s">
        <v>167</v>
      </c>
      <c r="K16" s="10" t="s">
        <v>166</v>
      </c>
      <c r="L16" s="10" t="s">
        <v>168</v>
      </c>
      <c r="M16" s="10" t="s">
        <v>167</v>
      </c>
      <c r="N16" s="5" t="s">
        <v>168</v>
      </c>
      <c r="O16" s="10" t="s">
        <v>167</v>
      </c>
      <c r="P16" s="10" t="s">
        <v>166</v>
      </c>
      <c r="Q16" s="10" t="s">
        <v>165</v>
      </c>
      <c r="R16" s="5" t="s">
        <v>168</v>
      </c>
      <c r="S16" s="10" t="s">
        <v>165</v>
      </c>
      <c r="T16" s="5" t="s">
        <v>165</v>
      </c>
      <c r="U16" s="10" t="s">
        <v>167</v>
      </c>
      <c r="V16" s="10" t="s">
        <v>165</v>
      </c>
      <c r="W16" s="10" t="s">
        <v>165</v>
      </c>
      <c r="X16" s="10" t="s">
        <v>165</v>
      </c>
      <c r="Y16" s="10" t="s">
        <v>167</v>
      </c>
      <c r="Z16" s="5" t="s">
        <v>165</v>
      </c>
      <c r="AA16" s="10" t="s">
        <v>166</v>
      </c>
      <c r="AB16" s="5" t="s">
        <v>168</v>
      </c>
      <c r="AC16" s="10" t="s">
        <v>168</v>
      </c>
      <c r="AD16" s="5" t="s">
        <v>167</v>
      </c>
      <c r="AE16" s="5" t="s">
        <v>168</v>
      </c>
      <c r="AF16" s="10" t="s">
        <v>166</v>
      </c>
      <c r="AG16" s="10" t="s">
        <v>165</v>
      </c>
      <c r="AH16" s="159" t="s">
        <v>244</v>
      </c>
      <c r="AI16" s="10" t="s">
        <v>167</v>
      </c>
      <c r="AJ16" s="10" t="s">
        <v>167</v>
      </c>
      <c r="AK16" s="5" t="s">
        <v>165</v>
      </c>
      <c r="AL16" s="10" t="s">
        <v>166</v>
      </c>
      <c r="AM16" s="10" t="s">
        <v>165</v>
      </c>
      <c r="AN16" s="59" t="s">
        <v>239</v>
      </c>
      <c r="AO16" s="5" t="s">
        <v>167</v>
      </c>
      <c r="AP16" s="10" t="s">
        <v>168</v>
      </c>
      <c r="AQ16" s="5" t="s">
        <v>167</v>
      </c>
      <c r="AR16" s="10" t="s">
        <v>166</v>
      </c>
      <c r="AS16" s="10" t="s">
        <v>166</v>
      </c>
      <c r="AT16" s="10" t="s">
        <v>166</v>
      </c>
      <c r="AU16" s="5" t="s">
        <v>168</v>
      </c>
    </row>
    <row r="17" spans="1:47" x14ac:dyDescent="0.3">
      <c r="A17" s="24" t="s">
        <v>124</v>
      </c>
      <c r="B17" s="21" t="s">
        <v>122</v>
      </c>
      <c r="C17" s="52">
        <v>674</v>
      </c>
      <c r="D17" t="s">
        <v>431</v>
      </c>
      <c r="E17" s="5" t="s">
        <v>1062</v>
      </c>
      <c r="F17" s="5" t="s">
        <v>166</v>
      </c>
      <c r="G17" s="10" t="s">
        <v>165</v>
      </c>
      <c r="H17" s="118" t="s">
        <v>233</v>
      </c>
      <c r="I17" s="5" t="s">
        <v>165</v>
      </c>
      <c r="J17" s="159" t="s">
        <v>237</v>
      </c>
      <c r="K17" s="10" t="s">
        <v>166</v>
      </c>
      <c r="L17" s="10" t="s">
        <v>168</v>
      </c>
      <c r="M17" s="10" t="s">
        <v>167</v>
      </c>
      <c r="N17" s="5" t="s">
        <v>168</v>
      </c>
      <c r="O17" s="10" t="s">
        <v>167</v>
      </c>
      <c r="P17" s="10" t="s">
        <v>166</v>
      </c>
      <c r="Q17" s="10" t="s">
        <v>165</v>
      </c>
      <c r="R17" s="5" t="s">
        <v>168</v>
      </c>
      <c r="S17" s="10" t="s">
        <v>165</v>
      </c>
      <c r="T17" s="5" t="s">
        <v>165</v>
      </c>
      <c r="U17" s="10" t="s">
        <v>167</v>
      </c>
      <c r="V17" s="10" t="s">
        <v>165</v>
      </c>
      <c r="W17" s="10" t="s">
        <v>165</v>
      </c>
      <c r="X17" s="10" t="s">
        <v>165</v>
      </c>
      <c r="Y17" s="10" t="s">
        <v>167</v>
      </c>
      <c r="Z17" s="5" t="s">
        <v>165</v>
      </c>
      <c r="AA17" s="10" t="s">
        <v>166</v>
      </c>
      <c r="AB17" s="5" t="s">
        <v>168</v>
      </c>
      <c r="AC17" s="159" t="s">
        <v>244</v>
      </c>
      <c r="AD17" s="5" t="s">
        <v>167</v>
      </c>
      <c r="AE17" s="5" t="s">
        <v>168</v>
      </c>
      <c r="AF17" s="10" t="s">
        <v>166</v>
      </c>
      <c r="AG17" s="10" t="s">
        <v>165</v>
      </c>
      <c r="AH17" s="10" t="s">
        <v>167</v>
      </c>
      <c r="AI17" s="10" t="s">
        <v>167</v>
      </c>
      <c r="AJ17" s="10" t="s">
        <v>167</v>
      </c>
      <c r="AK17" s="5" t="s">
        <v>165</v>
      </c>
      <c r="AL17" s="10" t="s">
        <v>166</v>
      </c>
      <c r="AM17" s="10" t="s">
        <v>165</v>
      </c>
      <c r="AN17" s="59" t="s">
        <v>239</v>
      </c>
      <c r="AO17" s="5" t="s">
        <v>167</v>
      </c>
      <c r="AP17" s="10" t="s">
        <v>168</v>
      </c>
      <c r="AQ17" s="74" t="s">
        <v>168</v>
      </c>
      <c r="AR17" s="10" t="s">
        <v>166</v>
      </c>
      <c r="AS17" s="10" t="s">
        <v>166</v>
      </c>
      <c r="AT17" s="10" t="s">
        <v>166</v>
      </c>
      <c r="AU17" s="5" t="s">
        <v>168</v>
      </c>
    </row>
    <row r="18" spans="1:47" x14ac:dyDescent="0.3">
      <c r="A18" s="24" t="s">
        <v>124</v>
      </c>
      <c r="B18" s="21" t="s">
        <v>122</v>
      </c>
      <c r="C18">
        <v>678</v>
      </c>
      <c r="D18" t="s">
        <v>431</v>
      </c>
      <c r="E18" s="5" t="s">
        <v>1062</v>
      </c>
      <c r="F18" s="5" t="s">
        <v>166</v>
      </c>
      <c r="G18" s="10" t="s">
        <v>165</v>
      </c>
      <c r="H18" s="118" t="s">
        <v>233</v>
      </c>
      <c r="I18" s="5" t="s">
        <v>165</v>
      </c>
      <c r="J18" s="10" t="s">
        <v>167</v>
      </c>
      <c r="K18" s="10" t="s">
        <v>166</v>
      </c>
      <c r="L18" s="10" t="s">
        <v>168</v>
      </c>
      <c r="M18" s="10" t="s">
        <v>167</v>
      </c>
      <c r="N18" s="5" t="s">
        <v>168</v>
      </c>
      <c r="O18" s="10" t="s">
        <v>167</v>
      </c>
      <c r="P18" s="159" t="s">
        <v>231</v>
      </c>
      <c r="Q18" s="10" t="s">
        <v>165</v>
      </c>
      <c r="R18" s="5" t="s">
        <v>168</v>
      </c>
      <c r="S18" s="10" t="s">
        <v>165</v>
      </c>
      <c r="T18" s="5" t="s">
        <v>165</v>
      </c>
      <c r="U18" s="10" t="s">
        <v>167</v>
      </c>
      <c r="V18" s="10" t="s">
        <v>165</v>
      </c>
      <c r="W18" s="10" t="s">
        <v>165</v>
      </c>
      <c r="X18" s="10" t="s">
        <v>165</v>
      </c>
      <c r="Y18" s="10" t="s">
        <v>167</v>
      </c>
      <c r="Z18" s="5" t="s">
        <v>165</v>
      </c>
      <c r="AA18" s="10" t="s">
        <v>166</v>
      </c>
      <c r="AB18" s="5" t="s">
        <v>168</v>
      </c>
      <c r="AC18" s="10" t="s">
        <v>168</v>
      </c>
      <c r="AD18" s="5" t="s">
        <v>167</v>
      </c>
      <c r="AE18" s="5" t="s">
        <v>168</v>
      </c>
      <c r="AF18" s="10" t="s">
        <v>166</v>
      </c>
      <c r="AG18" s="10" t="s">
        <v>165</v>
      </c>
      <c r="AH18" s="10" t="s">
        <v>167</v>
      </c>
      <c r="AI18" s="10" t="s">
        <v>167</v>
      </c>
      <c r="AJ18" s="10" t="s">
        <v>167</v>
      </c>
      <c r="AK18" s="5" t="s">
        <v>165</v>
      </c>
      <c r="AL18" s="10" t="s">
        <v>166</v>
      </c>
      <c r="AM18" s="10" t="s">
        <v>165</v>
      </c>
      <c r="AN18" s="5" t="s">
        <v>166</v>
      </c>
      <c r="AO18" s="5" t="s">
        <v>167</v>
      </c>
      <c r="AP18" s="10" t="s">
        <v>168</v>
      </c>
      <c r="AQ18" s="59" t="s">
        <v>236</v>
      </c>
      <c r="AR18" s="10" t="s">
        <v>166</v>
      </c>
      <c r="AS18" s="10" t="s">
        <v>166</v>
      </c>
      <c r="AT18" s="10" t="s">
        <v>166</v>
      </c>
      <c r="AU18" s="5" t="s">
        <v>168</v>
      </c>
    </row>
    <row r="19" spans="1:47" x14ac:dyDescent="0.3">
      <c r="A19" s="18" t="s">
        <v>95</v>
      </c>
      <c r="B19" s="19" t="s">
        <v>112</v>
      </c>
      <c r="C19">
        <v>372</v>
      </c>
      <c r="D19" t="s">
        <v>432</v>
      </c>
      <c r="E19" s="5" t="s">
        <v>1062</v>
      </c>
      <c r="F19" s="5" t="s">
        <v>166</v>
      </c>
      <c r="G19" s="10" t="s">
        <v>165</v>
      </c>
      <c r="H19" s="69" t="s">
        <v>167</v>
      </c>
      <c r="I19" s="5" t="s">
        <v>165</v>
      </c>
      <c r="J19" s="10" t="s">
        <v>167</v>
      </c>
      <c r="K19" s="10" t="s">
        <v>166</v>
      </c>
      <c r="L19" s="10" t="s">
        <v>168</v>
      </c>
      <c r="M19" s="10" t="s">
        <v>167</v>
      </c>
      <c r="N19" s="5" t="s">
        <v>168</v>
      </c>
      <c r="O19" s="10" t="s">
        <v>167</v>
      </c>
      <c r="P19" s="10" t="s">
        <v>166</v>
      </c>
      <c r="Q19" s="10" t="s">
        <v>165</v>
      </c>
      <c r="R19" s="156" t="s">
        <v>239</v>
      </c>
      <c r="S19" s="10" t="s">
        <v>165</v>
      </c>
      <c r="T19" s="5" t="s">
        <v>165</v>
      </c>
      <c r="U19" s="10" t="s">
        <v>167</v>
      </c>
      <c r="V19" s="10" t="s">
        <v>165</v>
      </c>
      <c r="W19" s="10" t="s">
        <v>165</v>
      </c>
      <c r="X19" s="10" t="s">
        <v>165</v>
      </c>
      <c r="Y19" s="10" t="s">
        <v>167</v>
      </c>
      <c r="Z19" s="5" t="s">
        <v>165</v>
      </c>
      <c r="AA19" s="10" t="s">
        <v>166</v>
      </c>
      <c r="AB19" s="5" t="s">
        <v>168</v>
      </c>
      <c r="AC19" s="10" t="s">
        <v>168</v>
      </c>
      <c r="AD19" s="5" t="s">
        <v>167</v>
      </c>
      <c r="AE19" s="5" t="s">
        <v>168</v>
      </c>
      <c r="AF19" s="11" t="s">
        <v>169</v>
      </c>
      <c r="AG19" s="10" t="s">
        <v>165</v>
      </c>
      <c r="AH19" s="10" t="s">
        <v>167</v>
      </c>
      <c r="AI19" s="10" t="s">
        <v>167</v>
      </c>
      <c r="AJ19" s="10" t="s">
        <v>167</v>
      </c>
      <c r="AK19" s="5" t="s">
        <v>165</v>
      </c>
      <c r="AL19" s="10" t="s">
        <v>166</v>
      </c>
      <c r="AM19" s="10" t="s">
        <v>165</v>
      </c>
      <c r="AN19" s="5" t="s">
        <v>166</v>
      </c>
      <c r="AO19" s="5" t="s">
        <v>167</v>
      </c>
      <c r="AP19" s="10" t="s">
        <v>168</v>
      </c>
      <c r="AQ19" s="5" t="s">
        <v>167</v>
      </c>
      <c r="AR19" s="10" t="s">
        <v>166</v>
      </c>
      <c r="AS19" s="10" t="s">
        <v>166</v>
      </c>
      <c r="AT19" s="10" t="s">
        <v>166</v>
      </c>
      <c r="AU19" s="5" t="s">
        <v>168</v>
      </c>
    </row>
    <row r="20" spans="1:47" x14ac:dyDescent="0.3">
      <c r="A20" s="20" t="s">
        <v>96</v>
      </c>
      <c r="B20" t="s">
        <v>115</v>
      </c>
      <c r="C20">
        <v>2</v>
      </c>
      <c r="D20" t="s">
        <v>430</v>
      </c>
      <c r="E20" s="347" t="s">
        <v>1240</v>
      </c>
      <c r="F20" s="5" t="s">
        <v>166</v>
      </c>
      <c r="G20" s="10" t="s">
        <v>165</v>
      </c>
      <c r="H20" s="5" t="s">
        <v>165</v>
      </c>
      <c r="I20" s="5" t="s">
        <v>165</v>
      </c>
      <c r="J20" s="10" t="s">
        <v>167</v>
      </c>
      <c r="K20" s="10" t="s">
        <v>166</v>
      </c>
      <c r="L20" s="10" t="s">
        <v>168</v>
      </c>
      <c r="M20" s="10" t="s">
        <v>167</v>
      </c>
      <c r="N20" s="5" t="s">
        <v>168</v>
      </c>
      <c r="O20" s="10" t="s">
        <v>167</v>
      </c>
      <c r="P20" s="10" t="s">
        <v>166</v>
      </c>
      <c r="Q20" s="255" t="s">
        <v>170</v>
      </c>
      <c r="R20" s="69" t="s">
        <v>166</v>
      </c>
      <c r="S20" s="255" t="s">
        <v>171</v>
      </c>
      <c r="T20" s="5" t="s">
        <v>165</v>
      </c>
      <c r="U20" s="255" t="s">
        <v>251</v>
      </c>
      <c r="V20" s="255" t="s">
        <v>171</v>
      </c>
      <c r="W20" s="255" t="s">
        <v>170</v>
      </c>
      <c r="X20" s="10" t="s">
        <v>165</v>
      </c>
      <c r="Y20" s="255" t="s">
        <v>169</v>
      </c>
      <c r="Z20" s="5" t="s">
        <v>165</v>
      </c>
      <c r="AA20" s="10" t="s">
        <v>166</v>
      </c>
      <c r="AB20" s="5" t="s">
        <v>168</v>
      </c>
      <c r="AC20" s="10" t="s">
        <v>168</v>
      </c>
      <c r="AD20" s="5" t="s">
        <v>167</v>
      </c>
      <c r="AE20" s="5" t="s">
        <v>168</v>
      </c>
      <c r="AF20" s="10" t="s">
        <v>166</v>
      </c>
      <c r="AG20" s="10" t="s">
        <v>165</v>
      </c>
      <c r="AH20" s="10" t="s">
        <v>167</v>
      </c>
      <c r="AI20" s="10" t="s">
        <v>167</v>
      </c>
      <c r="AJ20" s="10" t="s">
        <v>167</v>
      </c>
      <c r="AK20" s="5" t="s">
        <v>165</v>
      </c>
      <c r="AL20" s="10" t="s">
        <v>165</v>
      </c>
      <c r="AM20" s="10" t="s">
        <v>165</v>
      </c>
      <c r="AN20" s="5" t="s">
        <v>166</v>
      </c>
      <c r="AO20" s="5" t="s">
        <v>167</v>
      </c>
      <c r="AP20" s="10" t="s">
        <v>168</v>
      </c>
      <c r="AQ20" s="5" t="s">
        <v>167</v>
      </c>
      <c r="AR20" s="10" t="s">
        <v>166</v>
      </c>
      <c r="AS20" s="10" t="s">
        <v>166</v>
      </c>
      <c r="AT20" s="10" t="s">
        <v>166</v>
      </c>
      <c r="AU20" s="5" t="s">
        <v>168</v>
      </c>
    </row>
    <row r="21" spans="1:47" x14ac:dyDescent="0.3">
      <c r="A21" s="8" t="s">
        <v>97</v>
      </c>
      <c r="B21" t="s">
        <v>118</v>
      </c>
      <c r="C21">
        <v>198</v>
      </c>
      <c r="D21" t="s">
        <v>430</v>
      </c>
      <c r="E21" s="5" t="s">
        <v>1062</v>
      </c>
      <c r="F21" s="5" t="s">
        <v>166</v>
      </c>
      <c r="G21" s="10" t="s">
        <v>165</v>
      </c>
      <c r="H21" s="5" t="s">
        <v>165</v>
      </c>
      <c r="I21" s="5" t="s">
        <v>165</v>
      </c>
      <c r="J21" s="10" t="s">
        <v>167</v>
      </c>
      <c r="K21" s="10" t="s">
        <v>166</v>
      </c>
      <c r="L21" s="10" t="s">
        <v>168</v>
      </c>
      <c r="M21" s="10" t="s">
        <v>167</v>
      </c>
      <c r="N21" s="5" t="s">
        <v>168</v>
      </c>
      <c r="O21" s="10" t="s">
        <v>167</v>
      </c>
      <c r="P21" s="10" t="s">
        <v>166</v>
      </c>
      <c r="Q21" s="10" t="s">
        <v>165</v>
      </c>
      <c r="R21" s="5" t="s">
        <v>168</v>
      </c>
      <c r="S21" s="10" t="s">
        <v>165</v>
      </c>
      <c r="T21" s="5" t="s">
        <v>165</v>
      </c>
      <c r="U21" s="10" t="s">
        <v>167</v>
      </c>
      <c r="V21" s="10" t="s">
        <v>165</v>
      </c>
      <c r="W21" s="10" t="s">
        <v>165</v>
      </c>
      <c r="X21" s="10" t="s">
        <v>165</v>
      </c>
      <c r="Y21" s="10" t="s">
        <v>167</v>
      </c>
      <c r="Z21" s="5" t="s">
        <v>165</v>
      </c>
      <c r="AA21" s="10" t="s">
        <v>166</v>
      </c>
      <c r="AB21" s="5" t="s">
        <v>168</v>
      </c>
      <c r="AC21" s="10" t="s">
        <v>168</v>
      </c>
      <c r="AD21" s="5" t="s">
        <v>167</v>
      </c>
      <c r="AE21" s="5" t="s">
        <v>168</v>
      </c>
      <c r="AF21" s="10" t="s">
        <v>166</v>
      </c>
      <c r="AG21" s="10" t="s">
        <v>165</v>
      </c>
      <c r="AH21" s="10" t="s">
        <v>167</v>
      </c>
      <c r="AI21" s="10" t="s">
        <v>167</v>
      </c>
      <c r="AJ21" s="10" t="s">
        <v>167</v>
      </c>
      <c r="AK21" s="5" t="s">
        <v>165</v>
      </c>
      <c r="AL21" s="10" t="s">
        <v>166</v>
      </c>
      <c r="AM21" s="10" t="s">
        <v>165</v>
      </c>
      <c r="AN21" s="5" t="s">
        <v>166</v>
      </c>
      <c r="AO21" s="25" t="s">
        <v>168</v>
      </c>
      <c r="AP21" s="10" t="s">
        <v>168</v>
      </c>
      <c r="AQ21" s="5" t="s">
        <v>167</v>
      </c>
      <c r="AR21" s="10" t="s">
        <v>166</v>
      </c>
      <c r="AS21" s="10" t="s">
        <v>166</v>
      </c>
      <c r="AT21" s="10" t="s">
        <v>166</v>
      </c>
      <c r="AU21" s="5" t="s">
        <v>168</v>
      </c>
    </row>
    <row r="22" spans="1:47" x14ac:dyDescent="0.3">
      <c r="A22" s="18" t="s">
        <v>95</v>
      </c>
      <c r="B22" s="18" t="s">
        <v>111</v>
      </c>
      <c r="C22">
        <v>345</v>
      </c>
      <c r="D22" t="s">
        <v>430</v>
      </c>
      <c r="E22" s="5" t="s">
        <v>1062</v>
      </c>
      <c r="F22" s="5" t="s">
        <v>166</v>
      </c>
      <c r="G22" s="10" t="s">
        <v>165</v>
      </c>
      <c r="H22" s="5" t="s">
        <v>165</v>
      </c>
      <c r="I22" s="5" t="s">
        <v>165</v>
      </c>
      <c r="J22" s="10" t="s">
        <v>167</v>
      </c>
      <c r="K22" s="10" t="s">
        <v>166</v>
      </c>
      <c r="L22" s="10" t="s">
        <v>168</v>
      </c>
      <c r="M22" s="10" t="s">
        <v>167</v>
      </c>
      <c r="N22" s="5" t="s">
        <v>168</v>
      </c>
      <c r="O22" s="10" t="s">
        <v>167</v>
      </c>
      <c r="P22" s="10" t="s">
        <v>166</v>
      </c>
      <c r="Q22" s="10" t="s">
        <v>165</v>
      </c>
      <c r="R22" s="5" t="s">
        <v>168</v>
      </c>
      <c r="S22" s="10" t="s">
        <v>165</v>
      </c>
      <c r="T22" s="5" t="s">
        <v>165</v>
      </c>
      <c r="U22" s="10" t="s">
        <v>167</v>
      </c>
      <c r="V22" s="10" t="s">
        <v>165</v>
      </c>
      <c r="W22" s="10" t="s">
        <v>165</v>
      </c>
      <c r="X22" s="10" t="s">
        <v>165</v>
      </c>
      <c r="Y22" s="10" t="s">
        <v>167</v>
      </c>
      <c r="Z22" s="5" t="s">
        <v>165</v>
      </c>
      <c r="AA22" s="10" t="s">
        <v>166</v>
      </c>
      <c r="AB22" s="5" t="s">
        <v>168</v>
      </c>
      <c r="AC22" s="10" t="s">
        <v>168</v>
      </c>
      <c r="AD22" s="5" t="s">
        <v>167</v>
      </c>
      <c r="AE22" s="5" t="s">
        <v>168</v>
      </c>
      <c r="AF22" s="10" t="s">
        <v>166</v>
      </c>
      <c r="AG22" s="10" t="s">
        <v>165</v>
      </c>
      <c r="AH22" s="10" t="s">
        <v>167</v>
      </c>
      <c r="AI22" s="10" t="s">
        <v>167</v>
      </c>
      <c r="AJ22" s="10" t="s">
        <v>167</v>
      </c>
      <c r="AK22" s="5" t="s">
        <v>165</v>
      </c>
      <c r="AL22" s="10" t="s">
        <v>166</v>
      </c>
      <c r="AM22" s="10" t="s">
        <v>165</v>
      </c>
      <c r="AN22" s="5" t="s">
        <v>166</v>
      </c>
      <c r="AO22" s="25" t="s">
        <v>168</v>
      </c>
      <c r="AP22" s="10" t="s">
        <v>168</v>
      </c>
      <c r="AQ22" s="5" t="s">
        <v>167</v>
      </c>
      <c r="AR22" s="10" t="s">
        <v>166</v>
      </c>
      <c r="AS22" s="10" t="s">
        <v>166</v>
      </c>
      <c r="AT22" s="10" t="s">
        <v>166</v>
      </c>
      <c r="AU22" s="5" t="s">
        <v>168</v>
      </c>
    </row>
    <row r="23" spans="1:47" x14ac:dyDescent="0.3">
      <c r="A23" s="18" t="s">
        <v>95</v>
      </c>
      <c r="B23" s="19" t="s">
        <v>112</v>
      </c>
      <c r="C23">
        <v>359</v>
      </c>
      <c r="D23" t="s">
        <v>432</v>
      </c>
      <c r="E23" s="5" t="s">
        <v>1062</v>
      </c>
      <c r="F23" s="5" t="s">
        <v>166</v>
      </c>
      <c r="G23" s="10" t="s">
        <v>165</v>
      </c>
      <c r="H23" s="5" t="s">
        <v>165</v>
      </c>
      <c r="I23" s="5" t="s">
        <v>165</v>
      </c>
      <c r="J23" s="10" t="s">
        <v>167</v>
      </c>
      <c r="K23" s="159" t="s">
        <v>231</v>
      </c>
      <c r="L23" s="10" t="s">
        <v>168</v>
      </c>
      <c r="M23" s="10" t="s">
        <v>167</v>
      </c>
      <c r="N23" s="5" t="s">
        <v>168</v>
      </c>
      <c r="O23" s="10" t="s">
        <v>167</v>
      </c>
      <c r="P23" s="10" t="s">
        <v>166</v>
      </c>
      <c r="Q23" s="10" t="s">
        <v>165</v>
      </c>
      <c r="R23" s="5" t="s">
        <v>168</v>
      </c>
      <c r="S23" s="10" t="s">
        <v>165</v>
      </c>
      <c r="T23" s="5" t="s">
        <v>165</v>
      </c>
      <c r="U23" s="10" t="s">
        <v>167</v>
      </c>
      <c r="V23" s="10" t="s">
        <v>165</v>
      </c>
      <c r="W23" s="10" t="s">
        <v>165</v>
      </c>
      <c r="X23" s="10" t="s">
        <v>165</v>
      </c>
      <c r="Y23" s="10" t="s">
        <v>167</v>
      </c>
      <c r="Z23" s="5" t="s">
        <v>165</v>
      </c>
      <c r="AA23" s="10" t="s">
        <v>166</v>
      </c>
      <c r="AB23" s="5" t="s">
        <v>168</v>
      </c>
      <c r="AC23" s="10" t="s">
        <v>168</v>
      </c>
      <c r="AD23" s="25" t="s">
        <v>165</v>
      </c>
      <c r="AE23" s="5" t="s">
        <v>168</v>
      </c>
      <c r="AF23" s="10" t="s">
        <v>166</v>
      </c>
      <c r="AG23" s="10" t="s">
        <v>165</v>
      </c>
      <c r="AH23" s="10" t="s">
        <v>167</v>
      </c>
      <c r="AI23" s="10" t="s">
        <v>167</v>
      </c>
      <c r="AJ23" s="159" t="s">
        <v>244</v>
      </c>
      <c r="AK23" s="5" t="s">
        <v>165</v>
      </c>
      <c r="AL23" s="10" t="s">
        <v>166</v>
      </c>
      <c r="AM23" s="10" t="s">
        <v>165</v>
      </c>
      <c r="AN23" s="5" t="s">
        <v>166</v>
      </c>
      <c r="AO23" s="25" t="s">
        <v>168</v>
      </c>
      <c r="AP23" s="10" t="s">
        <v>168</v>
      </c>
      <c r="AQ23" s="5" t="s">
        <v>167</v>
      </c>
      <c r="AR23" s="10" t="s">
        <v>166</v>
      </c>
      <c r="AS23" s="10" t="s">
        <v>166</v>
      </c>
      <c r="AT23" s="10" t="s">
        <v>166</v>
      </c>
      <c r="AU23" s="5" t="s">
        <v>168</v>
      </c>
    </row>
    <row r="24" spans="1:47" x14ac:dyDescent="0.3">
      <c r="A24" s="20" t="s">
        <v>96</v>
      </c>
      <c r="B24" t="s">
        <v>115</v>
      </c>
      <c r="C24">
        <v>238</v>
      </c>
      <c r="D24" t="s">
        <v>430</v>
      </c>
      <c r="E24" s="5" t="s">
        <v>1062</v>
      </c>
      <c r="F24" s="5" t="s">
        <v>166</v>
      </c>
      <c r="G24" s="10" t="s">
        <v>165</v>
      </c>
      <c r="H24" s="5" t="s">
        <v>165</v>
      </c>
      <c r="I24" s="5" t="s">
        <v>165</v>
      </c>
      <c r="J24" s="10" t="s">
        <v>167</v>
      </c>
      <c r="K24" s="10" t="s">
        <v>166</v>
      </c>
      <c r="L24" s="10" t="s">
        <v>168</v>
      </c>
      <c r="M24" s="10" t="s">
        <v>167</v>
      </c>
      <c r="N24" s="5" t="s">
        <v>168</v>
      </c>
      <c r="O24" s="10" t="s">
        <v>167</v>
      </c>
      <c r="P24" s="10" t="s">
        <v>166</v>
      </c>
      <c r="Q24" s="10" t="s">
        <v>165</v>
      </c>
      <c r="R24" s="5" t="s">
        <v>168</v>
      </c>
      <c r="S24" s="10" t="s">
        <v>165</v>
      </c>
      <c r="T24" s="5" t="s">
        <v>165</v>
      </c>
      <c r="U24" s="10" t="s">
        <v>167</v>
      </c>
      <c r="V24" s="10" t="s">
        <v>165</v>
      </c>
      <c r="W24" s="10" t="s">
        <v>165</v>
      </c>
      <c r="X24" s="10" t="s">
        <v>165</v>
      </c>
      <c r="Y24" s="10" t="s">
        <v>167</v>
      </c>
      <c r="Z24" s="5" t="s">
        <v>165</v>
      </c>
      <c r="AA24" s="10" t="s">
        <v>166</v>
      </c>
      <c r="AB24" s="5" t="s">
        <v>168</v>
      </c>
      <c r="AC24" s="10" t="s">
        <v>168</v>
      </c>
      <c r="AD24" s="25" t="s">
        <v>165</v>
      </c>
      <c r="AE24" s="5" t="s">
        <v>168</v>
      </c>
      <c r="AF24" s="10" t="s">
        <v>166</v>
      </c>
      <c r="AG24" s="10" t="s">
        <v>165</v>
      </c>
      <c r="AH24" s="10" t="s">
        <v>167</v>
      </c>
      <c r="AI24" s="10" t="s">
        <v>167</v>
      </c>
      <c r="AJ24" s="10" t="s">
        <v>167</v>
      </c>
      <c r="AK24" s="5" t="s">
        <v>165</v>
      </c>
      <c r="AL24" s="10" t="s">
        <v>166</v>
      </c>
      <c r="AM24" s="10" t="s">
        <v>165</v>
      </c>
      <c r="AN24" s="5" t="s">
        <v>166</v>
      </c>
      <c r="AO24" s="5" t="s">
        <v>167</v>
      </c>
      <c r="AP24" s="10" t="s">
        <v>168</v>
      </c>
      <c r="AQ24" s="5" t="s">
        <v>167</v>
      </c>
      <c r="AR24" s="10" t="s">
        <v>166</v>
      </c>
      <c r="AS24" s="11" t="s">
        <v>251</v>
      </c>
      <c r="AT24" s="10" t="s">
        <v>166</v>
      </c>
      <c r="AU24" s="5" t="s">
        <v>168</v>
      </c>
    </row>
    <row r="25" spans="1:47" x14ac:dyDescent="0.3">
      <c r="A25" s="8" t="s">
        <v>97</v>
      </c>
      <c r="B25" t="s">
        <v>117</v>
      </c>
      <c r="C25">
        <v>132</v>
      </c>
      <c r="D25" t="s">
        <v>432</v>
      </c>
      <c r="E25" s="5" t="s">
        <v>1062</v>
      </c>
      <c r="F25" s="5" t="s">
        <v>166</v>
      </c>
      <c r="G25" s="10" t="s">
        <v>165</v>
      </c>
      <c r="H25" s="5" t="s">
        <v>165</v>
      </c>
      <c r="I25" s="5" t="s">
        <v>165</v>
      </c>
      <c r="J25" s="10" t="s">
        <v>167</v>
      </c>
      <c r="K25" s="10" t="s">
        <v>166</v>
      </c>
      <c r="L25" s="10" t="s">
        <v>168</v>
      </c>
      <c r="M25" s="10" t="s">
        <v>167</v>
      </c>
      <c r="N25" s="5" t="s">
        <v>168</v>
      </c>
      <c r="O25" s="10" t="s">
        <v>167</v>
      </c>
      <c r="P25" s="10" t="s">
        <v>166</v>
      </c>
      <c r="Q25" s="10" t="s">
        <v>165</v>
      </c>
      <c r="R25" s="5" t="s">
        <v>168</v>
      </c>
      <c r="S25" s="10" t="s">
        <v>165</v>
      </c>
      <c r="T25" s="5" t="s">
        <v>165</v>
      </c>
      <c r="U25" s="10" t="s">
        <v>167</v>
      </c>
      <c r="V25" s="10" t="s">
        <v>165</v>
      </c>
      <c r="W25" s="10" t="s">
        <v>165</v>
      </c>
      <c r="X25" s="10" t="s">
        <v>165</v>
      </c>
      <c r="Y25" s="10" t="s">
        <v>167</v>
      </c>
      <c r="Z25" s="5" t="s">
        <v>165</v>
      </c>
      <c r="AA25" s="10" t="s">
        <v>166</v>
      </c>
      <c r="AB25" s="5" t="s">
        <v>168</v>
      </c>
      <c r="AC25" s="10" t="s">
        <v>168</v>
      </c>
      <c r="AD25" s="63" t="s">
        <v>233</v>
      </c>
      <c r="AE25" s="5" t="s">
        <v>168</v>
      </c>
      <c r="AF25" s="10" t="s">
        <v>166</v>
      </c>
      <c r="AG25" s="10" t="s">
        <v>165</v>
      </c>
      <c r="AH25" s="10" t="s">
        <v>167</v>
      </c>
      <c r="AI25" s="10" t="s">
        <v>167</v>
      </c>
      <c r="AJ25" s="10" t="s">
        <v>167</v>
      </c>
      <c r="AK25" s="5" t="s">
        <v>165</v>
      </c>
      <c r="AL25" s="10" t="s">
        <v>166</v>
      </c>
      <c r="AM25" s="10" t="s">
        <v>165</v>
      </c>
      <c r="AN25" s="5" t="s">
        <v>166</v>
      </c>
      <c r="AO25" s="5" t="s">
        <v>167</v>
      </c>
      <c r="AP25" s="10" t="s">
        <v>168</v>
      </c>
      <c r="AQ25" s="5" t="s">
        <v>167</v>
      </c>
      <c r="AR25" s="10" t="s">
        <v>166</v>
      </c>
      <c r="AS25" s="10" t="s">
        <v>166</v>
      </c>
      <c r="AT25" s="10" t="s">
        <v>166</v>
      </c>
      <c r="AU25" s="5" t="s">
        <v>168</v>
      </c>
    </row>
    <row r="26" spans="1:47" x14ac:dyDescent="0.3">
      <c r="A26" s="20" t="s">
        <v>96</v>
      </c>
      <c r="B26" t="s">
        <v>116</v>
      </c>
      <c r="C26">
        <v>291</v>
      </c>
      <c r="D26" t="s">
        <v>432</v>
      </c>
      <c r="E26" s="5" t="s">
        <v>1062</v>
      </c>
      <c r="F26" s="5" t="s">
        <v>166</v>
      </c>
      <c r="G26" s="10" t="s">
        <v>165</v>
      </c>
      <c r="H26" s="5" t="s">
        <v>165</v>
      </c>
      <c r="I26" s="158" t="s">
        <v>233</v>
      </c>
      <c r="J26" s="10" t="s">
        <v>167</v>
      </c>
      <c r="K26" s="10" t="s">
        <v>166</v>
      </c>
      <c r="L26" s="10" t="s">
        <v>168</v>
      </c>
      <c r="M26" s="10" t="s">
        <v>167</v>
      </c>
      <c r="N26" s="5" t="s">
        <v>168</v>
      </c>
      <c r="O26" s="10" t="s">
        <v>167</v>
      </c>
      <c r="P26" s="10" t="s">
        <v>166</v>
      </c>
      <c r="Q26" s="10" t="s">
        <v>165</v>
      </c>
      <c r="R26" s="5" t="s">
        <v>168</v>
      </c>
      <c r="S26" s="10" t="s">
        <v>165</v>
      </c>
      <c r="T26" s="5" t="s">
        <v>165</v>
      </c>
      <c r="U26" s="10" t="s">
        <v>167</v>
      </c>
      <c r="V26" s="10" t="s">
        <v>165</v>
      </c>
      <c r="W26" s="10" t="s">
        <v>165</v>
      </c>
      <c r="X26" s="10" t="s">
        <v>165</v>
      </c>
      <c r="Y26" s="10" t="s">
        <v>167</v>
      </c>
      <c r="Z26" s="5" t="s">
        <v>165</v>
      </c>
      <c r="AA26" s="10" t="s">
        <v>166</v>
      </c>
      <c r="AB26" s="5" t="s">
        <v>168</v>
      </c>
      <c r="AC26" s="10" t="s">
        <v>168</v>
      </c>
      <c r="AD26" s="63" t="s">
        <v>233</v>
      </c>
      <c r="AE26" s="5" t="s">
        <v>168</v>
      </c>
      <c r="AF26" s="10" t="s">
        <v>166</v>
      </c>
      <c r="AG26" s="10" t="s">
        <v>165</v>
      </c>
      <c r="AH26" s="10" t="s">
        <v>167</v>
      </c>
      <c r="AI26" s="10" t="s">
        <v>167</v>
      </c>
      <c r="AJ26" s="10" t="s">
        <v>167</v>
      </c>
      <c r="AK26" s="5" t="s">
        <v>165</v>
      </c>
      <c r="AL26" s="10" t="s">
        <v>166</v>
      </c>
      <c r="AM26" s="159" t="s">
        <v>237</v>
      </c>
      <c r="AN26" s="5" t="s">
        <v>166</v>
      </c>
      <c r="AO26" s="5" t="s">
        <v>167</v>
      </c>
      <c r="AP26" s="10" t="s">
        <v>168</v>
      </c>
      <c r="AQ26" s="5" t="s">
        <v>167</v>
      </c>
      <c r="AR26" s="10" t="s">
        <v>166</v>
      </c>
      <c r="AS26" s="10" t="s">
        <v>166</v>
      </c>
      <c r="AT26" s="10" t="s">
        <v>166</v>
      </c>
      <c r="AU26" s="5" t="s">
        <v>168</v>
      </c>
    </row>
    <row r="27" spans="1:47" x14ac:dyDescent="0.3">
      <c r="A27" s="20" t="s">
        <v>96</v>
      </c>
      <c r="B27" t="s">
        <v>111</v>
      </c>
      <c r="C27">
        <v>232</v>
      </c>
      <c r="D27" t="s">
        <v>432</v>
      </c>
      <c r="E27" s="5" t="s">
        <v>1062</v>
      </c>
      <c r="F27" s="5" t="s">
        <v>166</v>
      </c>
      <c r="G27" s="10" t="s">
        <v>165</v>
      </c>
      <c r="H27" s="5" t="s">
        <v>165</v>
      </c>
      <c r="I27" s="158" t="s">
        <v>233</v>
      </c>
      <c r="J27" s="10" t="s">
        <v>167</v>
      </c>
      <c r="K27" s="10" t="s">
        <v>166</v>
      </c>
      <c r="L27" s="10" t="s">
        <v>168</v>
      </c>
      <c r="M27" s="10" t="s">
        <v>167</v>
      </c>
      <c r="N27" s="5" t="s">
        <v>168</v>
      </c>
      <c r="O27" s="159" t="s">
        <v>244</v>
      </c>
      <c r="P27" s="10" t="s">
        <v>166</v>
      </c>
      <c r="Q27" s="10" t="s">
        <v>165</v>
      </c>
      <c r="R27" s="5" t="s">
        <v>168</v>
      </c>
      <c r="S27" s="10" t="s">
        <v>165</v>
      </c>
      <c r="T27" s="5" t="s">
        <v>165</v>
      </c>
      <c r="U27" s="10" t="s">
        <v>167</v>
      </c>
      <c r="V27" s="10" t="s">
        <v>165</v>
      </c>
      <c r="W27" s="10" t="s">
        <v>165</v>
      </c>
      <c r="X27" s="10" t="s">
        <v>165</v>
      </c>
      <c r="Y27" s="10" t="s">
        <v>167</v>
      </c>
      <c r="Z27" s="5" t="s">
        <v>165</v>
      </c>
      <c r="AA27" s="10" t="s">
        <v>166</v>
      </c>
      <c r="AB27" s="5" t="s">
        <v>168</v>
      </c>
      <c r="AC27" s="10" t="s">
        <v>168</v>
      </c>
      <c r="AD27" s="5" t="s">
        <v>167</v>
      </c>
      <c r="AE27" s="5" t="s">
        <v>168</v>
      </c>
      <c r="AF27" s="10" t="s">
        <v>166</v>
      </c>
      <c r="AG27" s="10" t="s">
        <v>165</v>
      </c>
      <c r="AH27" s="10" t="s">
        <v>167</v>
      </c>
      <c r="AI27" s="10" t="s">
        <v>167</v>
      </c>
      <c r="AJ27" s="10" t="s">
        <v>167</v>
      </c>
      <c r="AK27" s="5" t="s">
        <v>165</v>
      </c>
      <c r="AL27" s="10" t="s">
        <v>166</v>
      </c>
      <c r="AM27" s="10" t="s">
        <v>165</v>
      </c>
      <c r="AN27" s="5" t="s">
        <v>166</v>
      </c>
      <c r="AO27" s="5" t="s">
        <v>167</v>
      </c>
      <c r="AP27" s="10" t="s">
        <v>168</v>
      </c>
      <c r="AQ27" s="5" t="s">
        <v>167</v>
      </c>
      <c r="AR27" s="10" t="s">
        <v>166</v>
      </c>
      <c r="AS27" s="10" t="s">
        <v>166</v>
      </c>
      <c r="AT27" s="10" t="s">
        <v>166</v>
      </c>
      <c r="AU27" s="5" t="s">
        <v>168</v>
      </c>
    </row>
    <row r="28" spans="1:47" x14ac:dyDescent="0.3">
      <c r="A28" s="26" t="s">
        <v>89</v>
      </c>
      <c r="B28" t="s">
        <v>103</v>
      </c>
      <c r="C28">
        <v>1</v>
      </c>
      <c r="D28" t="s">
        <v>431</v>
      </c>
      <c r="E28" s="520" t="s">
        <v>1245</v>
      </c>
      <c r="F28" s="5" t="s">
        <v>166</v>
      </c>
      <c r="G28" s="10" t="s">
        <v>165</v>
      </c>
      <c r="H28" s="5" t="s">
        <v>165</v>
      </c>
      <c r="I28" s="5" t="s">
        <v>165</v>
      </c>
      <c r="J28" s="10" t="s">
        <v>167</v>
      </c>
      <c r="K28" s="10" t="s">
        <v>166</v>
      </c>
      <c r="L28" s="10" t="s">
        <v>168</v>
      </c>
      <c r="M28" s="10" t="s">
        <v>167</v>
      </c>
      <c r="N28" s="5" t="s">
        <v>168</v>
      </c>
      <c r="O28" s="10" t="s">
        <v>167</v>
      </c>
      <c r="P28" s="10" t="s">
        <v>166</v>
      </c>
      <c r="Q28" s="10" t="s">
        <v>165</v>
      </c>
      <c r="R28" s="5" t="s">
        <v>168</v>
      </c>
      <c r="S28" s="10" t="s">
        <v>165</v>
      </c>
      <c r="T28" s="5" t="s">
        <v>165</v>
      </c>
      <c r="U28" s="10" t="s">
        <v>167</v>
      </c>
      <c r="V28" s="10" t="s">
        <v>165</v>
      </c>
      <c r="W28" s="10" t="s">
        <v>165</v>
      </c>
      <c r="X28" s="10" t="s">
        <v>165</v>
      </c>
      <c r="Y28" s="10" t="s">
        <v>167</v>
      </c>
      <c r="Z28" s="155" t="s">
        <v>272</v>
      </c>
      <c r="AA28" s="10" t="s">
        <v>166</v>
      </c>
      <c r="AB28" s="5" t="s">
        <v>168</v>
      </c>
      <c r="AC28" s="10" t="s">
        <v>168</v>
      </c>
      <c r="AD28" s="5" t="s">
        <v>167</v>
      </c>
      <c r="AE28" s="5" t="s">
        <v>168</v>
      </c>
      <c r="AF28" s="10" t="s">
        <v>166</v>
      </c>
      <c r="AG28" s="10" t="s">
        <v>165</v>
      </c>
      <c r="AH28" s="10" t="s">
        <v>167</v>
      </c>
      <c r="AI28" s="10" t="s">
        <v>167</v>
      </c>
      <c r="AJ28" s="10" t="s">
        <v>167</v>
      </c>
      <c r="AK28" s="155" t="s">
        <v>233</v>
      </c>
      <c r="AL28" s="10" t="s">
        <v>166</v>
      </c>
      <c r="AM28" s="10" t="s">
        <v>165</v>
      </c>
      <c r="AN28" s="5" t="s">
        <v>166</v>
      </c>
      <c r="AO28" s="5" t="s">
        <v>167</v>
      </c>
      <c r="AP28" s="10" t="s">
        <v>168</v>
      </c>
      <c r="AQ28" s="5" t="s">
        <v>167</v>
      </c>
      <c r="AR28" s="159" t="s">
        <v>231</v>
      </c>
      <c r="AS28" s="10" t="s">
        <v>166</v>
      </c>
      <c r="AT28" s="10" t="s">
        <v>166</v>
      </c>
      <c r="AU28" s="5" t="s">
        <v>168</v>
      </c>
    </row>
    <row r="29" spans="1:47" x14ac:dyDescent="0.3">
      <c r="A29" s="26" t="s">
        <v>89</v>
      </c>
      <c r="B29" t="s">
        <v>104</v>
      </c>
      <c r="C29">
        <v>5</v>
      </c>
      <c r="D29" t="s">
        <v>431</v>
      </c>
      <c r="E29" s="520" t="s">
        <v>1245</v>
      </c>
      <c r="F29" s="5" t="s">
        <v>166</v>
      </c>
      <c r="G29" s="10" t="s">
        <v>165</v>
      </c>
      <c r="H29" s="5" t="s">
        <v>165</v>
      </c>
      <c r="I29" s="5" t="s">
        <v>165</v>
      </c>
      <c r="J29" s="10" t="s">
        <v>167</v>
      </c>
      <c r="K29" s="10" t="s">
        <v>166</v>
      </c>
      <c r="L29" s="10" t="s">
        <v>168</v>
      </c>
      <c r="M29" s="10" t="s">
        <v>167</v>
      </c>
      <c r="N29" s="5" t="s">
        <v>168</v>
      </c>
      <c r="O29" s="10" t="s">
        <v>167</v>
      </c>
      <c r="P29" s="10" t="s">
        <v>166</v>
      </c>
      <c r="Q29" s="10" t="s">
        <v>165</v>
      </c>
      <c r="R29" s="5" t="s">
        <v>168</v>
      </c>
      <c r="S29" s="10" t="s">
        <v>165</v>
      </c>
      <c r="T29" s="5" t="s">
        <v>165</v>
      </c>
      <c r="U29" s="10" t="s">
        <v>167</v>
      </c>
      <c r="V29" s="10" t="s">
        <v>165</v>
      </c>
      <c r="W29" s="10" t="s">
        <v>165</v>
      </c>
      <c r="X29" s="10" t="s">
        <v>165</v>
      </c>
      <c r="Y29" s="10" t="s">
        <v>167</v>
      </c>
      <c r="Z29" s="155" t="s">
        <v>272</v>
      </c>
      <c r="AA29" s="10" t="s">
        <v>166</v>
      </c>
      <c r="AB29" s="5" t="s">
        <v>168</v>
      </c>
      <c r="AC29" s="10" t="s">
        <v>168</v>
      </c>
      <c r="AD29" s="5" t="s">
        <v>167</v>
      </c>
      <c r="AE29" s="5" t="s">
        <v>168</v>
      </c>
      <c r="AF29" s="10" t="s">
        <v>166</v>
      </c>
      <c r="AG29" s="10" t="s">
        <v>165</v>
      </c>
      <c r="AH29" s="10" t="s">
        <v>167</v>
      </c>
      <c r="AI29" s="10" t="s">
        <v>167</v>
      </c>
      <c r="AJ29" s="10" t="s">
        <v>167</v>
      </c>
      <c r="AK29" s="155" t="s">
        <v>233</v>
      </c>
      <c r="AL29" s="10" t="s">
        <v>166</v>
      </c>
      <c r="AM29" s="10" t="s">
        <v>165</v>
      </c>
      <c r="AN29" s="5" t="s">
        <v>166</v>
      </c>
      <c r="AO29" s="5" t="s">
        <v>167</v>
      </c>
      <c r="AP29" s="11" t="s">
        <v>171</v>
      </c>
      <c r="AQ29" s="5" t="s">
        <v>167</v>
      </c>
      <c r="AR29" s="10" t="s">
        <v>166</v>
      </c>
      <c r="AS29" s="10" t="s">
        <v>166</v>
      </c>
      <c r="AT29" s="10" t="s">
        <v>166</v>
      </c>
      <c r="AU29" s="5" t="s">
        <v>168</v>
      </c>
    </row>
    <row r="30" spans="1:47" x14ac:dyDescent="0.3">
      <c r="A30" s="26" t="s">
        <v>89</v>
      </c>
      <c r="B30" t="s">
        <v>105</v>
      </c>
      <c r="C30">
        <v>64</v>
      </c>
      <c r="D30" t="s">
        <v>430</v>
      </c>
      <c r="E30" s="518" t="s">
        <v>508</v>
      </c>
      <c r="F30" s="5" t="s">
        <v>166</v>
      </c>
      <c r="G30" s="10" t="s">
        <v>165</v>
      </c>
      <c r="H30" s="5" t="s">
        <v>165</v>
      </c>
      <c r="I30" s="5" t="s">
        <v>165</v>
      </c>
      <c r="J30" s="10" t="s">
        <v>167</v>
      </c>
      <c r="K30" s="10" t="s">
        <v>166</v>
      </c>
      <c r="L30" s="10" t="s">
        <v>168</v>
      </c>
      <c r="M30" s="10" t="s">
        <v>167</v>
      </c>
      <c r="N30" s="5" t="s">
        <v>168</v>
      </c>
      <c r="O30" s="10" t="s">
        <v>167</v>
      </c>
      <c r="P30" s="10" t="s">
        <v>166</v>
      </c>
      <c r="Q30" s="10" t="s">
        <v>165</v>
      </c>
      <c r="R30" s="5" t="s">
        <v>168</v>
      </c>
      <c r="S30" s="10" t="s">
        <v>165</v>
      </c>
      <c r="T30" s="5" t="s">
        <v>165</v>
      </c>
      <c r="U30" s="10" t="s">
        <v>167</v>
      </c>
      <c r="V30" s="10" t="s">
        <v>165</v>
      </c>
      <c r="W30" s="10" t="s">
        <v>165</v>
      </c>
      <c r="X30" s="10" t="s">
        <v>165</v>
      </c>
      <c r="Y30" s="10" t="s">
        <v>167</v>
      </c>
      <c r="Z30" s="27" t="s">
        <v>166</v>
      </c>
      <c r="AA30" s="10" t="s">
        <v>166</v>
      </c>
      <c r="AB30" s="5" t="s">
        <v>168</v>
      </c>
      <c r="AC30" s="10" t="s">
        <v>168</v>
      </c>
      <c r="AD30" s="5" t="s">
        <v>167</v>
      </c>
      <c r="AE30" s="5" t="s">
        <v>168</v>
      </c>
      <c r="AF30" s="10" t="s">
        <v>166</v>
      </c>
      <c r="AG30" s="10" t="s">
        <v>165</v>
      </c>
      <c r="AH30" s="10" t="s">
        <v>167</v>
      </c>
      <c r="AI30" s="10" t="s">
        <v>167</v>
      </c>
      <c r="AJ30" s="10" t="s">
        <v>167</v>
      </c>
      <c r="AK30" s="27" t="s">
        <v>167</v>
      </c>
      <c r="AL30" s="10" t="s">
        <v>166</v>
      </c>
      <c r="AM30" s="10" t="s">
        <v>165</v>
      </c>
      <c r="AN30" s="5" t="s">
        <v>166</v>
      </c>
      <c r="AO30" s="5" t="s">
        <v>167</v>
      </c>
      <c r="AP30" s="10" t="s">
        <v>168</v>
      </c>
      <c r="AQ30" s="5" t="s">
        <v>167</v>
      </c>
      <c r="AR30" s="10" t="s">
        <v>166</v>
      </c>
      <c r="AS30" s="10" t="s">
        <v>166</v>
      </c>
      <c r="AT30" s="10" t="s">
        <v>166</v>
      </c>
      <c r="AU30" s="5" t="s">
        <v>168</v>
      </c>
    </row>
    <row r="31" spans="1:47" x14ac:dyDescent="0.3">
      <c r="A31" s="128" t="s">
        <v>92</v>
      </c>
      <c r="B31" s="14" t="s">
        <v>120</v>
      </c>
      <c r="C31">
        <v>540</v>
      </c>
      <c r="D31" t="s">
        <v>430</v>
      </c>
      <c r="E31" s="518" t="s">
        <v>1217</v>
      </c>
      <c r="F31" s="127" t="s">
        <v>165</v>
      </c>
      <c r="G31" s="10" t="s">
        <v>165</v>
      </c>
      <c r="H31" s="81" t="s">
        <v>167</v>
      </c>
      <c r="I31" s="5" t="s">
        <v>165</v>
      </c>
      <c r="J31" s="10" t="s">
        <v>167</v>
      </c>
      <c r="K31" s="10" t="s">
        <v>166</v>
      </c>
      <c r="L31" s="10" t="s">
        <v>168</v>
      </c>
      <c r="M31" s="10" t="s">
        <v>167</v>
      </c>
      <c r="N31" s="127" t="s">
        <v>166</v>
      </c>
      <c r="O31" s="10" t="s">
        <v>167</v>
      </c>
      <c r="P31" s="10" t="s">
        <v>166</v>
      </c>
      <c r="Q31" s="10" t="s">
        <v>165</v>
      </c>
      <c r="R31" s="5" t="s">
        <v>168</v>
      </c>
      <c r="S31" s="10" t="s">
        <v>165</v>
      </c>
      <c r="T31" s="127" t="s">
        <v>166</v>
      </c>
      <c r="U31" s="10" t="s">
        <v>167</v>
      </c>
      <c r="V31" s="10" t="s">
        <v>165</v>
      </c>
      <c r="W31" s="10" t="s">
        <v>165</v>
      </c>
      <c r="X31" s="10" t="s">
        <v>165</v>
      </c>
      <c r="Y31" s="10" t="s">
        <v>167</v>
      </c>
      <c r="Z31" s="5" t="s">
        <v>165</v>
      </c>
      <c r="AA31" s="10" t="s">
        <v>166</v>
      </c>
      <c r="AB31" s="5" t="s">
        <v>168</v>
      </c>
      <c r="AC31" s="10" t="s">
        <v>168</v>
      </c>
      <c r="AD31" s="5" t="s">
        <v>167</v>
      </c>
      <c r="AE31" s="127" t="s">
        <v>166</v>
      </c>
      <c r="AF31" s="10" t="s">
        <v>166</v>
      </c>
      <c r="AG31" s="10" t="s">
        <v>165</v>
      </c>
      <c r="AH31" s="10" t="s">
        <v>167</v>
      </c>
      <c r="AI31" s="10" t="s">
        <v>167</v>
      </c>
      <c r="AJ31" s="10" t="s">
        <v>167</v>
      </c>
      <c r="AK31" s="5" t="s">
        <v>165</v>
      </c>
      <c r="AL31" s="10" t="s">
        <v>166</v>
      </c>
      <c r="AM31" s="10" t="s">
        <v>165</v>
      </c>
      <c r="AN31" s="5" t="s">
        <v>166</v>
      </c>
      <c r="AO31" s="5" t="s">
        <v>167</v>
      </c>
      <c r="AP31" s="10" t="s">
        <v>168</v>
      </c>
      <c r="AQ31" s="5" t="s">
        <v>167</v>
      </c>
      <c r="AR31" s="10" t="s">
        <v>166</v>
      </c>
      <c r="AS31" s="10" t="s">
        <v>166</v>
      </c>
      <c r="AT31" s="10" t="s">
        <v>166</v>
      </c>
      <c r="AU31" s="127" t="s">
        <v>165</v>
      </c>
    </row>
    <row r="32" spans="1:47" x14ac:dyDescent="0.3">
      <c r="A32" s="128" t="s">
        <v>92</v>
      </c>
      <c r="B32" s="14" t="s">
        <v>120</v>
      </c>
      <c r="C32">
        <v>550</v>
      </c>
      <c r="D32" t="s">
        <v>430</v>
      </c>
      <c r="E32" s="518" t="s">
        <v>1217</v>
      </c>
      <c r="F32" s="127" t="s">
        <v>165</v>
      </c>
      <c r="G32" s="10" t="s">
        <v>165</v>
      </c>
      <c r="H32" s="81" t="s">
        <v>167</v>
      </c>
      <c r="I32" s="5" t="s">
        <v>165</v>
      </c>
      <c r="J32" s="10" t="s">
        <v>167</v>
      </c>
      <c r="K32" s="10" t="s">
        <v>166</v>
      </c>
      <c r="L32" s="10" t="s">
        <v>168</v>
      </c>
      <c r="M32" s="10" t="s">
        <v>167</v>
      </c>
      <c r="N32" s="127" t="s">
        <v>166</v>
      </c>
      <c r="O32" s="10" t="s">
        <v>167</v>
      </c>
      <c r="P32" s="10" t="s">
        <v>166</v>
      </c>
      <c r="Q32" s="10" t="s">
        <v>165</v>
      </c>
      <c r="R32" s="5" t="s">
        <v>168</v>
      </c>
      <c r="S32" s="10" t="s">
        <v>165</v>
      </c>
      <c r="T32" s="127" t="s">
        <v>166</v>
      </c>
      <c r="U32" s="10" t="s">
        <v>167</v>
      </c>
      <c r="V32" s="10" t="s">
        <v>165</v>
      </c>
      <c r="W32" s="10" t="s">
        <v>165</v>
      </c>
      <c r="X32" s="10" t="s">
        <v>165</v>
      </c>
      <c r="Y32" s="10" t="s">
        <v>167</v>
      </c>
      <c r="Z32" s="5" t="s">
        <v>165</v>
      </c>
      <c r="AA32" s="10" t="s">
        <v>166</v>
      </c>
      <c r="AB32" s="5" t="s">
        <v>168</v>
      </c>
      <c r="AC32" s="10" t="s">
        <v>168</v>
      </c>
      <c r="AD32" s="5" t="s">
        <v>167</v>
      </c>
      <c r="AE32" s="127" t="s">
        <v>166</v>
      </c>
      <c r="AF32" s="10" t="s">
        <v>166</v>
      </c>
      <c r="AG32" s="10" t="s">
        <v>165</v>
      </c>
      <c r="AH32" s="10" t="s">
        <v>167</v>
      </c>
      <c r="AI32" s="10" t="s">
        <v>167</v>
      </c>
      <c r="AJ32" s="10" t="s">
        <v>167</v>
      </c>
      <c r="AK32" s="5" t="s">
        <v>165</v>
      </c>
      <c r="AL32" s="10" t="s">
        <v>166</v>
      </c>
      <c r="AM32" s="10" t="s">
        <v>165</v>
      </c>
      <c r="AN32" s="5" t="s">
        <v>166</v>
      </c>
      <c r="AO32" s="5" t="s">
        <v>167</v>
      </c>
      <c r="AP32" s="10" t="s">
        <v>168</v>
      </c>
      <c r="AQ32" s="5" t="s">
        <v>167</v>
      </c>
      <c r="AR32" s="10" t="s">
        <v>166</v>
      </c>
      <c r="AS32" s="10" t="s">
        <v>166</v>
      </c>
      <c r="AT32" s="10" t="s">
        <v>166</v>
      </c>
      <c r="AU32" s="127" t="s">
        <v>165</v>
      </c>
    </row>
    <row r="33" spans="1:47" x14ac:dyDescent="0.3">
      <c r="A33" s="128" t="s">
        <v>92</v>
      </c>
      <c r="B33" s="14" t="s">
        <v>120</v>
      </c>
      <c r="C33">
        <v>554</v>
      </c>
      <c r="D33" t="s">
        <v>430</v>
      </c>
      <c r="E33" s="518" t="s">
        <v>1217</v>
      </c>
      <c r="F33" s="127" t="s">
        <v>165</v>
      </c>
      <c r="G33" s="10" t="s">
        <v>165</v>
      </c>
      <c r="H33" s="81" t="s">
        <v>167</v>
      </c>
      <c r="I33" s="5" t="s">
        <v>165</v>
      </c>
      <c r="J33" s="10" t="s">
        <v>167</v>
      </c>
      <c r="K33" s="10" t="s">
        <v>166</v>
      </c>
      <c r="L33" s="10" t="s">
        <v>168</v>
      </c>
      <c r="M33" s="10" t="s">
        <v>167</v>
      </c>
      <c r="N33" s="127" t="s">
        <v>166</v>
      </c>
      <c r="O33" s="10" t="s">
        <v>167</v>
      </c>
      <c r="P33" s="10" t="s">
        <v>166</v>
      </c>
      <c r="Q33" s="10" t="s">
        <v>165</v>
      </c>
      <c r="R33" s="5" t="s">
        <v>168</v>
      </c>
      <c r="S33" s="10" t="s">
        <v>165</v>
      </c>
      <c r="T33" s="127" t="s">
        <v>166</v>
      </c>
      <c r="U33" s="10" t="s">
        <v>167</v>
      </c>
      <c r="V33" s="10" t="s">
        <v>165</v>
      </c>
      <c r="W33" s="10" t="s">
        <v>165</v>
      </c>
      <c r="X33" s="10" t="s">
        <v>165</v>
      </c>
      <c r="Y33" s="10" t="s">
        <v>167</v>
      </c>
      <c r="Z33" s="5" t="s">
        <v>165</v>
      </c>
      <c r="AA33" s="10" t="s">
        <v>166</v>
      </c>
      <c r="AB33" s="5" t="s">
        <v>168</v>
      </c>
      <c r="AC33" s="10" t="s">
        <v>168</v>
      </c>
      <c r="AD33" s="5" t="s">
        <v>167</v>
      </c>
      <c r="AE33" s="127" t="s">
        <v>166</v>
      </c>
      <c r="AF33" s="10" t="s">
        <v>166</v>
      </c>
      <c r="AG33" s="10" t="s">
        <v>165</v>
      </c>
      <c r="AH33" s="10" t="s">
        <v>167</v>
      </c>
      <c r="AI33" s="10" t="s">
        <v>167</v>
      </c>
      <c r="AJ33" s="10" t="s">
        <v>167</v>
      </c>
      <c r="AK33" s="5" t="s">
        <v>165</v>
      </c>
      <c r="AL33" s="10" t="s">
        <v>166</v>
      </c>
      <c r="AM33" s="10" t="s">
        <v>165</v>
      </c>
      <c r="AN33" s="5" t="s">
        <v>166</v>
      </c>
      <c r="AO33" s="5" t="s">
        <v>167</v>
      </c>
      <c r="AP33" s="10" t="s">
        <v>168</v>
      </c>
      <c r="AQ33" s="5" t="s">
        <v>167</v>
      </c>
      <c r="AR33" s="10" t="s">
        <v>166</v>
      </c>
      <c r="AS33" s="10" t="s">
        <v>166</v>
      </c>
      <c r="AT33" s="10" t="s">
        <v>166</v>
      </c>
      <c r="AU33" s="127" t="s">
        <v>165</v>
      </c>
    </row>
    <row r="34" spans="1:47" x14ac:dyDescent="0.3">
      <c r="A34" s="128" t="s">
        <v>92</v>
      </c>
      <c r="B34" s="13" t="s">
        <v>106</v>
      </c>
      <c r="C34">
        <v>485</v>
      </c>
      <c r="D34" t="s">
        <v>430</v>
      </c>
      <c r="E34" s="518" t="s">
        <v>1217</v>
      </c>
      <c r="F34" s="127" t="s">
        <v>165</v>
      </c>
      <c r="G34" s="10" t="s">
        <v>165</v>
      </c>
      <c r="H34" s="81" t="s">
        <v>167</v>
      </c>
      <c r="I34" s="5" t="s">
        <v>165</v>
      </c>
      <c r="J34" s="10" t="s">
        <v>167</v>
      </c>
      <c r="K34" s="10" t="s">
        <v>166</v>
      </c>
      <c r="L34" s="10" t="s">
        <v>168</v>
      </c>
      <c r="M34" s="10" t="s">
        <v>167</v>
      </c>
      <c r="N34" s="127" t="s">
        <v>166</v>
      </c>
      <c r="O34" s="10" t="s">
        <v>167</v>
      </c>
      <c r="P34" s="10" t="s">
        <v>166</v>
      </c>
      <c r="Q34" s="10" t="s">
        <v>165</v>
      </c>
      <c r="R34" s="5" t="s">
        <v>168</v>
      </c>
      <c r="S34" s="10" t="s">
        <v>165</v>
      </c>
      <c r="T34" s="127" t="s">
        <v>166</v>
      </c>
      <c r="U34" s="10" t="s">
        <v>167</v>
      </c>
      <c r="V34" s="10" t="s">
        <v>165</v>
      </c>
      <c r="W34" s="10" t="s">
        <v>165</v>
      </c>
      <c r="X34" s="10" t="s">
        <v>165</v>
      </c>
      <c r="Y34" s="10" t="s">
        <v>167</v>
      </c>
      <c r="Z34" s="5" t="s">
        <v>165</v>
      </c>
      <c r="AA34" s="10" t="s">
        <v>166</v>
      </c>
      <c r="AB34" s="5" t="s">
        <v>168</v>
      </c>
      <c r="AC34" s="10" t="s">
        <v>168</v>
      </c>
      <c r="AD34" s="5" t="s">
        <v>167</v>
      </c>
      <c r="AE34" s="127" t="s">
        <v>166</v>
      </c>
      <c r="AF34" s="10" t="s">
        <v>166</v>
      </c>
      <c r="AG34" s="10" t="s">
        <v>165</v>
      </c>
      <c r="AH34" s="10" t="s">
        <v>167</v>
      </c>
      <c r="AI34" s="10" t="s">
        <v>167</v>
      </c>
      <c r="AJ34" s="10" t="s">
        <v>167</v>
      </c>
      <c r="AK34" s="5" t="s">
        <v>165</v>
      </c>
      <c r="AL34" s="10" t="s">
        <v>166</v>
      </c>
      <c r="AM34" s="10" t="s">
        <v>165</v>
      </c>
      <c r="AN34" s="5" t="s">
        <v>166</v>
      </c>
      <c r="AO34" s="5" t="s">
        <v>167</v>
      </c>
      <c r="AP34" s="10" t="s">
        <v>168</v>
      </c>
      <c r="AQ34" s="5" t="s">
        <v>167</v>
      </c>
      <c r="AR34" s="10" t="s">
        <v>166</v>
      </c>
      <c r="AS34" s="10" t="s">
        <v>166</v>
      </c>
      <c r="AT34" s="10" t="s">
        <v>166</v>
      </c>
      <c r="AU34" s="127" t="s">
        <v>165</v>
      </c>
    </row>
    <row r="35" spans="1:47" x14ac:dyDescent="0.3">
      <c r="A35" s="128" t="s">
        <v>92</v>
      </c>
      <c r="B35" s="13" t="s">
        <v>107</v>
      </c>
      <c r="C35">
        <v>494</v>
      </c>
      <c r="D35" t="s">
        <v>430</v>
      </c>
      <c r="E35" s="518" t="s">
        <v>1217</v>
      </c>
      <c r="F35" s="127" t="s">
        <v>165</v>
      </c>
      <c r="G35" s="10" t="s">
        <v>165</v>
      </c>
      <c r="H35" s="81" t="s">
        <v>167</v>
      </c>
      <c r="I35" s="5" t="s">
        <v>165</v>
      </c>
      <c r="J35" s="10" t="s">
        <v>167</v>
      </c>
      <c r="K35" s="10" t="s">
        <v>166</v>
      </c>
      <c r="L35" s="10" t="s">
        <v>168</v>
      </c>
      <c r="M35" s="10" t="s">
        <v>167</v>
      </c>
      <c r="N35" s="127" t="s">
        <v>166</v>
      </c>
      <c r="O35" s="10" t="s">
        <v>167</v>
      </c>
      <c r="P35" s="10" t="s">
        <v>166</v>
      </c>
      <c r="Q35" s="10" t="s">
        <v>165</v>
      </c>
      <c r="R35" s="5" t="s">
        <v>168</v>
      </c>
      <c r="S35" s="10" t="s">
        <v>165</v>
      </c>
      <c r="T35" s="127" t="s">
        <v>166</v>
      </c>
      <c r="U35" s="10" t="s">
        <v>167</v>
      </c>
      <c r="V35" s="10" t="s">
        <v>165</v>
      </c>
      <c r="W35" s="10" t="s">
        <v>165</v>
      </c>
      <c r="X35" s="10" t="s">
        <v>165</v>
      </c>
      <c r="Y35" s="10" t="s">
        <v>167</v>
      </c>
      <c r="Z35" s="5" t="s">
        <v>165</v>
      </c>
      <c r="AA35" s="10" t="s">
        <v>166</v>
      </c>
      <c r="AB35" s="526" t="s">
        <v>167</v>
      </c>
      <c r="AC35" s="10" t="s">
        <v>168</v>
      </c>
      <c r="AD35" s="5" t="s">
        <v>167</v>
      </c>
      <c r="AE35" s="127" t="s">
        <v>166</v>
      </c>
      <c r="AF35" s="10" t="s">
        <v>166</v>
      </c>
      <c r="AG35" s="10" t="s">
        <v>165</v>
      </c>
      <c r="AH35" s="10" t="s">
        <v>167</v>
      </c>
      <c r="AI35" s="10" t="s">
        <v>167</v>
      </c>
      <c r="AJ35" s="10" t="s">
        <v>167</v>
      </c>
      <c r="AK35" s="5" t="s">
        <v>165</v>
      </c>
      <c r="AL35" s="10" t="s">
        <v>166</v>
      </c>
      <c r="AM35" s="10" t="s">
        <v>165</v>
      </c>
      <c r="AN35" s="5" t="s">
        <v>166</v>
      </c>
      <c r="AO35" s="5" t="s">
        <v>167</v>
      </c>
      <c r="AP35" s="10" t="s">
        <v>168</v>
      </c>
      <c r="AQ35" s="5" t="s">
        <v>167</v>
      </c>
      <c r="AR35" s="10" t="s">
        <v>166</v>
      </c>
      <c r="AS35" s="10" t="s">
        <v>166</v>
      </c>
      <c r="AT35" s="10" t="s">
        <v>166</v>
      </c>
      <c r="AU35" s="127" t="s">
        <v>165</v>
      </c>
    </row>
    <row r="36" spans="1:47" x14ac:dyDescent="0.3">
      <c r="A36" s="128" t="s">
        <v>92</v>
      </c>
      <c r="B36" s="13" t="s">
        <v>108</v>
      </c>
      <c r="C36">
        <v>516</v>
      </c>
      <c r="D36" t="s">
        <v>430</v>
      </c>
      <c r="E36" s="518" t="s">
        <v>1217</v>
      </c>
      <c r="F36" s="127" t="s">
        <v>165</v>
      </c>
      <c r="G36" s="10" t="s">
        <v>165</v>
      </c>
      <c r="H36" s="81" t="s">
        <v>167</v>
      </c>
      <c r="I36" s="5" t="s">
        <v>165</v>
      </c>
      <c r="J36" s="10" t="s">
        <v>167</v>
      </c>
      <c r="K36" s="10" t="s">
        <v>166</v>
      </c>
      <c r="L36" s="10" t="s">
        <v>168</v>
      </c>
      <c r="M36" s="10" t="s">
        <v>167</v>
      </c>
      <c r="N36" s="127" t="s">
        <v>166</v>
      </c>
      <c r="O36" s="10" t="s">
        <v>167</v>
      </c>
      <c r="P36" s="10" t="s">
        <v>166</v>
      </c>
      <c r="Q36" s="10" t="s">
        <v>165</v>
      </c>
      <c r="R36" s="5" t="s">
        <v>168</v>
      </c>
      <c r="S36" s="10" t="s">
        <v>165</v>
      </c>
      <c r="T36" s="127" t="s">
        <v>166</v>
      </c>
      <c r="U36" s="10" t="s">
        <v>167</v>
      </c>
      <c r="V36" s="10" t="s">
        <v>165</v>
      </c>
      <c r="W36" s="10" t="s">
        <v>165</v>
      </c>
      <c r="X36" s="10" t="s">
        <v>165</v>
      </c>
      <c r="Y36" s="10" t="s">
        <v>167</v>
      </c>
      <c r="Z36" s="5" t="s">
        <v>165</v>
      </c>
      <c r="AA36" s="10" t="s">
        <v>166</v>
      </c>
      <c r="AB36" s="526" t="s">
        <v>167</v>
      </c>
      <c r="AC36" s="10" t="s">
        <v>168</v>
      </c>
      <c r="AD36" s="5" t="s">
        <v>167</v>
      </c>
      <c r="AE36" s="127" t="s">
        <v>166</v>
      </c>
      <c r="AF36" s="10" t="s">
        <v>166</v>
      </c>
      <c r="AG36" s="10" t="s">
        <v>165</v>
      </c>
      <c r="AH36" s="10" t="s">
        <v>167</v>
      </c>
      <c r="AI36" s="10" t="s">
        <v>167</v>
      </c>
      <c r="AJ36" s="10" t="s">
        <v>167</v>
      </c>
      <c r="AK36" s="5" t="s">
        <v>165</v>
      </c>
      <c r="AL36" s="10" t="s">
        <v>166</v>
      </c>
      <c r="AM36" s="10" t="s">
        <v>165</v>
      </c>
      <c r="AN36" s="5" t="s">
        <v>166</v>
      </c>
      <c r="AO36" s="5" t="s">
        <v>167</v>
      </c>
      <c r="AP36" s="10" t="s">
        <v>168</v>
      </c>
      <c r="AQ36" s="5" t="s">
        <v>167</v>
      </c>
      <c r="AR36" s="10" t="s">
        <v>166</v>
      </c>
      <c r="AS36" s="10" t="s">
        <v>166</v>
      </c>
      <c r="AT36" s="10" t="s">
        <v>166</v>
      </c>
      <c r="AU36" s="127" t="s">
        <v>165</v>
      </c>
    </row>
    <row r="37" spans="1:47" x14ac:dyDescent="0.3">
      <c r="A37" s="128" t="s">
        <v>92</v>
      </c>
      <c r="B37" s="13" t="s">
        <v>109</v>
      </c>
      <c r="C37">
        <v>8</v>
      </c>
      <c r="D37" t="s">
        <v>430</v>
      </c>
      <c r="E37" s="518" t="s">
        <v>1217</v>
      </c>
      <c r="F37" s="127" t="s">
        <v>165</v>
      </c>
      <c r="G37" s="10" t="s">
        <v>165</v>
      </c>
      <c r="H37" s="81" t="s">
        <v>167</v>
      </c>
      <c r="I37" s="5" t="s">
        <v>165</v>
      </c>
      <c r="J37" s="10" t="s">
        <v>167</v>
      </c>
      <c r="K37" s="10" t="s">
        <v>166</v>
      </c>
      <c r="L37" s="10" t="s">
        <v>168</v>
      </c>
      <c r="M37" s="10" t="s">
        <v>167</v>
      </c>
      <c r="N37" s="127" t="s">
        <v>166</v>
      </c>
      <c r="O37" s="10" t="s">
        <v>167</v>
      </c>
      <c r="P37" s="10" t="s">
        <v>166</v>
      </c>
      <c r="Q37" s="10" t="s">
        <v>165</v>
      </c>
      <c r="R37" s="5" t="s">
        <v>168</v>
      </c>
      <c r="S37" s="10" t="s">
        <v>165</v>
      </c>
      <c r="T37" s="127" t="s">
        <v>166</v>
      </c>
      <c r="U37" s="10" t="s">
        <v>167</v>
      </c>
      <c r="V37" s="10" t="s">
        <v>165</v>
      </c>
      <c r="W37" s="10" t="s">
        <v>165</v>
      </c>
      <c r="X37" s="10" t="s">
        <v>165</v>
      </c>
      <c r="Y37" s="10" t="s">
        <v>167</v>
      </c>
      <c r="Z37" s="5" t="s">
        <v>165</v>
      </c>
      <c r="AA37" s="10" t="s">
        <v>166</v>
      </c>
      <c r="AB37" s="526" t="s">
        <v>167</v>
      </c>
      <c r="AC37" s="10" t="s">
        <v>168</v>
      </c>
      <c r="AD37" s="5" t="s">
        <v>167</v>
      </c>
      <c r="AE37" s="127" t="s">
        <v>166</v>
      </c>
      <c r="AF37" s="10" t="s">
        <v>166</v>
      </c>
      <c r="AG37" s="10" t="s">
        <v>165</v>
      </c>
      <c r="AH37" s="10" t="s">
        <v>167</v>
      </c>
      <c r="AI37" s="10" t="s">
        <v>167</v>
      </c>
      <c r="AJ37" s="10" t="s">
        <v>167</v>
      </c>
      <c r="AK37" s="5" t="s">
        <v>165</v>
      </c>
      <c r="AL37" s="10" t="s">
        <v>166</v>
      </c>
      <c r="AM37" s="10" t="s">
        <v>165</v>
      </c>
      <c r="AN37" s="5" t="s">
        <v>166</v>
      </c>
      <c r="AO37" s="5" t="s">
        <v>167</v>
      </c>
      <c r="AP37" s="10" t="s">
        <v>168</v>
      </c>
      <c r="AQ37" s="5" t="s">
        <v>167</v>
      </c>
      <c r="AR37" s="10" t="s">
        <v>166</v>
      </c>
      <c r="AS37" s="10" t="s">
        <v>166</v>
      </c>
      <c r="AT37" s="10" t="s">
        <v>166</v>
      </c>
      <c r="AU37" s="127" t="s">
        <v>165</v>
      </c>
    </row>
  </sheetData>
  <autoFilter ref="A2:AU30" xr:uid="{0C0BD132-19C5-4B35-98CE-8CA8AAAC12EF}"/>
  <mergeCells count="4">
    <mergeCell ref="M1:N1"/>
    <mergeCell ref="AD1:AE1"/>
    <mergeCell ref="AL1:AN1"/>
    <mergeCell ref="AP1:AQ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821D-5097-411A-9CE8-B597F52A7031}">
  <dimension ref="A1:BE38"/>
  <sheetViews>
    <sheetView zoomScale="70" zoomScaleNormal="70" workbookViewId="0"/>
  </sheetViews>
  <sheetFormatPr baseColWidth="10" defaultRowHeight="14.4" x14ac:dyDescent="0.3"/>
  <cols>
    <col min="3" max="3" width="6.5546875" customWidth="1"/>
    <col min="4" max="4" width="8.77734375" customWidth="1"/>
    <col min="5" max="5" width="13.5546875" customWidth="1"/>
    <col min="6" max="6" width="3.5546875" style="518" bestFit="1" customWidth="1"/>
    <col min="7" max="8" width="3.5546875" style="519" hidden="1" customWidth="1"/>
    <col min="9" max="10" width="3.5546875" style="518" bestFit="1" customWidth="1"/>
    <col min="11" max="11" width="13.88671875" style="518" customWidth="1"/>
    <col min="12" max="14" width="3.5546875" style="519" hidden="1" customWidth="1"/>
    <col min="15" max="15" width="3.5546875" style="518" bestFit="1" customWidth="1"/>
    <col min="16" max="16" width="10" style="518" bestFit="1" customWidth="1"/>
    <col min="17" max="17" width="3.5546875" style="518" bestFit="1" customWidth="1"/>
    <col min="18" max="19" width="3.5546875" style="519" hidden="1" customWidth="1"/>
    <col min="20" max="21" width="3.5546875" style="518" bestFit="1" customWidth="1"/>
    <col min="22" max="22" width="3.5546875" style="519" hidden="1" customWidth="1"/>
    <col min="23" max="23" width="3.5546875" style="518" bestFit="1" customWidth="1"/>
    <col min="24" max="24" width="3.5546875" style="519" hidden="1" customWidth="1"/>
    <col min="25" max="25" width="3.5546875" style="518" bestFit="1" customWidth="1"/>
    <col min="26" max="26" width="3.5546875" style="519" hidden="1" customWidth="1"/>
    <col min="27" max="31" width="3.5546875" style="518" bestFit="1" customWidth="1"/>
    <col min="32" max="32" width="3.5546875" style="519" hidden="1" customWidth="1"/>
    <col min="33" max="33" width="3.5546875" style="518" bestFit="1" customWidth="1"/>
    <col min="34" max="34" width="3.5546875" style="519" hidden="1" customWidth="1"/>
    <col min="35" max="37" width="3.5546875" style="518" bestFit="1" customWidth="1"/>
    <col min="38" max="38" width="3.5546875" style="519" hidden="1" customWidth="1"/>
    <col min="39" max="39" width="3.5546875" style="518" bestFit="1" customWidth="1"/>
    <col min="40" max="40" width="9.33203125" style="519" hidden="1" customWidth="1"/>
    <col min="41" max="42" width="3.5546875" style="518" bestFit="1" customWidth="1"/>
    <col min="43" max="43" width="6.5546875" style="519" hidden="1" customWidth="1"/>
    <col min="44" max="44" width="3.5546875" style="519" hidden="1" customWidth="1"/>
    <col min="45" max="52" width="3.5546875" style="518" bestFit="1" customWidth="1"/>
    <col min="53" max="53" width="3.5546875" style="519" hidden="1" customWidth="1"/>
    <col min="54" max="54" width="3.5546875" style="518" bestFit="1" customWidth="1"/>
    <col min="55" max="55" width="3.5546875" style="519" hidden="1" customWidth="1"/>
    <col min="56" max="57" width="3.5546875" style="518" bestFit="1" customWidth="1"/>
    <col min="58" max="16384" width="11.5546875" style="518"/>
  </cols>
  <sheetData>
    <row r="1" spans="1:57" x14ac:dyDescent="0.3">
      <c r="E1" s="92" t="s">
        <v>403</v>
      </c>
      <c r="F1" s="518" t="s">
        <v>176</v>
      </c>
      <c r="G1" s="519" t="s">
        <v>176</v>
      </c>
      <c r="H1" s="519" t="s">
        <v>176</v>
      </c>
      <c r="I1" s="518" t="s">
        <v>176</v>
      </c>
      <c r="J1" s="518" t="s">
        <v>176</v>
      </c>
      <c r="K1" s="518" t="s">
        <v>179</v>
      </c>
      <c r="L1" s="519" t="s">
        <v>176</v>
      </c>
      <c r="M1" s="1063" t="s">
        <v>317</v>
      </c>
      <c r="N1" s="1063"/>
      <c r="O1" s="518" t="s">
        <v>176</v>
      </c>
      <c r="P1" s="518" t="s">
        <v>1271</v>
      </c>
      <c r="Q1" s="518" t="s">
        <v>176</v>
      </c>
      <c r="R1" s="1063" t="s">
        <v>317</v>
      </c>
      <c r="S1" s="1063"/>
      <c r="T1" s="518" t="s">
        <v>176</v>
      </c>
      <c r="U1" s="518" t="s">
        <v>176</v>
      </c>
      <c r="V1" s="519" t="s">
        <v>176</v>
      </c>
      <c r="W1" s="518" t="s">
        <v>176</v>
      </c>
      <c r="X1" s="519" t="s">
        <v>176</v>
      </c>
      <c r="Y1" s="518" t="s">
        <v>176</v>
      </c>
      <c r="Z1" s="519" t="s">
        <v>176</v>
      </c>
      <c r="AA1" s="518" t="s">
        <v>176</v>
      </c>
      <c r="AB1" s="518" t="s">
        <v>176</v>
      </c>
      <c r="AC1" s="518" t="s">
        <v>176</v>
      </c>
      <c r="AD1" s="518" t="s">
        <v>176</v>
      </c>
      <c r="AE1" s="518" t="s">
        <v>176</v>
      </c>
      <c r="AF1" s="519" t="s">
        <v>176</v>
      </c>
      <c r="AG1" s="1062" t="s">
        <v>317</v>
      </c>
      <c r="AH1" s="1062"/>
      <c r="AI1" s="518" t="s">
        <v>176</v>
      </c>
      <c r="AJ1" s="518" t="s">
        <v>176</v>
      </c>
      <c r="AK1" s="518" t="s">
        <v>176</v>
      </c>
      <c r="AL1" s="1062" t="s">
        <v>317</v>
      </c>
      <c r="AM1" s="1062"/>
      <c r="AN1" s="519" t="s">
        <v>179</v>
      </c>
      <c r="AO1" s="518" t="s">
        <v>176</v>
      </c>
      <c r="AP1" s="518" t="s">
        <v>176</v>
      </c>
      <c r="AQ1" s="519" t="s">
        <v>555</v>
      </c>
      <c r="AR1" s="519" t="s">
        <v>176</v>
      </c>
      <c r="AS1" s="518" t="s">
        <v>176</v>
      </c>
      <c r="AT1" s="518" t="s">
        <v>176</v>
      </c>
      <c r="AU1" s="518" t="s">
        <v>176</v>
      </c>
      <c r="AV1" s="518" t="s">
        <v>176</v>
      </c>
      <c r="AW1" s="518" t="s">
        <v>176</v>
      </c>
      <c r="AX1" s="518" t="s">
        <v>176</v>
      </c>
      <c r="AY1" s="518" t="s">
        <v>176</v>
      </c>
      <c r="AZ1" s="518" t="s">
        <v>176</v>
      </c>
      <c r="BA1" s="519" t="s">
        <v>176</v>
      </c>
      <c r="BB1" s="518" t="s">
        <v>176</v>
      </c>
      <c r="BC1" s="519" t="s">
        <v>176</v>
      </c>
      <c r="BD1" s="518" t="s">
        <v>176</v>
      </c>
      <c r="BE1" s="518" t="s">
        <v>176</v>
      </c>
    </row>
    <row r="2" spans="1:57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675</v>
      </c>
      <c r="F2" s="79" t="s">
        <v>604</v>
      </c>
      <c r="G2" s="87" t="s">
        <v>1247</v>
      </c>
      <c r="H2" s="87" t="s">
        <v>649</v>
      </c>
      <c r="I2" s="661" t="s">
        <v>1248</v>
      </c>
      <c r="J2" s="75" t="s">
        <v>1249</v>
      </c>
      <c r="K2" s="543" t="s">
        <v>1266</v>
      </c>
      <c r="L2" s="87" t="s">
        <v>848</v>
      </c>
      <c r="M2" s="87" t="s">
        <v>1250</v>
      </c>
      <c r="N2" s="87" t="s">
        <v>784</v>
      </c>
      <c r="O2" s="703" t="s">
        <v>449</v>
      </c>
      <c r="P2" s="431" t="s">
        <v>1791</v>
      </c>
      <c r="Q2" s="306" t="s">
        <v>450</v>
      </c>
      <c r="R2" s="87" t="s">
        <v>1251</v>
      </c>
      <c r="S2" s="87" t="s">
        <v>1252</v>
      </c>
      <c r="T2" s="39" t="s">
        <v>657</v>
      </c>
      <c r="U2" s="300" t="s">
        <v>368</v>
      </c>
      <c r="V2" s="87" t="s">
        <v>294</v>
      </c>
      <c r="W2" s="701" t="s">
        <v>1253</v>
      </c>
      <c r="X2" s="87" t="s">
        <v>728</v>
      </c>
      <c r="Y2" s="39" t="s">
        <v>456</v>
      </c>
      <c r="Z2" s="87" t="s">
        <v>1254</v>
      </c>
      <c r="AA2" s="300" t="s">
        <v>855</v>
      </c>
      <c r="AB2" s="46" t="s">
        <v>730</v>
      </c>
      <c r="AC2" s="126" t="s">
        <v>532</v>
      </c>
      <c r="AD2" s="132" t="s">
        <v>1255</v>
      </c>
      <c r="AE2" s="47" t="s">
        <v>795</v>
      </c>
      <c r="AF2" s="87" t="s">
        <v>1176</v>
      </c>
      <c r="AG2" s="541" t="s">
        <v>153</v>
      </c>
      <c r="AH2" s="87" t="s">
        <v>536</v>
      </c>
      <c r="AI2" s="39" t="s">
        <v>1256</v>
      </c>
      <c r="AJ2" s="300" t="s">
        <v>733</v>
      </c>
      <c r="AK2" s="475" t="s">
        <v>617</v>
      </c>
      <c r="AL2" s="87" t="s">
        <v>1178</v>
      </c>
      <c r="AM2" s="534" t="s">
        <v>856</v>
      </c>
      <c r="AN2" s="452" t="s">
        <v>1275</v>
      </c>
      <c r="AO2" s="47" t="s">
        <v>302</v>
      </c>
      <c r="AP2" s="39" t="s">
        <v>1088</v>
      </c>
      <c r="AQ2" s="333" t="s">
        <v>1276</v>
      </c>
      <c r="AR2" s="87" t="s">
        <v>1257</v>
      </c>
      <c r="AS2" s="908" t="s">
        <v>737</v>
      </c>
      <c r="AT2" s="538" t="s">
        <v>1258</v>
      </c>
      <c r="AU2" s="544" t="s">
        <v>1259</v>
      </c>
      <c r="AV2" s="300" t="s">
        <v>1180</v>
      </c>
      <c r="AW2" s="251" t="s">
        <v>1260</v>
      </c>
      <c r="AX2" s="55" t="s">
        <v>665</v>
      </c>
      <c r="AY2" s="47" t="s">
        <v>1261</v>
      </c>
      <c r="AZ2" s="300" t="s">
        <v>1262</v>
      </c>
      <c r="BA2" s="87" t="s">
        <v>622</v>
      </c>
      <c r="BB2" s="300" t="s">
        <v>219</v>
      </c>
      <c r="BC2" s="87" t="s">
        <v>1263</v>
      </c>
      <c r="BD2" s="541" t="s">
        <v>1264</v>
      </c>
      <c r="BE2" s="39" t="s">
        <v>1265</v>
      </c>
    </row>
    <row r="3" spans="1:57" ht="15.6" x14ac:dyDescent="0.35">
      <c r="A3" s="26" t="s">
        <v>89</v>
      </c>
      <c r="B3" t="s">
        <v>104</v>
      </c>
      <c r="C3">
        <v>5</v>
      </c>
      <c r="D3" t="s">
        <v>432</v>
      </c>
      <c r="E3" s="518" t="s">
        <v>1288</v>
      </c>
      <c r="F3" s="5" t="s">
        <v>166</v>
      </c>
      <c r="G3" s="10" t="s">
        <v>166</v>
      </c>
      <c r="H3" s="10" t="s">
        <v>168</v>
      </c>
      <c r="I3" s="5" t="s">
        <v>165</v>
      </c>
      <c r="J3" s="5" t="s">
        <v>166</v>
      </c>
      <c r="K3" s="529" t="s">
        <v>1269</v>
      </c>
      <c r="L3" s="10" t="s">
        <v>167</v>
      </c>
      <c r="M3" s="10" t="s">
        <v>167</v>
      </c>
      <c r="N3" s="10" t="s">
        <v>166</v>
      </c>
      <c r="O3" s="5" t="s">
        <v>167</v>
      </c>
      <c r="P3" s="41" t="s">
        <v>1273</v>
      </c>
      <c r="Q3" s="503" t="s">
        <v>167</v>
      </c>
      <c r="R3" s="10" t="s">
        <v>168</v>
      </c>
      <c r="S3" s="10" t="s">
        <v>165</v>
      </c>
      <c r="T3" s="41" t="s">
        <v>165</v>
      </c>
      <c r="U3" s="5" t="s">
        <v>165</v>
      </c>
      <c r="V3" s="10" t="s">
        <v>168</v>
      </c>
      <c r="W3" s="5" t="s">
        <v>168</v>
      </c>
      <c r="X3" s="10" t="s">
        <v>168</v>
      </c>
      <c r="Y3" s="41" t="s">
        <v>165</v>
      </c>
      <c r="Z3" s="159" t="s">
        <v>244</v>
      </c>
      <c r="AA3" s="5" t="s">
        <v>167</v>
      </c>
      <c r="AB3" s="5" t="s">
        <v>168</v>
      </c>
      <c r="AC3" s="5" t="s">
        <v>168</v>
      </c>
      <c r="AD3" s="5" t="s">
        <v>166</v>
      </c>
      <c r="AE3" s="5" t="s">
        <v>165</v>
      </c>
      <c r="AF3" s="10" t="s">
        <v>168</v>
      </c>
      <c r="AG3" s="5" t="s">
        <v>166</v>
      </c>
      <c r="AH3" s="10" t="s">
        <v>168</v>
      </c>
      <c r="AI3" s="41" t="s">
        <v>165</v>
      </c>
      <c r="AJ3" s="5" t="s">
        <v>165</v>
      </c>
      <c r="AK3" s="5" t="s">
        <v>167</v>
      </c>
      <c r="AL3" s="10" t="s">
        <v>167</v>
      </c>
      <c r="AM3" s="5" t="s">
        <v>165</v>
      </c>
      <c r="AN3" s="490" t="s">
        <v>481</v>
      </c>
      <c r="AO3" s="155" t="s">
        <v>233</v>
      </c>
      <c r="AP3" s="41" t="s">
        <v>168</v>
      </c>
      <c r="AQ3" s="10" t="s">
        <v>1278</v>
      </c>
      <c r="AR3" s="10" t="s">
        <v>168</v>
      </c>
      <c r="AS3" s="5" t="s">
        <v>168</v>
      </c>
      <c r="AT3" s="5" t="s">
        <v>166</v>
      </c>
      <c r="AU3" s="41" t="s">
        <v>167</v>
      </c>
      <c r="AV3" s="5" t="s">
        <v>168</v>
      </c>
      <c r="AW3" s="5" t="s">
        <v>165</v>
      </c>
      <c r="AX3" s="5" t="s">
        <v>167</v>
      </c>
      <c r="AY3" s="155" t="s">
        <v>272</v>
      </c>
      <c r="AZ3" s="5" t="s">
        <v>167</v>
      </c>
      <c r="BA3" s="10" t="s">
        <v>167</v>
      </c>
      <c r="BB3" s="5" t="s">
        <v>166</v>
      </c>
      <c r="BC3" s="10" t="s">
        <v>166</v>
      </c>
      <c r="BD3" s="5" t="s">
        <v>166</v>
      </c>
      <c r="BE3" s="41" t="s">
        <v>166</v>
      </c>
    </row>
    <row r="4" spans="1:57" ht="15.6" x14ac:dyDescent="0.35">
      <c r="A4" s="26" t="s">
        <v>89</v>
      </c>
      <c r="B4" t="s">
        <v>103</v>
      </c>
      <c r="C4">
        <v>1</v>
      </c>
      <c r="D4" t="s">
        <v>432</v>
      </c>
      <c r="E4" s="518" t="s">
        <v>1288</v>
      </c>
      <c r="F4" s="5" t="s">
        <v>166</v>
      </c>
      <c r="G4" s="10" t="s">
        <v>166</v>
      </c>
      <c r="H4" s="10" t="s">
        <v>168</v>
      </c>
      <c r="I4" s="5" t="s">
        <v>165</v>
      </c>
      <c r="J4" s="5" t="s">
        <v>166</v>
      </c>
      <c r="K4" s="529" t="s">
        <v>1269</v>
      </c>
      <c r="L4" s="10" t="s">
        <v>167</v>
      </c>
      <c r="M4" s="10" t="s">
        <v>167</v>
      </c>
      <c r="N4" s="10" t="s">
        <v>166</v>
      </c>
      <c r="O4" s="5" t="s">
        <v>167</v>
      </c>
      <c r="P4" s="41" t="s">
        <v>1273</v>
      </c>
      <c r="Q4" s="503" t="s">
        <v>167</v>
      </c>
      <c r="R4" s="10" t="s">
        <v>168</v>
      </c>
      <c r="S4" s="10" t="s">
        <v>165</v>
      </c>
      <c r="T4" s="41" t="s">
        <v>165</v>
      </c>
      <c r="U4" s="5" t="s">
        <v>165</v>
      </c>
      <c r="V4" s="10" t="s">
        <v>168</v>
      </c>
      <c r="W4" s="5" t="s">
        <v>168</v>
      </c>
      <c r="X4" s="10" t="s">
        <v>168</v>
      </c>
      <c r="Y4" s="41" t="s">
        <v>165</v>
      </c>
      <c r="Z4" s="10" t="s">
        <v>167</v>
      </c>
      <c r="AA4" s="5" t="s">
        <v>167</v>
      </c>
      <c r="AB4" s="5" t="s">
        <v>168</v>
      </c>
      <c r="AC4" s="5" t="s">
        <v>168</v>
      </c>
      <c r="AD4" s="5" t="s">
        <v>166</v>
      </c>
      <c r="AE4" s="155" t="s">
        <v>229</v>
      </c>
      <c r="AF4" s="10" t="s">
        <v>168</v>
      </c>
      <c r="AG4" s="5" t="s">
        <v>166</v>
      </c>
      <c r="AH4" s="10" t="s">
        <v>168</v>
      </c>
      <c r="AI4" s="41" t="s">
        <v>165</v>
      </c>
      <c r="AJ4" s="5" t="s">
        <v>165</v>
      </c>
      <c r="AK4" s="5" t="s">
        <v>167</v>
      </c>
      <c r="AL4" s="10" t="s">
        <v>167</v>
      </c>
      <c r="AM4" s="5" t="s">
        <v>165</v>
      </c>
      <c r="AN4" s="490" t="s">
        <v>481</v>
      </c>
      <c r="AO4" s="155" t="s">
        <v>233</v>
      </c>
      <c r="AP4" s="41" t="s">
        <v>168</v>
      </c>
      <c r="AQ4" s="10" t="s">
        <v>1278</v>
      </c>
      <c r="AR4" s="10" t="s">
        <v>168</v>
      </c>
      <c r="AS4" s="5" t="s">
        <v>168</v>
      </c>
      <c r="AT4" s="5" t="s">
        <v>166</v>
      </c>
      <c r="AU4" s="41" t="s">
        <v>167</v>
      </c>
      <c r="AV4" s="5" t="s">
        <v>168</v>
      </c>
      <c r="AW4" s="5" t="s">
        <v>165</v>
      </c>
      <c r="AX4" s="5" t="s">
        <v>167</v>
      </c>
      <c r="AY4" s="155" t="s">
        <v>272</v>
      </c>
      <c r="AZ4" s="5" t="s">
        <v>167</v>
      </c>
      <c r="BA4" s="10" t="s">
        <v>167</v>
      </c>
      <c r="BB4" s="5" t="s">
        <v>166</v>
      </c>
      <c r="BC4" s="10" t="s">
        <v>166</v>
      </c>
      <c r="BD4" s="5" t="s">
        <v>166</v>
      </c>
      <c r="BE4" s="41" t="s">
        <v>166</v>
      </c>
    </row>
    <row r="5" spans="1:57" ht="15.6" x14ac:dyDescent="0.35">
      <c r="A5" s="26" t="s">
        <v>89</v>
      </c>
      <c r="B5" t="s">
        <v>105</v>
      </c>
      <c r="C5">
        <v>64</v>
      </c>
      <c r="D5" t="s">
        <v>430</v>
      </c>
      <c r="E5" s="521" t="s">
        <v>1287</v>
      </c>
      <c r="F5" s="5" t="s">
        <v>166</v>
      </c>
      <c r="G5" s="10" t="s">
        <v>166</v>
      </c>
      <c r="H5" s="10" t="s">
        <v>168</v>
      </c>
      <c r="I5" s="5" t="s">
        <v>165</v>
      </c>
      <c r="J5" s="5" t="s">
        <v>166</v>
      </c>
      <c r="K5" s="528" t="s">
        <v>1268</v>
      </c>
      <c r="L5" s="10" t="s">
        <v>167</v>
      </c>
      <c r="M5" s="10" t="s">
        <v>167</v>
      </c>
      <c r="N5" s="10" t="s">
        <v>166</v>
      </c>
      <c r="O5" s="5" t="s">
        <v>167</v>
      </c>
      <c r="P5" s="41" t="s">
        <v>1273</v>
      </c>
      <c r="Q5" s="503" t="s">
        <v>167</v>
      </c>
      <c r="R5" s="10" t="s">
        <v>168</v>
      </c>
      <c r="S5" s="10" t="s">
        <v>165</v>
      </c>
      <c r="T5" s="41" t="s">
        <v>165</v>
      </c>
      <c r="U5" s="5" t="s">
        <v>165</v>
      </c>
      <c r="V5" s="10" t="s">
        <v>168</v>
      </c>
      <c r="W5" s="5" t="s">
        <v>168</v>
      </c>
      <c r="X5" s="10" t="s">
        <v>168</v>
      </c>
      <c r="Y5" s="41" t="s">
        <v>165</v>
      </c>
      <c r="Z5" s="10" t="s">
        <v>167</v>
      </c>
      <c r="AA5" s="5" t="s">
        <v>167</v>
      </c>
      <c r="AB5" s="5" t="s">
        <v>168</v>
      </c>
      <c r="AC5" s="5" t="s">
        <v>168</v>
      </c>
      <c r="AD5" s="5" t="s">
        <v>166</v>
      </c>
      <c r="AE5" s="27" t="s">
        <v>168</v>
      </c>
      <c r="AF5" s="10" t="s">
        <v>168</v>
      </c>
      <c r="AG5" s="5" t="s">
        <v>166</v>
      </c>
      <c r="AH5" s="10" t="s">
        <v>168</v>
      </c>
      <c r="AI5" s="41" t="s">
        <v>165</v>
      </c>
      <c r="AJ5" s="5" t="s">
        <v>165</v>
      </c>
      <c r="AK5" s="5" t="s">
        <v>167</v>
      </c>
      <c r="AL5" s="10" t="s">
        <v>167</v>
      </c>
      <c r="AM5" s="5" t="s">
        <v>165</v>
      </c>
      <c r="AN5" s="490" t="s">
        <v>481</v>
      </c>
      <c r="AO5" s="5" t="s">
        <v>165</v>
      </c>
      <c r="AP5" s="41" t="s">
        <v>168</v>
      </c>
      <c r="AQ5" s="10" t="s">
        <v>1278</v>
      </c>
      <c r="AR5" s="10" t="s">
        <v>168</v>
      </c>
      <c r="AS5" s="5" t="s">
        <v>168</v>
      </c>
      <c r="AT5" s="5" t="s">
        <v>166</v>
      </c>
      <c r="AU5" s="41" t="s">
        <v>167</v>
      </c>
      <c r="AV5" s="5" t="s">
        <v>168</v>
      </c>
      <c r="AW5" s="5" t="s">
        <v>165</v>
      </c>
      <c r="AX5" s="5" t="s">
        <v>167</v>
      </c>
      <c r="AY5" s="5" t="s">
        <v>166</v>
      </c>
      <c r="AZ5" s="5" t="s">
        <v>167</v>
      </c>
      <c r="BA5" s="10" t="s">
        <v>167</v>
      </c>
      <c r="BB5" s="5" t="s">
        <v>166</v>
      </c>
      <c r="BC5" s="10" t="s">
        <v>166</v>
      </c>
      <c r="BD5" s="5" t="s">
        <v>166</v>
      </c>
      <c r="BE5" s="41" t="s">
        <v>166</v>
      </c>
    </row>
    <row r="6" spans="1:57" ht="15.6" x14ac:dyDescent="0.35">
      <c r="A6" s="30" t="s">
        <v>90</v>
      </c>
      <c r="B6" t="s">
        <v>113</v>
      </c>
      <c r="C6">
        <v>418</v>
      </c>
      <c r="D6" t="s">
        <v>432</v>
      </c>
      <c r="E6" s="518" t="s">
        <v>509</v>
      </c>
      <c r="F6" s="5" t="s">
        <v>166</v>
      </c>
      <c r="G6" s="10" t="s">
        <v>166</v>
      </c>
      <c r="H6" s="10" t="s">
        <v>168</v>
      </c>
      <c r="I6" s="5" t="s">
        <v>165</v>
      </c>
      <c r="J6" s="5" t="s">
        <v>166</v>
      </c>
      <c r="K6" s="528" t="s">
        <v>1268</v>
      </c>
      <c r="L6" s="10" t="s">
        <v>167</v>
      </c>
      <c r="M6" s="10" t="s">
        <v>167</v>
      </c>
      <c r="N6" s="159" t="s">
        <v>231</v>
      </c>
      <c r="O6" s="5" t="s">
        <v>167</v>
      </c>
      <c r="P6" s="41" t="s">
        <v>1273</v>
      </c>
      <c r="Q6" s="503" t="s">
        <v>167</v>
      </c>
      <c r="R6" s="10" t="s">
        <v>168</v>
      </c>
      <c r="S6" s="10" t="s">
        <v>165</v>
      </c>
      <c r="T6" s="41" t="s">
        <v>165</v>
      </c>
      <c r="U6" s="5" t="s">
        <v>165</v>
      </c>
      <c r="V6" s="10" t="s">
        <v>168</v>
      </c>
      <c r="W6" s="5" t="s">
        <v>168</v>
      </c>
      <c r="X6" s="10" t="s">
        <v>168</v>
      </c>
      <c r="Y6" s="41" t="s">
        <v>165</v>
      </c>
      <c r="Z6" s="10" t="s">
        <v>167</v>
      </c>
      <c r="AA6" s="5" t="s">
        <v>167</v>
      </c>
      <c r="AB6" s="5" t="s">
        <v>168</v>
      </c>
      <c r="AC6" s="5" t="s">
        <v>168</v>
      </c>
      <c r="AD6" s="5" t="s">
        <v>166</v>
      </c>
      <c r="AE6" s="5" t="s">
        <v>165</v>
      </c>
      <c r="AF6" s="10" t="s">
        <v>168</v>
      </c>
      <c r="AG6" s="533" t="s">
        <v>168</v>
      </c>
      <c r="AH6" s="10" t="s">
        <v>168</v>
      </c>
      <c r="AI6" s="41" t="s">
        <v>165</v>
      </c>
      <c r="AJ6" s="5" t="s">
        <v>165</v>
      </c>
      <c r="AK6" s="5" t="s">
        <v>167</v>
      </c>
      <c r="AL6" s="10" t="s">
        <v>167</v>
      </c>
      <c r="AM6" s="5" t="s">
        <v>165</v>
      </c>
      <c r="AN6" s="490" t="s">
        <v>481</v>
      </c>
      <c r="AO6" s="5" t="s">
        <v>165</v>
      </c>
      <c r="AP6" s="41" t="s">
        <v>168</v>
      </c>
      <c r="AQ6" s="10" t="s">
        <v>1278</v>
      </c>
      <c r="AR6" s="10" t="s">
        <v>168</v>
      </c>
      <c r="AS6" s="5" t="s">
        <v>168</v>
      </c>
      <c r="AT6" s="5" t="s">
        <v>166</v>
      </c>
      <c r="AU6" s="41" t="s">
        <v>167</v>
      </c>
      <c r="AV6" s="5" t="s">
        <v>168</v>
      </c>
      <c r="AW6" s="5" t="s">
        <v>165</v>
      </c>
      <c r="AX6" s="5" t="s">
        <v>167</v>
      </c>
      <c r="AY6" s="5" t="s">
        <v>166</v>
      </c>
      <c r="AZ6" s="5" t="s">
        <v>167</v>
      </c>
      <c r="BA6" s="10" t="s">
        <v>167</v>
      </c>
      <c r="BB6" s="5" t="s">
        <v>166</v>
      </c>
      <c r="BC6" s="10" t="s">
        <v>166</v>
      </c>
      <c r="BD6" s="533" t="s">
        <v>167</v>
      </c>
      <c r="BE6" s="41" t="s">
        <v>166</v>
      </c>
    </row>
    <row r="7" spans="1:57" ht="15.6" x14ac:dyDescent="0.35">
      <c r="A7" s="30" t="s">
        <v>90</v>
      </c>
      <c r="B7" t="s">
        <v>114</v>
      </c>
      <c r="C7">
        <v>419</v>
      </c>
      <c r="D7" t="s">
        <v>430</v>
      </c>
      <c r="E7" s="518" t="s">
        <v>509</v>
      </c>
      <c r="F7" s="5" t="s">
        <v>166</v>
      </c>
      <c r="G7" s="10" t="s">
        <v>166</v>
      </c>
      <c r="H7" s="10" t="s">
        <v>168</v>
      </c>
      <c r="I7" s="5" t="s">
        <v>165</v>
      </c>
      <c r="J7" s="5" t="s">
        <v>166</v>
      </c>
      <c r="K7" s="528" t="s">
        <v>1268</v>
      </c>
      <c r="L7" s="10" t="s">
        <v>167</v>
      </c>
      <c r="M7" s="10" t="s">
        <v>167</v>
      </c>
      <c r="N7" s="10" t="s">
        <v>166</v>
      </c>
      <c r="O7" s="5" t="s">
        <v>167</v>
      </c>
      <c r="P7" s="41" t="s">
        <v>1273</v>
      </c>
      <c r="Q7" s="503" t="s">
        <v>167</v>
      </c>
      <c r="R7" s="10" t="s">
        <v>168</v>
      </c>
      <c r="S7" s="10" t="s">
        <v>165</v>
      </c>
      <c r="T7" s="41" t="s">
        <v>165</v>
      </c>
      <c r="U7" s="5" t="s">
        <v>165</v>
      </c>
      <c r="V7" s="10" t="s">
        <v>168</v>
      </c>
      <c r="W7" s="5" t="s">
        <v>168</v>
      </c>
      <c r="X7" s="11" t="s">
        <v>171</v>
      </c>
      <c r="Y7" s="41" t="s">
        <v>165</v>
      </c>
      <c r="Z7" s="10" t="s">
        <v>167</v>
      </c>
      <c r="AA7" s="5" t="s">
        <v>167</v>
      </c>
      <c r="AB7" s="5" t="s">
        <v>168</v>
      </c>
      <c r="AC7" s="5" t="s">
        <v>168</v>
      </c>
      <c r="AD7" s="5" t="s">
        <v>166</v>
      </c>
      <c r="AE7" s="5" t="s">
        <v>165</v>
      </c>
      <c r="AF7" s="10" t="s">
        <v>168</v>
      </c>
      <c r="AG7" s="533" t="s">
        <v>168</v>
      </c>
      <c r="AH7" s="10" t="s">
        <v>168</v>
      </c>
      <c r="AI7" s="41" t="s">
        <v>165</v>
      </c>
      <c r="AJ7" s="5" t="s">
        <v>165</v>
      </c>
      <c r="AK7" s="5" t="s">
        <v>167</v>
      </c>
      <c r="AL7" s="10" t="s">
        <v>167</v>
      </c>
      <c r="AM7" s="5" t="s">
        <v>165</v>
      </c>
      <c r="AN7" s="490" t="s">
        <v>481</v>
      </c>
      <c r="AO7" s="5" t="s">
        <v>165</v>
      </c>
      <c r="AP7" s="41" t="s">
        <v>168</v>
      </c>
      <c r="AQ7" s="10" t="s">
        <v>1278</v>
      </c>
      <c r="AR7" s="10" t="s">
        <v>168</v>
      </c>
      <c r="AS7" s="5" t="s">
        <v>168</v>
      </c>
      <c r="AT7" s="5" t="s">
        <v>166</v>
      </c>
      <c r="AU7" s="41" t="s">
        <v>167</v>
      </c>
      <c r="AV7" s="5" t="s">
        <v>168</v>
      </c>
      <c r="AW7" s="5" t="s">
        <v>165</v>
      </c>
      <c r="AX7" s="5" t="s">
        <v>167</v>
      </c>
      <c r="AY7" s="5" t="s">
        <v>166</v>
      </c>
      <c r="AZ7" s="5" t="s">
        <v>167</v>
      </c>
      <c r="BA7" s="10" t="s">
        <v>167</v>
      </c>
      <c r="BB7" s="5" t="s">
        <v>166</v>
      </c>
      <c r="BC7" s="10" t="s">
        <v>166</v>
      </c>
      <c r="BD7" s="533" t="s">
        <v>167</v>
      </c>
      <c r="BE7" s="41" t="s">
        <v>166</v>
      </c>
    </row>
    <row r="8" spans="1:57" ht="15.6" x14ac:dyDescent="0.35">
      <c r="A8" s="26" t="s">
        <v>89</v>
      </c>
      <c r="B8" t="s">
        <v>104</v>
      </c>
      <c r="C8">
        <v>12</v>
      </c>
      <c r="D8" t="s">
        <v>430</v>
      </c>
      <c r="E8" s="518" t="s">
        <v>1287</v>
      </c>
      <c r="F8" s="5" t="s">
        <v>166</v>
      </c>
      <c r="G8" s="10" t="s">
        <v>166</v>
      </c>
      <c r="H8" s="10" t="s">
        <v>168</v>
      </c>
      <c r="I8" s="5" t="s">
        <v>165</v>
      </c>
      <c r="J8" s="5" t="s">
        <v>166</v>
      </c>
      <c r="K8" s="528" t="s">
        <v>1268</v>
      </c>
      <c r="L8" s="10" t="s">
        <v>167</v>
      </c>
      <c r="M8" s="10" t="s">
        <v>167</v>
      </c>
      <c r="N8" s="10" t="s">
        <v>166</v>
      </c>
      <c r="O8" s="5" t="s">
        <v>167</v>
      </c>
      <c r="P8" s="41" t="s">
        <v>1273</v>
      </c>
      <c r="Q8" s="503" t="s">
        <v>167</v>
      </c>
      <c r="R8" s="11" t="s">
        <v>170</v>
      </c>
      <c r="S8" s="10" t="s">
        <v>165</v>
      </c>
      <c r="T8" s="41" t="s">
        <v>165</v>
      </c>
      <c r="U8" s="5" t="s">
        <v>165</v>
      </c>
      <c r="V8" s="10" t="s">
        <v>168</v>
      </c>
      <c r="W8" s="5" t="s">
        <v>168</v>
      </c>
      <c r="X8" s="10" t="s">
        <v>168</v>
      </c>
      <c r="Y8" s="41" t="s">
        <v>165</v>
      </c>
      <c r="Z8" s="10" t="s">
        <v>167</v>
      </c>
      <c r="AA8" s="5" t="s">
        <v>167</v>
      </c>
      <c r="AB8" s="5" t="s">
        <v>168</v>
      </c>
      <c r="AC8" s="5" t="s">
        <v>168</v>
      </c>
      <c r="AD8" s="5" t="s">
        <v>166</v>
      </c>
      <c r="AE8" s="5" t="s">
        <v>165</v>
      </c>
      <c r="AF8" s="10" t="s">
        <v>168</v>
      </c>
      <c r="AG8" s="167" t="s">
        <v>165</v>
      </c>
      <c r="AH8" s="10" t="s">
        <v>168</v>
      </c>
      <c r="AI8" s="41" t="s">
        <v>165</v>
      </c>
      <c r="AJ8" s="5" t="s">
        <v>165</v>
      </c>
      <c r="AK8" s="5" t="s">
        <v>167</v>
      </c>
      <c r="AL8" s="10" t="s">
        <v>167</v>
      </c>
      <c r="AM8" s="5" t="s">
        <v>165</v>
      </c>
      <c r="AN8" s="490" t="s">
        <v>481</v>
      </c>
      <c r="AO8" s="5" t="s">
        <v>165</v>
      </c>
      <c r="AP8" s="41" t="s">
        <v>168</v>
      </c>
      <c r="AQ8" s="10" t="s">
        <v>1278</v>
      </c>
      <c r="AR8" s="10" t="s">
        <v>168</v>
      </c>
      <c r="AS8" s="5" t="s">
        <v>168</v>
      </c>
      <c r="AT8" s="5" t="s">
        <v>166</v>
      </c>
      <c r="AU8" s="41" t="s">
        <v>167</v>
      </c>
      <c r="AV8" s="5" t="s">
        <v>168</v>
      </c>
      <c r="AW8" s="5" t="s">
        <v>165</v>
      </c>
      <c r="AX8" s="5" t="s">
        <v>167</v>
      </c>
      <c r="AY8" s="5" t="s">
        <v>166</v>
      </c>
      <c r="AZ8" s="5" t="s">
        <v>167</v>
      </c>
      <c r="BA8" s="10" t="s">
        <v>167</v>
      </c>
      <c r="BB8" s="5" t="s">
        <v>166</v>
      </c>
      <c r="BC8" s="10" t="s">
        <v>166</v>
      </c>
      <c r="BD8" s="5" t="s">
        <v>166</v>
      </c>
      <c r="BE8" s="41" t="s">
        <v>166</v>
      </c>
    </row>
    <row r="9" spans="1:57" ht="15.6" x14ac:dyDescent="0.35">
      <c r="A9" s="26" t="s">
        <v>89</v>
      </c>
      <c r="B9" t="s">
        <v>103</v>
      </c>
      <c r="C9">
        <v>11</v>
      </c>
      <c r="D9" t="s">
        <v>430</v>
      </c>
      <c r="E9" s="518" t="s">
        <v>1287</v>
      </c>
      <c r="F9" s="5" t="s">
        <v>166</v>
      </c>
      <c r="G9" s="10" t="s">
        <v>166</v>
      </c>
      <c r="H9" s="10" t="s">
        <v>168</v>
      </c>
      <c r="I9" s="5" t="s">
        <v>165</v>
      </c>
      <c r="J9" s="5" t="s">
        <v>166</v>
      </c>
      <c r="K9" s="530" t="s">
        <v>1267</v>
      </c>
      <c r="L9" s="10" t="s">
        <v>167</v>
      </c>
      <c r="M9" s="10" t="s">
        <v>167</v>
      </c>
      <c r="N9" s="10" t="s">
        <v>166</v>
      </c>
      <c r="O9" s="5" t="s">
        <v>167</v>
      </c>
      <c r="P9" s="41" t="s">
        <v>1273</v>
      </c>
      <c r="Q9" s="5" t="s">
        <v>165</v>
      </c>
      <c r="R9" s="10" t="s">
        <v>168</v>
      </c>
      <c r="S9" s="10" t="s">
        <v>165</v>
      </c>
      <c r="T9" s="41" t="s">
        <v>165</v>
      </c>
      <c r="U9" s="5" t="s">
        <v>165</v>
      </c>
      <c r="V9" s="10" t="s">
        <v>168</v>
      </c>
      <c r="W9" s="5" t="s">
        <v>168</v>
      </c>
      <c r="X9" s="10" t="s">
        <v>168</v>
      </c>
      <c r="Y9" s="41" t="s">
        <v>165</v>
      </c>
      <c r="Z9" s="10" t="s">
        <v>167</v>
      </c>
      <c r="AA9" s="5" t="s">
        <v>167</v>
      </c>
      <c r="AB9" s="5" t="s">
        <v>168</v>
      </c>
      <c r="AC9" s="5" t="s">
        <v>168</v>
      </c>
      <c r="AD9" s="5" t="s">
        <v>166</v>
      </c>
      <c r="AE9" s="5" t="s">
        <v>165</v>
      </c>
      <c r="AF9" s="10" t="s">
        <v>168</v>
      </c>
      <c r="AG9" s="167" t="s">
        <v>165</v>
      </c>
      <c r="AH9" s="10" t="s">
        <v>168</v>
      </c>
      <c r="AI9" s="41" t="s">
        <v>165</v>
      </c>
      <c r="AJ9" s="5" t="s">
        <v>165</v>
      </c>
      <c r="AK9" s="5" t="s">
        <v>167</v>
      </c>
      <c r="AL9" s="11" t="s">
        <v>170</v>
      </c>
      <c r="AM9" s="5" t="s">
        <v>165</v>
      </c>
      <c r="AN9" s="490" t="s">
        <v>481</v>
      </c>
      <c r="AO9" s="5" t="s">
        <v>165</v>
      </c>
      <c r="AP9" s="41" t="s">
        <v>168</v>
      </c>
      <c r="AQ9" s="10" t="s">
        <v>1278</v>
      </c>
      <c r="AR9" s="10" t="s">
        <v>168</v>
      </c>
      <c r="AS9" s="5" t="s">
        <v>168</v>
      </c>
      <c r="AT9" s="5" t="s">
        <v>166</v>
      </c>
      <c r="AU9" s="41" t="s">
        <v>167</v>
      </c>
      <c r="AV9" s="5" t="s">
        <v>168</v>
      </c>
      <c r="AW9" s="5" t="s">
        <v>165</v>
      </c>
      <c r="AX9" s="5" t="s">
        <v>167</v>
      </c>
      <c r="AY9" s="5" t="s">
        <v>166</v>
      </c>
      <c r="AZ9" s="5" t="s">
        <v>167</v>
      </c>
      <c r="BA9" s="10" t="s">
        <v>167</v>
      </c>
      <c r="BB9" s="5" t="s">
        <v>166</v>
      </c>
      <c r="BC9" s="10" t="s">
        <v>166</v>
      </c>
      <c r="BD9" s="5" t="s">
        <v>166</v>
      </c>
      <c r="BE9" s="41" t="s">
        <v>166</v>
      </c>
    </row>
    <row r="10" spans="1:57" ht="15.6" x14ac:dyDescent="0.35">
      <c r="A10" s="31" t="s">
        <v>91</v>
      </c>
      <c r="B10" t="s">
        <v>119</v>
      </c>
      <c r="C10">
        <v>379</v>
      </c>
      <c r="D10" t="s">
        <v>432</v>
      </c>
      <c r="E10" s="518" t="s">
        <v>1287</v>
      </c>
      <c r="F10" s="5" t="s">
        <v>166</v>
      </c>
      <c r="G10" s="10" t="s">
        <v>166</v>
      </c>
      <c r="H10" s="159" t="s">
        <v>245</v>
      </c>
      <c r="I10" s="5" t="s">
        <v>165</v>
      </c>
      <c r="J10" s="5" t="s">
        <v>166</v>
      </c>
      <c r="K10" s="528" t="s">
        <v>1268</v>
      </c>
      <c r="L10" s="10" t="s">
        <v>167</v>
      </c>
      <c r="M10" s="10" t="s">
        <v>167</v>
      </c>
      <c r="N10" s="10" t="s">
        <v>166</v>
      </c>
      <c r="O10" s="5" t="s">
        <v>167</v>
      </c>
      <c r="P10" s="41" t="s">
        <v>1273</v>
      </c>
      <c r="Q10" s="5" t="s">
        <v>165</v>
      </c>
      <c r="R10" s="10" t="s">
        <v>168</v>
      </c>
      <c r="S10" s="10" t="s">
        <v>165</v>
      </c>
      <c r="T10" s="41" t="s">
        <v>165</v>
      </c>
      <c r="U10" s="5" t="s">
        <v>165</v>
      </c>
      <c r="V10" s="10" t="s">
        <v>168</v>
      </c>
      <c r="W10" s="5" t="s">
        <v>168</v>
      </c>
      <c r="X10" s="10" t="s">
        <v>168</v>
      </c>
      <c r="Y10" s="41" t="s">
        <v>165</v>
      </c>
      <c r="Z10" s="10" t="s">
        <v>167</v>
      </c>
      <c r="AA10" s="5" t="s">
        <v>167</v>
      </c>
      <c r="AB10" s="5" t="s">
        <v>168</v>
      </c>
      <c r="AC10" s="5" t="s">
        <v>168</v>
      </c>
      <c r="AD10" s="5" t="s">
        <v>166</v>
      </c>
      <c r="AE10" s="5" t="s">
        <v>165</v>
      </c>
      <c r="AF10" s="10" t="s">
        <v>168</v>
      </c>
      <c r="AG10" s="167" t="s">
        <v>165</v>
      </c>
      <c r="AH10" s="10" t="s">
        <v>168</v>
      </c>
      <c r="AI10" s="41" t="s">
        <v>165</v>
      </c>
      <c r="AJ10" s="5" t="s">
        <v>165</v>
      </c>
      <c r="AK10" s="5" t="s">
        <v>167</v>
      </c>
      <c r="AL10" s="10" t="s">
        <v>167</v>
      </c>
      <c r="AM10" s="5" t="s">
        <v>165</v>
      </c>
      <c r="AN10" s="490" t="s">
        <v>481</v>
      </c>
      <c r="AO10" s="5" t="s">
        <v>165</v>
      </c>
      <c r="AP10" s="41" t="s">
        <v>168</v>
      </c>
      <c r="AQ10" s="10" t="s">
        <v>1278</v>
      </c>
      <c r="AR10" s="10" t="s">
        <v>168</v>
      </c>
      <c r="AS10" s="5" t="s">
        <v>168</v>
      </c>
      <c r="AT10" s="5" t="s">
        <v>166</v>
      </c>
      <c r="AU10" s="41" t="s">
        <v>167</v>
      </c>
      <c r="AV10" s="5" t="s">
        <v>168</v>
      </c>
      <c r="AW10" s="5" t="s">
        <v>165</v>
      </c>
      <c r="AX10" s="5" t="s">
        <v>167</v>
      </c>
      <c r="AY10" s="5" t="s">
        <v>166</v>
      </c>
      <c r="AZ10" s="5" t="s">
        <v>167</v>
      </c>
      <c r="BA10" s="10" t="s">
        <v>167</v>
      </c>
      <c r="BB10" s="5" t="s">
        <v>166</v>
      </c>
      <c r="BC10" s="10" t="s">
        <v>166</v>
      </c>
      <c r="BD10" s="5" t="s">
        <v>166</v>
      </c>
      <c r="BE10" s="41" t="s">
        <v>166</v>
      </c>
    </row>
    <row r="11" spans="1:57" ht="15.6" x14ac:dyDescent="0.35">
      <c r="A11" s="31" t="s">
        <v>91</v>
      </c>
      <c r="B11" t="s">
        <v>119</v>
      </c>
      <c r="C11">
        <v>396</v>
      </c>
      <c r="D11" t="s">
        <v>430</v>
      </c>
      <c r="E11" s="518" t="s">
        <v>1287</v>
      </c>
      <c r="F11" s="5" t="s">
        <v>166</v>
      </c>
      <c r="G11" s="10" t="s">
        <v>166</v>
      </c>
      <c r="H11" s="10" t="s">
        <v>168</v>
      </c>
      <c r="I11" s="5" t="s">
        <v>165</v>
      </c>
      <c r="J11" s="5" t="s">
        <v>166</v>
      </c>
      <c r="K11" s="528" t="s">
        <v>1268</v>
      </c>
      <c r="L11" s="10" t="s">
        <v>167</v>
      </c>
      <c r="M11" s="10" t="s">
        <v>167</v>
      </c>
      <c r="N11" s="10" t="s">
        <v>166</v>
      </c>
      <c r="O11" s="5" t="s">
        <v>167</v>
      </c>
      <c r="P11" s="173" t="s">
        <v>1270</v>
      </c>
      <c r="Q11" s="5" t="s">
        <v>165</v>
      </c>
      <c r="R11" s="10" t="s">
        <v>168</v>
      </c>
      <c r="S11" s="10" t="s">
        <v>165</v>
      </c>
      <c r="T11" s="41" t="s">
        <v>165</v>
      </c>
      <c r="U11" s="5" t="s">
        <v>165</v>
      </c>
      <c r="V11" s="10" t="s">
        <v>168</v>
      </c>
      <c r="W11" s="5" t="s">
        <v>168</v>
      </c>
      <c r="X11" s="10" t="s">
        <v>168</v>
      </c>
      <c r="Y11" s="41" t="s">
        <v>165</v>
      </c>
      <c r="Z11" s="10" t="s">
        <v>167</v>
      </c>
      <c r="AA11" s="5" t="s">
        <v>167</v>
      </c>
      <c r="AB11" s="5" t="s">
        <v>168</v>
      </c>
      <c r="AC11" s="5" t="s">
        <v>168</v>
      </c>
      <c r="AD11" s="5" t="s">
        <v>166</v>
      </c>
      <c r="AE11" s="5" t="s">
        <v>165</v>
      </c>
      <c r="AF11" s="10" t="s">
        <v>168</v>
      </c>
      <c r="AG11" s="167" t="s">
        <v>165</v>
      </c>
      <c r="AH11" s="10" t="s">
        <v>168</v>
      </c>
      <c r="AI11" s="41" t="s">
        <v>165</v>
      </c>
      <c r="AJ11" s="5" t="s">
        <v>165</v>
      </c>
      <c r="AK11" s="5" t="s">
        <v>167</v>
      </c>
      <c r="AL11" s="10" t="s">
        <v>167</v>
      </c>
      <c r="AM11" s="5" t="s">
        <v>165</v>
      </c>
      <c r="AN11" s="490" t="s">
        <v>481</v>
      </c>
      <c r="AO11" s="5" t="s">
        <v>165</v>
      </c>
      <c r="AP11" s="41" t="s">
        <v>168</v>
      </c>
      <c r="AQ11" s="10" t="s">
        <v>1278</v>
      </c>
      <c r="AR11" s="10" t="s">
        <v>168</v>
      </c>
      <c r="AS11" s="5" t="s">
        <v>168</v>
      </c>
      <c r="AT11" s="5" t="s">
        <v>166</v>
      </c>
      <c r="AU11" s="41" t="s">
        <v>167</v>
      </c>
      <c r="AV11" s="5" t="s">
        <v>168</v>
      </c>
      <c r="AW11" s="5" t="s">
        <v>165</v>
      </c>
      <c r="AX11" s="5" t="s">
        <v>167</v>
      </c>
      <c r="AY11" s="5" t="s">
        <v>166</v>
      </c>
      <c r="AZ11" s="5" t="s">
        <v>167</v>
      </c>
      <c r="BA11" s="10" t="s">
        <v>167</v>
      </c>
      <c r="BB11" s="5" t="s">
        <v>166</v>
      </c>
      <c r="BC11" s="10" t="s">
        <v>166</v>
      </c>
      <c r="BD11" s="5" t="s">
        <v>166</v>
      </c>
      <c r="BE11" s="41" t="s">
        <v>166</v>
      </c>
    </row>
    <row r="12" spans="1:57" ht="15.6" x14ac:dyDescent="0.35">
      <c r="A12" s="128" t="s">
        <v>92</v>
      </c>
      <c r="B12" s="14" t="s">
        <v>120</v>
      </c>
      <c r="C12">
        <v>540</v>
      </c>
      <c r="D12" t="s">
        <v>430</v>
      </c>
      <c r="E12" s="518" t="s">
        <v>1217</v>
      </c>
      <c r="F12" s="5" t="s">
        <v>166</v>
      </c>
      <c r="G12" s="10" t="s">
        <v>166</v>
      </c>
      <c r="H12" s="10" t="s">
        <v>168</v>
      </c>
      <c r="I12" s="5" t="s">
        <v>165</v>
      </c>
      <c r="J12" s="5" t="s">
        <v>166</v>
      </c>
      <c r="K12" s="531" t="s">
        <v>481</v>
      </c>
      <c r="L12" s="10" t="s">
        <v>167</v>
      </c>
      <c r="M12" s="10" t="s">
        <v>167</v>
      </c>
      <c r="N12" s="10" t="s">
        <v>166</v>
      </c>
      <c r="O12" s="5" t="s">
        <v>167</v>
      </c>
      <c r="P12" s="432" t="s">
        <v>1272</v>
      </c>
      <c r="Q12" s="5" t="s">
        <v>165</v>
      </c>
      <c r="R12" s="10" t="s">
        <v>168</v>
      </c>
      <c r="S12" s="10" t="s">
        <v>165</v>
      </c>
      <c r="T12" s="40" t="s">
        <v>166</v>
      </c>
      <c r="U12" s="5" t="s">
        <v>165</v>
      </c>
      <c r="V12" s="10" t="s">
        <v>168</v>
      </c>
      <c r="W12" s="5" t="s">
        <v>168</v>
      </c>
      <c r="X12" s="10" t="s">
        <v>168</v>
      </c>
      <c r="Y12" s="40" t="s">
        <v>167</v>
      </c>
      <c r="Z12" s="10" t="s">
        <v>167</v>
      </c>
      <c r="AA12" s="5" t="s">
        <v>167</v>
      </c>
      <c r="AB12" s="5" t="s">
        <v>168</v>
      </c>
      <c r="AC12" s="127" t="s">
        <v>165</v>
      </c>
      <c r="AD12" s="5" t="s">
        <v>166</v>
      </c>
      <c r="AE12" s="5" t="s">
        <v>165</v>
      </c>
      <c r="AF12" s="10" t="s">
        <v>168</v>
      </c>
      <c r="AG12" s="5" t="s">
        <v>166</v>
      </c>
      <c r="AH12" s="10" t="s">
        <v>168</v>
      </c>
      <c r="AI12" s="40" t="s">
        <v>168</v>
      </c>
      <c r="AJ12" s="5" t="s">
        <v>165</v>
      </c>
      <c r="AK12" s="5" t="s">
        <v>167</v>
      </c>
      <c r="AL12" s="10" t="s">
        <v>167</v>
      </c>
      <c r="AM12" s="5" t="s">
        <v>165</v>
      </c>
      <c r="AN12" s="490" t="s">
        <v>481</v>
      </c>
      <c r="AO12" s="5" t="s">
        <v>165</v>
      </c>
      <c r="AP12" s="40" t="s">
        <v>167</v>
      </c>
      <c r="AQ12" s="10" t="s">
        <v>1278</v>
      </c>
      <c r="AR12" s="10" t="s">
        <v>168</v>
      </c>
      <c r="AS12" s="5" t="s">
        <v>168</v>
      </c>
      <c r="AT12" s="5" t="s">
        <v>166</v>
      </c>
      <c r="AU12" s="5" t="s">
        <v>165</v>
      </c>
      <c r="AV12" s="5" t="s">
        <v>168</v>
      </c>
      <c r="AW12" s="5" t="s">
        <v>165</v>
      </c>
      <c r="AX12" s="5" t="s">
        <v>167</v>
      </c>
      <c r="AY12" s="5" t="s">
        <v>166</v>
      </c>
      <c r="AZ12" s="5" t="s">
        <v>167</v>
      </c>
      <c r="BA12" s="10" t="s">
        <v>167</v>
      </c>
      <c r="BB12" s="5" t="s">
        <v>166</v>
      </c>
      <c r="BC12" s="10" t="s">
        <v>166</v>
      </c>
      <c r="BD12" s="5" t="s">
        <v>166</v>
      </c>
      <c r="BE12" s="40" t="s">
        <v>165</v>
      </c>
    </row>
    <row r="13" spans="1:57" ht="15.6" x14ac:dyDescent="0.35">
      <c r="A13" s="128" t="s">
        <v>92</v>
      </c>
      <c r="B13" s="14" t="s">
        <v>120</v>
      </c>
      <c r="C13">
        <v>550</v>
      </c>
      <c r="D13" t="s">
        <v>430</v>
      </c>
      <c r="E13" s="518" t="s">
        <v>1217</v>
      </c>
      <c r="F13" s="5" t="s">
        <v>166</v>
      </c>
      <c r="G13" s="10" t="s">
        <v>166</v>
      </c>
      <c r="H13" s="10" t="s">
        <v>168</v>
      </c>
      <c r="I13" s="5" t="s">
        <v>165</v>
      </c>
      <c r="J13" s="5" t="s">
        <v>166</v>
      </c>
      <c r="K13" s="531" t="s">
        <v>481</v>
      </c>
      <c r="L13" s="10" t="s">
        <v>167</v>
      </c>
      <c r="M13" s="10" t="s">
        <v>167</v>
      </c>
      <c r="N13" s="10" t="s">
        <v>166</v>
      </c>
      <c r="O13" s="5" t="s">
        <v>167</v>
      </c>
      <c r="P13" s="432" t="s">
        <v>1272</v>
      </c>
      <c r="Q13" s="5" t="s">
        <v>165</v>
      </c>
      <c r="R13" s="10" t="s">
        <v>168</v>
      </c>
      <c r="S13" s="10" t="s">
        <v>165</v>
      </c>
      <c r="T13" s="40" t="s">
        <v>166</v>
      </c>
      <c r="U13" s="5" t="s">
        <v>165</v>
      </c>
      <c r="V13" s="10" t="s">
        <v>168</v>
      </c>
      <c r="W13" s="5" t="s">
        <v>168</v>
      </c>
      <c r="X13" s="10" t="s">
        <v>168</v>
      </c>
      <c r="Y13" s="40" t="s">
        <v>167</v>
      </c>
      <c r="Z13" s="10" t="s">
        <v>167</v>
      </c>
      <c r="AA13" s="5" t="s">
        <v>167</v>
      </c>
      <c r="AB13" s="5" t="s">
        <v>168</v>
      </c>
      <c r="AC13" s="127" t="s">
        <v>165</v>
      </c>
      <c r="AD13" s="5" t="s">
        <v>166</v>
      </c>
      <c r="AE13" s="5" t="s">
        <v>165</v>
      </c>
      <c r="AF13" s="10" t="s">
        <v>168</v>
      </c>
      <c r="AG13" s="5" t="s">
        <v>166</v>
      </c>
      <c r="AH13" s="10" t="s">
        <v>168</v>
      </c>
      <c r="AI13" s="40" t="s">
        <v>168</v>
      </c>
      <c r="AJ13" s="5" t="s">
        <v>165</v>
      </c>
      <c r="AK13" s="5" t="s">
        <v>167</v>
      </c>
      <c r="AL13" s="10" t="s">
        <v>167</v>
      </c>
      <c r="AM13" s="5" t="s">
        <v>165</v>
      </c>
      <c r="AN13" s="490" t="s">
        <v>481</v>
      </c>
      <c r="AO13" s="5" t="s">
        <v>165</v>
      </c>
      <c r="AP13" s="40" t="s">
        <v>167</v>
      </c>
      <c r="AQ13" s="10" t="s">
        <v>1278</v>
      </c>
      <c r="AR13" s="10" t="s">
        <v>168</v>
      </c>
      <c r="AS13" s="5" t="s">
        <v>168</v>
      </c>
      <c r="AT13" s="5" t="s">
        <v>166</v>
      </c>
      <c r="AU13" s="5" t="s">
        <v>165</v>
      </c>
      <c r="AV13" s="5" t="s">
        <v>168</v>
      </c>
      <c r="AW13" s="5" t="s">
        <v>165</v>
      </c>
      <c r="AX13" s="5" t="s">
        <v>167</v>
      </c>
      <c r="AY13" s="5" t="s">
        <v>166</v>
      </c>
      <c r="AZ13" s="5" t="s">
        <v>167</v>
      </c>
      <c r="BA13" s="10" t="s">
        <v>167</v>
      </c>
      <c r="BB13" s="5" t="s">
        <v>166</v>
      </c>
      <c r="BC13" s="10" t="s">
        <v>166</v>
      </c>
      <c r="BD13" s="5" t="s">
        <v>166</v>
      </c>
      <c r="BE13" s="40" t="s">
        <v>165</v>
      </c>
    </row>
    <row r="14" spans="1:57" ht="15.6" x14ac:dyDescent="0.35">
      <c r="A14" s="128" t="s">
        <v>92</v>
      </c>
      <c r="B14" s="14" t="s">
        <v>120</v>
      </c>
      <c r="C14">
        <v>554</v>
      </c>
      <c r="D14" t="s">
        <v>430</v>
      </c>
      <c r="E14" s="518" t="s">
        <v>1217</v>
      </c>
      <c r="F14" s="5" t="s">
        <v>166</v>
      </c>
      <c r="G14" s="10" t="s">
        <v>166</v>
      </c>
      <c r="H14" s="10" t="s">
        <v>168</v>
      </c>
      <c r="I14" s="5" t="s">
        <v>165</v>
      </c>
      <c r="J14" s="5" t="s">
        <v>166</v>
      </c>
      <c r="K14" s="531" t="s">
        <v>481</v>
      </c>
      <c r="L14" s="10" t="s">
        <v>167</v>
      </c>
      <c r="M14" s="10" t="s">
        <v>167</v>
      </c>
      <c r="N14" s="10" t="s">
        <v>166</v>
      </c>
      <c r="O14" s="5" t="s">
        <v>167</v>
      </c>
      <c r="P14" s="432" t="s">
        <v>1272</v>
      </c>
      <c r="Q14" s="5" t="s">
        <v>165</v>
      </c>
      <c r="R14" s="10" t="s">
        <v>168</v>
      </c>
      <c r="S14" s="10" t="s">
        <v>165</v>
      </c>
      <c r="T14" s="40" t="s">
        <v>166</v>
      </c>
      <c r="U14" s="5" t="s">
        <v>165</v>
      </c>
      <c r="V14" s="11" t="s">
        <v>171</v>
      </c>
      <c r="W14" s="5" t="s">
        <v>168</v>
      </c>
      <c r="X14" s="10" t="s">
        <v>168</v>
      </c>
      <c r="Y14" s="40" t="s">
        <v>167</v>
      </c>
      <c r="Z14" s="10" t="s">
        <v>167</v>
      </c>
      <c r="AA14" s="5" t="s">
        <v>167</v>
      </c>
      <c r="AB14" s="5" t="s">
        <v>168</v>
      </c>
      <c r="AC14" s="127" t="s">
        <v>165</v>
      </c>
      <c r="AD14" s="5" t="s">
        <v>166</v>
      </c>
      <c r="AE14" s="5" t="s">
        <v>165</v>
      </c>
      <c r="AF14" s="10" t="s">
        <v>168</v>
      </c>
      <c r="AG14" s="5" t="s">
        <v>166</v>
      </c>
      <c r="AH14" s="11" t="s">
        <v>171</v>
      </c>
      <c r="AI14" s="40" t="s">
        <v>168</v>
      </c>
      <c r="AJ14" s="5" t="s">
        <v>165</v>
      </c>
      <c r="AK14" s="5" t="s">
        <v>167</v>
      </c>
      <c r="AL14" s="10" t="s">
        <v>167</v>
      </c>
      <c r="AM14" s="5" t="s">
        <v>165</v>
      </c>
      <c r="AN14" s="490" t="s">
        <v>481</v>
      </c>
      <c r="AO14" s="5" t="s">
        <v>165</v>
      </c>
      <c r="AP14" s="40" t="s">
        <v>167</v>
      </c>
      <c r="AQ14" s="10" t="s">
        <v>1278</v>
      </c>
      <c r="AR14" s="10" t="s">
        <v>168</v>
      </c>
      <c r="AS14" s="5" t="s">
        <v>168</v>
      </c>
      <c r="AT14" s="5" t="s">
        <v>166</v>
      </c>
      <c r="AU14" s="5" t="s">
        <v>165</v>
      </c>
      <c r="AV14" s="5" t="s">
        <v>168</v>
      </c>
      <c r="AW14" s="5" t="s">
        <v>165</v>
      </c>
      <c r="AX14" s="5" t="s">
        <v>167</v>
      </c>
      <c r="AY14" s="5" t="s">
        <v>166</v>
      </c>
      <c r="AZ14" s="5" t="s">
        <v>167</v>
      </c>
      <c r="BA14" s="10" t="s">
        <v>167</v>
      </c>
      <c r="BB14" s="5" t="s">
        <v>166</v>
      </c>
      <c r="BC14" s="10" t="s">
        <v>166</v>
      </c>
      <c r="BD14" s="5" t="s">
        <v>166</v>
      </c>
      <c r="BE14" s="40" t="s">
        <v>165</v>
      </c>
    </row>
    <row r="15" spans="1:57" ht="15.6" x14ac:dyDescent="0.35">
      <c r="A15" s="128" t="s">
        <v>92</v>
      </c>
      <c r="B15" s="13" t="s">
        <v>106</v>
      </c>
      <c r="C15">
        <v>485</v>
      </c>
      <c r="D15" t="s">
        <v>430</v>
      </c>
      <c r="E15" s="518" t="s">
        <v>1217</v>
      </c>
      <c r="F15" s="80" t="s">
        <v>165</v>
      </c>
      <c r="G15" s="10" t="s">
        <v>166</v>
      </c>
      <c r="H15" s="10" t="s">
        <v>168</v>
      </c>
      <c r="I15" s="5" t="s">
        <v>165</v>
      </c>
      <c r="J15" s="5" t="s">
        <v>166</v>
      </c>
      <c r="K15" s="531" t="s">
        <v>481</v>
      </c>
      <c r="L15" s="10" t="s">
        <v>167</v>
      </c>
      <c r="M15" s="10" t="s">
        <v>167</v>
      </c>
      <c r="N15" s="10" t="s">
        <v>166</v>
      </c>
      <c r="O15" s="5" t="s">
        <v>167</v>
      </c>
      <c r="P15" s="432" t="s">
        <v>1272</v>
      </c>
      <c r="Q15" s="5" t="s">
        <v>165</v>
      </c>
      <c r="R15" s="10" t="s">
        <v>168</v>
      </c>
      <c r="S15" s="10" t="s">
        <v>165</v>
      </c>
      <c r="T15" s="40" t="s">
        <v>166</v>
      </c>
      <c r="U15" s="5" t="s">
        <v>165</v>
      </c>
      <c r="V15" s="10" t="s">
        <v>168</v>
      </c>
      <c r="W15" s="5" t="s">
        <v>168</v>
      </c>
      <c r="X15" s="10" t="s">
        <v>168</v>
      </c>
      <c r="Y15" s="40" t="s">
        <v>167</v>
      </c>
      <c r="Z15" s="10" t="s">
        <v>167</v>
      </c>
      <c r="AA15" s="5" t="s">
        <v>167</v>
      </c>
      <c r="AB15" s="5" t="s">
        <v>168</v>
      </c>
      <c r="AC15" s="127" t="s">
        <v>165</v>
      </c>
      <c r="AD15" s="5" t="s">
        <v>166</v>
      </c>
      <c r="AE15" s="5" t="s">
        <v>165</v>
      </c>
      <c r="AF15" s="10" t="s">
        <v>168</v>
      </c>
      <c r="AG15" s="5" t="s">
        <v>166</v>
      </c>
      <c r="AH15" s="10" t="s">
        <v>168</v>
      </c>
      <c r="AI15" s="40" t="s">
        <v>168</v>
      </c>
      <c r="AJ15" s="5" t="s">
        <v>165</v>
      </c>
      <c r="AK15" s="5" t="s">
        <v>167</v>
      </c>
      <c r="AL15" s="10" t="s">
        <v>167</v>
      </c>
      <c r="AM15" s="5" t="s">
        <v>165</v>
      </c>
      <c r="AN15" s="490" t="s">
        <v>481</v>
      </c>
      <c r="AO15" s="5" t="s">
        <v>165</v>
      </c>
      <c r="AP15" s="40" t="s">
        <v>167</v>
      </c>
      <c r="AQ15" s="10" t="s">
        <v>1278</v>
      </c>
      <c r="AR15" s="10" t="s">
        <v>168</v>
      </c>
      <c r="AS15" s="5" t="s">
        <v>168</v>
      </c>
      <c r="AT15" s="5" t="s">
        <v>166</v>
      </c>
      <c r="AU15" s="5" t="s">
        <v>165</v>
      </c>
      <c r="AV15" s="5" t="s">
        <v>168</v>
      </c>
      <c r="AW15" s="5" t="s">
        <v>165</v>
      </c>
      <c r="AX15" s="5" t="s">
        <v>167</v>
      </c>
      <c r="AY15" s="5" t="s">
        <v>166</v>
      </c>
      <c r="AZ15" s="5" t="s">
        <v>167</v>
      </c>
      <c r="BA15" s="10" t="s">
        <v>167</v>
      </c>
      <c r="BB15" s="5" t="s">
        <v>166</v>
      </c>
      <c r="BC15" s="10" t="s">
        <v>166</v>
      </c>
      <c r="BD15" s="5" t="s">
        <v>166</v>
      </c>
      <c r="BE15" s="40" t="s">
        <v>165</v>
      </c>
    </row>
    <row r="16" spans="1:57" ht="15.6" x14ac:dyDescent="0.35">
      <c r="A16" s="128" t="s">
        <v>92</v>
      </c>
      <c r="B16" s="13" t="s">
        <v>107</v>
      </c>
      <c r="C16">
        <v>494</v>
      </c>
      <c r="D16" t="s">
        <v>430</v>
      </c>
      <c r="E16" s="518" t="s">
        <v>1217</v>
      </c>
      <c r="F16" s="80" t="s">
        <v>165</v>
      </c>
      <c r="G16" s="10" t="s">
        <v>166</v>
      </c>
      <c r="H16" s="10" t="s">
        <v>168</v>
      </c>
      <c r="I16" s="5" t="s">
        <v>165</v>
      </c>
      <c r="J16" s="5" t="s">
        <v>166</v>
      </c>
      <c r="K16" s="531" t="s">
        <v>481</v>
      </c>
      <c r="L16" s="10" t="s">
        <v>167</v>
      </c>
      <c r="M16" s="10" t="s">
        <v>167</v>
      </c>
      <c r="N16" s="10" t="s">
        <v>166</v>
      </c>
      <c r="O16" s="5" t="s">
        <v>167</v>
      </c>
      <c r="P16" s="432" t="s">
        <v>1272</v>
      </c>
      <c r="Q16" s="5" t="s">
        <v>165</v>
      </c>
      <c r="R16" s="10" t="s">
        <v>168</v>
      </c>
      <c r="S16" s="10" t="s">
        <v>165</v>
      </c>
      <c r="T16" s="40" t="s">
        <v>166</v>
      </c>
      <c r="U16" s="5" t="s">
        <v>165</v>
      </c>
      <c r="V16" s="10" t="s">
        <v>168</v>
      </c>
      <c r="W16" s="5" t="s">
        <v>168</v>
      </c>
      <c r="X16" s="10" t="s">
        <v>168</v>
      </c>
      <c r="Y16" s="40" t="s">
        <v>167</v>
      </c>
      <c r="Z16" s="10" t="s">
        <v>167</v>
      </c>
      <c r="AA16" s="5" t="s">
        <v>167</v>
      </c>
      <c r="AB16" s="5" t="s">
        <v>168</v>
      </c>
      <c r="AC16" s="127" t="s">
        <v>165</v>
      </c>
      <c r="AD16" s="5" t="s">
        <v>166</v>
      </c>
      <c r="AE16" s="5" t="s">
        <v>165</v>
      </c>
      <c r="AF16" s="10" t="s">
        <v>168</v>
      </c>
      <c r="AG16" s="5" t="s">
        <v>166</v>
      </c>
      <c r="AH16" s="10" t="s">
        <v>168</v>
      </c>
      <c r="AI16" s="40" t="s">
        <v>168</v>
      </c>
      <c r="AJ16" s="5" t="s">
        <v>165</v>
      </c>
      <c r="AK16" s="5" t="s">
        <v>167</v>
      </c>
      <c r="AL16" s="10" t="s">
        <v>167</v>
      </c>
      <c r="AM16" s="5" t="s">
        <v>165</v>
      </c>
      <c r="AN16" s="490" t="s">
        <v>481</v>
      </c>
      <c r="AO16" s="5" t="s">
        <v>165</v>
      </c>
      <c r="AP16" s="40" t="s">
        <v>167</v>
      </c>
      <c r="AQ16" s="10" t="s">
        <v>1278</v>
      </c>
      <c r="AR16" s="10" t="s">
        <v>168</v>
      </c>
      <c r="AS16" s="5" t="s">
        <v>168</v>
      </c>
      <c r="AT16" s="5" t="s">
        <v>166</v>
      </c>
      <c r="AU16" s="5" t="s">
        <v>165</v>
      </c>
      <c r="AV16" s="5" t="s">
        <v>168</v>
      </c>
      <c r="AW16" s="5" t="s">
        <v>165</v>
      </c>
      <c r="AX16" s="5" t="s">
        <v>167</v>
      </c>
      <c r="AY16" s="5" t="s">
        <v>166</v>
      </c>
      <c r="AZ16" s="5" t="s">
        <v>167</v>
      </c>
      <c r="BA16" s="10" t="s">
        <v>167</v>
      </c>
      <c r="BB16" s="5" t="s">
        <v>166</v>
      </c>
      <c r="BC16" s="10" t="s">
        <v>166</v>
      </c>
      <c r="BD16" s="5" t="s">
        <v>166</v>
      </c>
      <c r="BE16" s="40" t="s">
        <v>165</v>
      </c>
    </row>
    <row r="17" spans="1:57" ht="15.6" x14ac:dyDescent="0.35">
      <c r="A17" s="128" t="s">
        <v>92</v>
      </c>
      <c r="B17" s="13" t="s">
        <v>108</v>
      </c>
      <c r="C17">
        <v>516</v>
      </c>
      <c r="D17" t="s">
        <v>430</v>
      </c>
      <c r="E17" s="518" t="s">
        <v>1217</v>
      </c>
      <c r="F17" s="80" t="s">
        <v>165</v>
      </c>
      <c r="G17" s="10" t="s">
        <v>166</v>
      </c>
      <c r="H17" s="10" t="s">
        <v>168</v>
      </c>
      <c r="I17" s="5" t="s">
        <v>165</v>
      </c>
      <c r="J17" s="5" t="s">
        <v>166</v>
      </c>
      <c r="K17" s="531" t="s">
        <v>481</v>
      </c>
      <c r="L17" s="10" t="s">
        <v>167</v>
      </c>
      <c r="M17" s="10" t="s">
        <v>167</v>
      </c>
      <c r="N17" s="10" t="s">
        <v>166</v>
      </c>
      <c r="O17" s="5" t="s">
        <v>167</v>
      </c>
      <c r="P17" s="432" t="s">
        <v>1272</v>
      </c>
      <c r="Q17" s="5" t="s">
        <v>165</v>
      </c>
      <c r="R17" s="10" t="s">
        <v>168</v>
      </c>
      <c r="S17" s="10" t="s">
        <v>165</v>
      </c>
      <c r="T17" s="40" t="s">
        <v>166</v>
      </c>
      <c r="U17" s="5" t="s">
        <v>165</v>
      </c>
      <c r="V17" s="10" t="s">
        <v>168</v>
      </c>
      <c r="W17" s="5" t="s">
        <v>168</v>
      </c>
      <c r="X17" s="10" t="s">
        <v>168</v>
      </c>
      <c r="Y17" s="40" t="s">
        <v>167</v>
      </c>
      <c r="Z17" s="10" t="s">
        <v>167</v>
      </c>
      <c r="AA17" s="5" t="s">
        <v>167</v>
      </c>
      <c r="AB17" s="5" t="s">
        <v>168</v>
      </c>
      <c r="AC17" s="127" t="s">
        <v>165</v>
      </c>
      <c r="AD17" s="5" t="s">
        <v>166</v>
      </c>
      <c r="AE17" s="5" t="s">
        <v>165</v>
      </c>
      <c r="AF17" s="10" t="s">
        <v>168</v>
      </c>
      <c r="AG17" s="5" t="s">
        <v>166</v>
      </c>
      <c r="AH17" s="10" t="s">
        <v>168</v>
      </c>
      <c r="AI17" s="40" t="s">
        <v>168</v>
      </c>
      <c r="AJ17" s="5" t="s">
        <v>165</v>
      </c>
      <c r="AK17" s="5" t="s">
        <v>167</v>
      </c>
      <c r="AL17" s="10" t="s">
        <v>167</v>
      </c>
      <c r="AM17" s="5" t="s">
        <v>165</v>
      </c>
      <c r="AN17" s="490" t="s">
        <v>481</v>
      </c>
      <c r="AO17" s="5" t="s">
        <v>165</v>
      </c>
      <c r="AP17" s="40" t="s">
        <v>167</v>
      </c>
      <c r="AQ17" s="10" t="s">
        <v>1278</v>
      </c>
      <c r="AR17" s="10" t="s">
        <v>168</v>
      </c>
      <c r="AS17" s="5" t="s">
        <v>168</v>
      </c>
      <c r="AT17" s="5" t="s">
        <v>166</v>
      </c>
      <c r="AU17" s="5" t="s">
        <v>165</v>
      </c>
      <c r="AV17" s="5" t="s">
        <v>168</v>
      </c>
      <c r="AW17" s="5" t="s">
        <v>165</v>
      </c>
      <c r="AX17" s="5" t="s">
        <v>167</v>
      </c>
      <c r="AY17" s="5" t="s">
        <v>166</v>
      </c>
      <c r="AZ17" s="5" t="s">
        <v>167</v>
      </c>
      <c r="BA17" s="10" t="s">
        <v>167</v>
      </c>
      <c r="BB17" s="5" t="s">
        <v>166</v>
      </c>
      <c r="BC17" s="10" t="s">
        <v>166</v>
      </c>
      <c r="BD17" s="5" t="s">
        <v>166</v>
      </c>
      <c r="BE17" s="40" t="s">
        <v>165</v>
      </c>
    </row>
    <row r="18" spans="1:57" ht="15.6" x14ac:dyDescent="0.35">
      <c r="A18" s="128" t="s">
        <v>92</v>
      </c>
      <c r="B18" s="13" t="s">
        <v>109</v>
      </c>
      <c r="C18">
        <v>8</v>
      </c>
      <c r="D18" t="s">
        <v>430</v>
      </c>
      <c r="E18" s="518" t="s">
        <v>1217</v>
      </c>
      <c r="F18" s="80" t="s">
        <v>165</v>
      </c>
      <c r="G18" s="10" t="s">
        <v>166</v>
      </c>
      <c r="H18" s="10" t="s">
        <v>168</v>
      </c>
      <c r="I18" s="5" t="s">
        <v>165</v>
      </c>
      <c r="J18" s="5" t="s">
        <v>166</v>
      </c>
      <c r="K18" s="531" t="s">
        <v>481</v>
      </c>
      <c r="L18" s="10" t="s">
        <v>167</v>
      </c>
      <c r="M18" s="10" t="s">
        <v>167</v>
      </c>
      <c r="N18" s="10" t="s">
        <v>166</v>
      </c>
      <c r="O18" s="5" t="s">
        <v>167</v>
      </c>
      <c r="P18" s="432" t="s">
        <v>1272</v>
      </c>
      <c r="Q18" s="5" t="s">
        <v>165</v>
      </c>
      <c r="R18" s="10" t="s">
        <v>168</v>
      </c>
      <c r="S18" s="10" t="s">
        <v>165</v>
      </c>
      <c r="T18" s="40" t="s">
        <v>166</v>
      </c>
      <c r="U18" s="5" t="s">
        <v>165</v>
      </c>
      <c r="V18" s="10" t="s">
        <v>168</v>
      </c>
      <c r="W18" s="5" t="s">
        <v>168</v>
      </c>
      <c r="X18" s="10" t="s">
        <v>168</v>
      </c>
      <c r="Y18" s="40" t="s">
        <v>167</v>
      </c>
      <c r="Z18" s="10" t="s">
        <v>167</v>
      </c>
      <c r="AA18" s="5" t="s">
        <v>167</v>
      </c>
      <c r="AB18" s="5" t="s">
        <v>168</v>
      </c>
      <c r="AC18" s="127" t="s">
        <v>165</v>
      </c>
      <c r="AD18" s="5" t="s">
        <v>166</v>
      </c>
      <c r="AE18" s="5" t="s">
        <v>165</v>
      </c>
      <c r="AF18" s="10" t="s">
        <v>168</v>
      </c>
      <c r="AG18" s="5" t="s">
        <v>166</v>
      </c>
      <c r="AH18" s="10" t="s">
        <v>168</v>
      </c>
      <c r="AI18" s="40" t="s">
        <v>168</v>
      </c>
      <c r="AJ18" s="5" t="s">
        <v>165</v>
      </c>
      <c r="AK18" s="5" t="s">
        <v>167</v>
      </c>
      <c r="AL18" s="10" t="s">
        <v>167</v>
      </c>
      <c r="AM18" s="5" t="s">
        <v>165</v>
      </c>
      <c r="AN18" s="490" t="s">
        <v>481</v>
      </c>
      <c r="AO18" s="5" t="s">
        <v>165</v>
      </c>
      <c r="AP18" s="40" t="s">
        <v>167</v>
      </c>
      <c r="AQ18" s="10" t="s">
        <v>1278</v>
      </c>
      <c r="AR18" s="10" t="s">
        <v>168</v>
      </c>
      <c r="AS18" s="5" t="s">
        <v>168</v>
      </c>
      <c r="AT18" s="5" t="s">
        <v>166</v>
      </c>
      <c r="AU18" s="5" t="s">
        <v>165</v>
      </c>
      <c r="AV18" s="5" t="s">
        <v>168</v>
      </c>
      <c r="AW18" s="5" t="s">
        <v>165</v>
      </c>
      <c r="AX18" s="5" t="s">
        <v>167</v>
      </c>
      <c r="AY18" s="5" t="s">
        <v>166</v>
      </c>
      <c r="AZ18" s="5" t="s">
        <v>167</v>
      </c>
      <c r="BA18" s="10" t="s">
        <v>167</v>
      </c>
      <c r="BB18" s="5" t="s">
        <v>166</v>
      </c>
      <c r="BC18" s="10" t="s">
        <v>166</v>
      </c>
      <c r="BD18" s="5" t="s">
        <v>166</v>
      </c>
      <c r="BE18" s="40" t="s">
        <v>165</v>
      </c>
    </row>
    <row r="19" spans="1:57" ht="15.6" x14ac:dyDescent="0.35">
      <c r="A19" s="29" t="s">
        <v>94</v>
      </c>
      <c r="B19" t="s">
        <v>100</v>
      </c>
      <c r="C19">
        <v>434</v>
      </c>
      <c r="D19" t="s">
        <v>432</v>
      </c>
      <c r="E19" s="518" t="s">
        <v>273</v>
      </c>
      <c r="F19" s="5" t="s">
        <v>166</v>
      </c>
      <c r="G19" s="10" t="s">
        <v>166</v>
      </c>
      <c r="H19" s="10" t="s">
        <v>168</v>
      </c>
      <c r="I19" s="5" t="s">
        <v>165</v>
      </c>
      <c r="J19" s="5" t="s">
        <v>166</v>
      </c>
      <c r="K19" s="531" t="s">
        <v>481</v>
      </c>
      <c r="L19" s="159" t="s">
        <v>433</v>
      </c>
      <c r="M19" s="10" t="s">
        <v>167</v>
      </c>
      <c r="N19" s="10" t="s">
        <v>166</v>
      </c>
      <c r="O19" s="5" t="s">
        <v>167</v>
      </c>
      <c r="P19" s="432" t="s">
        <v>1272</v>
      </c>
      <c r="Q19" s="5" t="s">
        <v>165</v>
      </c>
      <c r="R19" s="10" t="s">
        <v>168</v>
      </c>
      <c r="S19" s="10" t="s">
        <v>165</v>
      </c>
      <c r="T19" s="40" t="s">
        <v>166</v>
      </c>
      <c r="U19" s="5" t="s">
        <v>165</v>
      </c>
      <c r="V19" s="10" t="s">
        <v>168</v>
      </c>
      <c r="W19" s="5" t="s">
        <v>168</v>
      </c>
      <c r="X19" s="10" t="s">
        <v>168</v>
      </c>
      <c r="Y19" s="40" t="s">
        <v>167</v>
      </c>
      <c r="Z19" s="10" t="s">
        <v>167</v>
      </c>
      <c r="AA19" s="5" t="s">
        <v>167</v>
      </c>
      <c r="AB19" s="5" t="s">
        <v>168</v>
      </c>
      <c r="AC19" s="5" t="s">
        <v>168</v>
      </c>
      <c r="AD19" s="131" t="s">
        <v>168</v>
      </c>
      <c r="AE19" s="5" t="s">
        <v>165</v>
      </c>
      <c r="AF19" s="159" t="s">
        <v>231</v>
      </c>
      <c r="AG19" s="5" t="s">
        <v>166</v>
      </c>
      <c r="AH19" s="10" t="s">
        <v>168</v>
      </c>
      <c r="AI19" s="40" t="s">
        <v>168</v>
      </c>
      <c r="AJ19" s="5" t="s">
        <v>165</v>
      </c>
      <c r="AK19" s="5" t="s">
        <v>167</v>
      </c>
      <c r="AL19" s="10" t="s">
        <v>167</v>
      </c>
      <c r="AM19" s="5" t="s">
        <v>165</v>
      </c>
      <c r="AN19" s="490" t="s">
        <v>481</v>
      </c>
      <c r="AO19" s="5" t="s">
        <v>165</v>
      </c>
      <c r="AP19" s="40" t="s">
        <v>167</v>
      </c>
      <c r="AQ19" s="10" t="s">
        <v>1278</v>
      </c>
      <c r="AR19" s="10" t="s">
        <v>168</v>
      </c>
      <c r="AS19" s="5" t="s">
        <v>168</v>
      </c>
      <c r="AT19" s="906" t="s">
        <v>167</v>
      </c>
      <c r="AU19" s="5" t="s">
        <v>165</v>
      </c>
      <c r="AV19" s="5" t="s">
        <v>168</v>
      </c>
      <c r="AW19" s="5" t="s">
        <v>165</v>
      </c>
      <c r="AX19" s="5" t="s">
        <v>167</v>
      </c>
      <c r="AY19" s="5" t="s">
        <v>166</v>
      </c>
      <c r="AZ19" s="5" t="s">
        <v>167</v>
      </c>
      <c r="BA19" s="10" t="s">
        <v>167</v>
      </c>
      <c r="BB19" s="5" t="s">
        <v>166</v>
      </c>
      <c r="BC19" s="10" t="s">
        <v>166</v>
      </c>
      <c r="BD19" s="5" t="s">
        <v>166</v>
      </c>
      <c r="BE19" s="40" t="s">
        <v>165</v>
      </c>
    </row>
    <row r="20" spans="1:57" ht="15.6" x14ac:dyDescent="0.35">
      <c r="A20" s="29" t="s">
        <v>94</v>
      </c>
      <c r="B20" t="s">
        <v>101</v>
      </c>
      <c r="C20">
        <v>448</v>
      </c>
      <c r="D20" t="s">
        <v>432</v>
      </c>
      <c r="E20" s="518" t="s">
        <v>273</v>
      </c>
      <c r="F20" s="5" t="s">
        <v>166</v>
      </c>
      <c r="G20" s="10" t="s">
        <v>166</v>
      </c>
      <c r="H20" s="10" t="s">
        <v>168</v>
      </c>
      <c r="I20" s="5" t="s">
        <v>165</v>
      </c>
      <c r="J20" s="5" t="s">
        <v>166</v>
      </c>
      <c r="K20" s="531" t="s">
        <v>481</v>
      </c>
      <c r="L20" s="10" t="s">
        <v>167</v>
      </c>
      <c r="M20" s="10" t="s">
        <v>167</v>
      </c>
      <c r="N20" s="10" t="s">
        <v>166</v>
      </c>
      <c r="O20" s="5" t="s">
        <v>167</v>
      </c>
      <c r="P20" s="432" t="s">
        <v>1272</v>
      </c>
      <c r="Q20" s="5" t="s">
        <v>165</v>
      </c>
      <c r="R20" s="10" t="s">
        <v>168</v>
      </c>
      <c r="S20" s="10" t="s">
        <v>165</v>
      </c>
      <c r="T20" s="40" t="s">
        <v>166</v>
      </c>
      <c r="U20" s="5" t="s">
        <v>165</v>
      </c>
      <c r="V20" s="10" t="s">
        <v>168</v>
      </c>
      <c r="W20" s="5" t="s">
        <v>168</v>
      </c>
      <c r="X20" s="10" t="s">
        <v>168</v>
      </c>
      <c r="Y20" s="40" t="s">
        <v>167</v>
      </c>
      <c r="Z20" s="10" t="s">
        <v>167</v>
      </c>
      <c r="AA20" s="5" t="s">
        <v>167</v>
      </c>
      <c r="AB20" s="5" t="s">
        <v>168</v>
      </c>
      <c r="AC20" s="5" t="s">
        <v>168</v>
      </c>
      <c r="AD20" s="131" t="s">
        <v>168</v>
      </c>
      <c r="AE20" s="5" t="s">
        <v>165</v>
      </c>
      <c r="AF20" s="10" t="s">
        <v>168</v>
      </c>
      <c r="AG20" s="5" t="s">
        <v>166</v>
      </c>
      <c r="AH20" s="10" t="s">
        <v>168</v>
      </c>
      <c r="AI20" s="40" t="s">
        <v>168</v>
      </c>
      <c r="AJ20" s="5" t="s">
        <v>165</v>
      </c>
      <c r="AK20" s="5" t="s">
        <v>167</v>
      </c>
      <c r="AL20" s="10" t="s">
        <v>167</v>
      </c>
      <c r="AM20" s="5" t="s">
        <v>165</v>
      </c>
      <c r="AN20" s="490" t="s">
        <v>481</v>
      </c>
      <c r="AO20" s="5" t="s">
        <v>165</v>
      </c>
      <c r="AP20" s="40" t="s">
        <v>167</v>
      </c>
      <c r="AQ20" s="10" t="s">
        <v>1278</v>
      </c>
      <c r="AR20" s="10" t="s">
        <v>168</v>
      </c>
      <c r="AS20" s="5" t="s">
        <v>168</v>
      </c>
      <c r="AT20" s="906" t="s">
        <v>167</v>
      </c>
      <c r="AU20" s="5" t="s">
        <v>165</v>
      </c>
      <c r="AV20" s="5" t="s">
        <v>168</v>
      </c>
      <c r="AW20" s="5" t="s">
        <v>165</v>
      </c>
      <c r="AX20" s="5" t="s">
        <v>167</v>
      </c>
      <c r="AY20" s="5" t="s">
        <v>166</v>
      </c>
      <c r="AZ20" s="5" t="s">
        <v>167</v>
      </c>
      <c r="BA20" s="10" t="s">
        <v>167</v>
      </c>
      <c r="BB20" s="5" t="s">
        <v>166</v>
      </c>
      <c r="BC20" s="159" t="s">
        <v>231</v>
      </c>
      <c r="BD20" s="5" t="s">
        <v>166</v>
      </c>
      <c r="BE20" s="40" t="s">
        <v>165</v>
      </c>
    </row>
    <row r="21" spans="1:57" ht="15.6" x14ac:dyDescent="0.35">
      <c r="A21" s="29" t="s">
        <v>94</v>
      </c>
      <c r="B21" t="s">
        <v>102</v>
      </c>
      <c r="C21">
        <v>463</v>
      </c>
      <c r="D21" t="s">
        <v>431</v>
      </c>
      <c r="E21" s="522" t="s">
        <v>1289</v>
      </c>
      <c r="F21" s="5" t="s">
        <v>166</v>
      </c>
      <c r="G21" s="10" t="s">
        <v>166</v>
      </c>
      <c r="H21" s="10" t="s">
        <v>168</v>
      </c>
      <c r="I21" s="5" t="s">
        <v>165</v>
      </c>
      <c r="J21" s="5" t="s">
        <v>166</v>
      </c>
      <c r="K21" s="531" t="s">
        <v>481</v>
      </c>
      <c r="L21" s="10" t="s">
        <v>167</v>
      </c>
      <c r="M21" s="10" t="s">
        <v>167</v>
      </c>
      <c r="N21" s="10" t="s">
        <v>166</v>
      </c>
      <c r="O21" s="5" t="s">
        <v>167</v>
      </c>
      <c r="P21" s="432" t="s">
        <v>1272</v>
      </c>
      <c r="Q21" s="5" t="s">
        <v>165</v>
      </c>
      <c r="R21" s="10" t="s">
        <v>168</v>
      </c>
      <c r="S21" s="10" t="s">
        <v>165</v>
      </c>
      <c r="T21" s="40" t="s">
        <v>166</v>
      </c>
      <c r="U21" s="5" t="s">
        <v>165</v>
      </c>
      <c r="V21" s="10" t="s">
        <v>168</v>
      </c>
      <c r="W21" s="5" t="s">
        <v>168</v>
      </c>
      <c r="X21" s="10" t="s">
        <v>168</v>
      </c>
      <c r="Y21" s="40" t="s">
        <v>167</v>
      </c>
      <c r="Z21" s="10" t="s">
        <v>167</v>
      </c>
      <c r="AA21" s="5" t="s">
        <v>167</v>
      </c>
      <c r="AB21" s="5" t="s">
        <v>168</v>
      </c>
      <c r="AC21" s="5" t="s">
        <v>168</v>
      </c>
      <c r="AD21" s="131" t="s">
        <v>168</v>
      </c>
      <c r="AE21" s="5" t="s">
        <v>165</v>
      </c>
      <c r="AF21" s="10" t="s">
        <v>168</v>
      </c>
      <c r="AG21" s="5" t="s">
        <v>166</v>
      </c>
      <c r="AH21" s="10" t="s">
        <v>168</v>
      </c>
      <c r="AI21" s="40" t="s">
        <v>168</v>
      </c>
      <c r="AJ21" s="5" t="s">
        <v>165</v>
      </c>
      <c r="AK21" s="5" t="s">
        <v>167</v>
      </c>
      <c r="AL21" s="10" t="s">
        <v>167</v>
      </c>
      <c r="AM21" s="5" t="s">
        <v>165</v>
      </c>
      <c r="AN21" s="490" t="s">
        <v>481</v>
      </c>
      <c r="AO21" s="5" t="s">
        <v>165</v>
      </c>
      <c r="AP21" s="40" t="s">
        <v>167</v>
      </c>
      <c r="AQ21" s="10" t="s">
        <v>1278</v>
      </c>
      <c r="AR21" s="10" t="s">
        <v>168</v>
      </c>
      <c r="AS21" s="907" t="s">
        <v>239</v>
      </c>
      <c r="AT21" s="906" t="s">
        <v>167</v>
      </c>
      <c r="AU21" s="5" t="s">
        <v>165</v>
      </c>
      <c r="AV21" s="5" t="s">
        <v>168</v>
      </c>
      <c r="AW21" s="907" t="s">
        <v>229</v>
      </c>
      <c r="AX21" s="63" t="s">
        <v>232</v>
      </c>
      <c r="AY21" s="5" t="s">
        <v>166</v>
      </c>
      <c r="AZ21" s="5" t="s">
        <v>167</v>
      </c>
      <c r="BA21" s="10" t="s">
        <v>167</v>
      </c>
      <c r="BB21" s="5" t="s">
        <v>166</v>
      </c>
      <c r="BC21" s="10" t="s">
        <v>166</v>
      </c>
      <c r="BD21" s="5" t="s">
        <v>166</v>
      </c>
      <c r="BE21" s="40" t="s">
        <v>165</v>
      </c>
    </row>
    <row r="22" spans="1:57" ht="15.6" x14ac:dyDescent="0.35">
      <c r="A22" s="20" t="s">
        <v>96</v>
      </c>
      <c r="B22" t="s">
        <v>115</v>
      </c>
      <c r="C22">
        <v>238</v>
      </c>
      <c r="D22" t="s">
        <v>431</v>
      </c>
      <c r="E22" s="518" t="s">
        <v>713</v>
      </c>
      <c r="F22" s="5" t="s">
        <v>166</v>
      </c>
      <c r="G22" s="10" t="s">
        <v>166</v>
      </c>
      <c r="H22" s="10" t="s">
        <v>168</v>
      </c>
      <c r="I22" s="5" t="s">
        <v>165</v>
      </c>
      <c r="J22" s="5" t="s">
        <v>166</v>
      </c>
      <c r="K22" s="531" t="s">
        <v>481</v>
      </c>
      <c r="L22" s="10" t="s">
        <v>167</v>
      </c>
      <c r="M22" s="10" t="s">
        <v>167</v>
      </c>
      <c r="N22" s="10" t="s">
        <v>166</v>
      </c>
      <c r="O22" s="283" t="s">
        <v>232</v>
      </c>
      <c r="P22" s="432" t="s">
        <v>1272</v>
      </c>
      <c r="Q22" s="5" t="s">
        <v>165</v>
      </c>
      <c r="R22" s="10" t="s">
        <v>168</v>
      </c>
      <c r="S22" s="10" t="s">
        <v>165</v>
      </c>
      <c r="T22" s="40" t="s">
        <v>166</v>
      </c>
      <c r="U22" s="5" t="s">
        <v>165</v>
      </c>
      <c r="V22" s="10" t="s">
        <v>168</v>
      </c>
      <c r="W22" s="5" t="s">
        <v>168</v>
      </c>
      <c r="X22" s="10" t="s">
        <v>168</v>
      </c>
      <c r="Y22" s="40" t="s">
        <v>167</v>
      </c>
      <c r="Z22" s="10" t="s">
        <v>167</v>
      </c>
      <c r="AA22" s="5" t="s">
        <v>167</v>
      </c>
      <c r="AB22" s="5" t="s">
        <v>168</v>
      </c>
      <c r="AC22" s="5" t="s">
        <v>168</v>
      </c>
      <c r="AD22" s="131" t="s">
        <v>168</v>
      </c>
      <c r="AE22" s="5" t="s">
        <v>165</v>
      </c>
      <c r="AF22" s="10" t="s">
        <v>168</v>
      </c>
      <c r="AG22" s="5" t="s">
        <v>166</v>
      </c>
      <c r="AH22" s="10" t="s">
        <v>168</v>
      </c>
      <c r="AI22" s="40" t="s">
        <v>168</v>
      </c>
      <c r="AJ22" s="5" t="s">
        <v>165</v>
      </c>
      <c r="AK22" s="5" t="s">
        <v>167</v>
      </c>
      <c r="AL22" s="10" t="s">
        <v>167</v>
      </c>
      <c r="AM22" s="5" t="s">
        <v>165</v>
      </c>
      <c r="AN22" s="490" t="s">
        <v>481</v>
      </c>
      <c r="AO22" s="5" t="s">
        <v>165</v>
      </c>
      <c r="AP22" s="40" t="s">
        <v>167</v>
      </c>
      <c r="AQ22" s="10" t="s">
        <v>1278</v>
      </c>
      <c r="AR22" s="10" t="s">
        <v>168</v>
      </c>
      <c r="AS22" s="542" t="s">
        <v>166</v>
      </c>
      <c r="AT22" s="906" t="s">
        <v>167</v>
      </c>
      <c r="AU22" s="5" t="s">
        <v>165</v>
      </c>
      <c r="AV22" s="5" t="s">
        <v>168</v>
      </c>
      <c r="AW22" s="542" t="s">
        <v>168</v>
      </c>
      <c r="AX22" s="25" t="s">
        <v>166</v>
      </c>
      <c r="AY22" s="5" t="s">
        <v>166</v>
      </c>
      <c r="AZ22" s="5" t="s">
        <v>167</v>
      </c>
      <c r="BA22" s="10" t="s">
        <v>167</v>
      </c>
      <c r="BB22" s="5" t="s">
        <v>166</v>
      </c>
      <c r="BC22" s="10" t="s">
        <v>166</v>
      </c>
      <c r="BD22" s="5" t="s">
        <v>166</v>
      </c>
      <c r="BE22" s="40" t="s">
        <v>165</v>
      </c>
    </row>
    <row r="23" spans="1:57" ht="15.6" x14ac:dyDescent="0.35">
      <c r="A23" s="20" t="s">
        <v>96</v>
      </c>
      <c r="B23" t="s">
        <v>111</v>
      </c>
      <c r="C23">
        <v>232</v>
      </c>
      <c r="D23" t="s">
        <v>432</v>
      </c>
      <c r="E23" s="518" t="s">
        <v>713</v>
      </c>
      <c r="F23" s="5" t="s">
        <v>166</v>
      </c>
      <c r="G23" s="10" t="s">
        <v>166</v>
      </c>
      <c r="H23" s="10" t="s">
        <v>168</v>
      </c>
      <c r="I23" s="5" t="s">
        <v>165</v>
      </c>
      <c r="J23" s="5" t="s">
        <v>166</v>
      </c>
      <c r="K23" s="531" t="s">
        <v>481</v>
      </c>
      <c r="L23" s="10" t="s">
        <v>167</v>
      </c>
      <c r="M23" s="10" t="s">
        <v>167</v>
      </c>
      <c r="N23" s="10" t="s">
        <v>166</v>
      </c>
      <c r="O23" s="83" t="s">
        <v>166</v>
      </c>
      <c r="P23" s="432" t="s">
        <v>1272</v>
      </c>
      <c r="Q23" s="5" t="s">
        <v>165</v>
      </c>
      <c r="R23" s="10" t="s">
        <v>168</v>
      </c>
      <c r="S23" s="10" t="s">
        <v>165</v>
      </c>
      <c r="T23" s="40" t="s">
        <v>166</v>
      </c>
      <c r="U23" s="5" t="s">
        <v>165</v>
      </c>
      <c r="V23" s="10" t="s">
        <v>168</v>
      </c>
      <c r="W23" s="5" t="s">
        <v>168</v>
      </c>
      <c r="X23" s="10" t="s">
        <v>168</v>
      </c>
      <c r="Y23" s="40" t="s">
        <v>167</v>
      </c>
      <c r="Z23" s="10" t="s">
        <v>167</v>
      </c>
      <c r="AA23" s="5" t="s">
        <v>167</v>
      </c>
      <c r="AB23" s="158" t="s">
        <v>229</v>
      </c>
      <c r="AC23" s="5" t="s">
        <v>168</v>
      </c>
      <c r="AD23" s="131" t="s">
        <v>168</v>
      </c>
      <c r="AE23" s="5" t="s">
        <v>165</v>
      </c>
      <c r="AF23" s="10" t="s">
        <v>168</v>
      </c>
      <c r="AG23" s="5" t="s">
        <v>166</v>
      </c>
      <c r="AH23" s="10" t="s">
        <v>168</v>
      </c>
      <c r="AI23" s="40" t="s">
        <v>168</v>
      </c>
      <c r="AJ23" s="5" t="s">
        <v>165</v>
      </c>
      <c r="AK23" s="5" t="s">
        <v>167</v>
      </c>
      <c r="AL23" s="10" t="s">
        <v>167</v>
      </c>
      <c r="AM23" s="5" t="s">
        <v>165</v>
      </c>
      <c r="AN23" s="490" t="s">
        <v>481</v>
      </c>
      <c r="AO23" s="5" t="s">
        <v>165</v>
      </c>
      <c r="AP23" s="40" t="s">
        <v>167</v>
      </c>
      <c r="AQ23" s="10" t="s">
        <v>1278</v>
      </c>
      <c r="AR23" s="159" t="s">
        <v>245</v>
      </c>
      <c r="AS23" s="542" t="s">
        <v>166</v>
      </c>
      <c r="AT23" s="906" t="s">
        <v>167</v>
      </c>
      <c r="AU23" s="5" t="s">
        <v>165</v>
      </c>
      <c r="AV23" s="5" t="s">
        <v>168</v>
      </c>
      <c r="AW23" s="542" t="s">
        <v>168</v>
      </c>
      <c r="AX23" s="5" t="s">
        <v>167</v>
      </c>
      <c r="AY23" s="5" t="s">
        <v>166</v>
      </c>
      <c r="AZ23" s="5" t="s">
        <v>167</v>
      </c>
      <c r="BA23" s="10" t="s">
        <v>167</v>
      </c>
      <c r="BB23" s="5" t="s">
        <v>166</v>
      </c>
      <c r="BC23" s="10" t="s">
        <v>166</v>
      </c>
      <c r="BD23" s="5" t="s">
        <v>166</v>
      </c>
      <c r="BE23" s="40" t="s">
        <v>165</v>
      </c>
    </row>
    <row r="24" spans="1:57" ht="15.6" x14ac:dyDescent="0.35">
      <c r="A24" s="20" t="s">
        <v>96</v>
      </c>
      <c r="B24" t="s">
        <v>115</v>
      </c>
      <c r="C24">
        <v>2</v>
      </c>
      <c r="D24" t="s">
        <v>430</v>
      </c>
      <c r="E24" s="518" t="s">
        <v>713</v>
      </c>
      <c r="F24" s="5" t="s">
        <v>166</v>
      </c>
      <c r="G24" s="10" t="s">
        <v>166</v>
      </c>
      <c r="H24" s="10" t="s">
        <v>168</v>
      </c>
      <c r="I24" s="5" t="s">
        <v>165</v>
      </c>
      <c r="J24" s="5" t="s">
        <v>166</v>
      </c>
      <c r="K24" s="531" t="s">
        <v>481</v>
      </c>
      <c r="L24" s="10" t="s">
        <v>167</v>
      </c>
      <c r="M24" s="10" t="s">
        <v>167</v>
      </c>
      <c r="N24" s="10" t="s">
        <v>166</v>
      </c>
      <c r="O24" s="83" t="s">
        <v>166</v>
      </c>
      <c r="P24" s="432" t="s">
        <v>1272</v>
      </c>
      <c r="Q24" s="5" t="s">
        <v>165</v>
      </c>
      <c r="R24" s="10" t="s">
        <v>168</v>
      </c>
      <c r="S24" s="10" t="s">
        <v>165</v>
      </c>
      <c r="T24" s="40" t="s">
        <v>166</v>
      </c>
      <c r="U24" s="5" t="s">
        <v>165</v>
      </c>
      <c r="V24" s="10" t="s">
        <v>168</v>
      </c>
      <c r="W24" s="5" t="s">
        <v>168</v>
      </c>
      <c r="X24" s="10" t="s">
        <v>168</v>
      </c>
      <c r="Y24" s="40" t="s">
        <v>167</v>
      </c>
      <c r="Z24" s="10" t="s">
        <v>167</v>
      </c>
      <c r="AA24" s="5" t="s">
        <v>167</v>
      </c>
      <c r="AB24" s="17" t="s">
        <v>165</v>
      </c>
      <c r="AC24" s="5" t="s">
        <v>168</v>
      </c>
      <c r="AD24" s="131" t="s">
        <v>168</v>
      </c>
      <c r="AE24" s="5" t="s">
        <v>165</v>
      </c>
      <c r="AF24" s="10" t="s">
        <v>168</v>
      </c>
      <c r="AG24" s="5" t="s">
        <v>166</v>
      </c>
      <c r="AH24" s="10" t="s">
        <v>168</v>
      </c>
      <c r="AI24" s="40" t="s">
        <v>168</v>
      </c>
      <c r="AJ24" s="5" t="s">
        <v>165</v>
      </c>
      <c r="AK24" s="5" t="s">
        <v>167</v>
      </c>
      <c r="AL24" s="10" t="s">
        <v>167</v>
      </c>
      <c r="AM24" s="5" t="s">
        <v>165</v>
      </c>
      <c r="AN24" s="490" t="s">
        <v>481</v>
      </c>
      <c r="AO24" s="5" t="s">
        <v>165</v>
      </c>
      <c r="AP24" s="40" t="s">
        <v>167</v>
      </c>
      <c r="AQ24" s="10" t="s">
        <v>1278</v>
      </c>
      <c r="AR24" s="10" t="s">
        <v>168</v>
      </c>
      <c r="AS24" s="542" t="s">
        <v>166</v>
      </c>
      <c r="AT24" s="906" t="s">
        <v>167</v>
      </c>
      <c r="AU24" s="5" t="s">
        <v>165</v>
      </c>
      <c r="AV24" s="5" t="s">
        <v>168</v>
      </c>
      <c r="AW24" s="542" t="s">
        <v>168</v>
      </c>
      <c r="AX24" s="5" t="s">
        <v>167</v>
      </c>
      <c r="AY24" s="5" t="s">
        <v>166</v>
      </c>
      <c r="AZ24" s="5" t="s">
        <v>167</v>
      </c>
      <c r="BA24" s="10" t="s">
        <v>167</v>
      </c>
      <c r="BB24" s="5" t="s">
        <v>166</v>
      </c>
      <c r="BC24" s="10" t="s">
        <v>166</v>
      </c>
      <c r="BD24" s="5" t="s">
        <v>166</v>
      </c>
      <c r="BE24" s="40" t="s">
        <v>165</v>
      </c>
    </row>
    <row r="25" spans="1:57" ht="15.6" x14ac:dyDescent="0.35">
      <c r="A25" s="20" t="s">
        <v>96</v>
      </c>
      <c r="B25" t="s">
        <v>116</v>
      </c>
      <c r="C25">
        <v>291</v>
      </c>
      <c r="D25" t="s">
        <v>430</v>
      </c>
      <c r="E25" s="518" t="s">
        <v>713</v>
      </c>
      <c r="F25" s="5" t="s">
        <v>166</v>
      </c>
      <c r="G25" s="10" t="s">
        <v>166</v>
      </c>
      <c r="H25" s="10" t="s">
        <v>168</v>
      </c>
      <c r="I25" s="5" t="s">
        <v>165</v>
      </c>
      <c r="J25" s="5" t="s">
        <v>166</v>
      </c>
      <c r="K25" s="531" t="s">
        <v>481</v>
      </c>
      <c r="L25" s="10" t="s">
        <v>167</v>
      </c>
      <c r="M25" s="10" t="s">
        <v>167</v>
      </c>
      <c r="N25" s="10" t="s">
        <v>166</v>
      </c>
      <c r="O25" s="83" t="s">
        <v>166</v>
      </c>
      <c r="P25" s="432" t="s">
        <v>1272</v>
      </c>
      <c r="Q25" s="5" t="s">
        <v>165</v>
      </c>
      <c r="R25" s="10" t="s">
        <v>168</v>
      </c>
      <c r="S25" s="10" t="s">
        <v>165</v>
      </c>
      <c r="T25" s="40" t="s">
        <v>166</v>
      </c>
      <c r="U25" s="5" t="s">
        <v>165</v>
      </c>
      <c r="V25" s="10" t="s">
        <v>168</v>
      </c>
      <c r="W25" s="5" t="s">
        <v>168</v>
      </c>
      <c r="X25" s="10" t="s">
        <v>168</v>
      </c>
      <c r="Y25" s="40" t="s">
        <v>167</v>
      </c>
      <c r="Z25" s="10" t="s">
        <v>167</v>
      </c>
      <c r="AA25" s="5" t="s">
        <v>167</v>
      </c>
      <c r="AB25" s="5" t="s">
        <v>168</v>
      </c>
      <c r="AC25" s="5" t="s">
        <v>168</v>
      </c>
      <c r="AD25" s="131" t="s">
        <v>168</v>
      </c>
      <c r="AE25" s="5" t="s">
        <v>165</v>
      </c>
      <c r="AF25" s="10" t="s">
        <v>168</v>
      </c>
      <c r="AG25" s="5" t="s">
        <v>166</v>
      </c>
      <c r="AH25" s="10" t="s">
        <v>168</v>
      </c>
      <c r="AI25" s="40" t="s">
        <v>168</v>
      </c>
      <c r="AJ25" s="5" t="s">
        <v>165</v>
      </c>
      <c r="AK25" s="5" t="s">
        <v>167</v>
      </c>
      <c r="AL25" s="10" t="s">
        <v>167</v>
      </c>
      <c r="AM25" s="5" t="s">
        <v>165</v>
      </c>
      <c r="AN25" s="490" t="s">
        <v>481</v>
      </c>
      <c r="AO25" s="5" t="s">
        <v>165</v>
      </c>
      <c r="AP25" s="40" t="s">
        <v>167</v>
      </c>
      <c r="AQ25" s="10" t="s">
        <v>1278</v>
      </c>
      <c r="AR25" s="10" t="s">
        <v>168</v>
      </c>
      <c r="AS25" s="542" t="s">
        <v>166</v>
      </c>
      <c r="AT25" s="906" t="s">
        <v>167</v>
      </c>
      <c r="AU25" s="5" t="s">
        <v>165</v>
      </c>
      <c r="AV25" s="5" t="s">
        <v>168</v>
      </c>
      <c r="AW25" s="542" t="s">
        <v>168</v>
      </c>
      <c r="AX25" s="5" t="s">
        <v>167</v>
      </c>
      <c r="AY25" s="5" t="s">
        <v>166</v>
      </c>
      <c r="AZ25" s="5" t="s">
        <v>167</v>
      </c>
      <c r="BA25" s="10" t="s">
        <v>167</v>
      </c>
      <c r="BB25" s="5" t="s">
        <v>166</v>
      </c>
      <c r="BC25" s="10" t="s">
        <v>166</v>
      </c>
      <c r="BD25" s="5" t="s">
        <v>166</v>
      </c>
      <c r="BE25" s="40" t="s">
        <v>165</v>
      </c>
    </row>
    <row r="26" spans="1:57" ht="15.6" x14ac:dyDescent="0.35">
      <c r="A26" s="18" t="s">
        <v>95</v>
      </c>
      <c r="B26" s="19" t="s">
        <v>112</v>
      </c>
      <c r="C26">
        <v>359</v>
      </c>
      <c r="D26" t="s">
        <v>430</v>
      </c>
      <c r="E26" s="518" t="s">
        <v>274</v>
      </c>
      <c r="F26" s="5" t="s">
        <v>166</v>
      </c>
      <c r="G26" s="10" t="s">
        <v>166</v>
      </c>
      <c r="H26" s="10" t="s">
        <v>168</v>
      </c>
      <c r="I26" s="5" t="s">
        <v>165</v>
      </c>
      <c r="J26" s="5" t="s">
        <v>166</v>
      </c>
      <c r="K26" s="531" t="s">
        <v>481</v>
      </c>
      <c r="L26" s="10" t="s">
        <v>167</v>
      </c>
      <c r="M26" s="10" t="s">
        <v>167</v>
      </c>
      <c r="N26" s="10" t="s">
        <v>166</v>
      </c>
      <c r="O26" s="5" t="s">
        <v>167</v>
      </c>
      <c r="P26" s="432" t="s">
        <v>1272</v>
      </c>
      <c r="Q26" s="5" t="s">
        <v>165</v>
      </c>
      <c r="R26" s="10" t="s">
        <v>168</v>
      </c>
      <c r="S26" s="10" t="s">
        <v>165</v>
      </c>
      <c r="T26" s="40" t="s">
        <v>166</v>
      </c>
      <c r="U26" s="5" t="s">
        <v>165</v>
      </c>
      <c r="V26" s="10" t="s">
        <v>168</v>
      </c>
      <c r="W26" s="476" t="s">
        <v>167</v>
      </c>
      <c r="X26" s="10" t="s">
        <v>168</v>
      </c>
      <c r="Y26" s="40" t="s">
        <v>167</v>
      </c>
      <c r="Z26" s="10" t="s">
        <v>167</v>
      </c>
      <c r="AA26" s="5" t="s">
        <v>167</v>
      </c>
      <c r="AB26" s="5" t="s">
        <v>168</v>
      </c>
      <c r="AC26" s="5" t="s">
        <v>168</v>
      </c>
      <c r="AD26" s="131" t="s">
        <v>168</v>
      </c>
      <c r="AE26" s="5" t="s">
        <v>165</v>
      </c>
      <c r="AF26" s="10" t="s">
        <v>168</v>
      </c>
      <c r="AG26" s="5" t="s">
        <v>166</v>
      </c>
      <c r="AH26" s="10" t="s">
        <v>168</v>
      </c>
      <c r="AI26" s="40" t="s">
        <v>168</v>
      </c>
      <c r="AJ26" s="5" t="s">
        <v>165</v>
      </c>
      <c r="AK26" s="476" t="s">
        <v>168</v>
      </c>
      <c r="AL26" s="10" t="s">
        <v>165</v>
      </c>
      <c r="AM26" s="5" t="s">
        <v>165</v>
      </c>
      <c r="AN26" s="490" t="s">
        <v>481</v>
      </c>
      <c r="AO26" s="5" t="s">
        <v>165</v>
      </c>
      <c r="AP26" s="40" t="s">
        <v>167</v>
      </c>
      <c r="AQ26" s="10" t="s">
        <v>1278</v>
      </c>
      <c r="AR26" s="10" t="s">
        <v>168</v>
      </c>
      <c r="AS26" s="5" t="s">
        <v>168</v>
      </c>
      <c r="AT26" s="5" t="s">
        <v>166</v>
      </c>
      <c r="AU26" s="5" t="s">
        <v>165</v>
      </c>
      <c r="AV26" s="5" t="s">
        <v>168</v>
      </c>
      <c r="AW26" s="5" t="s">
        <v>165</v>
      </c>
      <c r="AX26" s="5" t="s">
        <v>167</v>
      </c>
      <c r="AY26" s="5" t="s">
        <v>166</v>
      </c>
      <c r="AZ26" s="5" t="s">
        <v>167</v>
      </c>
      <c r="BA26" s="10" t="s">
        <v>167</v>
      </c>
      <c r="BB26" s="5" t="s">
        <v>166</v>
      </c>
      <c r="BC26" s="10" t="s">
        <v>166</v>
      </c>
      <c r="BD26" s="5" t="s">
        <v>166</v>
      </c>
      <c r="BE26" s="40" t="s">
        <v>165</v>
      </c>
    </row>
    <row r="27" spans="1:57" ht="15.6" x14ac:dyDescent="0.35">
      <c r="A27" s="18" t="s">
        <v>95</v>
      </c>
      <c r="B27" s="19" t="s">
        <v>112</v>
      </c>
      <c r="C27">
        <v>372</v>
      </c>
      <c r="D27" t="s">
        <v>432</v>
      </c>
      <c r="E27" s="518" t="s">
        <v>274</v>
      </c>
      <c r="F27" s="5" t="s">
        <v>166</v>
      </c>
      <c r="G27" s="10" t="s">
        <v>166</v>
      </c>
      <c r="H27" s="10" t="s">
        <v>168</v>
      </c>
      <c r="I27" s="5" t="s">
        <v>165</v>
      </c>
      <c r="J27" s="5" t="s">
        <v>166</v>
      </c>
      <c r="K27" s="531" t="s">
        <v>481</v>
      </c>
      <c r="L27" s="10" t="s">
        <v>167</v>
      </c>
      <c r="M27" s="10" t="s">
        <v>167</v>
      </c>
      <c r="N27" s="10" t="s">
        <v>166</v>
      </c>
      <c r="O27" s="5" t="s">
        <v>167</v>
      </c>
      <c r="P27" s="432" t="s">
        <v>1272</v>
      </c>
      <c r="Q27" s="5" t="s">
        <v>165</v>
      </c>
      <c r="R27" s="10" t="s">
        <v>168</v>
      </c>
      <c r="S27" s="10" t="s">
        <v>165</v>
      </c>
      <c r="T27" s="40" t="s">
        <v>166</v>
      </c>
      <c r="U27" s="5" t="s">
        <v>165</v>
      </c>
      <c r="V27" s="10" t="s">
        <v>168</v>
      </c>
      <c r="W27" s="855" t="s">
        <v>236</v>
      </c>
      <c r="X27" s="10" t="s">
        <v>168</v>
      </c>
      <c r="Y27" s="40" t="s">
        <v>167</v>
      </c>
      <c r="Z27" s="10" t="s">
        <v>167</v>
      </c>
      <c r="AA27" s="5" t="s">
        <v>167</v>
      </c>
      <c r="AB27" s="5" t="s">
        <v>168</v>
      </c>
      <c r="AC27" s="5" t="s">
        <v>168</v>
      </c>
      <c r="AD27" s="131" t="s">
        <v>168</v>
      </c>
      <c r="AE27" s="5" t="s">
        <v>165</v>
      </c>
      <c r="AF27" s="10" t="s">
        <v>168</v>
      </c>
      <c r="AG27" s="5" t="s">
        <v>166</v>
      </c>
      <c r="AH27" s="10" t="s">
        <v>168</v>
      </c>
      <c r="AI27" s="40" t="s">
        <v>168</v>
      </c>
      <c r="AJ27" s="5" t="s">
        <v>165</v>
      </c>
      <c r="AK27" s="476" t="s">
        <v>168</v>
      </c>
      <c r="AL27" s="10" t="s">
        <v>165</v>
      </c>
      <c r="AM27" s="5" t="s">
        <v>165</v>
      </c>
      <c r="AN27" s="490" t="s">
        <v>481</v>
      </c>
      <c r="AO27" s="5" t="s">
        <v>165</v>
      </c>
      <c r="AP27" s="40" t="s">
        <v>167</v>
      </c>
      <c r="AQ27" s="10" t="s">
        <v>1278</v>
      </c>
      <c r="AR27" s="10" t="s">
        <v>168</v>
      </c>
      <c r="AS27" s="5" t="s">
        <v>168</v>
      </c>
      <c r="AT27" s="5" t="s">
        <v>166</v>
      </c>
      <c r="AU27" s="5" t="s">
        <v>165</v>
      </c>
      <c r="AV27" s="5" t="s">
        <v>168</v>
      </c>
      <c r="AW27" s="5" t="s">
        <v>165</v>
      </c>
      <c r="AX27" s="5" t="s">
        <v>167</v>
      </c>
      <c r="AY27" s="5" t="s">
        <v>166</v>
      </c>
      <c r="AZ27" s="5" t="s">
        <v>167</v>
      </c>
      <c r="BA27" s="10" t="s">
        <v>167</v>
      </c>
      <c r="BB27" s="5" t="s">
        <v>166</v>
      </c>
      <c r="BC27" s="10" t="s">
        <v>166</v>
      </c>
      <c r="BD27" s="5" t="s">
        <v>166</v>
      </c>
      <c r="BE27" s="40" t="s">
        <v>165</v>
      </c>
    </row>
    <row r="28" spans="1:57" ht="15.6" x14ac:dyDescent="0.35">
      <c r="A28" s="18" t="s">
        <v>95</v>
      </c>
      <c r="B28" s="18" t="s">
        <v>110</v>
      </c>
      <c r="C28">
        <v>331</v>
      </c>
      <c r="D28" t="s">
        <v>430</v>
      </c>
      <c r="E28" s="518" t="s">
        <v>1284</v>
      </c>
      <c r="F28" s="5" t="s">
        <v>166</v>
      </c>
      <c r="G28" s="11" t="s">
        <v>169</v>
      </c>
      <c r="H28" s="10" t="s">
        <v>168</v>
      </c>
      <c r="I28" s="5" t="s">
        <v>165</v>
      </c>
      <c r="J28" s="5" t="s">
        <v>166</v>
      </c>
      <c r="K28" s="531" t="s">
        <v>481</v>
      </c>
      <c r="L28" s="10" t="s">
        <v>167</v>
      </c>
      <c r="M28" s="10" t="s">
        <v>167</v>
      </c>
      <c r="N28" s="10" t="s">
        <v>166</v>
      </c>
      <c r="O28" s="5" t="s">
        <v>167</v>
      </c>
      <c r="P28" s="432" t="s">
        <v>1272</v>
      </c>
      <c r="Q28" s="5" t="s">
        <v>165</v>
      </c>
      <c r="R28" s="10" t="s">
        <v>168</v>
      </c>
      <c r="S28" s="10" t="s">
        <v>165</v>
      </c>
      <c r="T28" s="40" t="s">
        <v>166</v>
      </c>
      <c r="U28" s="5" t="s">
        <v>165</v>
      </c>
      <c r="V28" s="10" t="s">
        <v>168</v>
      </c>
      <c r="W28" s="5" t="s">
        <v>168</v>
      </c>
      <c r="X28" s="10" t="s">
        <v>168</v>
      </c>
      <c r="Y28" s="40" t="s">
        <v>167</v>
      </c>
      <c r="Z28" s="10" t="s">
        <v>167</v>
      </c>
      <c r="AA28" s="5" t="s">
        <v>167</v>
      </c>
      <c r="AB28" s="5" t="s">
        <v>168</v>
      </c>
      <c r="AC28" s="5" t="s">
        <v>168</v>
      </c>
      <c r="AD28" s="5" t="s">
        <v>166</v>
      </c>
      <c r="AE28" s="5" t="s">
        <v>165</v>
      </c>
      <c r="AF28" s="10" t="s">
        <v>168</v>
      </c>
      <c r="AG28" s="5" t="s">
        <v>166</v>
      </c>
      <c r="AH28" s="10" t="s">
        <v>168</v>
      </c>
      <c r="AI28" s="40" t="s">
        <v>168</v>
      </c>
      <c r="AJ28" s="5" t="s">
        <v>165</v>
      </c>
      <c r="AK28" s="5" t="s">
        <v>167</v>
      </c>
      <c r="AL28" s="10" t="s">
        <v>167</v>
      </c>
      <c r="AM28" s="905" t="s">
        <v>167</v>
      </c>
      <c r="AN28" s="490" t="s">
        <v>481</v>
      </c>
      <c r="AO28" s="5" t="s">
        <v>165</v>
      </c>
      <c r="AP28" s="40" t="s">
        <v>167</v>
      </c>
      <c r="AQ28" s="10" t="s">
        <v>1278</v>
      </c>
      <c r="AR28" s="10" t="s">
        <v>168</v>
      </c>
      <c r="AS28" s="5" t="s">
        <v>168</v>
      </c>
      <c r="AT28" s="5" t="s">
        <v>166</v>
      </c>
      <c r="AU28" s="5" t="s">
        <v>165</v>
      </c>
      <c r="AV28" s="5" t="s">
        <v>168</v>
      </c>
      <c r="AW28" s="5" t="s">
        <v>165</v>
      </c>
      <c r="AX28" s="5" t="s">
        <v>167</v>
      </c>
      <c r="AY28" s="5" t="s">
        <v>166</v>
      </c>
      <c r="AZ28" s="5" t="s">
        <v>167</v>
      </c>
      <c r="BA28" s="10" t="s">
        <v>167</v>
      </c>
      <c r="BB28" s="5" t="s">
        <v>166</v>
      </c>
      <c r="BC28" s="10" t="s">
        <v>166</v>
      </c>
      <c r="BD28" s="5" t="s">
        <v>166</v>
      </c>
      <c r="BE28" s="40" t="s">
        <v>165</v>
      </c>
    </row>
    <row r="29" spans="1:57" ht="15.6" x14ac:dyDescent="0.35">
      <c r="A29" s="18" t="s">
        <v>95</v>
      </c>
      <c r="B29" s="18" t="s">
        <v>111</v>
      </c>
      <c r="C29">
        <v>345</v>
      </c>
      <c r="D29" t="s">
        <v>430</v>
      </c>
      <c r="E29" s="518" t="s">
        <v>1284</v>
      </c>
      <c r="F29" s="5" t="s">
        <v>166</v>
      </c>
      <c r="G29" s="10" t="s">
        <v>166</v>
      </c>
      <c r="H29" s="10" t="s">
        <v>168</v>
      </c>
      <c r="I29" s="5" t="s">
        <v>165</v>
      </c>
      <c r="J29" s="5" t="s">
        <v>166</v>
      </c>
      <c r="K29" s="531" t="s">
        <v>481</v>
      </c>
      <c r="L29" s="10" t="s">
        <v>167</v>
      </c>
      <c r="M29" s="10" t="s">
        <v>167</v>
      </c>
      <c r="N29" s="10" t="s">
        <v>166</v>
      </c>
      <c r="O29" s="5" t="s">
        <v>167</v>
      </c>
      <c r="P29" s="432" t="s">
        <v>1272</v>
      </c>
      <c r="Q29" s="5" t="s">
        <v>165</v>
      </c>
      <c r="R29" s="10" t="s">
        <v>168</v>
      </c>
      <c r="S29" s="10" t="s">
        <v>165</v>
      </c>
      <c r="T29" s="40" t="s">
        <v>166</v>
      </c>
      <c r="U29" s="5" t="s">
        <v>165</v>
      </c>
      <c r="V29" s="10" t="s">
        <v>168</v>
      </c>
      <c r="W29" s="5" t="s">
        <v>168</v>
      </c>
      <c r="X29" s="10" t="s">
        <v>168</v>
      </c>
      <c r="Y29" s="40" t="s">
        <v>167</v>
      </c>
      <c r="Z29" s="10" t="s">
        <v>167</v>
      </c>
      <c r="AA29" s="5" t="s">
        <v>167</v>
      </c>
      <c r="AB29" s="5" t="s">
        <v>168</v>
      </c>
      <c r="AC29" s="5" t="s">
        <v>168</v>
      </c>
      <c r="AD29" s="5" t="s">
        <v>166</v>
      </c>
      <c r="AE29" s="5" t="s">
        <v>165</v>
      </c>
      <c r="AF29" s="10" t="s">
        <v>168</v>
      </c>
      <c r="AG29" s="5" t="s">
        <v>166</v>
      </c>
      <c r="AH29" s="10" t="s">
        <v>168</v>
      </c>
      <c r="AI29" s="40" t="s">
        <v>168</v>
      </c>
      <c r="AJ29" s="5" t="s">
        <v>165</v>
      </c>
      <c r="AK29" s="5" t="s">
        <v>167</v>
      </c>
      <c r="AL29" s="10" t="s">
        <v>167</v>
      </c>
      <c r="AM29" s="905" t="s">
        <v>167</v>
      </c>
      <c r="AN29" s="490" t="s">
        <v>481</v>
      </c>
      <c r="AO29" s="5" t="s">
        <v>165</v>
      </c>
      <c r="AP29" s="40" t="s">
        <v>167</v>
      </c>
      <c r="AQ29" s="10" t="s">
        <v>1278</v>
      </c>
      <c r="AR29" s="10" t="s">
        <v>168</v>
      </c>
      <c r="AS29" s="5" t="s">
        <v>168</v>
      </c>
      <c r="AT29" s="5" t="s">
        <v>166</v>
      </c>
      <c r="AU29" s="5" t="s">
        <v>165</v>
      </c>
      <c r="AV29" s="5" t="s">
        <v>168</v>
      </c>
      <c r="AW29" s="5" t="s">
        <v>165</v>
      </c>
      <c r="AX29" s="5" t="s">
        <v>167</v>
      </c>
      <c r="AY29" s="5" t="s">
        <v>166</v>
      </c>
      <c r="AZ29" s="5" t="s">
        <v>167</v>
      </c>
      <c r="BA29" s="10" t="s">
        <v>167</v>
      </c>
      <c r="BB29" s="5" t="s">
        <v>166</v>
      </c>
      <c r="BC29" s="10" t="s">
        <v>166</v>
      </c>
      <c r="BD29" s="5" t="s">
        <v>166</v>
      </c>
      <c r="BE29" s="40" t="s">
        <v>165</v>
      </c>
    </row>
    <row r="30" spans="1:57" ht="15.6" x14ac:dyDescent="0.35">
      <c r="A30" s="8" t="s">
        <v>97</v>
      </c>
      <c r="B30" t="s">
        <v>117</v>
      </c>
      <c r="C30">
        <v>132</v>
      </c>
      <c r="D30" t="s">
        <v>430</v>
      </c>
      <c r="E30" s="518" t="s">
        <v>1284</v>
      </c>
      <c r="F30" s="5" t="s">
        <v>166</v>
      </c>
      <c r="G30" s="10" t="s">
        <v>166</v>
      </c>
      <c r="H30" s="10" t="s">
        <v>168</v>
      </c>
      <c r="I30" s="5" t="s">
        <v>165</v>
      </c>
      <c r="J30" s="5" t="s">
        <v>166</v>
      </c>
      <c r="K30" s="531" t="s">
        <v>481</v>
      </c>
      <c r="L30" s="10" t="s">
        <v>167</v>
      </c>
      <c r="M30" s="10" t="s">
        <v>167</v>
      </c>
      <c r="N30" s="10" t="s">
        <v>166</v>
      </c>
      <c r="O30" s="5" t="s">
        <v>167</v>
      </c>
      <c r="P30" s="432" t="s">
        <v>1272</v>
      </c>
      <c r="Q30" s="5" t="s">
        <v>165</v>
      </c>
      <c r="R30" s="10" t="s">
        <v>168</v>
      </c>
      <c r="S30" s="10" t="s">
        <v>165</v>
      </c>
      <c r="T30" s="40" t="s">
        <v>166</v>
      </c>
      <c r="U30" s="5" t="s">
        <v>165</v>
      </c>
      <c r="V30" s="10" t="s">
        <v>168</v>
      </c>
      <c r="W30" s="5" t="s">
        <v>168</v>
      </c>
      <c r="X30" s="10" t="s">
        <v>168</v>
      </c>
      <c r="Y30" s="40" t="s">
        <v>167</v>
      </c>
      <c r="Z30" s="10" t="s">
        <v>167</v>
      </c>
      <c r="AA30" s="5" t="s">
        <v>167</v>
      </c>
      <c r="AB30" s="5" t="s">
        <v>168</v>
      </c>
      <c r="AC30" s="5" t="s">
        <v>168</v>
      </c>
      <c r="AD30" s="5" t="s">
        <v>166</v>
      </c>
      <c r="AE30" s="5" t="s">
        <v>165</v>
      </c>
      <c r="AF30" s="10" t="s">
        <v>168</v>
      </c>
      <c r="AG30" s="5" t="s">
        <v>166</v>
      </c>
      <c r="AH30" s="10" t="s">
        <v>168</v>
      </c>
      <c r="AI30" s="40" t="s">
        <v>168</v>
      </c>
      <c r="AJ30" s="5" t="s">
        <v>165</v>
      </c>
      <c r="AK30" s="5" t="s">
        <v>167</v>
      </c>
      <c r="AL30" s="10" t="s">
        <v>167</v>
      </c>
      <c r="AM30" s="905" t="s">
        <v>167</v>
      </c>
      <c r="AN30" s="490" t="s">
        <v>481</v>
      </c>
      <c r="AO30" s="5" t="s">
        <v>165</v>
      </c>
      <c r="AP30" s="40" t="s">
        <v>167</v>
      </c>
      <c r="AQ30" s="10" t="s">
        <v>1278</v>
      </c>
      <c r="AR30" s="10" t="s">
        <v>168</v>
      </c>
      <c r="AS30" s="5" t="s">
        <v>168</v>
      </c>
      <c r="AT30" s="5" t="s">
        <v>166</v>
      </c>
      <c r="AU30" s="177" t="s">
        <v>168</v>
      </c>
      <c r="AV30" s="5" t="s">
        <v>168</v>
      </c>
      <c r="AW30" s="5" t="s">
        <v>165</v>
      </c>
      <c r="AX30" s="5" t="s">
        <v>167</v>
      </c>
      <c r="AY30" s="5" t="s">
        <v>166</v>
      </c>
      <c r="AZ30" s="5" t="s">
        <v>167</v>
      </c>
      <c r="BA30" s="10" t="s">
        <v>167</v>
      </c>
      <c r="BB30" s="5" t="s">
        <v>166</v>
      </c>
      <c r="BC30" s="10" t="s">
        <v>166</v>
      </c>
      <c r="BD30" s="5" t="s">
        <v>166</v>
      </c>
      <c r="BE30" s="40" t="s">
        <v>165</v>
      </c>
    </row>
    <row r="31" spans="1:57" ht="15.6" x14ac:dyDescent="0.35">
      <c r="A31" s="8" t="s">
        <v>97</v>
      </c>
      <c r="B31" t="s">
        <v>111</v>
      </c>
      <c r="C31">
        <v>160</v>
      </c>
      <c r="D31" t="s">
        <v>430</v>
      </c>
      <c r="E31" s="518" t="s">
        <v>1284</v>
      </c>
      <c r="F31" s="5" t="s">
        <v>166</v>
      </c>
      <c r="G31" s="10" t="s">
        <v>166</v>
      </c>
      <c r="H31" s="10" t="s">
        <v>168</v>
      </c>
      <c r="I31" s="5" t="s">
        <v>165</v>
      </c>
      <c r="J31" s="5" t="s">
        <v>166</v>
      </c>
      <c r="K31" s="531" t="s">
        <v>481</v>
      </c>
      <c r="L31" s="10" t="s">
        <v>167</v>
      </c>
      <c r="M31" s="10" t="s">
        <v>167</v>
      </c>
      <c r="N31" s="10" t="s">
        <v>166</v>
      </c>
      <c r="O31" s="5" t="s">
        <v>167</v>
      </c>
      <c r="P31" s="432" t="s">
        <v>1272</v>
      </c>
      <c r="Q31" s="5" t="s">
        <v>165</v>
      </c>
      <c r="R31" s="10" t="s">
        <v>168</v>
      </c>
      <c r="S31" s="10" t="s">
        <v>165</v>
      </c>
      <c r="T31" s="40" t="s">
        <v>166</v>
      </c>
      <c r="U31" s="5" t="s">
        <v>165</v>
      </c>
      <c r="V31" s="10" t="s">
        <v>168</v>
      </c>
      <c r="W31" s="5" t="s">
        <v>168</v>
      </c>
      <c r="X31" s="10" t="s">
        <v>168</v>
      </c>
      <c r="Y31" s="40" t="s">
        <v>167</v>
      </c>
      <c r="Z31" s="10" t="s">
        <v>167</v>
      </c>
      <c r="AA31" s="5" t="s">
        <v>167</v>
      </c>
      <c r="AB31" s="5" t="s">
        <v>168</v>
      </c>
      <c r="AC31" s="5" t="s">
        <v>168</v>
      </c>
      <c r="AD31" s="5" t="s">
        <v>166</v>
      </c>
      <c r="AE31" s="5" t="s">
        <v>165</v>
      </c>
      <c r="AF31" s="10" t="s">
        <v>168</v>
      </c>
      <c r="AG31" s="5" t="s">
        <v>166</v>
      </c>
      <c r="AH31" s="10" t="s">
        <v>168</v>
      </c>
      <c r="AI31" s="40" t="s">
        <v>168</v>
      </c>
      <c r="AJ31" s="5" t="s">
        <v>165</v>
      </c>
      <c r="AK31" s="5" t="s">
        <v>167</v>
      </c>
      <c r="AL31" s="10" t="s">
        <v>167</v>
      </c>
      <c r="AM31" s="905" t="s">
        <v>167</v>
      </c>
      <c r="AN31" s="206" t="s">
        <v>1274</v>
      </c>
      <c r="AO31" s="5" t="s">
        <v>165</v>
      </c>
      <c r="AP31" s="40" t="s">
        <v>167</v>
      </c>
      <c r="AQ31" s="10" t="s">
        <v>1278</v>
      </c>
      <c r="AR31" s="10" t="s">
        <v>168</v>
      </c>
      <c r="AS31" s="5" t="s">
        <v>168</v>
      </c>
      <c r="AT31" s="5" t="s">
        <v>166</v>
      </c>
      <c r="AU31" s="177" t="s">
        <v>168</v>
      </c>
      <c r="AV31" s="5" t="s">
        <v>168</v>
      </c>
      <c r="AW31" s="5" t="s">
        <v>165</v>
      </c>
      <c r="AX31" s="5" t="s">
        <v>167</v>
      </c>
      <c r="AY31" s="5" t="s">
        <v>166</v>
      </c>
      <c r="AZ31" s="5" t="s">
        <v>167</v>
      </c>
      <c r="BA31" s="11" t="s">
        <v>251</v>
      </c>
      <c r="BB31" s="5" t="s">
        <v>166</v>
      </c>
      <c r="BC31" s="10" t="s">
        <v>166</v>
      </c>
      <c r="BD31" s="5" t="s">
        <v>166</v>
      </c>
      <c r="BE31" s="40" t="s">
        <v>165</v>
      </c>
    </row>
    <row r="32" spans="1:57" ht="15.6" x14ac:dyDescent="0.35">
      <c r="A32" s="8" t="s">
        <v>97</v>
      </c>
      <c r="B32" t="s">
        <v>118</v>
      </c>
      <c r="C32">
        <v>198</v>
      </c>
      <c r="D32" t="s">
        <v>432</v>
      </c>
      <c r="E32" s="518" t="s">
        <v>1284</v>
      </c>
      <c r="F32" s="5" t="s">
        <v>166</v>
      </c>
      <c r="G32" s="10" t="s">
        <v>166</v>
      </c>
      <c r="H32" s="10" t="s">
        <v>168</v>
      </c>
      <c r="I32" s="5" t="s">
        <v>165</v>
      </c>
      <c r="J32" s="5" t="s">
        <v>166</v>
      </c>
      <c r="K32" s="531" t="s">
        <v>481</v>
      </c>
      <c r="L32" s="10" t="s">
        <v>167</v>
      </c>
      <c r="M32" s="159" t="s">
        <v>237</v>
      </c>
      <c r="N32" s="10" t="s">
        <v>166</v>
      </c>
      <c r="O32" s="5" t="s">
        <v>167</v>
      </c>
      <c r="P32" s="432" t="s">
        <v>1272</v>
      </c>
      <c r="Q32" s="5" t="s">
        <v>165</v>
      </c>
      <c r="R32" s="10" t="s">
        <v>168</v>
      </c>
      <c r="S32" s="10" t="s">
        <v>165</v>
      </c>
      <c r="T32" s="40" t="s">
        <v>166</v>
      </c>
      <c r="U32" s="5" t="s">
        <v>165</v>
      </c>
      <c r="V32" s="10" t="s">
        <v>168</v>
      </c>
      <c r="W32" s="5" t="s">
        <v>168</v>
      </c>
      <c r="X32" s="10" t="s">
        <v>168</v>
      </c>
      <c r="Y32" s="40" t="s">
        <v>167</v>
      </c>
      <c r="Z32" s="10" t="s">
        <v>167</v>
      </c>
      <c r="AA32" s="5" t="s">
        <v>167</v>
      </c>
      <c r="AB32" s="5" t="s">
        <v>168</v>
      </c>
      <c r="AC32" s="5" t="s">
        <v>168</v>
      </c>
      <c r="AD32" s="5" t="s">
        <v>166</v>
      </c>
      <c r="AE32" s="5" t="s">
        <v>165</v>
      </c>
      <c r="AF32" s="10" t="s">
        <v>168</v>
      </c>
      <c r="AG32" s="5" t="s">
        <v>166</v>
      </c>
      <c r="AH32" s="10" t="s">
        <v>168</v>
      </c>
      <c r="AI32" s="40" t="s">
        <v>168</v>
      </c>
      <c r="AJ32" s="5" t="s">
        <v>165</v>
      </c>
      <c r="AK32" s="5" t="s">
        <v>167</v>
      </c>
      <c r="AL32" s="10" t="s">
        <v>167</v>
      </c>
      <c r="AM32" s="905" t="s">
        <v>167</v>
      </c>
      <c r="AN32" s="490" t="s">
        <v>481</v>
      </c>
      <c r="AO32" s="5" t="s">
        <v>165</v>
      </c>
      <c r="AP32" s="40" t="s">
        <v>167</v>
      </c>
      <c r="AQ32" s="10" t="s">
        <v>1278</v>
      </c>
      <c r="AR32" s="10" t="s">
        <v>168</v>
      </c>
      <c r="AS32" s="5" t="s">
        <v>168</v>
      </c>
      <c r="AT32" s="5" t="s">
        <v>166</v>
      </c>
      <c r="AU32" s="177" t="s">
        <v>168</v>
      </c>
      <c r="AV32" s="5" t="s">
        <v>168</v>
      </c>
      <c r="AW32" s="5" t="s">
        <v>165</v>
      </c>
      <c r="AX32" s="5" t="s">
        <v>167</v>
      </c>
      <c r="AY32" s="5" t="s">
        <v>166</v>
      </c>
      <c r="AZ32" s="5" t="s">
        <v>167</v>
      </c>
      <c r="BA32" s="10" t="s">
        <v>167</v>
      </c>
      <c r="BB32" s="5" t="s">
        <v>166</v>
      </c>
      <c r="BC32" s="10" t="s">
        <v>166</v>
      </c>
      <c r="BD32" s="5" t="s">
        <v>166</v>
      </c>
      <c r="BE32" s="40" t="s">
        <v>165</v>
      </c>
    </row>
    <row r="33" spans="1:57" ht="15.6" x14ac:dyDescent="0.35">
      <c r="A33" s="8" t="s">
        <v>97</v>
      </c>
      <c r="B33" t="s">
        <v>110</v>
      </c>
      <c r="C33">
        <v>3</v>
      </c>
      <c r="D33" t="s">
        <v>430</v>
      </c>
      <c r="E33" s="518" t="s">
        <v>1284</v>
      </c>
      <c r="F33" s="5" t="s">
        <v>166</v>
      </c>
      <c r="G33" s="10" t="s">
        <v>166</v>
      </c>
      <c r="H33" s="10" t="s">
        <v>168</v>
      </c>
      <c r="I33" s="5" t="s">
        <v>165</v>
      </c>
      <c r="J33" s="5" t="s">
        <v>166</v>
      </c>
      <c r="K33" s="531" t="s">
        <v>481</v>
      </c>
      <c r="L33" s="10" t="s">
        <v>167</v>
      </c>
      <c r="M33" s="10" t="s">
        <v>167</v>
      </c>
      <c r="N33" s="10" t="s">
        <v>166</v>
      </c>
      <c r="O33" s="5" t="s">
        <v>167</v>
      </c>
      <c r="P33" s="432" t="s">
        <v>1272</v>
      </c>
      <c r="Q33" s="5" t="s">
        <v>165</v>
      </c>
      <c r="R33" s="10" t="s">
        <v>168</v>
      </c>
      <c r="S33" s="11" t="s">
        <v>171</v>
      </c>
      <c r="T33" s="40" t="s">
        <v>166</v>
      </c>
      <c r="U33" s="5" t="s">
        <v>165</v>
      </c>
      <c r="V33" s="10" t="s">
        <v>168</v>
      </c>
      <c r="W33" s="5" t="s">
        <v>168</v>
      </c>
      <c r="X33" s="10" t="s">
        <v>168</v>
      </c>
      <c r="Y33" s="40" t="s">
        <v>167</v>
      </c>
      <c r="Z33" s="10" t="s">
        <v>167</v>
      </c>
      <c r="AA33" s="5" t="s">
        <v>167</v>
      </c>
      <c r="AB33" s="5" t="s">
        <v>168</v>
      </c>
      <c r="AC33" s="5" t="s">
        <v>168</v>
      </c>
      <c r="AD33" s="5" t="s">
        <v>166</v>
      </c>
      <c r="AE33" s="5" t="s">
        <v>165</v>
      </c>
      <c r="AF33" s="10" t="s">
        <v>168</v>
      </c>
      <c r="AG33" s="5" t="s">
        <v>166</v>
      </c>
      <c r="AH33" s="10" t="s">
        <v>168</v>
      </c>
      <c r="AI33" s="40" t="s">
        <v>168</v>
      </c>
      <c r="AJ33" s="5" t="s">
        <v>165</v>
      </c>
      <c r="AK33" s="5" t="s">
        <v>167</v>
      </c>
      <c r="AL33" s="10" t="s">
        <v>167</v>
      </c>
      <c r="AM33" s="905" t="s">
        <v>167</v>
      </c>
      <c r="AN33" s="490" t="s">
        <v>481</v>
      </c>
      <c r="AO33" s="5" t="s">
        <v>165</v>
      </c>
      <c r="AP33" s="40" t="s">
        <v>167</v>
      </c>
      <c r="AQ33" s="10" t="s">
        <v>1277</v>
      </c>
      <c r="AR33" s="10" t="s">
        <v>168</v>
      </c>
      <c r="AS33" s="5" t="s">
        <v>168</v>
      </c>
      <c r="AT33" s="5" t="s">
        <v>166</v>
      </c>
      <c r="AU33" s="177" t="s">
        <v>168</v>
      </c>
      <c r="AV33" s="5" t="s">
        <v>168</v>
      </c>
      <c r="AW33" s="5" t="s">
        <v>165</v>
      </c>
      <c r="AX33" s="5" t="s">
        <v>167</v>
      </c>
      <c r="AY33" s="5" t="s">
        <v>166</v>
      </c>
      <c r="AZ33" s="5" t="s">
        <v>167</v>
      </c>
      <c r="BA33" s="10" t="s">
        <v>167</v>
      </c>
      <c r="BB33" s="5" t="s">
        <v>166</v>
      </c>
      <c r="BC33" s="10" t="s">
        <v>166</v>
      </c>
      <c r="BD33" s="5" t="s">
        <v>166</v>
      </c>
      <c r="BE33" s="40" t="s">
        <v>165</v>
      </c>
    </row>
    <row r="34" spans="1:57" ht="15.6" x14ac:dyDescent="0.35">
      <c r="A34" s="24" t="s">
        <v>124</v>
      </c>
      <c r="B34" s="21" t="s">
        <v>122</v>
      </c>
      <c r="C34">
        <v>678</v>
      </c>
      <c r="D34" t="s">
        <v>430</v>
      </c>
      <c r="E34" s="518" t="s">
        <v>260</v>
      </c>
      <c r="F34" s="5" t="s">
        <v>166</v>
      </c>
      <c r="G34" s="10" t="s">
        <v>166</v>
      </c>
      <c r="H34" s="10" t="s">
        <v>168</v>
      </c>
      <c r="I34" s="5" t="s">
        <v>165</v>
      </c>
      <c r="J34" s="5" t="s">
        <v>166</v>
      </c>
      <c r="K34" s="531" t="s">
        <v>481</v>
      </c>
      <c r="L34" s="10" t="s">
        <v>167</v>
      </c>
      <c r="M34" s="10" t="s">
        <v>167</v>
      </c>
      <c r="N34" s="10" t="s">
        <v>166</v>
      </c>
      <c r="O34" s="5" t="s">
        <v>167</v>
      </c>
      <c r="P34" s="432" t="s">
        <v>1272</v>
      </c>
      <c r="Q34" s="5" t="s">
        <v>165</v>
      </c>
      <c r="R34" s="10" t="s">
        <v>168</v>
      </c>
      <c r="S34" s="10" t="s">
        <v>165</v>
      </c>
      <c r="T34" s="40" t="s">
        <v>166</v>
      </c>
      <c r="U34" s="32" t="s">
        <v>167</v>
      </c>
      <c r="V34" s="10" t="s">
        <v>168</v>
      </c>
      <c r="W34" s="5" t="s">
        <v>168</v>
      </c>
      <c r="X34" s="10" t="s">
        <v>168</v>
      </c>
      <c r="Y34" s="40" t="s">
        <v>167</v>
      </c>
      <c r="Z34" s="10" t="s">
        <v>167</v>
      </c>
      <c r="AA34" s="32" t="s">
        <v>168</v>
      </c>
      <c r="AB34" s="5" t="s">
        <v>168</v>
      </c>
      <c r="AC34" s="5" t="s">
        <v>168</v>
      </c>
      <c r="AD34" s="5" t="s">
        <v>166</v>
      </c>
      <c r="AE34" s="5" t="s">
        <v>165</v>
      </c>
      <c r="AF34" s="10" t="s">
        <v>168</v>
      </c>
      <c r="AG34" s="5" t="s">
        <v>166</v>
      </c>
      <c r="AH34" s="10" t="s">
        <v>168</v>
      </c>
      <c r="AI34" s="40" t="s">
        <v>168</v>
      </c>
      <c r="AJ34" s="32" t="s">
        <v>167</v>
      </c>
      <c r="AK34" s="5" t="s">
        <v>167</v>
      </c>
      <c r="AL34" s="10" t="s">
        <v>167</v>
      </c>
      <c r="AM34" s="5" t="s">
        <v>165</v>
      </c>
      <c r="AN34" s="490" t="s">
        <v>481</v>
      </c>
      <c r="AO34" s="5" t="s">
        <v>165</v>
      </c>
      <c r="AP34" s="40" t="s">
        <v>167</v>
      </c>
      <c r="AQ34" s="10" t="s">
        <v>1278</v>
      </c>
      <c r="AR34" s="10" t="s">
        <v>168</v>
      </c>
      <c r="AS34" s="5" t="s">
        <v>168</v>
      </c>
      <c r="AT34" s="5" t="s">
        <v>166</v>
      </c>
      <c r="AU34" s="5" t="s">
        <v>165</v>
      </c>
      <c r="AV34" s="32" t="s">
        <v>165</v>
      </c>
      <c r="AW34" s="5" t="s">
        <v>165</v>
      </c>
      <c r="AX34" s="5" t="s">
        <v>167</v>
      </c>
      <c r="AY34" s="5" t="s">
        <v>166</v>
      </c>
      <c r="AZ34" s="32" t="s">
        <v>165</v>
      </c>
      <c r="BA34" s="10" t="s">
        <v>167</v>
      </c>
      <c r="BB34" s="32" t="s">
        <v>165</v>
      </c>
      <c r="BC34" s="10" t="s">
        <v>166</v>
      </c>
      <c r="BD34" s="5" t="s">
        <v>166</v>
      </c>
      <c r="BE34" s="40" t="s">
        <v>165</v>
      </c>
    </row>
    <row r="35" spans="1:57" ht="15.6" x14ac:dyDescent="0.35">
      <c r="A35" s="24" t="s">
        <v>93</v>
      </c>
      <c r="B35" s="23" t="s">
        <v>125</v>
      </c>
      <c r="C35">
        <v>559</v>
      </c>
      <c r="D35" t="s">
        <v>430</v>
      </c>
      <c r="E35" s="518" t="s">
        <v>260</v>
      </c>
      <c r="F35" s="5" t="s">
        <v>166</v>
      </c>
      <c r="G35" s="10" t="s">
        <v>166</v>
      </c>
      <c r="H35" s="10" t="s">
        <v>168</v>
      </c>
      <c r="I35" s="5" t="s">
        <v>165</v>
      </c>
      <c r="J35" s="74" t="s">
        <v>168</v>
      </c>
      <c r="K35" s="531" t="s">
        <v>481</v>
      </c>
      <c r="L35" s="10" t="s">
        <v>167</v>
      </c>
      <c r="M35" s="10" t="s">
        <v>167</v>
      </c>
      <c r="N35" s="10" t="s">
        <v>166</v>
      </c>
      <c r="O35" s="5" t="s">
        <v>167</v>
      </c>
      <c r="P35" s="432" t="s">
        <v>1272</v>
      </c>
      <c r="Q35" s="5" t="s">
        <v>165</v>
      </c>
      <c r="R35" s="10" t="s">
        <v>168</v>
      </c>
      <c r="S35" s="10" t="s">
        <v>165</v>
      </c>
      <c r="T35" s="40" t="s">
        <v>166</v>
      </c>
      <c r="U35" s="32" t="s">
        <v>167</v>
      </c>
      <c r="V35" s="10" t="s">
        <v>168</v>
      </c>
      <c r="W35" s="5" t="s">
        <v>168</v>
      </c>
      <c r="X35" s="10" t="s">
        <v>168</v>
      </c>
      <c r="Y35" s="40" t="s">
        <v>167</v>
      </c>
      <c r="Z35" s="10" t="s">
        <v>167</v>
      </c>
      <c r="AA35" s="32" t="s">
        <v>168</v>
      </c>
      <c r="AB35" s="5" t="s">
        <v>168</v>
      </c>
      <c r="AC35" s="5" t="s">
        <v>168</v>
      </c>
      <c r="AD35" s="5" t="s">
        <v>166</v>
      </c>
      <c r="AE35" s="5" t="s">
        <v>165</v>
      </c>
      <c r="AF35" s="10" t="s">
        <v>168</v>
      </c>
      <c r="AG35" s="5" t="s">
        <v>166</v>
      </c>
      <c r="AH35" s="10" t="s">
        <v>168</v>
      </c>
      <c r="AI35" s="40" t="s">
        <v>168</v>
      </c>
      <c r="AJ35" s="32" t="s">
        <v>167</v>
      </c>
      <c r="AK35" s="5" t="s">
        <v>167</v>
      </c>
      <c r="AL35" s="10" t="s">
        <v>167</v>
      </c>
      <c r="AM35" s="5" t="s">
        <v>165</v>
      </c>
      <c r="AN35" s="490" t="s">
        <v>481</v>
      </c>
      <c r="AO35" s="5" t="s">
        <v>165</v>
      </c>
      <c r="AP35" s="40" t="s">
        <v>167</v>
      </c>
      <c r="AQ35" s="10" t="s">
        <v>1278</v>
      </c>
      <c r="AR35" s="10" t="s">
        <v>168</v>
      </c>
      <c r="AS35" s="5" t="s">
        <v>168</v>
      </c>
      <c r="AT35" s="5" t="s">
        <v>166</v>
      </c>
      <c r="AU35" s="5" t="s">
        <v>165</v>
      </c>
      <c r="AV35" s="32" t="s">
        <v>165</v>
      </c>
      <c r="AW35" s="5" t="s">
        <v>165</v>
      </c>
      <c r="AX35" s="5" t="s">
        <v>167</v>
      </c>
      <c r="AY35" s="5" t="s">
        <v>166</v>
      </c>
      <c r="AZ35" s="32" t="s">
        <v>165</v>
      </c>
      <c r="BA35" s="10" t="s">
        <v>167</v>
      </c>
      <c r="BB35" s="32" t="s">
        <v>165</v>
      </c>
      <c r="BC35" s="10" t="s">
        <v>166</v>
      </c>
      <c r="BD35" s="5" t="s">
        <v>166</v>
      </c>
      <c r="BE35" s="40" t="s">
        <v>165</v>
      </c>
    </row>
    <row r="36" spans="1:57" ht="15.6" x14ac:dyDescent="0.35">
      <c r="A36" s="24" t="s">
        <v>93</v>
      </c>
      <c r="B36" s="23" t="s">
        <v>126</v>
      </c>
      <c r="C36">
        <v>586</v>
      </c>
      <c r="D36" t="s">
        <v>430</v>
      </c>
      <c r="E36" s="518" t="s">
        <v>260</v>
      </c>
      <c r="F36" s="5" t="s">
        <v>166</v>
      </c>
      <c r="G36" s="10" t="s">
        <v>166</v>
      </c>
      <c r="H36" s="10" t="s">
        <v>168</v>
      </c>
      <c r="I36" s="5" t="s">
        <v>165</v>
      </c>
      <c r="J36" s="74" t="s">
        <v>168</v>
      </c>
      <c r="K36" s="531" t="s">
        <v>481</v>
      </c>
      <c r="L36" s="10" t="s">
        <v>167</v>
      </c>
      <c r="M36" s="10" t="s">
        <v>167</v>
      </c>
      <c r="N36" s="10" t="s">
        <v>166</v>
      </c>
      <c r="O36" s="5" t="s">
        <v>167</v>
      </c>
      <c r="P36" s="432" t="s">
        <v>1272</v>
      </c>
      <c r="Q36" s="5" t="s">
        <v>165</v>
      </c>
      <c r="R36" s="10" t="s">
        <v>168</v>
      </c>
      <c r="S36" s="10" t="s">
        <v>165</v>
      </c>
      <c r="T36" s="40" t="s">
        <v>166</v>
      </c>
      <c r="U36" s="32" t="s">
        <v>167</v>
      </c>
      <c r="V36" s="10" t="s">
        <v>168</v>
      </c>
      <c r="W36" s="5" t="s">
        <v>168</v>
      </c>
      <c r="X36" s="10" t="s">
        <v>168</v>
      </c>
      <c r="Y36" s="40" t="s">
        <v>167</v>
      </c>
      <c r="Z36" s="10" t="s">
        <v>167</v>
      </c>
      <c r="AA36" s="32" t="s">
        <v>168</v>
      </c>
      <c r="AB36" s="5" t="s">
        <v>168</v>
      </c>
      <c r="AC36" s="5" t="s">
        <v>168</v>
      </c>
      <c r="AD36" s="5" t="s">
        <v>166</v>
      </c>
      <c r="AE36" s="5" t="s">
        <v>165</v>
      </c>
      <c r="AF36" s="10" t="s">
        <v>168</v>
      </c>
      <c r="AG36" s="5" t="s">
        <v>166</v>
      </c>
      <c r="AH36" s="10" t="s">
        <v>168</v>
      </c>
      <c r="AI36" s="40" t="s">
        <v>168</v>
      </c>
      <c r="AJ36" s="32" t="s">
        <v>167</v>
      </c>
      <c r="AK36" s="5" t="s">
        <v>167</v>
      </c>
      <c r="AL36" s="10" t="s">
        <v>167</v>
      </c>
      <c r="AM36" s="5" t="s">
        <v>165</v>
      </c>
      <c r="AN36" s="490" t="s">
        <v>481</v>
      </c>
      <c r="AO36" s="5" t="s">
        <v>165</v>
      </c>
      <c r="AP36" s="40" t="s">
        <v>167</v>
      </c>
      <c r="AQ36" s="10" t="s">
        <v>1278</v>
      </c>
      <c r="AR36" s="10" t="s">
        <v>168</v>
      </c>
      <c r="AS36" s="5" t="s">
        <v>168</v>
      </c>
      <c r="AT36" s="5" t="s">
        <v>166</v>
      </c>
      <c r="AU36" s="5" t="s">
        <v>165</v>
      </c>
      <c r="AV36" s="32" t="s">
        <v>165</v>
      </c>
      <c r="AW36" s="5" t="s">
        <v>165</v>
      </c>
      <c r="AX36" s="5" t="s">
        <v>167</v>
      </c>
      <c r="AY36" s="5" t="s">
        <v>166</v>
      </c>
      <c r="AZ36" s="32" t="s">
        <v>165</v>
      </c>
      <c r="BA36" s="10" t="s">
        <v>167</v>
      </c>
      <c r="BB36" s="32" t="s">
        <v>165</v>
      </c>
      <c r="BC36" s="10" t="s">
        <v>166</v>
      </c>
      <c r="BD36" s="5" t="s">
        <v>166</v>
      </c>
      <c r="BE36" s="40" t="s">
        <v>165</v>
      </c>
    </row>
    <row r="37" spans="1:57" ht="15.6" x14ac:dyDescent="0.35">
      <c r="A37" s="24" t="s">
        <v>123</v>
      </c>
      <c r="B37" s="22" t="s">
        <v>121</v>
      </c>
      <c r="C37">
        <v>662</v>
      </c>
      <c r="D37" t="s">
        <v>430</v>
      </c>
      <c r="E37" s="518" t="s">
        <v>260</v>
      </c>
      <c r="F37" s="5" t="s">
        <v>166</v>
      </c>
      <c r="G37" s="10" t="s">
        <v>166</v>
      </c>
      <c r="H37" s="10" t="s">
        <v>168</v>
      </c>
      <c r="I37" s="660" t="s">
        <v>168</v>
      </c>
      <c r="J37" s="74" t="s">
        <v>168</v>
      </c>
      <c r="K37" s="531" t="s">
        <v>481</v>
      </c>
      <c r="L37" s="10" t="s">
        <v>167</v>
      </c>
      <c r="M37" s="10" t="s">
        <v>167</v>
      </c>
      <c r="N37" s="10" t="s">
        <v>166</v>
      </c>
      <c r="O37" s="5" t="s">
        <v>167</v>
      </c>
      <c r="P37" s="432" t="s">
        <v>1272</v>
      </c>
      <c r="Q37" s="5" t="s">
        <v>165</v>
      </c>
      <c r="R37" s="10" t="s">
        <v>168</v>
      </c>
      <c r="S37" s="10" t="s">
        <v>165</v>
      </c>
      <c r="T37" s="40" t="s">
        <v>166</v>
      </c>
      <c r="U37" s="32" t="s">
        <v>167</v>
      </c>
      <c r="V37" s="10" t="s">
        <v>168</v>
      </c>
      <c r="W37" s="5" t="s">
        <v>168</v>
      </c>
      <c r="X37" s="10" t="s">
        <v>168</v>
      </c>
      <c r="Y37" s="40" t="s">
        <v>167</v>
      </c>
      <c r="Z37" s="10" t="s">
        <v>167</v>
      </c>
      <c r="AA37" s="32" t="s">
        <v>168</v>
      </c>
      <c r="AB37" s="5" t="s">
        <v>168</v>
      </c>
      <c r="AC37" s="5" t="s">
        <v>168</v>
      </c>
      <c r="AD37" s="5" t="s">
        <v>166</v>
      </c>
      <c r="AE37" s="5" t="s">
        <v>165</v>
      </c>
      <c r="AF37" s="10" t="s">
        <v>168</v>
      </c>
      <c r="AG37" s="5" t="s">
        <v>166</v>
      </c>
      <c r="AH37" s="10" t="s">
        <v>168</v>
      </c>
      <c r="AI37" s="40" t="s">
        <v>168</v>
      </c>
      <c r="AJ37" s="32" t="s">
        <v>167</v>
      </c>
      <c r="AK37" s="5" t="s">
        <v>167</v>
      </c>
      <c r="AL37" s="10" t="s">
        <v>167</v>
      </c>
      <c r="AM37" s="5" t="s">
        <v>165</v>
      </c>
      <c r="AN37" s="490" t="s">
        <v>481</v>
      </c>
      <c r="AO37" s="5" t="s">
        <v>165</v>
      </c>
      <c r="AP37" s="40" t="s">
        <v>167</v>
      </c>
      <c r="AQ37" s="10" t="s">
        <v>1278</v>
      </c>
      <c r="AR37" s="10" t="s">
        <v>168</v>
      </c>
      <c r="AS37" s="5" t="s">
        <v>168</v>
      </c>
      <c r="AT37" s="5" t="s">
        <v>166</v>
      </c>
      <c r="AU37" s="5" t="s">
        <v>165</v>
      </c>
      <c r="AV37" s="32" t="s">
        <v>165</v>
      </c>
      <c r="AW37" s="5" t="s">
        <v>165</v>
      </c>
      <c r="AX37" s="5" t="s">
        <v>167</v>
      </c>
      <c r="AY37" s="5" t="s">
        <v>166</v>
      </c>
      <c r="AZ37" s="32" t="s">
        <v>165</v>
      </c>
      <c r="BA37" s="10" t="s">
        <v>167</v>
      </c>
      <c r="BB37" s="32" t="s">
        <v>165</v>
      </c>
      <c r="BC37" s="10" t="s">
        <v>166</v>
      </c>
      <c r="BD37" s="5" t="s">
        <v>166</v>
      </c>
      <c r="BE37" s="40" t="s">
        <v>165</v>
      </c>
    </row>
    <row r="38" spans="1:57" ht="15.6" x14ac:dyDescent="0.35">
      <c r="A38" s="24" t="s">
        <v>124</v>
      </c>
      <c r="B38" s="21" t="s">
        <v>122</v>
      </c>
      <c r="C38" s="52">
        <v>674</v>
      </c>
      <c r="D38" s="52" t="s">
        <v>430</v>
      </c>
      <c r="E38" s="518" t="s">
        <v>260</v>
      </c>
      <c r="F38" s="5" t="s">
        <v>166</v>
      </c>
      <c r="G38" s="10" t="s">
        <v>166</v>
      </c>
      <c r="H38" s="10" t="s">
        <v>168</v>
      </c>
      <c r="I38" s="660" t="s">
        <v>168</v>
      </c>
      <c r="J38" s="74" t="s">
        <v>168</v>
      </c>
      <c r="K38" s="531" t="s">
        <v>481</v>
      </c>
      <c r="L38" s="10" t="s">
        <v>167</v>
      </c>
      <c r="M38" s="10" t="s">
        <v>167</v>
      </c>
      <c r="N38" s="10" t="s">
        <v>166</v>
      </c>
      <c r="O38" s="5" t="s">
        <v>167</v>
      </c>
      <c r="P38" s="432" t="s">
        <v>1272</v>
      </c>
      <c r="Q38" s="5" t="s">
        <v>165</v>
      </c>
      <c r="R38" s="10" t="s">
        <v>168</v>
      </c>
      <c r="S38" s="10" t="s">
        <v>165</v>
      </c>
      <c r="T38" s="40" t="s">
        <v>166</v>
      </c>
      <c r="U38" s="32" t="s">
        <v>167</v>
      </c>
      <c r="V38" s="10" t="s">
        <v>168</v>
      </c>
      <c r="W38" s="5" t="s">
        <v>168</v>
      </c>
      <c r="X38" s="10" t="s">
        <v>168</v>
      </c>
      <c r="Y38" s="40" t="s">
        <v>167</v>
      </c>
      <c r="Z38" s="10" t="s">
        <v>167</v>
      </c>
      <c r="AA38" s="32" t="s">
        <v>168</v>
      </c>
      <c r="AB38" s="5" t="s">
        <v>168</v>
      </c>
      <c r="AC38" s="5" t="s">
        <v>168</v>
      </c>
      <c r="AD38" s="5" t="s">
        <v>166</v>
      </c>
      <c r="AE38" s="5" t="s">
        <v>165</v>
      </c>
      <c r="AF38" s="10" t="s">
        <v>168</v>
      </c>
      <c r="AG38" s="5" t="s">
        <v>166</v>
      </c>
      <c r="AH38" s="10" t="s">
        <v>168</v>
      </c>
      <c r="AI38" s="40" t="s">
        <v>168</v>
      </c>
      <c r="AJ38" s="32" t="s">
        <v>167</v>
      </c>
      <c r="AK38" s="5" t="s">
        <v>167</v>
      </c>
      <c r="AL38" s="10" t="s">
        <v>167</v>
      </c>
      <c r="AM38" s="5" t="s">
        <v>165</v>
      </c>
      <c r="AN38" s="490" t="s">
        <v>481</v>
      </c>
      <c r="AO38" s="5" t="s">
        <v>165</v>
      </c>
      <c r="AP38" s="40" t="s">
        <v>167</v>
      </c>
      <c r="AQ38" s="10" t="s">
        <v>1278</v>
      </c>
      <c r="AR38" s="10" t="s">
        <v>168</v>
      </c>
      <c r="AS38" s="5" t="s">
        <v>168</v>
      </c>
      <c r="AT38" s="5" t="s">
        <v>166</v>
      </c>
      <c r="AU38" s="5" t="s">
        <v>165</v>
      </c>
      <c r="AV38" s="32" t="s">
        <v>165</v>
      </c>
      <c r="AW38" s="5" t="s">
        <v>165</v>
      </c>
      <c r="AX38" s="5" t="s">
        <v>167</v>
      </c>
      <c r="AY38" s="5" t="s">
        <v>166</v>
      </c>
      <c r="AZ38" s="32" t="s">
        <v>165</v>
      </c>
      <c r="BA38" s="10" t="s">
        <v>167</v>
      </c>
      <c r="BB38" s="32" t="s">
        <v>165</v>
      </c>
      <c r="BC38" s="10" t="s">
        <v>166</v>
      </c>
      <c r="BD38" s="5" t="s">
        <v>166</v>
      </c>
      <c r="BE38" s="40" t="s">
        <v>165</v>
      </c>
    </row>
  </sheetData>
  <autoFilter ref="A2:BE38" xr:uid="{C5955E0D-3A40-4F5F-8F37-FB38A27E01C6}"/>
  <mergeCells count="4">
    <mergeCell ref="M1:N1"/>
    <mergeCell ref="R1:S1"/>
    <mergeCell ref="AG1:AH1"/>
    <mergeCell ref="AL1:AM1"/>
  </mergeCells>
  <pageMargins left="0.7" right="0.7" top="0.78740157499999996" bottom="0.78740157499999996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2FE1-865F-4815-805B-83760CEC0F4D}">
  <dimension ref="A1:AW40"/>
  <sheetViews>
    <sheetView zoomScale="85" zoomScaleNormal="85" workbookViewId="0">
      <selection activeCell="AO1" sqref="AO1"/>
    </sheetView>
  </sheetViews>
  <sheetFormatPr baseColWidth="10" defaultRowHeight="14.4" x14ac:dyDescent="0.3"/>
  <cols>
    <col min="3" max="3" width="8.109375" bestFit="1" customWidth="1"/>
    <col min="4" max="4" width="12.33203125" customWidth="1"/>
    <col min="5" max="5" width="15.33203125" customWidth="1"/>
    <col min="6" max="6" width="3.5546875" style="549" hidden="1" customWidth="1"/>
    <col min="7" max="7" width="3.5546875" style="548" bestFit="1" customWidth="1"/>
    <col min="8" max="11" width="3.5546875" style="549" hidden="1" customWidth="1"/>
    <col min="12" max="12" width="3.5546875" style="548" bestFit="1" customWidth="1"/>
    <col min="13" max="13" width="3.5546875" style="549" hidden="1" customWidth="1"/>
    <col min="14" max="14" width="8" style="548" bestFit="1" customWidth="1"/>
    <col min="15" max="16" width="3.5546875" style="548" bestFit="1" customWidth="1"/>
    <col min="17" max="25" width="3.5546875" style="549" hidden="1" customWidth="1"/>
    <col min="26" max="26" width="3.5546875" style="548" bestFit="1" customWidth="1"/>
    <col min="27" max="27" width="3.5546875" style="549" hidden="1" customWidth="1"/>
    <col min="28" max="28" width="3.5546875" style="548" bestFit="1" customWidth="1"/>
    <col min="29" max="29" width="3.5546875" style="549" hidden="1" customWidth="1"/>
    <col min="30" max="31" width="3.5546875" style="548" bestFit="1" customWidth="1"/>
    <col min="32" max="33" width="3.5546875" style="549" hidden="1" customWidth="1"/>
    <col min="34" max="35" width="3.5546875" style="548" bestFit="1" customWidth="1"/>
    <col min="36" max="36" width="3.5546875" style="549" hidden="1" customWidth="1"/>
    <col min="37" max="39" width="3.5546875" style="548" bestFit="1" customWidth="1"/>
    <col min="40" max="40" width="3.5546875" style="549" hidden="1" customWidth="1"/>
    <col min="41" max="42" width="3.5546875" style="548" bestFit="1" customWidth="1"/>
    <col min="43" max="44" width="3.5546875" style="549" hidden="1" customWidth="1"/>
    <col min="45" max="45" width="3.5546875" style="548" bestFit="1" customWidth="1"/>
    <col min="46" max="47" width="3.5546875" style="549" hidden="1" customWidth="1"/>
    <col min="48" max="49" width="3.5546875" style="548" bestFit="1" customWidth="1"/>
    <col min="50" max="16384" width="11.5546875" style="548"/>
  </cols>
  <sheetData>
    <row r="1" spans="1:49" x14ac:dyDescent="0.3">
      <c r="E1" s="92" t="s">
        <v>403</v>
      </c>
      <c r="F1" s="549" t="s">
        <v>176</v>
      </c>
      <c r="G1" s="548" t="s">
        <v>176</v>
      </c>
      <c r="H1" s="549" t="s">
        <v>176</v>
      </c>
      <c r="I1" s="549" t="s">
        <v>176</v>
      </c>
      <c r="J1" s="1063" t="s">
        <v>317</v>
      </c>
      <c r="K1" s="1063"/>
      <c r="L1" s="548" t="s">
        <v>176</v>
      </c>
      <c r="M1" s="549" t="s">
        <v>176</v>
      </c>
      <c r="N1" s="548" t="s">
        <v>179</v>
      </c>
      <c r="O1" s="548" t="s">
        <v>176</v>
      </c>
      <c r="P1" s="548" t="s">
        <v>176</v>
      </c>
      <c r="Q1" s="549" t="s">
        <v>176</v>
      </c>
      <c r="R1" s="549" t="s">
        <v>176</v>
      </c>
      <c r="S1" s="549" t="s">
        <v>176</v>
      </c>
      <c r="T1" s="549" t="s">
        <v>176</v>
      </c>
      <c r="U1" s="549" t="s">
        <v>176</v>
      </c>
      <c r="V1" s="549" t="s">
        <v>176</v>
      </c>
      <c r="W1" s="549" t="s">
        <v>176</v>
      </c>
      <c r="X1" s="549" t="s">
        <v>176</v>
      </c>
      <c r="Y1" s="549" t="s">
        <v>176</v>
      </c>
      <c r="Z1" s="548" t="s">
        <v>176</v>
      </c>
      <c r="AA1" s="549" t="s">
        <v>176</v>
      </c>
      <c r="AB1" s="548" t="s">
        <v>176</v>
      </c>
      <c r="AC1" s="549" t="s">
        <v>176</v>
      </c>
      <c r="AD1" s="548" t="s">
        <v>176</v>
      </c>
      <c r="AE1" s="548" t="s">
        <v>176</v>
      </c>
      <c r="AF1" s="549" t="s">
        <v>176</v>
      </c>
      <c r="AG1" s="549" t="s">
        <v>176</v>
      </c>
      <c r="AH1" s="548" t="s">
        <v>176</v>
      </c>
      <c r="AI1" s="1062" t="s">
        <v>317</v>
      </c>
      <c r="AJ1" s="1062"/>
      <c r="AK1" s="548" t="s">
        <v>176</v>
      </c>
      <c r="AL1" s="548" t="s">
        <v>176</v>
      </c>
      <c r="AM1" s="548" t="s">
        <v>176</v>
      </c>
      <c r="AN1" s="549" t="s">
        <v>176</v>
      </c>
      <c r="AO1" s="548" t="s">
        <v>176</v>
      </c>
      <c r="AP1" s="548" t="s">
        <v>176</v>
      </c>
      <c r="AQ1" s="549" t="s">
        <v>176</v>
      </c>
      <c r="AR1" s="549" t="s">
        <v>176</v>
      </c>
      <c r="AS1" s="548" t="s">
        <v>176</v>
      </c>
      <c r="AT1" s="549" t="s">
        <v>176</v>
      </c>
      <c r="AU1" s="549" t="s">
        <v>176</v>
      </c>
      <c r="AV1" s="548" t="s">
        <v>176</v>
      </c>
      <c r="AW1" s="548" t="s">
        <v>176</v>
      </c>
    </row>
    <row r="2" spans="1:49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675</v>
      </c>
      <c r="F2" s="87" t="s">
        <v>606</v>
      </c>
      <c r="G2" s="67" t="s">
        <v>200</v>
      </c>
      <c r="H2" s="87" t="s">
        <v>1322</v>
      </c>
      <c r="I2" s="87" t="s">
        <v>1323</v>
      </c>
      <c r="J2" s="87" t="s">
        <v>131</v>
      </c>
      <c r="K2" s="87" t="s">
        <v>1324</v>
      </c>
      <c r="L2" s="67" t="s">
        <v>133</v>
      </c>
      <c r="M2" s="87" t="s">
        <v>612</v>
      </c>
      <c r="N2" s="598" t="s">
        <v>1342</v>
      </c>
      <c r="O2" s="475" t="s">
        <v>292</v>
      </c>
      <c r="P2" s="604" t="s">
        <v>656</v>
      </c>
      <c r="Q2" s="87" t="s">
        <v>451</v>
      </c>
      <c r="R2" s="87" t="s">
        <v>1170</v>
      </c>
      <c r="S2" s="87" t="s">
        <v>1325</v>
      </c>
      <c r="T2" s="87" t="s">
        <v>966</v>
      </c>
      <c r="U2" s="87" t="s">
        <v>1326</v>
      </c>
      <c r="V2" s="87" t="s">
        <v>1327</v>
      </c>
      <c r="W2" s="87" t="s">
        <v>930</v>
      </c>
      <c r="X2" s="87" t="s">
        <v>1328</v>
      </c>
      <c r="Y2" s="87" t="s">
        <v>153</v>
      </c>
      <c r="Z2" s="39" t="s">
        <v>305</v>
      </c>
      <c r="AA2" s="87" t="s">
        <v>934</v>
      </c>
      <c r="AB2" s="585" t="s">
        <v>1329</v>
      </c>
      <c r="AC2" s="87" t="s">
        <v>935</v>
      </c>
      <c r="AD2" s="306" t="s">
        <v>1341</v>
      </c>
      <c r="AE2" s="39" t="s">
        <v>381</v>
      </c>
      <c r="AF2" s="87" t="s">
        <v>800</v>
      </c>
      <c r="AG2" s="87" t="s">
        <v>1330</v>
      </c>
      <c r="AH2" s="55" t="s">
        <v>862</v>
      </c>
      <c r="AI2" s="599" t="s">
        <v>740</v>
      </c>
      <c r="AJ2" s="87" t="s">
        <v>1331</v>
      </c>
      <c r="AK2" s="78" t="s">
        <v>1332</v>
      </c>
      <c r="AL2" s="43" t="s">
        <v>971</v>
      </c>
      <c r="AM2" s="601" t="s">
        <v>1333</v>
      </c>
      <c r="AN2" s="87" t="s">
        <v>972</v>
      </c>
      <c r="AO2" s="67" t="s">
        <v>666</v>
      </c>
      <c r="AP2" s="75" t="s">
        <v>1334</v>
      </c>
      <c r="AQ2" s="87" t="s">
        <v>1263</v>
      </c>
      <c r="AR2" s="87" t="s">
        <v>1335</v>
      </c>
      <c r="AS2" s="67" t="s">
        <v>669</v>
      </c>
      <c r="AT2" s="87" t="s">
        <v>1336</v>
      </c>
      <c r="AU2" s="87" t="s">
        <v>1337</v>
      </c>
      <c r="AV2" s="565" t="s">
        <v>1338</v>
      </c>
      <c r="AW2" s="603" t="s">
        <v>1339</v>
      </c>
    </row>
    <row r="3" spans="1:49" ht="15.6" x14ac:dyDescent="0.35">
      <c r="A3" s="26" t="s">
        <v>89</v>
      </c>
      <c r="B3" t="s">
        <v>104</v>
      </c>
      <c r="C3">
        <v>12</v>
      </c>
      <c r="D3" t="s">
        <v>430</v>
      </c>
      <c r="E3" s="548" t="s">
        <v>508</v>
      </c>
      <c r="F3" s="10" t="s">
        <v>165</v>
      </c>
      <c r="G3" s="5" t="s">
        <v>167</v>
      </c>
      <c r="H3" s="10" t="s">
        <v>165</v>
      </c>
      <c r="I3" s="10" t="s">
        <v>168</v>
      </c>
      <c r="J3" s="10" t="s">
        <v>166</v>
      </c>
      <c r="K3" s="10" t="s">
        <v>168</v>
      </c>
      <c r="L3" s="5" t="s">
        <v>165</v>
      </c>
      <c r="M3" s="10" t="s">
        <v>168</v>
      </c>
      <c r="N3" s="596" t="s">
        <v>1340</v>
      </c>
      <c r="O3" s="5" t="s">
        <v>167</v>
      </c>
      <c r="P3" s="5" t="s">
        <v>165</v>
      </c>
      <c r="Q3" s="10" t="s">
        <v>166</v>
      </c>
      <c r="R3" s="10" t="s">
        <v>167</v>
      </c>
      <c r="S3" s="10" t="s">
        <v>168</v>
      </c>
      <c r="T3" s="10" t="s">
        <v>167</v>
      </c>
      <c r="U3" s="10" t="s">
        <v>166</v>
      </c>
      <c r="V3" s="10" t="s">
        <v>168</v>
      </c>
      <c r="W3" s="10" t="s">
        <v>165</v>
      </c>
      <c r="X3" s="10" t="s">
        <v>168</v>
      </c>
      <c r="Y3" s="10" t="s">
        <v>167</v>
      </c>
      <c r="Z3" s="41" t="s">
        <v>165</v>
      </c>
      <c r="AA3" s="10" t="s">
        <v>167</v>
      </c>
      <c r="AB3" s="5" t="s">
        <v>165</v>
      </c>
      <c r="AC3" s="10" t="s">
        <v>167</v>
      </c>
      <c r="AD3" s="167" t="s">
        <v>693</v>
      </c>
      <c r="AE3" s="41" t="s">
        <v>168</v>
      </c>
      <c r="AF3" s="10" t="s">
        <v>167</v>
      </c>
      <c r="AG3" s="10" t="s">
        <v>165</v>
      </c>
      <c r="AH3" s="232" t="s">
        <v>168</v>
      </c>
      <c r="AI3" s="5" t="s">
        <v>167</v>
      </c>
      <c r="AJ3" s="10" t="s">
        <v>166</v>
      </c>
      <c r="AK3" s="5" t="s">
        <v>165</v>
      </c>
      <c r="AL3" s="5" t="s">
        <v>167</v>
      </c>
      <c r="AM3" s="5" t="s">
        <v>165</v>
      </c>
      <c r="AN3" s="10" t="s">
        <v>166</v>
      </c>
      <c r="AO3" s="5" t="s">
        <v>165</v>
      </c>
      <c r="AP3" s="5" t="s">
        <v>165</v>
      </c>
      <c r="AQ3" s="10" t="s">
        <v>165</v>
      </c>
      <c r="AR3" s="10" t="s">
        <v>166</v>
      </c>
      <c r="AS3" s="5" t="s">
        <v>165</v>
      </c>
      <c r="AT3" s="10" t="s">
        <v>168</v>
      </c>
      <c r="AU3" s="10" t="s">
        <v>165</v>
      </c>
      <c r="AV3" s="5" t="s">
        <v>167</v>
      </c>
      <c r="AW3" s="5" t="s">
        <v>166</v>
      </c>
    </row>
    <row r="4" spans="1:49" ht="15.6" x14ac:dyDescent="0.35">
      <c r="A4" s="26" t="s">
        <v>89</v>
      </c>
      <c r="B4" t="s">
        <v>104</v>
      </c>
      <c r="C4">
        <v>5</v>
      </c>
      <c r="D4" t="s">
        <v>430</v>
      </c>
      <c r="E4" s="548" t="s">
        <v>508</v>
      </c>
      <c r="F4" s="10" t="s">
        <v>165</v>
      </c>
      <c r="G4" s="5" t="s">
        <v>167</v>
      </c>
      <c r="H4" s="10" t="s">
        <v>165</v>
      </c>
      <c r="I4" s="10" t="s">
        <v>168</v>
      </c>
      <c r="J4" s="10" t="s">
        <v>166</v>
      </c>
      <c r="K4" s="10" t="s">
        <v>168</v>
      </c>
      <c r="L4" s="5" t="s">
        <v>165</v>
      </c>
      <c r="M4" s="10" t="s">
        <v>168</v>
      </c>
      <c r="N4" s="596" t="s">
        <v>1340</v>
      </c>
      <c r="O4" s="5" t="s">
        <v>167</v>
      </c>
      <c r="P4" s="5" t="s">
        <v>165</v>
      </c>
      <c r="Q4" s="10" t="s">
        <v>166</v>
      </c>
      <c r="R4" s="10" t="s">
        <v>167</v>
      </c>
      <c r="S4" s="10" t="s">
        <v>168</v>
      </c>
      <c r="T4" s="10" t="s">
        <v>167</v>
      </c>
      <c r="U4" s="10" t="s">
        <v>166</v>
      </c>
      <c r="V4" s="10" t="s">
        <v>168</v>
      </c>
      <c r="W4" s="10" t="s">
        <v>165</v>
      </c>
      <c r="X4" s="10" t="s">
        <v>168</v>
      </c>
      <c r="Y4" s="10" t="s">
        <v>167</v>
      </c>
      <c r="Z4" s="41" t="s">
        <v>165</v>
      </c>
      <c r="AA4" s="10" t="s">
        <v>167</v>
      </c>
      <c r="AB4" s="5" t="s">
        <v>165</v>
      </c>
      <c r="AC4" s="10" t="s">
        <v>167</v>
      </c>
      <c r="AD4" s="167" t="s">
        <v>693</v>
      </c>
      <c r="AE4" s="41" t="s">
        <v>168</v>
      </c>
      <c r="AF4" s="10" t="s">
        <v>167</v>
      </c>
      <c r="AG4" s="10" t="s">
        <v>165</v>
      </c>
      <c r="AH4" s="232" t="s">
        <v>168</v>
      </c>
      <c r="AI4" s="5" t="s">
        <v>167</v>
      </c>
      <c r="AJ4" s="10" t="s">
        <v>166</v>
      </c>
      <c r="AK4" s="5" t="s">
        <v>165</v>
      </c>
      <c r="AL4" s="5" t="s">
        <v>167</v>
      </c>
      <c r="AM4" s="5" t="s">
        <v>165</v>
      </c>
      <c r="AN4" s="10" t="s">
        <v>166</v>
      </c>
      <c r="AO4" s="5" t="s">
        <v>165</v>
      </c>
      <c r="AP4" s="5" t="s">
        <v>165</v>
      </c>
      <c r="AQ4" s="10" t="s">
        <v>165</v>
      </c>
      <c r="AR4" s="10" t="s">
        <v>166</v>
      </c>
      <c r="AS4" s="5" t="s">
        <v>165</v>
      </c>
      <c r="AT4" s="10" t="s">
        <v>168</v>
      </c>
      <c r="AU4" s="10" t="s">
        <v>165</v>
      </c>
      <c r="AV4" s="5" t="s">
        <v>167</v>
      </c>
      <c r="AW4" s="5" t="s">
        <v>166</v>
      </c>
    </row>
    <row r="5" spans="1:49" ht="15.6" x14ac:dyDescent="0.35">
      <c r="A5" s="26" t="s">
        <v>89</v>
      </c>
      <c r="B5" t="s">
        <v>103</v>
      </c>
      <c r="C5">
        <v>11</v>
      </c>
      <c r="D5" t="s">
        <v>430</v>
      </c>
      <c r="E5" s="548" t="s">
        <v>508</v>
      </c>
      <c r="F5" s="10" t="s">
        <v>165</v>
      </c>
      <c r="G5" s="5" t="s">
        <v>167</v>
      </c>
      <c r="H5" s="10" t="s">
        <v>165</v>
      </c>
      <c r="I5" s="10" t="s">
        <v>168</v>
      </c>
      <c r="J5" s="10" t="s">
        <v>166</v>
      </c>
      <c r="K5" s="10" t="s">
        <v>168</v>
      </c>
      <c r="L5" s="5" t="s">
        <v>165</v>
      </c>
      <c r="M5" s="10" t="s">
        <v>168</v>
      </c>
      <c r="N5" s="596" t="s">
        <v>1340</v>
      </c>
      <c r="O5" s="5" t="s">
        <v>167</v>
      </c>
      <c r="P5" s="5" t="s">
        <v>165</v>
      </c>
      <c r="Q5" s="10" t="s">
        <v>166</v>
      </c>
      <c r="R5" s="10" t="s">
        <v>167</v>
      </c>
      <c r="S5" s="10" t="s">
        <v>168</v>
      </c>
      <c r="T5" s="10" t="s">
        <v>167</v>
      </c>
      <c r="U5" s="10" t="s">
        <v>166</v>
      </c>
      <c r="V5" s="10" t="s">
        <v>168</v>
      </c>
      <c r="W5" s="10" t="s">
        <v>165</v>
      </c>
      <c r="X5" s="10" t="s">
        <v>168</v>
      </c>
      <c r="Y5" s="10" t="s">
        <v>167</v>
      </c>
      <c r="Z5" s="41" t="s">
        <v>165</v>
      </c>
      <c r="AA5" s="10" t="s">
        <v>167</v>
      </c>
      <c r="AB5" s="5" t="s">
        <v>165</v>
      </c>
      <c r="AC5" s="10" t="s">
        <v>167</v>
      </c>
      <c r="AD5" s="167" t="s">
        <v>693</v>
      </c>
      <c r="AE5" s="41" t="s">
        <v>168</v>
      </c>
      <c r="AF5" s="10" t="s">
        <v>167</v>
      </c>
      <c r="AG5" s="10" t="s">
        <v>165</v>
      </c>
      <c r="AH5" s="232" t="s">
        <v>168</v>
      </c>
      <c r="AI5" s="5" t="s">
        <v>167</v>
      </c>
      <c r="AJ5" s="10" t="s">
        <v>166</v>
      </c>
      <c r="AK5" s="5" t="s">
        <v>165</v>
      </c>
      <c r="AL5" s="5" t="s">
        <v>167</v>
      </c>
      <c r="AM5" s="5" t="s">
        <v>165</v>
      </c>
      <c r="AN5" s="10" t="s">
        <v>166</v>
      </c>
      <c r="AO5" s="5" t="s">
        <v>165</v>
      </c>
      <c r="AP5" s="5" t="s">
        <v>165</v>
      </c>
      <c r="AQ5" s="11" t="s">
        <v>170</v>
      </c>
      <c r="AR5" s="10" t="s">
        <v>166</v>
      </c>
      <c r="AS5" s="5" t="s">
        <v>165</v>
      </c>
      <c r="AT5" s="10" t="s">
        <v>168</v>
      </c>
      <c r="AU5" s="10" t="s">
        <v>165</v>
      </c>
      <c r="AV5" s="5" t="s">
        <v>167</v>
      </c>
      <c r="AW5" s="5" t="s">
        <v>166</v>
      </c>
    </row>
    <row r="6" spans="1:49" ht="15.6" x14ac:dyDescent="0.35">
      <c r="A6" s="26" t="s">
        <v>89</v>
      </c>
      <c r="B6" t="s">
        <v>103</v>
      </c>
      <c r="C6">
        <v>1</v>
      </c>
      <c r="D6" t="s">
        <v>430</v>
      </c>
      <c r="E6" s="548" t="s">
        <v>508</v>
      </c>
      <c r="F6" s="10" t="s">
        <v>165</v>
      </c>
      <c r="G6" s="5" t="s">
        <v>167</v>
      </c>
      <c r="H6" s="10" t="s">
        <v>165</v>
      </c>
      <c r="I6" s="10" t="s">
        <v>168</v>
      </c>
      <c r="J6" s="10" t="s">
        <v>166</v>
      </c>
      <c r="K6" s="10" t="s">
        <v>168</v>
      </c>
      <c r="L6" s="5" t="s">
        <v>165</v>
      </c>
      <c r="M6" s="10" t="s">
        <v>168</v>
      </c>
      <c r="N6" s="596" t="s">
        <v>1340</v>
      </c>
      <c r="O6" s="5" t="s">
        <v>167</v>
      </c>
      <c r="P6" s="5" t="s">
        <v>165</v>
      </c>
      <c r="Q6" s="11" t="s">
        <v>169</v>
      </c>
      <c r="R6" s="10" t="s">
        <v>167</v>
      </c>
      <c r="S6" s="10" t="s">
        <v>168</v>
      </c>
      <c r="T6" s="10" t="s">
        <v>167</v>
      </c>
      <c r="U6" s="10" t="s">
        <v>166</v>
      </c>
      <c r="V6" s="10" t="s">
        <v>168</v>
      </c>
      <c r="W6" s="10" t="s">
        <v>165</v>
      </c>
      <c r="X6" s="10" t="s">
        <v>168</v>
      </c>
      <c r="Y6" s="10" t="s">
        <v>167</v>
      </c>
      <c r="Z6" s="41" t="s">
        <v>165</v>
      </c>
      <c r="AA6" s="10" t="s">
        <v>167</v>
      </c>
      <c r="AB6" s="5" t="s">
        <v>165</v>
      </c>
      <c r="AC6" s="10" t="s">
        <v>167</v>
      </c>
      <c r="AD6" s="167" t="s">
        <v>693</v>
      </c>
      <c r="AE6" s="41" t="s">
        <v>168</v>
      </c>
      <c r="AF6" s="10" t="s">
        <v>167</v>
      </c>
      <c r="AG6" s="10" t="s">
        <v>165</v>
      </c>
      <c r="AH6" s="232" t="s">
        <v>168</v>
      </c>
      <c r="AI6" s="5" t="s">
        <v>167</v>
      </c>
      <c r="AJ6" s="10" t="s">
        <v>166</v>
      </c>
      <c r="AK6" s="5" t="s">
        <v>165</v>
      </c>
      <c r="AL6" s="5" t="s">
        <v>167</v>
      </c>
      <c r="AM6" s="5" t="s">
        <v>165</v>
      </c>
      <c r="AN6" s="10" t="s">
        <v>166</v>
      </c>
      <c r="AO6" s="5" t="s">
        <v>165</v>
      </c>
      <c r="AP6" s="5" t="s">
        <v>165</v>
      </c>
      <c r="AQ6" s="10" t="s">
        <v>165</v>
      </c>
      <c r="AR6" s="10" t="s">
        <v>166</v>
      </c>
      <c r="AS6" s="5" t="s">
        <v>165</v>
      </c>
      <c r="AT6" s="10" t="s">
        <v>168</v>
      </c>
      <c r="AU6" s="10" t="s">
        <v>165</v>
      </c>
      <c r="AV6" s="5" t="s">
        <v>167</v>
      </c>
      <c r="AW6" s="5" t="s">
        <v>166</v>
      </c>
    </row>
    <row r="7" spans="1:49" ht="15.6" x14ac:dyDescent="0.35">
      <c r="A7" s="26" t="s">
        <v>89</v>
      </c>
      <c r="B7" t="s">
        <v>105</v>
      </c>
      <c r="C7">
        <v>64</v>
      </c>
      <c r="D7" t="s">
        <v>430</v>
      </c>
      <c r="E7" s="548" t="s">
        <v>508</v>
      </c>
      <c r="F7" s="10" t="s">
        <v>165</v>
      </c>
      <c r="G7" s="5" t="s">
        <v>167</v>
      </c>
      <c r="H7" s="10" t="s">
        <v>165</v>
      </c>
      <c r="I7" s="10" t="s">
        <v>168</v>
      </c>
      <c r="J7" s="10" t="s">
        <v>166</v>
      </c>
      <c r="K7" s="10" t="s">
        <v>168</v>
      </c>
      <c r="L7" s="5" t="s">
        <v>165</v>
      </c>
      <c r="M7" s="10" t="s">
        <v>168</v>
      </c>
      <c r="N7" s="596" t="s">
        <v>1340</v>
      </c>
      <c r="O7" s="5" t="s">
        <v>167</v>
      </c>
      <c r="P7" s="5" t="s">
        <v>165</v>
      </c>
      <c r="Q7" s="10" t="s">
        <v>166</v>
      </c>
      <c r="R7" s="10" t="s">
        <v>167</v>
      </c>
      <c r="S7" s="10" t="s">
        <v>168</v>
      </c>
      <c r="T7" s="10" t="s">
        <v>167</v>
      </c>
      <c r="U7" s="10" t="s">
        <v>166</v>
      </c>
      <c r="V7" s="10" t="s">
        <v>168</v>
      </c>
      <c r="W7" s="10" t="s">
        <v>165</v>
      </c>
      <c r="X7" s="10" t="s">
        <v>168</v>
      </c>
      <c r="Y7" s="11" t="s">
        <v>251</v>
      </c>
      <c r="Z7" s="41" t="s">
        <v>165</v>
      </c>
      <c r="AA7" s="10" t="s">
        <v>167</v>
      </c>
      <c r="AB7" s="5" t="s">
        <v>165</v>
      </c>
      <c r="AC7" s="10" t="s">
        <v>167</v>
      </c>
      <c r="AD7" s="167" t="s">
        <v>693</v>
      </c>
      <c r="AE7" s="41" t="s">
        <v>168</v>
      </c>
      <c r="AF7" s="10" t="s">
        <v>167</v>
      </c>
      <c r="AG7" s="10" t="s">
        <v>165</v>
      </c>
      <c r="AH7" s="232" t="s">
        <v>168</v>
      </c>
      <c r="AI7" s="5" t="s">
        <v>167</v>
      </c>
      <c r="AJ7" s="10" t="s">
        <v>166</v>
      </c>
      <c r="AK7" s="5" t="s">
        <v>165</v>
      </c>
      <c r="AL7" s="5" t="s">
        <v>167</v>
      </c>
      <c r="AM7" s="5" t="s">
        <v>165</v>
      </c>
      <c r="AN7" s="10" t="s">
        <v>166</v>
      </c>
      <c r="AO7" s="5" t="s">
        <v>165</v>
      </c>
      <c r="AP7" s="5" t="s">
        <v>165</v>
      </c>
      <c r="AQ7" s="10" t="s">
        <v>165</v>
      </c>
      <c r="AR7" s="10" t="s">
        <v>166</v>
      </c>
      <c r="AS7" s="5" t="s">
        <v>165</v>
      </c>
      <c r="AT7" s="10" t="s">
        <v>168</v>
      </c>
      <c r="AU7" s="10" t="s">
        <v>165</v>
      </c>
      <c r="AV7" s="5" t="s">
        <v>167</v>
      </c>
      <c r="AW7" s="5" t="s">
        <v>166</v>
      </c>
    </row>
    <row r="8" spans="1:49" ht="15.6" x14ac:dyDescent="0.35">
      <c r="A8" s="31" t="s">
        <v>91</v>
      </c>
      <c r="B8" t="s">
        <v>119</v>
      </c>
      <c r="C8">
        <v>379</v>
      </c>
      <c r="D8" t="s">
        <v>432</v>
      </c>
      <c r="E8" s="548" t="s">
        <v>1354</v>
      </c>
      <c r="F8" s="10" t="s">
        <v>165</v>
      </c>
      <c r="G8" s="5" t="s">
        <v>167</v>
      </c>
      <c r="H8" s="10" t="s">
        <v>165</v>
      </c>
      <c r="I8" s="10" t="s">
        <v>168</v>
      </c>
      <c r="J8" s="10" t="s">
        <v>166</v>
      </c>
      <c r="K8" s="10" t="s">
        <v>168</v>
      </c>
      <c r="L8" s="5" t="s">
        <v>165</v>
      </c>
      <c r="M8" s="10" t="s">
        <v>168</v>
      </c>
      <c r="N8" s="596" t="s">
        <v>1340</v>
      </c>
      <c r="O8" s="5" t="s">
        <v>167</v>
      </c>
      <c r="P8" s="5" t="s">
        <v>165</v>
      </c>
      <c r="Q8" s="10" t="s">
        <v>166</v>
      </c>
      <c r="R8" s="10" t="s">
        <v>167</v>
      </c>
      <c r="S8" s="10" t="s">
        <v>168</v>
      </c>
      <c r="T8" s="10" t="s">
        <v>167</v>
      </c>
      <c r="U8" s="10" t="s">
        <v>166</v>
      </c>
      <c r="V8" s="10" t="s">
        <v>168</v>
      </c>
      <c r="W8" s="10" t="s">
        <v>165</v>
      </c>
      <c r="X8" s="10" t="s">
        <v>168</v>
      </c>
      <c r="Y8" s="10" t="s">
        <v>167</v>
      </c>
      <c r="Z8" s="41" t="s">
        <v>165</v>
      </c>
      <c r="AA8" s="10" t="s">
        <v>167</v>
      </c>
      <c r="AB8" s="573" t="s">
        <v>229</v>
      </c>
      <c r="AC8" s="10" t="s">
        <v>167</v>
      </c>
      <c r="AD8" s="5" t="s">
        <v>1202</v>
      </c>
      <c r="AE8" s="41" t="s">
        <v>168</v>
      </c>
      <c r="AF8" s="10" t="s">
        <v>167</v>
      </c>
      <c r="AG8" s="11" t="s">
        <v>171</v>
      </c>
      <c r="AH8" s="232" t="s">
        <v>168</v>
      </c>
      <c r="AI8" s="5" t="s">
        <v>167</v>
      </c>
      <c r="AJ8" s="10" t="s">
        <v>166</v>
      </c>
      <c r="AK8" s="5" t="s">
        <v>165</v>
      </c>
      <c r="AL8" s="5" t="s">
        <v>167</v>
      </c>
      <c r="AM8" s="5" t="s">
        <v>165</v>
      </c>
      <c r="AN8" s="10" t="s">
        <v>166</v>
      </c>
      <c r="AO8" s="5" t="s">
        <v>165</v>
      </c>
      <c r="AP8" s="5" t="s">
        <v>165</v>
      </c>
      <c r="AQ8" s="10" t="s">
        <v>165</v>
      </c>
      <c r="AR8" s="10" t="s">
        <v>166</v>
      </c>
      <c r="AS8" s="5" t="s">
        <v>165</v>
      </c>
      <c r="AT8" s="10" t="s">
        <v>168</v>
      </c>
      <c r="AU8" s="10" t="s">
        <v>165</v>
      </c>
      <c r="AV8" s="5" t="s">
        <v>167</v>
      </c>
      <c r="AW8" s="5" t="s">
        <v>166</v>
      </c>
    </row>
    <row r="9" spans="1:49" ht="15.6" x14ac:dyDescent="0.35">
      <c r="A9" s="31" t="s">
        <v>91</v>
      </c>
      <c r="B9" t="s">
        <v>119</v>
      </c>
      <c r="C9">
        <v>396</v>
      </c>
      <c r="D9" t="s">
        <v>432</v>
      </c>
      <c r="E9" s="548" t="s">
        <v>507</v>
      </c>
      <c r="F9" s="10" t="s">
        <v>165</v>
      </c>
      <c r="G9" s="5" t="s">
        <v>167</v>
      </c>
      <c r="H9" s="159" t="s">
        <v>245</v>
      </c>
      <c r="I9" s="10" t="s">
        <v>168</v>
      </c>
      <c r="J9" s="10" t="s">
        <v>166</v>
      </c>
      <c r="K9" s="10" t="s">
        <v>168</v>
      </c>
      <c r="L9" s="5" t="s">
        <v>165</v>
      </c>
      <c r="M9" s="10" t="s">
        <v>168</v>
      </c>
      <c r="N9" s="596" t="s">
        <v>1340</v>
      </c>
      <c r="O9" s="5" t="s">
        <v>167</v>
      </c>
      <c r="P9" s="5" t="s">
        <v>165</v>
      </c>
      <c r="Q9" s="10" t="s">
        <v>166</v>
      </c>
      <c r="R9" s="10" t="s">
        <v>167</v>
      </c>
      <c r="S9" s="10" t="s">
        <v>168</v>
      </c>
      <c r="T9" s="10" t="s">
        <v>167</v>
      </c>
      <c r="U9" s="10" t="s">
        <v>166</v>
      </c>
      <c r="V9" s="10" t="s">
        <v>168</v>
      </c>
      <c r="W9" s="10" t="s">
        <v>165</v>
      </c>
      <c r="X9" s="159" t="s">
        <v>231</v>
      </c>
      <c r="Y9" s="10" t="s">
        <v>167</v>
      </c>
      <c r="Z9" s="41" t="s">
        <v>165</v>
      </c>
      <c r="AA9" s="10" t="s">
        <v>167</v>
      </c>
      <c r="AB9" s="186" t="s">
        <v>168</v>
      </c>
      <c r="AC9" s="10" t="s">
        <v>167</v>
      </c>
      <c r="AD9" s="167" t="s">
        <v>693</v>
      </c>
      <c r="AE9" s="41" t="s">
        <v>168</v>
      </c>
      <c r="AF9" s="10" t="s">
        <v>167</v>
      </c>
      <c r="AG9" s="10" t="s">
        <v>165</v>
      </c>
      <c r="AH9" s="232" t="s">
        <v>168</v>
      </c>
      <c r="AI9" s="5" t="s">
        <v>167</v>
      </c>
      <c r="AJ9" s="10" t="s">
        <v>166</v>
      </c>
      <c r="AK9" s="5" t="s">
        <v>165</v>
      </c>
      <c r="AL9" s="5" t="s">
        <v>167</v>
      </c>
      <c r="AM9" s="5" t="s">
        <v>165</v>
      </c>
      <c r="AN9" s="10" t="s">
        <v>166</v>
      </c>
      <c r="AO9" s="5" t="s">
        <v>165</v>
      </c>
      <c r="AP9" s="5" t="s">
        <v>165</v>
      </c>
      <c r="AQ9" s="10" t="s">
        <v>165</v>
      </c>
      <c r="AR9" s="10" t="s">
        <v>166</v>
      </c>
      <c r="AS9" s="5" t="s">
        <v>165</v>
      </c>
      <c r="AT9" s="10" t="s">
        <v>168</v>
      </c>
      <c r="AU9" s="10" t="s">
        <v>165</v>
      </c>
      <c r="AV9" s="5" t="s">
        <v>167</v>
      </c>
      <c r="AW9" s="5" t="s">
        <v>166</v>
      </c>
    </row>
    <row r="10" spans="1:49" ht="15.6" x14ac:dyDescent="0.35">
      <c r="A10" s="30" t="s">
        <v>90</v>
      </c>
      <c r="B10" t="s">
        <v>113</v>
      </c>
      <c r="C10">
        <v>418</v>
      </c>
      <c r="D10" t="s">
        <v>430</v>
      </c>
      <c r="E10" s="548" t="s">
        <v>509</v>
      </c>
      <c r="F10" s="10" t="s">
        <v>165</v>
      </c>
      <c r="G10" s="69" t="s">
        <v>166</v>
      </c>
      <c r="H10" s="10" t="s">
        <v>165</v>
      </c>
      <c r="I10" s="10" t="s">
        <v>168</v>
      </c>
      <c r="J10" s="10" t="s">
        <v>166</v>
      </c>
      <c r="K10" s="10" t="s">
        <v>168</v>
      </c>
      <c r="L10" s="5" t="s">
        <v>165</v>
      </c>
      <c r="M10" s="10" t="s">
        <v>168</v>
      </c>
      <c r="N10" s="596" t="s">
        <v>1340</v>
      </c>
      <c r="O10" s="5" t="s">
        <v>167</v>
      </c>
      <c r="P10" s="5" t="s">
        <v>165</v>
      </c>
      <c r="Q10" s="10" t="s">
        <v>166</v>
      </c>
      <c r="R10" s="10" t="s">
        <v>167</v>
      </c>
      <c r="S10" s="10" t="s">
        <v>168</v>
      </c>
      <c r="T10" s="10" t="s">
        <v>167</v>
      </c>
      <c r="U10" s="10" t="s">
        <v>166</v>
      </c>
      <c r="V10" s="10" t="s">
        <v>168</v>
      </c>
      <c r="W10" s="10" t="s">
        <v>165</v>
      </c>
      <c r="X10" s="10" t="s">
        <v>168</v>
      </c>
      <c r="Y10" s="10" t="s">
        <v>167</v>
      </c>
      <c r="Z10" s="41" t="s">
        <v>165</v>
      </c>
      <c r="AA10" s="10" t="s">
        <v>167</v>
      </c>
      <c r="AB10" s="5" t="s">
        <v>165</v>
      </c>
      <c r="AC10" s="10" t="s">
        <v>167</v>
      </c>
      <c r="AD10" s="167" t="s">
        <v>693</v>
      </c>
      <c r="AE10" s="41" t="s">
        <v>168</v>
      </c>
      <c r="AF10" s="10" t="s">
        <v>167</v>
      </c>
      <c r="AG10" s="10" t="s">
        <v>165</v>
      </c>
      <c r="AH10" s="232" t="s">
        <v>168</v>
      </c>
      <c r="AI10" s="600" t="s">
        <v>168</v>
      </c>
      <c r="AJ10" s="10" t="s">
        <v>166</v>
      </c>
      <c r="AK10" s="5" t="s">
        <v>165</v>
      </c>
      <c r="AL10" s="5" t="s">
        <v>167</v>
      </c>
      <c r="AM10" s="5" t="s">
        <v>165</v>
      </c>
      <c r="AN10" s="10" t="s">
        <v>166</v>
      </c>
      <c r="AO10" s="5" t="s">
        <v>165</v>
      </c>
      <c r="AP10" s="5" t="s">
        <v>165</v>
      </c>
      <c r="AQ10" s="10" t="s">
        <v>165</v>
      </c>
      <c r="AR10" s="10" t="s">
        <v>166</v>
      </c>
      <c r="AS10" s="5" t="s">
        <v>165</v>
      </c>
      <c r="AT10" s="10" t="s">
        <v>168</v>
      </c>
      <c r="AU10" s="10" t="s">
        <v>165</v>
      </c>
      <c r="AV10" s="5" t="s">
        <v>167</v>
      </c>
      <c r="AW10" s="5" t="s">
        <v>166</v>
      </c>
    </row>
    <row r="11" spans="1:49" ht="15.6" x14ac:dyDescent="0.35">
      <c r="A11" s="30" t="s">
        <v>90</v>
      </c>
      <c r="B11" t="s">
        <v>114</v>
      </c>
      <c r="C11">
        <v>419</v>
      </c>
      <c r="D11" t="s">
        <v>430</v>
      </c>
      <c r="E11" s="548" t="s">
        <v>509</v>
      </c>
      <c r="F11" s="10" t="s">
        <v>165</v>
      </c>
      <c r="G11" s="5" t="s">
        <v>167</v>
      </c>
      <c r="H11" s="10" t="s">
        <v>165</v>
      </c>
      <c r="I11" s="10" t="s">
        <v>168</v>
      </c>
      <c r="J11" s="10" t="s">
        <v>166</v>
      </c>
      <c r="K11" s="10" t="s">
        <v>168</v>
      </c>
      <c r="L11" s="5" t="s">
        <v>165</v>
      </c>
      <c r="M11" s="10" t="s">
        <v>168</v>
      </c>
      <c r="N11" s="172" t="s">
        <v>481</v>
      </c>
      <c r="O11" s="5" t="s">
        <v>167</v>
      </c>
      <c r="P11" s="5" t="s">
        <v>165</v>
      </c>
      <c r="Q11" s="10" t="s">
        <v>166</v>
      </c>
      <c r="R11" s="10" t="s">
        <v>167</v>
      </c>
      <c r="S11" s="10" t="s">
        <v>168</v>
      </c>
      <c r="T11" s="10" t="s">
        <v>167</v>
      </c>
      <c r="U11" s="10" t="s">
        <v>166</v>
      </c>
      <c r="V11" s="10" t="s">
        <v>168</v>
      </c>
      <c r="W11" s="10" t="s">
        <v>165</v>
      </c>
      <c r="X11" s="10" t="s">
        <v>168</v>
      </c>
      <c r="Y11" s="10" t="s">
        <v>167</v>
      </c>
      <c r="Z11" s="41" t="s">
        <v>165</v>
      </c>
      <c r="AA11" s="10" t="s">
        <v>167</v>
      </c>
      <c r="AB11" s="5" t="s">
        <v>165</v>
      </c>
      <c r="AC11" s="10" t="s">
        <v>167</v>
      </c>
      <c r="AD11" s="167" t="s">
        <v>693</v>
      </c>
      <c r="AE11" s="41" t="s">
        <v>168</v>
      </c>
      <c r="AF11" s="10" t="s">
        <v>167</v>
      </c>
      <c r="AG11" s="10" t="s">
        <v>165</v>
      </c>
      <c r="AH11" s="232" t="s">
        <v>168</v>
      </c>
      <c r="AI11" s="600" t="s">
        <v>168</v>
      </c>
      <c r="AJ11" s="10" t="s">
        <v>166</v>
      </c>
      <c r="AK11" s="5" t="s">
        <v>165</v>
      </c>
      <c r="AL11" s="5" t="s">
        <v>167</v>
      </c>
      <c r="AM11" s="5" t="s">
        <v>165</v>
      </c>
      <c r="AN11" s="10" t="s">
        <v>166</v>
      </c>
      <c r="AO11" s="5" t="s">
        <v>165</v>
      </c>
      <c r="AP11" s="5" t="s">
        <v>165</v>
      </c>
      <c r="AQ11" s="10" t="s">
        <v>165</v>
      </c>
      <c r="AR11" s="10" t="s">
        <v>166</v>
      </c>
      <c r="AS11" s="5" t="s">
        <v>165</v>
      </c>
      <c r="AT11" s="10" t="s">
        <v>168</v>
      </c>
      <c r="AU11" s="10" t="s">
        <v>165</v>
      </c>
      <c r="AV11" s="5" t="s">
        <v>167</v>
      </c>
      <c r="AW11" s="5" t="s">
        <v>166</v>
      </c>
    </row>
    <row r="12" spans="1:49" s="893" customFormat="1" ht="15.6" x14ac:dyDescent="0.35">
      <c r="A12" s="445"/>
      <c r="B12" s="445"/>
      <c r="C12" s="445"/>
      <c r="D12" s="446" t="s">
        <v>1793</v>
      </c>
      <c r="E12" s="893" t="s">
        <v>516</v>
      </c>
      <c r="F12" s="10"/>
      <c r="G12" s="5" t="s">
        <v>167</v>
      </c>
      <c r="H12" s="10" t="s">
        <v>165</v>
      </c>
      <c r="I12" s="10" t="s">
        <v>168</v>
      </c>
      <c r="J12" s="10" t="s">
        <v>166</v>
      </c>
      <c r="K12" s="10" t="s">
        <v>168</v>
      </c>
      <c r="L12" s="5" t="s">
        <v>165</v>
      </c>
      <c r="M12" s="10" t="s">
        <v>168</v>
      </c>
      <c r="N12" s="172" t="s">
        <v>481</v>
      </c>
      <c r="O12" s="5" t="s">
        <v>167</v>
      </c>
      <c r="P12" s="5" t="s">
        <v>165</v>
      </c>
      <c r="Q12" s="10" t="s">
        <v>166</v>
      </c>
      <c r="R12" s="10" t="s">
        <v>167</v>
      </c>
      <c r="S12" s="10" t="s">
        <v>168</v>
      </c>
      <c r="T12" s="10" t="s">
        <v>167</v>
      </c>
      <c r="U12" s="10" t="s">
        <v>166</v>
      </c>
      <c r="V12" s="10" t="s">
        <v>168</v>
      </c>
      <c r="W12" s="10" t="s">
        <v>165</v>
      </c>
      <c r="X12" s="10" t="s">
        <v>168</v>
      </c>
      <c r="Y12" s="10" t="s">
        <v>167</v>
      </c>
      <c r="Z12" s="41" t="s">
        <v>165</v>
      </c>
      <c r="AA12" s="10" t="s">
        <v>167</v>
      </c>
      <c r="AB12" s="5" t="s">
        <v>165</v>
      </c>
      <c r="AC12" s="10" t="s">
        <v>167</v>
      </c>
      <c r="AD12" s="5" t="s">
        <v>1202</v>
      </c>
      <c r="AE12" s="41" t="s">
        <v>168</v>
      </c>
      <c r="AF12" s="10" t="s">
        <v>167</v>
      </c>
      <c r="AG12" s="10" t="s">
        <v>165</v>
      </c>
      <c r="AH12" s="232" t="s">
        <v>168</v>
      </c>
      <c r="AI12" s="5" t="s">
        <v>167</v>
      </c>
      <c r="AJ12" s="10" t="s">
        <v>166</v>
      </c>
      <c r="AK12" s="5" t="s">
        <v>165</v>
      </c>
      <c r="AL12" s="5" t="s">
        <v>167</v>
      </c>
      <c r="AM12" s="5" t="s">
        <v>165</v>
      </c>
      <c r="AN12" s="10" t="s">
        <v>166</v>
      </c>
      <c r="AO12" s="5" t="s">
        <v>165</v>
      </c>
      <c r="AP12" s="5" t="s">
        <v>165</v>
      </c>
      <c r="AQ12" s="10" t="s">
        <v>165</v>
      </c>
      <c r="AR12" s="10" t="s">
        <v>166</v>
      </c>
      <c r="AS12" s="5" t="s">
        <v>165</v>
      </c>
      <c r="AT12" s="10" t="s">
        <v>168</v>
      </c>
      <c r="AU12" s="10" t="s">
        <v>165</v>
      </c>
      <c r="AV12" s="5" t="s">
        <v>167</v>
      </c>
      <c r="AW12" s="5" t="s">
        <v>166</v>
      </c>
    </row>
    <row r="13" spans="1:49" s="893" customFormat="1" ht="15.6" x14ac:dyDescent="0.35">
      <c r="A13" s="445"/>
      <c r="B13" s="445"/>
      <c r="C13" s="445"/>
      <c r="D13" s="446" t="s">
        <v>1792</v>
      </c>
      <c r="E13" s="893" t="s">
        <v>346</v>
      </c>
      <c r="F13" s="10"/>
      <c r="G13" s="5" t="s">
        <v>167</v>
      </c>
      <c r="H13" s="10" t="s">
        <v>165</v>
      </c>
      <c r="I13" s="10" t="s">
        <v>168</v>
      </c>
      <c r="J13" s="10" t="s">
        <v>166</v>
      </c>
      <c r="K13" s="10" t="s">
        <v>168</v>
      </c>
      <c r="L13" s="5" t="s">
        <v>165</v>
      </c>
      <c r="M13" s="10" t="s">
        <v>168</v>
      </c>
      <c r="N13" s="172" t="s">
        <v>481</v>
      </c>
      <c r="O13" s="5" t="s">
        <v>167</v>
      </c>
      <c r="P13" s="5" t="s">
        <v>165</v>
      </c>
      <c r="Q13" s="10" t="s">
        <v>166</v>
      </c>
      <c r="R13" s="10" t="s">
        <v>167</v>
      </c>
      <c r="S13" s="10" t="s">
        <v>168</v>
      </c>
      <c r="T13" s="10" t="s">
        <v>167</v>
      </c>
      <c r="U13" s="10" t="s">
        <v>166</v>
      </c>
      <c r="V13" s="10" t="s">
        <v>168</v>
      </c>
      <c r="W13" s="10" t="s">
        <v>165</v>
      </c>
      <c r="X13" s="10" t="s">
        <v>168</v>
      </c>
      <c r="Y13" s="10" t="s">
        <v>167</v>
      </c>
      <c r="Z13" s="40" t="s">
        <v>167</v>
      </c>
      <c r="AA13" s="10" t="s">
        <v>167</v>
      </c>
      <c r="AB13" s="5" t="s">
        <v>165</v>
      </c>
      <c r="AC13" s="10" t="s">
        <v>167</v>
      </c>
      <c r="AD13" s="5" t="s">
        <v>1202</v>
      </c>
      <c r="AE13" s="40" t="s">
        <v>166</v>
      </c>
      <c r="AF13" s="11" t="s">
        <v>251</v>
      </c>
      <c r="AG13" s="10" t="s">
        <v>165</v>
      </c>
      <c r="AH13" s="205" t="s">
        <v>168</v>
      </c>
      <c r="AI13" s="5" t="s">
        <v>167</v>
      </c>
      <c r="AJ13" s="10" t="s">
        <v>166</v>
      </c>
      <c r="AK13" s="5" t="s">
        <v>165</v>
      </c>
      <c r="AL13" s="5" t="s">
        <v>167</v>
      </c>
      <c r="AM13" s="5" t="s">
        <v>165</v>
      </c>
      <c r="AN13" s="10" t="s">
        <v>166</v>
      </c>
      <c r="AO13" s="5" t="s">
        <v>165</v>
      </c>
      <c r="AP13" s="5" t="s">
        <v>165</v>
      </c>
      <c r="AQ13" s="10" t="s">
        <v>165</v>
      </c>
      <c r="AR13" s="10" t="s">
        <v>166</v>
      </c>
      <c r="AS13" s="5" t="s">
        <v>165</v>
      </c>
      <c r="AT13" s="10" t="s">
        <v>168</v>
      </c>
      <c r="AU13" s="10" t="s">
        <v>165</v>
      </c>
      <c r="AV13" s="5" t="s">
        <v>167</v>
      </c>
      <c r="AW13" s="5" t="s">
        <v>166</v>
      </c>
    </row>
    <row r="14" spans="1:49" ht="15.6" x14ac:dyDescent="0.35">
      <c r="A14" s="18" t="s">
        <v>95</v>
      </c>
      <c r="B14" s="18" t="s">
        <v>110</v>
      </c>
      <c r="C14">
        <v>331</v>
      </c>
      <c r="D14" t="s">
        <v>430</v>
      </c>
      <c r="E14" s="548" t="s">
        <v>1355</v>
      </c>
      <c r="F14" s="10" t="s">
        <v>165</v>
      </c>
      <c r="G14" s="5" t="s">
        <v>167</v>
      </c>
      <c r="H14" s="10" t="s">
        <v>165</v>
      </c>
      <c r="I14" s="10" t="s">
        <v>168</v>
      </c>
      <c r="J14" s="10" t="s">
        <v>166</v>
      </c>
      <c r="K14" s="10" t="s">
        <v>168</v>
      </c>
      <c r="L14" s="69" t="s">
        <v>167</v>
      </c>
      <c r="M14" s="10" t="s">
        <v>168</v>
      </c>
      <c r="N14" s="172" t="s">
        <v>481</v>
      </c>
      <c r="O14" s="5" t="s">
        <v>167</v>
      </c>
      <c r="P14" s="5" t="s">
        <v>165</v>
      </c>
      <c r="Q14" s="10" t="s">
        <v>166</v>
      </c>
      <c r="R14" s="10" t="s">
        <v>167</v>
      </c>
      <c r="S14" s="10" t="s">
        <v>168</v>
      </c>
      <c r="T14" s="10" t="s">
        <v>167</v>
      </c>
      <c r="U14" s="10" t="s">
        <v>166</v>
      </c>
      <c r="V14" s="10" t="s">
        <v>168</v>
      </c>
      <c r="W14" s="10" t="s">
        <v>165</v>
      </c>
      <c r="X14" s="10" t="s">
        <v>168</v>
      </c>
      <c r="Y14" s="10" t="s">
        <v>167</v>
      </c>
      <c r="Z14" s="40" t="s">
        <v>167</v>
      </c>
      <c r="AA14" s="10" t="s">
        <v>167</v>
      </c>
      <c r="AB14" s="5" t="s">
        <v>165</v>
      </c>
      <c r="AC14" s="10" t="s">
        <v>167</v>
      </c>
      <c r="AD14" s="5" t="s">
        <v>1202</v>
      </c>
      <c r="AE14" s="40" t="s">
        <v>166</v>
      </c>
      <c r="AF14" s="11" t="s">
        <v>251</v>
      </c>
      <c r="AG14" s="10" t="s">
        <v>165</v>
      </c>
      <c r="AH14" s="205" t="s">
        <v>168</v>
      </c>
      <c r="AI14" s="5" t="s">
        <v>167</v>
      </c>
      <c r="AJ14" s="10" t="s">
        <v>166</v>
      </c>
      <c r="AK14" s="5" t="s">
        <v>165</v>
      </c>
      <c r="AL14" s="5" t="s">
        <v>167</v>
      </c>
      <c r="AM14" s="5" t="s">
        <v>165</v>
      </c>
      <c r="AN14" s="10" t="s">
        <v>166</v>
      </c>
      <c r="AO14" s="5" t="s">
        <v>165</v>
      </c>
      <c r="AP14" s="5" t="s">
        <v>165</v>
      </c>
      <c r="AQ14" s="10" t="s">
        <v>165</v>
      </c>
      <c r="AR14" s="10" t="s">
        <v>166</v>
      </c>
      <c r="AS14" s="69" t="s">
        <v>166</v>
      </c>
      <c r="AT14" s="10" t="s">
        <v>168</v>
      </c>
      <c r="AU14" s="10" t="s">
        <v>165</v>
      </c>
      <c r="AV14" s="5" t="s">
        <v>167</v>
      </c>
      <c r="AW14" s="5" t="s">
        <v>166</v>
      </c>
    </row>
    <row r="15" spans="1:49" ht="15.6" x14ac:dyDescent="0.35">
      <c r="A15" s="20" t="s">
        <v>96</v>
      </c>
      <c r="B15" t="s">
        <v>116</v>
      </c>
      <c r="C15">
        <v>291</v>
      </c>
      <c r="D15" t="s">
        <v>430</v>
      </c>
      <c r="E15" s="548" t="s">
        <v>275</v>
      </c>
      <c r="F15" s="10" t="s">
        <v>165</v>
      </c>
      <c r="G15" s="5" t="s">
        <v>167</v>
      </c>
      <c r="H15" s="10" t="s">
        <v>165</v>
      </c>
      <c r="I15" s="10" t="s">
        <v>168</v>
      </c>
      <c r="J15" s="10" t="s">
        <v>166</v>
      </c>
      <c r="K15" s="10" t="s">
        <v>168</v>
      </c>
      <c r="L15" s="5" t="s">
        <v>165</v>
      </c>
      <c r="M15" s="10" t="s">
        <v>168</v>
      </c>
      <c r="N15" s="172" t="s">
        <v>481</v>
      </c>
      <c r="O15" s="5" t="s">
        <v>167</v>
      </c>
      <c r="P15" s="605" t="s">
        <v>166</v>
      </c>
      <c r="Q15" s="10" t="s">
        <v>166</v>
      </c>
      <c r="R15" s="10" t="s">
        <v>167</v>
      </c>
      <c r="S15" s="10" t="s">
        <v>168</v>
      </c>
      <c r="T15" s="10" t="s">
        <v>167</v>
      </c>
      <c r="U15" s="10" t="s">
        <v>166</v>
      </c>
      <c r="V15" s="10" t="s">
        <v>168</v>
      </c>
      <c r="W15" s="10" t="s">
        <v>165</v>
      </c>
      <c r="X15" s="10" t="s">
        <v>168</v>
      </c>
      <c r="Y15" s="10" t="s">
        <v>167</v>
      </c>
      <c r="Z15" s="40" t="s">
        <v>167</v>
      </c>
      <c r="AA15" s="10" t="s">
        <v>167</v>
      </c>
      <c r="AB15" s="5" t="s">
        <v>165</v>
      </c>
      <c r="AC15" s="10" t="s">
        <v>167</v>
      </c>
      <c r="AD15" s="5" t="s">
        <v>1202</v>
      </c>
      <c r="AE15" s="40" t="s">
        <v>166</v>
      </c>
      <c r="AF15" s="10" t="s">
        <v>167</v>
      </c>
      <c r="AG15" s="10" t="s">
        <v>165</v>
      </c>
      <c r="AH15" s="205" t="s">
        <v>168</v>
      </c>
      <c r="AI15" s="5" t="s">
        <v>167</v>
      </c>
      <c r="AJ15" s="10" t="s">
        <v>166</v>
      </c>
      <c r="AK15" s="5" t="s">
        <v>165</v>
      </c>
      <c r="AL15" s="5" t="s">
        <v>167</v>
      </c>
      <c r="AM15" s="5" t="s">
        <v>165</v>
      </c>
      <c r="AN15" s="10" t="s">
        <v>166</v>
      </c>
      <c r="AO15" s="5" t="s">
        <v>165</v>
      </c>
      <c r="AP15" s="5" t="s">
        <v>165</v>
      </c>
      <c r="AQ15" s="10" t="s">
        <v>165</v>
      </c>
      <c r="AR15" s="10" t="s">
        <v>166</v>
      </c>
      <c r="AS15" s="5" t="s">
        <v>165</v>
      </c>
      <c r="AT15" s="10" t="s">
        <v>168</v>
      </c>
      <c r="AU15" s="10" t="s">
        <v>165</v>
      </c>
      <c r="AV15" s="5" t="s">
        <v>167</v>
      </c>
      <c r="AW15" s="5" t="s">
        <v>166</v>
      </c>
    </row>
    <row r="16" spans="1:49" ht="15.6" x14ac:dyDescent="0.35">
      <c r="A16" s="8" t="s">
        <v>97</v>
      </c>
      <c r="B16" t="s">
        <v>111</v>
      </c>
      <c r="C16">
        <v>160</v>
      </c>
      <c r="D16" t="s">
        <v>430</v>
      </c>
      <c r="E16" s="548" t="s">
        <v>275</v>
      </c>
      <c r="F16" s="10" t="s">
        <v>165</v>
      </c>
      <c r="G16" s="5" t="s">
        <v>167</v>
      </c>
      <c r="H16" s="10" t="s">
        <v>165</v>
      </c>
      <c r="I16" s="10" t="s">
        <v>168</v>
      </c>
      <c r="J16" s="10" t="s">
        <v>166</v>
      </c>
      <c r="K16" s="10" t="s">
        <v>168</v>
      </c>
      <c r="L16" s="5" t="s">
        <v>165</v>
      </c>
      <c r="M16" s="10" t="s">
        <v>168</v>
      </c>
      <c r="N16" s="172" t="s">
        <v>481</v>
      </c>
      <c r="O16" s="5" t="s">
        <v>167</v>
      </c>
      <c r="P16" s="605" t="s">
        <v>166</v>
      </c>
      <c r="Q16" s="10" t="s">
        <v>166</v>
      </c>
      <c r="R16" s="10" t="s">
        <v>167</v>
      </c>
      <c r="S16" s="10" t="s">
        <v>168</v>
      </c>
      <c r="T16" s="10" t="s">
        <v>167</v>
      </c>
      <c r="U16" s="10" t="s">
        <v>166</v>
      </c>
      <c r="V16" s="10" t="s">
        <v>168</v>
      </c>
      <c r="W16" s="10" t="s">
        <v>165</v>
      </c>
      <c r="X16" s="10" t="s">
        <v>168</v>
      </c>
      <c r="Y16" s="10" t="s">
        <v>167</v>
      </c>
      <c r="Z16" s="40" t="s">
        <v>167</v>
      </c>
      <c r="AA16" s="10" t="s">
        <v>167</v>
      </c>
      <c r="AB16" s="5" t="s">
        <v>165</v>
      </c>
      <c r="AC16" s="10" t="s">
        <v>167</v>
      </c>
      <c r="AD16" s="5" t="s">
        <v>1202</v>
      </c>
      <c r="AE16" s="40" t="s">
        <v>166</v>
      </c>
      <c r="AF16" s="10" t="s">
        <v>167</v>
      </c>
      <c r="AG16" s="10" t="s">
        <v>165</v>
      </c>
      <c r="AH16" s="205" t="s">
        <v>168</v>
      </c>
      <c r="AI16" s="5" t="s">
        <v>167</v>
      </c>
      <c r="AJ16" s="10" t="s">
        <v>166</v>
      </c>
      <c r="AK16" s="5" t="s">
        <v>165</v>
      </c>
      <c r="AL16" s="5" t="s">
        <v>167</v>
      </c>
      <c r="AM16" s="5" t="s">
        <v>165</v>
      </c>
      <c r="AN16" s="10" t="s">
        <v>166</v>
      </c>
      <c r="AO16" s="5" t="s">
        <v>165</v>
      </c>
      <c r="AP16" s="5" t="s">
        <v>165</v>
      </c>
      <c r="AQ16" s="10" t="s">
        <v>165</v>
      </c>
      <c r="AR16" s="10" t="s">
        <v>166</v>
      </c>
      <c r="AS16" s="5" t="s">
        <v>165</v>
      </c>
      <c r="AT16" s="10" t="s">
        <v>168</v>
      </c>
      <c r="AU16" s="10" t="s">
        <v>165</v>
      </c>
      <c r="AV16" s="5" t="s">
        <v>167</v>
      </c>
      <c r="AW16" s="5" t="s">
        <v>166</v>
      </c>
    </row>
    <row r="17" spans="1:49" ht="15.6" x14ac:dyDescent="0.35">
      <c r="A17" s="8" t="s">
        <v>97</v>
      </c>
      <c r="B17" t="s">
        <v>110</v>
      </c>
      <c r="C17">
        <v>3</v>
      </c>
      <c r="D17" t="s">
        <v>430</v>
      </c>
      <c r="E17" s="548" t="s">
        <v>275</v>
      </c>
      <c r="F17" s="10" t="s">
        <v>165</v>
      </c>
      <c r="G17" s="5" t="s">
        <v>167</v>
      </c>
      <c r="H17" s="10" t="s">
        <v>165</v>
      </c>
      <c r="I17" s="10" t="s">
        <v>168</v>
      </c>
      <c r="J17" s="10" t="s">
        <v>166</v>
      </c>
      <c r="K17" s="10" t="s">
        <v>168</v>
      </c>
      <c r="L17" s="5" t="s">
        <v>165</v>
      </c>
      <c r="M17" s="10" t="s">
        <v>168</v>
      </c>
      <c r="N17" s="172" t="s">
        <v>481</v>
      </c>
      <c r="O17" s="5" t="s">
        <v>167</v>
      </c>
      <c r="P17" s="605" t="s">
        <v>166</v>
      </c>
      <c r="Q17" s="10" t="s">
        <v>166</v>
      </c>
      <c r="R17" s="10" t="s">
        <v>167</v>
      </c>
      <c r="S17" s="10" t="s">
        <v>168</v>
      </c>
      <c r="T17" s="10" t="s">
        <v>167</v>
      </c>
      <c r="U17" s="10" t="s">
        <v>166</v>
      </c>
      <c r="V17" s="10" t="s">
        <v>168</v>
      </c>
      <c r="W17" s="10" t="s">
        <v>165</v>
      </c>
      <c r="X17" s="10" t="s">
        <v>168</v>
      </c>
      <c r="Y17" s="10" t="s">
        <v>167</v>
      </c>
      <c r="Z17" s="40" t="s">
        <v>167</v>
      </c>
      <c r="AA17" s="10" t="s">
        <v>167</v>
      </c>
      <c r="AB17" s="5" t="s">
        <v>165</v>
      </c>
      <c r="AC17" s="10" t="s">
        <v>167</v>
      </c>
      <c r="AD17" s="5" t="s">
        <v>1202</v>
      </c>
      <c r="AE17" s="40" t="s">
        <v>166</v>
      </c>
      <c r="AF17" s="10" t="s">
        <v>167</v>
      </c>
      <c r="AG17" s="10" t="s">
        <v>165</v>
      </c>
      <c r="AH17" s="205" t="s">
        <v>168</v>
      </c>
      <c r="AI17" s="5" t="s">
        <v>167</v>
      </c>
      <c r="AJ17" s="10" t="s">
        <v>166</v>
      </c>
      <c r="AK17" s="5" t="s">
        <v>165</v>
      </c>
      <c r="AL17" s="5" t="s">
        <v>167</v>
      </c>
      <c r="AM17" s="5" t="s">
        <v>165</v>
      </c>
      <c r="AN17" s="10" t="s">
        <v>166</v>
      </c>
      <c r="AO17" s="5" t="s">
        <v>165</v>
      </c>
      <c r="AP17" s="5" t="s">
        <v>165</v>
      </c>
      <c r="AQ17" s="10" t="s">
        <v>165</v>
      </c>
      <c r="AR17" s="10" t="s">
        <v>166</v>
      </c>
      <c r="AS17" s="5" t="s">
        <v>165</v>
      </c>
      <c r="AT17" s="10" t="s">
        <v>168</v>
      </c>
      <c r="AU17" s="10" t="s">
        <v>165</v>
      </c>
      <c r="AV17" s="5" t="s">
        <v>167</v>
      </c>
      <c r="AW17" s="5" t="s">
        <v>166</v>
      </c>
    </row>
    <row r="18" spans="1:49" ht="15.6" x14ac:dyDescent="0.35">
      <c r="A18" s="8" t="s">
        <v>97</v>
      </c>
      <c r="B18" t="s">
        <v>118</v>
      </c>
      <c r="C18">
        <v>198</v>
      </c>
      <c r="D18" t="s">
        <v>432</v>
      </c>
      <c r="E18" s="548" t="s">
        <v>275</v>
      </c>
      <c r="F18" s="10" t="s">
        <v>165</v>
      </c>
      <c r="G18" s="5" t="s">
        <v>167</v>
      </c>
      <c r="H18" s="10" t="s">
        <v>165</v>
      </c>
      <c r="I18" s="10" t="s">
        <v>168</v>
      </c>
      <c r="J18" s="10" t="s">
        <v>166</v>
      </c>
      <c r="K18" s="10" t="s">
        <v>168</v>
      </c>
      <c r="L18" s="5" t="s">
        <v>165</v>
      </c>
      <c r="M18" s="10" t="s">
        <v>168</v>
      </c>
      <c r="N18" s="172" t="s">
        <v>481</v>
      </c>
      <c r="O18" s="5" t="s">
        <v>167</v>
      </c>
      <c r="P18" s="605" t="s">
        <v>166</v>
      </c>
      <c r="Q18" s="10" t="s">
        <v>166</v>
      </c>
      <c r="R18" s="10" t="s">
        <v>167</v>
      </c>
      <c r="S18" s="10" t="s">
        <v>168</v>
      </c>
      <c r="T18" s="11" t="s">
        <v>251</v>
      </c>
      <c r="U18" s="10" t="s">
        <v>166</v>
      </c>
      <c r="V18" s="10" t="s">
        <v>168</v>
      </c>
      <c r="W18" s="10" t="s">
        <v>165</v>
      </c>
      <c r="X18" s="10" t="s">
        <v>168</v>
      </c>
      <c r="Y18" s="10" t="s">
        <v>167</v>
      </c>
      <c r="Z18" s="40" t="s">
        <v>167</v>
      </c>
      <c r="AA18" s="10" t="s">
        <v>167</v>
      </c>
      <c r="AB18" s="5" t="s">
        <v>165</v>
      </c>
      <c r="AC18" s="10" t="s">
        <v>167</v>
      </c>
      <c r="AD18" s="5" t="s">
        <v>1202</v>
      </c>
      <c r="AE18" s="40" t="s">
        <v>166</v>
      </c>
      <c r="AF18" s="10" t="s">
        <v>167</v>
      </c>
      <c r="AG18" s="10" t="s">
        <v>165</v>
      </c>
      <c r="AH18" s="205" t="s">
        <v>168</v>
      </c>
      <c r="AI18" s="5" t="s">
        <v>167</v>
      </c>
      <c r="AJ18" s="159" t="s">
        <v>231</v>
      </c>
      <c r="AK18" s="5" t="s">
        <v>165</v>
      </c>
      <c r="AL18" s="5" t="s">
        <v>167</v>
      </c>
      <c r="AM18" s="69" t="s">
        <v>167</v>
      </c>
      <c r="AN18" s="10" t="s">
        <v>166</v>
      </c>
      <c r="AO18" s="5" t="s">
        <v>165</v>
      </c>
      <c r="AP18" s="5" t="s">
        <v>165</v>
      </c>
      <c r="AQ18" s="10" t="s">
        <v>165</v>
      </c>
      <c r="AR18" s="10" t="s">
        <v>166</v>
      </c>
      <c r="AS18" s="5" t="s">
        <v>165</v>
      </c>
      <c r="AT18" s="10" t="s">
        <v>168</v>
      </c>
      <c r="AU18" s="10" t="s">
        <v>165</v>
      </c>
      <c r="AV18" s="5" t="s">
        <v>167</v>
      </c>
      <c r="AW18" s="5" t="s">
        <v>166</v>
      </c>
    </row>
    <row r="19" spans="1:49" ht="15.6" x14ac:dyDescent="0.35">
      <c r="A19" s="20" t="s">
        <v>96</v>
      </c>
      <c r="B19" t="s">
        <v>115</v>
      </c>
      <c r="C19">
        <v>2</v>
      </c>
      <c r="D19" t="s">
        <v>430</v>
      </c>
      <c r="E19" s="548" t="s">
        <v>275</v>
      </c>
      <c r="F19" s="10" t="s">
        <v>165</v>
      </c>
      <c r="G19" s="5" t="s">
        <v>167</v>
      </c>
      <c r="H19" s="10" t="s">
        <v>165</v>
      </c>
      <c r="I19" s="10" t="s">
        <v>168</v>
      </c>
      <c r="J19" s="10" t="s">
        <v>166</v>
      </c>
      <c r="K19" s="10" t="s">
        <v>168</v>
      </c>
      <c r="L19" s="5" t="s">
        <v>165</v>
      </c>
      <c r="M19" s="10" t="s">
        <v>168</v>
      </c>
      <c r="N19" s="172" t="s">
        <v>481</v>
      </c>
      <c r="O19" s="5" t="s">
        <v>167</v>
      </c>
      <c r="P19" s="605" t="s">
        <v>166</v>
      </c>
      <c r="Q19" s="10" t="s">
        <v>166</v>
      </c>
      <c r="R19" s="10" t="s">
        <v>167</v>
      </c>
      <c r="S19" s="10" t="s">
        <v>168</v>
      </c>
      <c r="T19" s="10" t="s">
        <v>167</v>
      </c>
      <c r="U19" s="10" t="s">
        <v>166</v>
      </c>
      <c r="V19" s="10" t="s">
        <v>168</v>
      </c>
      <c r="W19" s="10" t="s">
        <v>165</v>
      </c>
      <c r="X19" s="10" t="s">
        <v>168</v>
      </c>
      <c r="Y19" s="10" t="s">
        <v>167</v>
      </c>
      <c r="Z19" s="40" t="s">
        <v>167</v>
      </c>
      <c r="AA19" s="10" t="s">
        <v>167</v>
      </c>
      <c r="AB19" s="5" t="s">
        <v>165</v>
      </c>
      <c r="AC19" s="11" t="s">
        <v>251</v>
      </c>
      <c r="AD19" s="5" t="s">
        <v>1202</v>
      </c>
      <c r="AE19" s="40" t="s">
        <v>166</v>
      </c>
      <c r="AF19" s="10" t="s">
        <v>167</v>
      </c>
      <c r="AG19" s="10" t="s">
        <v>165</v>
      </c>
      <c r="AH19" s="205" t="s">
        <v>168</v>
      </c>
      <c r="AI19" s="5" t="s">
        <v>167</v>
      </c>
      <c r="AJ19" s="10" t="s">
        <v>166</v>
      </c>
      <c r="AK19" s="5" t="s">
        <v>165</v>
      </c>
      <c r="AL19" s="5" t="s">
        <v>167</v>
      </c>
      <c r="AM19" s="5" t="s">
        <v>165</v>
      </c>
      <c r="AN19" s="10" t="s">
        <v>166</v>
      </c>
      <c r="AO19" s="5" t="s">
        <v>165</v>
      </c>
      <c r="AP19" s="5" t="s">
        <v>165</v>
      </c>
      <c r="AQ19" s="10" t="s">
        <v>165</v>
      </c>
      <c r="AR19" s="10" t="s">
        <v>166</v>
      </c>
      <c r="AS19" s="5" t="s">
        <v>165</v>
      </c>
      <c r="AT19" s="10" t="s">
        <v>168</v>
      </c>
      <c r="AU19" s="10" t="s">
        <v>165</v>
      </c>
      <c r="AV19" s="5" t="s">
        <v>167</v>
      </c>
      <c r="AW19" s="5" t="s">
        <v>166</v>
      </c>
    </row>
    <row r="20" spans="1:49" ht="15.6" x14ac:dyDescent="0.35">
      <c r="A20" s="20" t="s">
        <v>96</v>
      </c>
      <c r="B20" t="s">
        <v>115</v>
      </c>
      <c r="C20">
        <v>238</v>
      </c>
      <c r="D20" t="s">
        <v>432</v>
      </c>
      <c r="E20" s="548" t="s">
        <v>1357</v>
      </c>
      <c r="F20" s="10" t="s">
        <v>165</v>
      </c>
      <c r="G20" s="5" t="s">
        <v>167</v>
      </c>
      <c r="H20" s="10" t="s">
        <v>165</v>
      </c>
      <c r="I20" s="10" t="s">
        <v>168</v>
      </c>
      <c r="J20" s="10" t="s">
        <v>166</v>
      </c>
      <c r="K20" s="10" t="s">
        <v>168</v>
      </c>
      <c r="L20" s="5" t="s">
        <v>165</v>
      </c>
      <c r="M20" s="10" t="s">
        <v>168</v>
      </c>
      <c r="N20" s="172" t="s">
        <v>481</v>
      </c>
      <c r="O20" s="5" t="s">
        <v>167</v>
      </c>
      <c r="P20" s="605" t="s">
        <v>166</v>
      </c>
      <c r="Q20" s="10" t="s">
        <v>166</v>
      </c>
      <c r="R20" s="10" t="s">
        <v>167</v>
      </c>
      <c r="S20" s="10" t="s">
        <v>168</v>
      </c>
      <c r="T20" s="10" t="s">
        <v>167</v>
      </c>
      <c r="U20" s="10" t="s">
        <v>166</v>
      </c>
      <c r="V20" s="10" t="s">
        <v>168</v>
      </c>
      <c r="W20" s="10" t="s">
        <v>165</v>
      </c>
      <c r="X20" s="10" t="s">
        <v>168</v>
      </c>
      <c r="Y20" s="10" t="s">
        <v>167</v>
      </c>
      <c r="Z20" s="40" t="s">
        <v>167</v>
      </c>
      <c r="AA20" s="10" t="s">
        <v>167</v>
      </c>
      <c r="AB20" s="5" t="s">
        <v>165</v>
      </c>
      <c r="AC20" s="10" t="s">
        <v>167</v>
      </c>
      <c r="AD20" s="5" t="s">
        <v>1202</v>
      </c>
      <c r="AE20" s="40" t="s">
        <v>166</v>
      </c>
      <c r="AF20" s="10" t="s">
        <v>167</v>
      </c>
      <c r="AG20" s="10" t="s">
        <v>165</v>
      </c>
      <c r="AH20" s="577" t="s">
        <v>236</v>
      </c>
      <c r="AI20" s="5" t="s">
        <v>167</v>
      </c>
      <c r="AJ20" s="10" t="s">
        <v>166</v>
      </c>
      <c r="AK20" s="5" t="s">
        <v>165</v>
      </c>
      <c r="AL20" s="5" t="s">
        <v>167</v>
      </c>
      <c r="AM20" s="5" t="s">
        <v>165</v>
      </c>
      <c r="AN20" s="10" t="s">
        <v>166</v>
      </c>
      <c r="AO20" s="5" t="s">
        <v>165</v>
      </c>
      <c r="AP20" s="5" t="s">
        <v>165</v>
      </c>
      <c r="AQ20" s="10" t="s">
        <v>165</v>
      </c>
      <c r="AR20" s="11" t="s">
        <v>251</v>
      </c>
      <c r="AS20" s="5" t="s">
        <v>165</v>
      </c>
      <c r="AT20" s="10" t="s">
        <v>168</v>
      </c>
      <c r="AU20" s="10" t="s">
        <v>165</v>
      </c>
      <c r="AV20" s="5" t="s">
        <v>167</v>
      </c>
      <c r="AW20" s="5" t="s">
        <v>166</v>
      </c>
    </row>
    <row r="21" spans="1:49" ht="15.6" x14ac:dyDescent="0.35">
      <c r="A21" s="20" t="s">
        <v>96</v>
      </c>
      <c r="B21" t="s">
        <v>111</v>
      </c>
      <c r="C21">
        <v>232</v>
      </c>
      <c r="D21" t="s">
        <v>431</v>
      </c>
      <c r="E21" s="550" t="s">
        <v>1356</v>
      </c>
      <c r="F21" s="10" t="s">
        <v>165</v>
      </c>
      <c r="G21" s="5" t="s">
        <v>167</v>
      </c>
      <c r="H21" s="10" t="s">
        <v>165</v>
      </c>
      <c r="I21" s="10" t="s">
        <v>168</v>
      </c>
      <c r="J21" s="10" t="s">
        <v>166</v>
      </c>
      <c r="K21" s="159" t="s">
        <v>231</v>
      </c>
      <c r="L21" s="5" t="s">
        <v>165</v>
      </c>
      <c r="M21" s="10" t="s">
        <v>168</v>
      </c>
      <c r="N21" s="172" t="s">
        <v>481</v>
      </c>
      <c r="O21" s="5" t="s">
        <v>167</v>
      </c>
      <c r="P21" s="606" t="s">
        <v>272</v>
      </c>
      <c r="Q21" s="10" t="s">
        <v>166</v>
      </c>
      <c r="R21" s="10" t="s">
        <v>167</v>
      </c>
      <c r="S21" s="10" t="s">
        <v>168</v>
      </c>
      <c r="T21" s="10" t="s">
        <v>167</v>
      </c>
      <c r="U21" s="10" t="s">
        <v>166</v>
      </c>
      <c r="V21" s="10" t="s">
        <v>168</v>
      </c>
      <c r="W21" s="10" t="s">
        <v>165</v>
      </c>
      <c r="X21" s="10" t="s">
        <v>168</v>
      </c>
      <c r="Y21" s="10" t="s">
        <v>167</v>
      </c>
      <c r="Z21" s="40" t="s">
        <v>167</v>
      </c>
      <c r="AA21" s="159" t="s">
        <v>237</v>
      </c>
      <c r="AB21" s="5" t="s">
        <v>165</v>
      </c>
      <c r="AC21" s="10" t="s">
        <v>167</v>
      </c>
      <c r="AD21" s="5" t="s">
        <v>1202</v>
      </c>
      <c r="AE21" s="40" t="s">
        <v>166</v>
      </c>
      <c r="AF21" s="10" t="s">
        <v>167</v>
      </c>
      <c r="AG21" s="10" t="s">
        <v>165</v>
      </c>
      <c r="AH21" s="577" t="s">
        <v>236</v>
      </c>
      <c r="AI21" s="5" t="s">
        <v>167</v>
      </c>
      <c r="AJ21" s="10" t="s">
        <v>166</v>
      </c>
      <c r="AK21" s="5" t="s">
        <v>165</v>
      </c>
      <c r="AL21" s="5" t="s">
        <v>167</v>
      </c>
      <c r="AM21" s="5" t="s">
        <v>165</v>
      </c>
      <c r="AN21" s="10" t="s">
        <v>166</v>
      </c>
      <c r="AO21" s="5" t="s">
        <v>165</v>
      </c>
      <c r="AP21" s="5" t="s">
        <v>165</v>
      </c>
      <c r="AQ21" s="10" t="s">
        <v>165</v>
      </c>
      <c r="AR21" s="10" t="s">
        <v>166</v>
      </c>
      <c r="AS21" s="5" t="s">
        <v>165</v>
      </c>
      <c r="AT21" s="11" t="s">
        <v>170</v>
      </c>
      <c r="AU21" s="10" t="s">
        <v>165</v>
      </c>
      <c r="AV21" s="5" t="s">
        <v>167</v>
      </c>
      <c r="AW21" s="5" t="s">
        <v>166</v>
      </c>
    </row>
    <row r="22" spans="1:49" ht="15.6" x14ac:dyDescent="0.35">
      <c r="A22" s="128" t="s">
        <v>92</v>
      </c>
      <c r="B22" s="14" t="s">
        <v>120</v>
      </c>
      <c r="C22">
        <v>540</v>
      </c>
      <c r="D22" t="s">
        <v>430</v>
      </c>
      <c r="E22" s="548" t="s">
        <v>1358</v>
      </c>
      <c r="F22" s="10" t="s">
        <v>165</v>
      </c>
      <c r="G22" s="5" t="s">
        <v>167</v>
      </c>
      <c r="H22" s="10" t="s">
        <v>165</v>
      </c>
      <c r="I22" s="10" t="s">
        <v>168</v>
      </c>
      <c r="J22" s="10" t="s">
        <v>166</v>
      </c>
      <c r="K22" s="10" t="s">
        <v>168</v>
      </c>
      <c r="L22" s="5" t="s">
        <v>165</v>
      </c>
      <c r="M22" s="10" t="s">
        <v>168</v>
      </c>
      <c r="N22" s="172" t="s">
        <v>481</v>
      </c>
      <c r="O22" s="5" t="s">
        <v>167</v>
      </c>
      <c r="P22" s="5" t="s">
        <v>165</v>
      </c>
      <c r="Q22" s="10" t="s">
        <v>166</v>
      </c>
      <c r="R22" s="10" t="s">
        <v>167</v>
      </c>
      <c r="S22" s="10" t="s">
        <v>168</v>
      </c>
      <c r="T22" s="10" t="s">
        <v>167</v>
      </c>
      <c r="U22" s="10" t="s">
        <v>166</v>
      </c>
      <c r="V22" s="10" t="s">
        <v>168</v>
      </c>
      <c r="W22" s="10" t="s">
        <v>165</v>
      </c>
      <c r="X22" s="10" t="s">
        <v>168</v>
      </c>
      <c r="Y22" s="10" t="s">
        <v>167</v>
      </c>
      <c r="Z22" s="40" t="s">
        <v>167</v>
      </c>
      <c r="AA22" s="10" t="s">
        <v>167</v>
      </c>
      <c r="AB22" s="5" t="s">
        <v>165</v>
      </c>
      <c r="AC22" s="10" t="s">
        <v>167</v>
      </c>
      <c r="AD22" s="5" t="s">
        <v>1202</v>
      </c>
      <c r="AE22" s="40" t="s">
        <v>166</v>
      </c>
      <c r="AF22" s="10" t="s">
        <v>167</v>
      </c>
      <c r="AG22" s="10" t="s">
        <v>165</v>
      </c>
      <c r="AH22" s="201" t="s">
        <v>167</v>
      </c>
      <c r="AI22" s="5" t="s">
        <v>167</v>
      </c>
      <c r="AJ22" s="10" t="s">
        <v>166</v>
      </c>
      <c r="AK22" s="5" t="s">
        <v>165</v>
      </c>
      <c r="AL22" s="5" t="s">
        <v>167</v>
      </c>
      <c r="AM22" s="5" t="s">
        <v>165</v>
      </c>
      <c r="AN22" s="10" t="s">
        <v>166</v>
      </c>
      <c r="AO22" s="5" t="s">
        <v>165</v>
      </c>
      <c r="AP22" s="5" t="s">
        <v>165</v>
      </c>
      <c r="AQ22" s="10" t="s">
        <v>165</v>
      </c>
      <c r="AR22" s="10" t="s">
        <v>166</v>
      </c>
      <c r="AS22" s="5" t="s">
        <v>165</v>
      </c>
      <c r="AT22" s="10" t="s">
        <v>168</v>
      </c>
      <c r="AU22" s="10" t="s">
        <v>165</v>
      </c>
      <c r="AV22" s="5" t="s">
        <v>167</v>
      </c>
      <c r="AW22" s="5" t="s">
        <v>166</v>
      </c>
    </row>
    <row r="23" spans="1:49" ht="15.6" x14ac:dyDescent="0.35">
      <c r="A23" s="128" t="s">
        <v>92</v>
      </c>
      <c r="B23" s="14" t="s">
        <v>120</v>
      </c>
      <c r="C23">
        <v>550</v>
      </c>
      <c r="D23" t="s">
        <v>432</v>
      </c>
      <c r="E23" s="548" t="s">
        <v>1358</v>
      </c>
      <c r="F23" s="10" t="s">
        <v>165</v>
      </c>
      <c r="G23" s="5" t="s">
        <v>167</v>
      </c>
      <c r="H23" s="10" t="s">
        <v>165</v>
      </c>
      <c r="I23" s="10" t="s">
        <v>168</v>
      </c>
      <c r="J23" s="10" t="s">
        <v>166</v>
      </c>
      <c r="K23" s="10" t="s">
        <v>168</v>
      </c>
      <c r="L23" s="5" t="s">
        <v>165</v>
      </c>
      <c r="M23" s="10" t="s">
        <v>168</v>
      </c>
      <c r="N23" s="172" t="s">
        <v>481</v>
      </c>
      <c r="O23" s="5" t="s">
        <v>167</v>
      </c>
      <c r="P23" s="5" t="s">
        <v>165</v>
      </c>
      <c r="Q23" s="10" t="s">
        <v>166</v>
      </c>
      <c r="R23" s="10" t="s">
        <v>167</v>
      </c>
      <c r="S23" s="10" t="s">
        <v>168</v>
      </c>
      <c r="T23" s="10" t="s">
        <v>167</v>
      </c>
      <c r="U23" s="10" t="s">
        <v>166</v>
      </c>
      <c r="V23" s="10" t="s">
        <v>168</v>
      </c>
      <c r="W23" s="10" t="s">
        <v>165</v>
      </c>
      <c r="X23" s="10" t="s">
        <v>168</v>
      </c>
      <c r="Y23" s="10" t="s">
        <v>167</v>
      </c>
      <c r="Z23" s="40" t="s">
        <v>167</v>
      </c>
      <c r="AA23" s="10" t="s">
        <v>167</v>
      </c>
      <c r="AB23" s="5" t="s">
        <v>165</v>
      </c>
      <c r="AC23" s="10" t="s">
        <v>167</v>
      </c>
      <c r="AD23" s="5" t="s">
        <v>1202</v>
      </c>
      <c r="AE23" s="40" t="s">
        <v>166</v>
      </c>
      <c r="AF23" s="10" t="s">
        <v>167</v>
      </c>
      <c r="AG23" s="10" t="s">
        <v>165</v>
      </c>
      <c r="AH23" s="201" t="s">
        <v>167</v>
      </c>
      <c r="AI23" s="5" t="s">
        <v>167</v>
      </c>
      <c r="AJ23" s="10" t="s">
        <v>166</v>
      </c>
      <c r="AK23" s="5" t="s">
        <v>165</v>
      </c>
      <c r="AL23" s="5" t="s">
        <v>167</v>
      </c>
      <c r="AM23" s="5" t="s">
        <v>165</v>
      </c>
      <c r="AN23" s="10" t="s">
        <v>166</v>
      </c>
      <c r="AO23" s="5" t="s">
        <v>165</v>
      </c>
      <c r="AP23" s="5" t="s">
        <v>165</v>
      </c>
      <c r="AQ23" s="10" t="s">
        <v>165</v>
      </c>
      <c r="AR23" s="10" t="s">
        <v>166</v>
      </c>
      <c r="AS23" s="5" t="s">
        <v>165</v>
      </c>
      <c r="AT23" s="10" t="s">
        <v>168</v>
      </c>
      <c r="AU23" s="10" t="s">
        <v>165</v>
      </c>
      <c r="AV23" s="118" t="s">
        <v>233</v>
      </c>
      <c r="AW23" s="5" t="s">
        <v>166</v>
      </c>
    </row>
    <row r="24" spans="1:49" ht="15.6" x14ac:dyDescent="0.35">
      <c r="A24" s="128" t="s">
        <v>92</v>
      </c>
      <c r="B24" s="14" t="s">
        <v>120</v>
      </c>
      <c r="C24">
        <v>554</v>
      </c>
      <c r="D24" t="s">
        <v>430</v>
      </c>
      <c r="E24" s="548" t="s">
        <v>1358</v>
      </c>
      <c r="F24" s="10" t="s">
        <v>165</v>
      </c>
      <c r="G24" s="5" t="s">
        <v>167</v>
      </c>
      <c r="H24" s="10" t="s">
        <v>165</v>
      </c>
      <c r="I24" s="10" t="s">
        <v>168</v>
      </c>
      <c r="J24" s="10" t="s">
        <v>166</v>
      </c>
      <c r="K24" s="10" t="s">
        <v>168</v>
      </c>
      <c r="L24" s="5" t="s">
        <v>165</v>
      </c>
      <c r="M24" s="10" t="s">
        <v>168</v>
      </c>
      <c r="N24" s="172" t="s">
        <v>481</v>
      </c>
      <c r="O24" s="5" t="s">
        <v>167</v>
      </c>
      <c r="P24" s="5" t="s">
        <v>165</v>
      </c>
      <c r="Q24" s="10" t="s">
        <v>166</v>
      </c>
      <c r="R24" s="10" t="s">
        <v>167</v>
      </c>
      <c r="S24" s="10" t="s">
        <v>168</v>
      </c>
      <c r="T24" s="10" t="s">
        <v>167</v>
      </c>
      <c r="U24" s="10" t="s">
        <v>166</v>
      </c>
      <c r="V24" s="10" t="s">
        <v>168</v>
      </c>
      <c r="W24" s="10" t="s">
        <v>165</v>
      </c>
      <c r="X24" s="10" t="s">
        <v>168</v>
      </c>
      <c r="Y24" s="10" t="s">
        <v>167</v>
      </c>
      <c r="Z24" s="40" t="s">
        <v>167</v>
      </c>
      <c r="AA24" s="10" t="s">
        <v>167</v>
      </c>
      <c r="AB24" s="5" t="s">
        <v>165</v>
      </c>
      <c r="AC24" s="10" t="s">
        <v>167</v>
      </c>
      <c r="AD24" s="5" t="s">
        <v>1202</v>
      </c>
      <c r="AE24" s="40" t="s">
        <v>166</v>
      </c>
      <c r="AF24" s="10" t="s">
        <v>167</v>
      </c>
      <c r="AG24" s="10" t="s">
        <v>165</v>
      </c>
      <c r="AH24" s="201" t="s">
        <v>167</v>
      </c>
      <c r="AI24" s="5" t="s">
        <v>167</v>
      </c>
      <c r="AJ24" s="10" t="s">
        <v>166</v>
      </c>
      <c r="AK24" s="5" t="s">
        <v>165</v>
      </c>
      <c r="AL24" s="5" t="s">
        <v>167</v>
      </c>
      <c r="AM24" s="5" t="s">
        <v>165</v>
      </c>
      <c r="AN24" s="10" t="s">
        <v>166</v>
      </c>
      <c r="AO24" s="5" t="s">
        <v>165</v>
      </c>
      <c r="AP24" s="5" t="s">
        <v>165</v>
      </c>
      <c r="AQ24" s="10" t="s">
        <v>165</v>
      </c>
      <c r="AR24" s="10" t="s">
        <v>166</v>
      </c>
      <c r="AS24" s="5" t="s">
        <v>165</v>
      </c>
      <c r="AT24" s="10" t="s">
        <v>168</v>
      </c>
      <c r="AU24" s="10" t="s">
        <v>165</v>
      </c>
      <c r="AV24" s="5" t="s">
        <v>167</v>
      </c>
      <c r="AW24" s="5" t="s">
        <v>166</v>
      </c>
    </row>
    <row r="25" spans="1:49" ht="15.6" x14ac:dyDescent="0.35">
      <c r="A25" s="128" t="s">
        <v>92</v>
      </c>
      <c r="B25" s="13" t="s">
        <v>106</v>
      </c>
      <c r="C25">
        <v>485</v>
      </c>
      <c r="D25" t="s">
        <v>430</v>
      </c>
      <c r="E25" s="548" t="s">
        <v>1358</v>
      </c>
      <c r="F25" s="10" t="s">
        <v>165</v>
      </c>
      <c r="G25" s="5" t="s">
        <v>167</v>
      </c>
      <c r="H25" s="10" t="s">
        <v>165</v>
      </c>
      <c r="I25" s="10" t="s">
        <v>168</v>
      </c>
      <c r="J25" s="11" t="s">
        <v>169</v>
      </c>
      <c r="K25" s="10" t="s">
        <v>168</v>
      </c>
      <c r="L25" s="5" t="s">
        <v>165</v>
      </c>
      <c r="M25" s="10" t="s">
        <v>168</v>
      </c>
      <c r="N25" s="172" t="s">
        <v>481</v>
      </c>
      <c r="O25" s="5" t="s">
        <v>167</v>
      </c>
      <c r="P25" s="5" t="s">
        <v>165</v>
      </c>
      <c r="Q25" s="10" t="s">
        <v>166</v>
      </c>
      <c r="R25" s="10" t="s">
        <v>167</v>
      </c>
      <c r="S25" s="10" t="s">
        <v>168</v>
      </c>
      <c r="T25" s="10" t="s">
        <v>167</v>
      </c>
      <c r="U25" s="10" t="s">
        <v>166</v>
      </c>
      <c r="V25" s="10" t="s">
        <v>168</v>
      </c>
      <c r="W25" s="10" t="s">
        <v>165</v>
      </c>
      <c r="X25" s="10" t="s">
        <v>168</v>
      </c>
      <c r="Y25" s="10" t="s">
        <v>167</v>
      </c>
      <c r="Z25" s="40" t="s">
        <v>167</v>
      </c>
      <c r="AA25" s="10" t="s">
        <v>167</v>
      </c>
      <c r="AB25" s="5" t="s">
        <v>165</v>
      </c>
      <c r="AC25" s="10" t="s">
        <v>167</v>
      </c>
      <c r="AD25" s="5" t="s">
        <v>1202</v>
      </c>
      <c r="AE25" s="40" t="s">
        <v>166</v>
      </c>
      <c r="AF25" s="10" t="s">
        <v>167</v>
      </c>
      <c r="AG25" s="10" t="s">
        <v>165</v>
      </c>
      <c r="AH25" s="201" t="s">
        <v>167</v>
      </c>
      <c r="AI25" s="5" t="s">
        <v>167</v>
      </c>
      <c r="AJ25" s="10" t="s">
        <v>166</v>
      </c>
      <c r="AK25" s="5" t="s">
        <v>165</v>
      </c>
      <c r="AL25" s="5" t="s">
        <v>167</v>
      </c>
      <c r="AM25" s="5" t="s">
        <v>165</v>
      </c>
      <c r="AN25" s="11" t="s">
        <v>169</v>
      </c>
      <c r="AO25" s="5" t="s">
        <v>165</v>
      </c>
      <c r="AP25" s="5" t="s">
        <v>165</v>
      </c>
      <c r="AQ25" s="10" t="s">
        <v>165</v>
      </c>
      <c r="AR25" s="10" t="s">
        <v>166</v>
      </c>
      <c r="AS25" s="5" t="s">
        <v>165</v>
      </c>
      <c r="AT25" s="10" t="s">
        <v>168</v>
      </c>
      <c r="AU25" s="10" t="s">
        <v>165</v>
      </c>
      <c r="AV25" s="5" t="s">
        <v>167</v>
      </c>
      <c r="AW25" s="5" t="s">
        <v>166</v>
      </c>
    </row>
    <row r="26" spans="1:49" ht="15.6" x14ac:dyDescent="0.35">
      <c r="A26" s="128" t="s">
        <v>92</v>
      </c>
      <c r="B26" s="13" t="s">
        <v>107</v>
      </c>
      <c r="C26">
        <v>494</v>
      </c>
      <c r="D26" t="s">
        <v>432</v>
      </c>
      <c r="E26" s="548" t="s">
        <v>1359</v>
      </c>
      <c r="F26" s="10" t="s">
        <v>165</v>
      </c>
      <c r="G26" s="5" t="s">
        <v>167</v>
      </c>
      <c r="H26" s="10" t="s">
        <v>165</v>
      </c>
      <c r="I26" s="10" t="s">
        <v>168</v>
      </c>
      <c r="J26" s="10" t="s">
        <v>166</v>
      </c>
      <c r="K26" s="10" t="s">
        <v>168</v>
      </c>
      <c r="L26" s="5" t="s">
        <v>165</v>
      </c>
      <c r="M26" s="10" t="s">
        <v>168</v>
      </c>
      <c r="N26" s="172" t="s">
        <v>481</v>
      </c>
      <c r="O26" s="5" t="s">
        <v>167</v>
      </c>
      <c r="P26" s="5" t="s">
        <v>165</v>
      </c>
      <c r="Q26" s="10" t="s">
        <v>166</v>
      </c>
      <c r="R26" s="10" t="s">
        <v>167</v>
      </c>
      <c r="S26" s="10" t="s">
        <v>168</v>
      </c>
      <c r="T26" s="10" t="s">
        <v>167</v>
      </c>
      <c r="U26" s="10" t="s">
        <v>166</v>
      </c>
      <c r="V26" s="10" t="s">
        <v>168</v>
      </c>
      <c r="W26" s="10" t="s">
        <v>165</v>
      </c>
      <c r="X26" s="10" t="s">
        <v>168</v>
      </c>
      <c r="Y26" s="10" t="s">
        <v>167</v>
      </c>
      <c r="Z26" s="40" t="s">
        <v>167</v>
      </c>
      <c r="AA26" s="10" t="s">
        <v>167</v>
      </c>
      <c r="AB26" s="5" t="s">
        <v>165</v>
      </c>
      <c r="AC26" s="10" t="s">
        <v>167</v>
      </c>
      <c r="AD26" s="5" t="s">
        <v>1202</v>
      </c>
      <c r="AE26" s="40" t="s">
        <v>166</v>
      </c>
      <c r="AF26" s="10" t="s">
        <v>167</v>
      </c>
      <c r="AG26" s="10" t="s">
        <v>165</v>
      </c>
      <c r="AH26" s="201" t="s">
        <v>167</v>
      </c>
      <c r="AI26" s="5" t="s">
        <v>167</v>
      </c>
      <c r="AJ26" s="10" t="s">
        <v>166</v>
      </c>
      <c r="AK26" s="57" t="s">
        <v>233</v>
      </c>
      <c r="AL26" s="5" t="s">
        <v>167</v>
      </c>
      <c r="AM26" s="5" t="s">
        <v>165</v>
      </c>
      <c r="AN26" s="10" t="s">
        <v>166</v>
      </c>
      <c r="AO26" s="5" t="s">
        <v>165</v>
      </c>
      <c r="AP26" s="5" t="s">
        <v>165</v>
      </c>
      <c r="AQ26" s="10" t="s">
        <v>165</v>
      </c>
      <c r="AR26" s="10" t="s">
        <v>166</v>
      </c>
      <c r="AS26" s="5" t="s">
        <v>165</v>
      </c>
      <c r="AT26" s="10" t="s">
        <v>168</v>
      </c>
      <c r="AU26" s="10" t="s">
        <v>165</v>
      </c>
      <c r="AV26" s="5" t="s">
        <v>167</v>
      </c>
      <c r="AW26" s="5" t="s">
        <v>166</v>
      </c>
    </row>
    <row r="27" spans="1:49" ht="15.6" x14ac:dyDescent="0.35">
      <c r="A27" s="128" t="s">
        <v>92</v>
      </c>
      <c r="B27" s="13" t="s">
        <v>108</v>
      </c>
      <c r="C27">
        <v>516</v>
      </c>
      <c r="D27" t="s">
        <v>430</v>
      </c>
      <c r="E27" s="548" t="s">
        <v>1358</v>
      </c>
      <c r="F27" s="10" t="s">
        <v>165</v>
      </c>
      <c r="G27" s="5" t="s">
        <v>167</v>
      </c>
      <c r="H27" s="10" t="s">
        <v>165</v>
      </c>
      <c r="I27" s="10" t="s">
        <v>168</v>
      </c>
      <c r="J27" s="10" t="s">
        <v>166</v>
      </c>
      <c r="K27" s="10" t="s">
        <v>168</v>
      </c>
      <c r="L27" s="5" t="s">
        <v>165</v>
      </c>
      <c r="M27" s="10" t="s">
        <v>168</v>
      </c>
      <c r="N27" s="172" t="s">
        <v>481</v>
      </c>
      <c r="O27" s="5" t="s">
        <v>167</v>
      </c>
      <c r="P27" s="5" t="s">
        <v>165</v>
      </c>
      <c r="Q27" s="10" t="s">
        <v>166</v>
      </c>
      <c r="R27" s="10" t="s">
        <v>167</v>
      </c>
      <c r="S27" s="11" t="s">
        <v>170</v>
      </c>
      <c r="T27" s="10" t="s">
        <v>167</v>
      </c>
      <c r="U27" s="10" t="s">
        <v>166</v>
      </c>
      <c r="V27" s="10" t="s">
        <v>168</v>
      </c>
      <c r="W27" s="10" t="s">
        <v>165</v>
      </c>
      <c r="X27" s="10" t="s">
        <v>168</v>
      </c>
      <c r="Y27" s="10" t="s">
        <v>167</v>
      </c>
      <c r="Z27" s="40" t="s">
        <v>167</v>
      </c>
      <c r="AA27" s="10" t="s">
        <v>167</v>
      </c>
      <c r="AB27" s="5" t="s">
        <v>165</v>
      </c>
      <c r="AC27" s="10" t="s">
        <v>167</v>
      </c>
      <c r="AD27" s="5" t="s">
        <v>1202</v>
      </c>
      <c r="AE27" s="40" t="s">
        <v>166</v>
      </c>
      <c r="AF27" s="10" t="s">
        <v>167</v>
      </c>
      <c r="AG27" s="10" t="s">
        <v>165</v>
      </c>
      <c r="AH27" s="201" t="s">
        <v>167</v>
      </c>
      <c r="AI27" s="5" t="s">
        <v>167</v>
      </c>
      <c r="AJ27" s="10" t="s">
        <v>166</v>
      </c>
      <c r="AK27" s="15" t="s">
        <v>167</v>
      </c>
      <c r="AL27" s="5" t="s">
        <v>167</v>
      </c>
      <c r="AM27" s="5" t="s">
        <v>165</v>
      </c>
      <c r="AN27" s="10" t="s">
        <v>166</v>
      </c>
      <c r="AO27" s="5" t="s">
        <v>165</v>
      </c>
      <c r="AP27" s="5" t="s">
        <v>165</v>
      </c>
      <c r="AQ27" s="10" t="s">
        <v>165</v>
      </c>
      <c r="AR27" s="10" t="s">
        <v>166</v>
      </c>
      <c r="AS27" s="5" t="s">
        <v>165</v>
      </c>
      <c r="AT27" s="10" t="s">
        <v>168</v>
      </c>
      <c r="AU27" s="10" t="s">
        <v>165</v>
      </c>
      <c r="AV27" s="5" t="s">
        <v>167</v>
      </c>
      <c r="AW27" s="5" t="s">
        <v>166</v>
      </c>
    </row>
    <row r="28" spans="1:49" ht="15.6" x14ac:dyDescent="0.35">
      <c r="A28" s="128" t="s">
        <v>92</v>
      </c>
      <c r="B28" s="13" t="s">
        <v>109</v>
      </c>
      <c r="C28">
        <v>8</v>
      </c>
      <c r="D28" t="s">
        <v>430</v>
      </c>
      <c r="E28" s="548" t="s">
        <v>1358</v>
      </c>
      <c r="F28" s="10" t="s">
        <v>165</v>
      </c>
      <c r="G28" s="5" t="s">
        <v>167</v>
      </c>
      <c r="H28" s="10" t="s">
        <v>165</v>
      </c>
      <c r="I28" s="10" t="s">
        <v>168</v>
      </c>
      <c r="J28" s="10" t="s">
        <v>166</v>
      </c>
      <c r="K28" s="10" t="s">
        <v>168</v>
      </c>
      <c r="L28" s="5" t="s">
        <v>165</v>
      </c>
      <c r="M28" s="10" t="s">
        <v>168</v>
      </c>
      <c r="N28" s="172" t="s">
        <v>481</v>
      </c>
      <c r="O28" s="5" t="s">
        <v>167</v>
      </c>
      <c r="P28" s="5" t="s">
        <v>165</v>
      </c>
      <c r="Q28" s="10" t="s">
        <v>166</v>
      </c>
      <c r="R28" s="10" t="s">
        <v>167</v>
      </c>
      <c r="S28" s="10" t="s">
        <v>168</v>
      </c>
      <c r="T28" s="10" t="s">
        <v>167</v>
      </c>
      <c r="U28" s="10" t="s">
        <v>166</v>
      </c>
      <c r="V28" s="10" t="s">
        <v>168</v>
      </c>
      <c r="W28" s="10" t="s">
        <v>165</v>
      </c>
      <c r="X28" s="10" t="s">
        <v>168</v>
      </c>
      <c r="Y28" s="10" t="s">
        <v>167</v>
      </c>
      <c r="Z28" s="40" t="s">
        <v>167</v>
      </c>
      <c r="AA28" s="10" t="s">
        <v>167</v>
      </c>
      <c r="AB28" s="5" t="s">
        <v>165</v>
      </c>
      <c r="AC28" s="10" t="s">
        <v>167</v>
      </c>
      <c r="AD28" s="5" t="s">
        <v>1202</v>
      </c>
      <c r="AE28" s="40" t="s">
        <v>166</v>
      </c>
      <c r="AF28" s="10" t="s">
        <v>167</v>
      </c>
      <c r="AG28" s="10" t="s">
        <v>165</v>
      </c>
      <c r="AH28" s="201" t="s">
        <v>167</v>
      </c>
      <c r="AI28" s="5" t="s">
        <v>167</v>
      </c>
      <c r="AJ28" s="10" t="s">
        <v>166</v>
      </c>
      <c r="AK28" s="15" t="s">
        <v>167</v>
      </c>
      <c r="AL28" s="5" t="s">
        <v>167</v>
      </c>
      <c r="AM28" s="5" t="s">
        <v>165</v>
      </c>
      <c r="AN28" s="10" t="s">
        <v>166</v>
      </c>
      <c r="AO28" s="5" t="s">
        <v>165</v>
      </c>
      <c r="AP28" s="5" t="s">
        <v>165</v>
      </c>
      <c r="AQ28" s="10" t="s">
        <v>165</v>
      </c>
      <c r="AR28" s="10" t="s">
        <v>166</v>
      </c>
      <c r="AS28" s="5" t="s">
        <v>165</v>
      </c>
      <c r="AT28" s="10" t="s">
        <v>168</v>
      </c>
      <c r="AU28" s="10" t="s">
        <v>165</v>
      </c>
      <c r="AV28" s="5" t="s">
        <v>167</v>
      </c>
      <c r="AW28" s="5" t="s">
        <v>166</v>
      </c>
    </row>
    <row r="29" spans="1:49" ht="15.6" x14ac:dyDescent="0.35">
      <c r="A29" s="24" t="s">
        <v>93</v>
      </c>
      <c r="B29" s="23" t="s">
        <v>126</v>
      </c>
      <c r="C29">
        <v>586</v>
      </c>
      <c r="D29" t="s">
        <v>430</v>
      </c>
      <c r="E29" s="548" t="s">
        <v>1358</v>
      </c>
      <c r="F29" s="10" t="s">
        <v>165</v>
      </c>
      <c r="G29" s="5" t="s">
        <v>167</v>
      </c>
      <c r="H29" s="10" t="s">
        <v>165</v>
      </c>
      <c r="I29" s="10" t="s">
        <v>168</v>
      </c>
      <c r="J29" s="10" t="s">
        <v>166</v>
      </c>
      <c r="K29" s="10" t="s">
        <v>168</v>
      </c>
      <c r="L29" s="5" t="s">
        <v>165</v>
      </c>
      <c r="M29" s="10" t="s">
        <v>168</v>
      </c>
      <c r="N29" s="172" t="s">
        <v>481</v>
      </c>
      <c r="O29" s="5" t="s">
        <v>167</v>
      </c>
      <c r="P29" s="5" t="s">
        <v>165</v>
      </c>
      <c r="Q29" s="10" t="s">
        <v>166</v>
      </c>
      <c r="R29" s="10" t="s">
        <v>167</v>
      </c>
      <c r="S29" s="10" t="s">
        <v>168</v>
      </c>
      <c r="T29" s="10" t="s">
        <v>167</v>
      </c>
      <c r="U29" s="10" t="s">
        <v>166</v>
      </c>
      <c r="V29" s="10" t="s">
        <v>168</v>
      </c>
      <c r="W29" s="10" t="s">
        <v>165</v>
      </c>
      <c r="X29" s="10" t="s">
        <v>168</v>
      </c>
      <c r="Y29" s="10" t="s">
        <v>167</v>
      </c>
      <c r="Z29" s="40" t="s">
        <v>167</v>
      </c>
      <c r="AA29" s="10" t="s">
        <v>167</v>
      </c>
      <c r="AB29" s="5" t="s">
        <v>165</v>
      </c>
      <c r="AC29" s="10" t="s">
        <v>167</v>
      </c>
      <c r="AD29" s="5" t="s">
        <v>1202</v>
      </c>
      <c r="AE29" s="40" t="s">
        <v>166</v>
      </c>
      <c r="AF29" s="10" t="s">
        <v>167</v>
      </c>
      <c r="AG29" s="10" t="s">
        <v>165</v>
      </c>
      <c r="AH29" s="201" t="s">
        <v>167</v>
      </c>
      <c r="AI29" s="5" t="s">
        <v>167</v>
      </c>
      <c r="AJ29" s="10" t="s">
        <v>166</v>
      </c>
      <c r="AK29" s="5" t="s">
        <v>165</v>
      </c>
      <c r="AL29" s="5" t="s">
        <v>167</v>
      </c>
      <c r="AM29" s="5" t="s">
        <v>165</v>
      </c>
      <c r="AN29" s="10" t="s">
        <v>166</v>
      </c>
      <c r="AO29" s="5" t="s">
        <v>165</v>
      </c>
      <c r="AP29" s="74" t="s">
        <v>166</v>
      </c>
      <c r="AQ29" s="10" t="s">
        <v>165</v>
      </c>
      <c r="AR29" s="10" t="s">
        <v>166</v>
      </c>
      <c r="AS29" s="5" t="s">
        <v>165</v>
      </c>
      <c r="AT29" s="10" t="s">
        <v>168</v>
      </c>
      <c r="AU29" s="11" t="s">
        <v>169</v>
      </c>
      <c r="AV29" s="5" t="s">
        <v>167</v>
      </c>
      <c r="AW29" s="5" t="s">
        <v>166</v>
      </c>
    </row>
    <row r="30" spans="1:49" ht="15.6" x14ac:dyDescent="0.35">
      <c r="A30" s="24" t="s">
        <v>123</v>
      </c>
      <c r="B30" s="22" t="s">
        <v>121</v>
      </c>
      <c r="C30">
        <v>662</v>
      </c>
      <c r="D30" t="s">
        <v>430</v>
      </c>
      <c r="E30" s="548" t="s">
        <v>1358</v>
      </c>
      <c r="F30" s="10" t="s">
        <v>165</v>
      </c>
      <c r="G30" s="69" t="s">
        <v>166</v>
      </c>
      <c r="H30" s="10" t="s">
        <v>165</v>
      </c>
      <c r="I30" s="10" t="s">
        <v>168</v>
      </c>
      <c r="J30" s="10" t="s">
        <v>166</v>
      </c>
      <c r="K30" s="10" t="s">
        <v>168</v>
      </c>
      <c r="L30" s="5" t="s">
        <v>165</v>
      </c>
      <c r="M30" s="10" t="s">
        <v>168</v>
      </c>
      <c r="N30" s="172" t="s">
        <v>481</v>
      </c>
      <c r="O30" s="5" t="s">
        <v>167</v>
      </c>
      <c r="P30" s="5" t="s">
        <v>165</v>
      </c>
      <c r="Q30" s="10" t="s">
        <v>166</v>
      </c>
      <c r="R30" s="10" t="s">
        <v>167</v>
      </c>
      <c r="S30" s="10" t="s">
        <v>168</v>
      </c>
      <c r="T30" s="10" t="s">
        <v>167</v>
      </c>
      <c r="U30" s="11" t="s">
        <v>169</v>
      </c>
      <c r="V30" s="10" t="s">
        <v>168</v>
      </c>
      <c r="W30" s="10" t="s">
        <v>165</v>
      </c>
      <c r="X30" s="10" t="s">
        <v>168</v>
      </c>
      <c r="Y30" s="10" t="s">
        <v>167</v>
      </c>
      <c r="Z30" s="40" t="s">
        <v>167</v>
      </c>
      <c r="AA30" s="10" t="s">
        <v>167</v>
      </c>
      <c r="AB30" s="5" t="s">
        <v>165</v>
      </c>
      <c r="AC30" s="10" t="s">
        <v>167</v>
      </c>
      <c r="AD30" s="5" t="s">
        <v>1202</v>
      </c>
      <c r="AE30" s="40" t="s">
        <v>166</v>
      </c>
      <c r="AF30" s="10" t="s">
        <v>167</v>
      </c>
      <c r="AG30" s="10" t="s">
        <v>165</v>
      </c>
      <c r="AH30" s="201" t="s">
        <v>167</v>
      </c>
      <c r="AI30" s="5" t="s">
        <v>167</v>
      </c>
      <c r="AJ30" s="10" t="s">
        <v>166</v>
      </c>
      <c r="AK30" s="5" t="s">
        <v>165</v>
      </c>
      <c r="AL30" s="5" t="s">
        <v>167</v>
      </c>
      <c r="AM30" s="5" t="s">
        <v>165</v>
      </c>
      <c r="AN30" s="10" t="s">
        <v>166</v>
      </c>
      <c r="AO30" s="5" t="s">
        <v>165</v>
      </c>
      <c r="AP30" s="74" t="s">
        <v>166</v>
      </c>
      <c r="AQ30" s="10" t="s">
        <v>165</v>
      </c>
      <c r="AR30" s="10" t="s">
        <v>166</v>
      </c>
      <c r="AS30" s="5" t="s">
        <v>165</v>
      </c>
      <c r="AT30" s="10" t="s">
        <v>168</v>
      </c>
      <c r="AU30" s="10" t="s">
        <v>165</v>
      </c>
      <c r="AV30" s="5" t="s">
        <v>167</v>
      </c>
      <c r="AW30" s="5" t="s">
        <v>166</v>
      </c>
    </row>
    <row r="31" spans="1:49" ht="15.6" x14ac:dyDescent="0.35">
      <c r="A31" s="24" t="s">
        <v>124</v>
      </c>
      <c r="B31" s="21" t="s">
        <v>122</v>
      </c>
      <c r="C31" s="52">
        <v>674</v>
      </c>
      <c r="D31" s="52" t="s">
        <v>432</v>
      </c>
      <c r="E31" s="548" t="s">
        <v>1358</v>
      </c>
      <c r="F31" s="10" t="s">
        <v>165</v>
      </c>
      <c r="G31" s="5" t="s">
        <v>167</v>
      </c>
      <c r="H31" s="10" t="s">
        <v>165</v>
      </c>
      <c r="I31" s="159" t="s">
        <v>231</v>
      </c>
      <c r="J31" s="10" t="s">
        <v>166</v>
      </c>
      <c r="K31" s="10" t="s">
        <v>168</v>
      </c>
      <c r="L31" s="5" t="s">
        <v>165</v>
      </c>
      <c r="M31" s="10" t="s">
        <v>168</v>
      </c>
      <c r="N31" s="172" t="s">
        <v>481</v>
      </c>
      <c r="O31" s="5" t="s">
        <v>167</v>
      </c>
      <c r="P31" s="5" t="s">
        <v>165</v>
      </c>
      <c r="Q31" s="10" t="s">
        <v>166</v>
      </c>
      <c r="R31" s="10" t="s">
        <v>167</v>
      </c>
      <c r="S31" s="10" t="s">
        <v>168</v>
      </c>
      <c r="T31" s="10" t="s">
        <v>167</v>
      </c>
      <c r="U31" s="10" t="s">
        <v>166</v>
      </c>
      <c r="V31" s="10" t="s">
        <v>168</v>
      </c>
      <c r="W31" s="10" t="s">
        <v>165</v>
      </c>
      <c r="X31" s="10" t="s">
        <v>168</v>
      </c>
      <c r="Y31" s="10" t="s">
        <v>167</v>
      </c>
      <c r="Z31" s="40" t="s">
        <v>167</v>
      </c>
      <c r="AA31" s="10" t="s">
        <v>167</v>
      </c>
      <c r="AB31" s="5" t="s">
        <v>165</v>
      </c>
      <c r="AC31" s="10" t="s">
        <v>167</v>
      </c>
      <c r="AD31" s="5" t="s">
        <v>1202</v>
      </c>
      <c r="AE31" s="40" t="s">
        <v>166</v>
      </c>
      <c r="AF31" s="10" t="s">
        <v>167</v>
      </c>
      <c r="AG31" s="10" t="s">
        <v>165</v>
      </c>
      <c r="AH31" s="201" t="s">
        <v>167</v>
      </c>
      <c r="AI31" s="5" t="s">
        <v>167</v>
      </c>
      <c r="AJ31" s="10" t="s">
        <v>166</v>
      </c>
      <c r="AK31" s="5" t="s">
        <v>165</v>
      </c>
      <c r="AL31" s="5" t="s">
        <v>167</v>
      </c>
      <c r="AM31" s="69" t="s">
        <v>167</v>
      </c>
      <c r="AN31" s="10" t="s">
        <v>166</v>
      </c>
      <c r="AO31" s="5" t="s">
        <v>165</v>
      </c>
      <c r="AP31" s="74" t="s">
        <v>166</v>
      </c>
      <c r="AQ31" s="10" t="s">
        <v>165</v>
      </c>
      <c r="AR31" s="10" t="s">
        <v>166</v>
      </c>
      <c r="AS31" s="5" t="s">
        <v>165</v>
      </c>
      <c r="AT31" s="10" t="s">
        <v>168</v>
      </c>
      <c r="AU31" s="10" t="s">
        <v>165</v>
      </c>
      <c r="AV31" s="5" t="s">
        <v>167</v>
      </c>
      <c r="AW31" s="5" t="s">
        <v>166</v>
      </c>
    </row>
    <row r="32" spans="1:49" ht="15.6" x14ac:dyDescent="0.35">
      <c r="A32" s="24" t="s">
        <v>124</v>
      </c>
      <c r="B32" s="21" t="s">
        <v>122</v>
      </c>
      <c r="C32">
        <v>678</v>
      </c>
      <c r="D32" s="52" t="s">
        <v>432</v>
      </c>
      <c r="E32" s="548" t="s">
        <v>1358</v>
      </c>
      <c r="F32" s="10" t="s">
        <v>165</v>
      </c>
      <c r="G32" s="5" t="s">
        <v>167</v>
      </c>
      <c r="H32" s="10" t="s">
        <v>165</v>
      </c>
      <c r="I32" s="10" t="s">
        <v>168</v>
      </c>
      <c r="J32" s="10" t="s">
        <v>166</v>
      </c>
      <c r="K32" s="10" t="s">
        <v>168</v>
      </c>
      <c r="L32" s="5" t="s">
        <v>165</v>
      </c>
      <c r="M32" s="10" t="s">
        <v>168</v>
      </c>
      <c r="N32" s="172" t="s">
        <v>481</v>
      </c>
      <c r="O32" s="5" t="s">
        <v>167</v>
      </c>
      <c r="P32" s="5" t="s">
        <v>165</v>
      </c>
      <c r="Q32" s="10" t="s">
        <v>166</v>
      </c>
      <c r="R32" s="10" t="s">
        <v>167</v>
      </c>
      <c r="S32" s="10" t="s">
        <v>168</v>
      </c>
      <c r="T32" s="10" t="s">
        <v>167</v>
      </c>
      <c r="U32" s="10" t="s">
        <v>166</v>
      </c>
      <c r="V32" s="10" t="s">
        <v>168</v>
      </c>
      <c r="W32" s="159" t="s">
        <v>234</v>
      </c>
      <c r="X32" s="10" t="s">
        <v>168</v>
      </c>
      <c r="Y32" s="10" t="s">
        <v>167</v>
      </c>
      <c r="Z32" s="40" t="s">
        <v>167</v>
      </c>
      <c r="AA32" s="10" t="s">
        <v>167</v>
      </c>
      <c r="AB32" s="5" t="s">
        <v>165</v>
      </c>
      <c r="AC32" s="10" t="s">
        <v>167</v>
      </c>
      <c r="AD32" s="5" t="s">
        <v>1202</v>
      </c>
      <c r="AE32" s="40" t="s">
        <v>166</v>
      </c>
      <c r="AF32" s="10" t="s">
        <v>167</v>
      </c>
      <c r="AG32" s="10" t="s">
        <v>165</v>
      </c>
      <c r="AH32" s="201" t="s">
        <v>167</v>
      </c>
      <c r="AI32" s="5" t="s">
        <v>167</v>
      </c>
      <c r="AJ32" s="10" t="s">
        <v>166</v>
      </c>
      <c r="AK32" s="5" t="s">
        <v>165</v>
      </c>
      <c r="AL32" s="5" t="s">
        <v>167</v>
      </c>
      <c r="AM32" s="5" t="s">
        <v>165</v>
      </c>
      <c r="AN32" s="10" t="s">
        <v>166</v>
      </c>
      <c r="AO32" s="5" t="s">
        <v>165</v>
      </c>
      <c r="AP32" s="5" t="s">
        <v>165</v>
      </c>
      <c r="AQ32" s="10" t="s">
        <v>165</v>
      </c>
      <c r="AR32" s="10" t="s">
        <v>166</v>
      </c>
      <c r="AS32" s="69" t="s">
        <v>166</v>
      </c>
      <c r="AT32" s="10" t="s">
        <v>168</v>
      </c>
      <c r="AU32" s="10" t="s">
        <v>165</v>
      </c>
      <c r="AV32" s="5" t="s">
        <v>167</v>
      </c>
      <c r="AW32" s="5" t="s">
        <v>166</v>
      </c>
    </row>
    <row r="33" spans="1:49" ht="15.6" x14ac:dyDescent="0.35">
      <c r="A33" s="24" t="s">
        <v>93</v>
      </c>
      <c r="B33" s="23" t="s">
        <v>125</v>
      </c>
      <c r="C33">
        <v>559</v>
      </c>
      <c r="D33" t="s">
        <v>430</v>
      </c>
      <c r="E33" s="548" t="s">
        <v>1358</v>
      </c>
      <c r="F33" s="11" t="s">
        <v>169</v>
      </c>
      <c r="G33" s="5" t="s">
        <v>167</v>
      </c>
      <c r="H33" s="10" t="s">
        <v>165</v>
      </c>
      <c r="I33" s="10" t="s">
        <v>168</v>
      </c>
      <c r="J33" s="10" t="s">
        <v>166</v>
      </c>
      <c r="K33" s="10" t="s">
        <v>168</v>
      </c>
      <c r="L33" s="69" t="s">
        <v>167</v>
      </c>
      <c r="M33" s="10" t="s">
        <v>168</v>
      </c>
      <c r="N33" s="172" t="s">
        <v>481</v>
      </c>
      <c r="O33" s="5" t="s">
        <v>167</v>
      </c>
      <c r="P33" s="5" t="s">
        <v>165</v>
      </c>
      <c r="Q33" s="10" t="s">
        <v>166</v>
      </c>
      <c r="R33" s="10" t="s">
        <v>167</v>
      </c>
      <c r="S33" s="10" t="s">
        <v>168</v>
      </c>
      <c r="T33" s="10" t="s">
        <v>167</v>
      </c>
      <c r="U33" s="10" t="s">
        <v>166</v>
      </c>
      <c r="V33" s="10" t="s">
        <v>168</v>
      </c>
      <c r="W33" s="10" t="s">
        <v>165</v>
      </c>
      <c r="X33" s="10" t="s">
        <v>168</v>
      </c>
      <c r="Y33" s="10" t="s">
        <v>167</v>
      </c>
      <c r="Z33" s="40" t="s">
        <v>167</v>
      </c>
      <c r="AA33" s="10" t="s">
        <v>167</v>
      </c>
      <c r="AB33" s="5" t="s">
        <v>165</v>
      </c>
      <c r="AC33" s="10" t="s">
        <v>167</v>
      </c>
      <c r="AD33" s="5" t="s">
        <v>1202</v>
      </c>
      <c r="AE33" s="40" t="s">
        <v>166</v>
      </c>
      <c r="AF33" s="10" t="s">
        <v>167</v>
      </c>
      <c r="AG33" s="10" t="s">
        <v>165</v>
      </c>
      <c r="AH33" s="201" t="s">
        <v>167</v>
      </c>
      <c r="AI33" s="5" t="s">
        <v>167</v>
      </c>
      <c r="AJ33" s="10" t="s">
        <v>166</v>
      </c>
      <c r="AK33" s="5" t="s">
        <v>165</v>
      </c>
      <c r="AL33" s="5" t="s">
        <v>167</v>
      </c>
      <c r="AM33" s="5" t="s">
        <v>165</v>
      </c>
      <c r="AN33" s="10" t="s">
        <v>166</v>
      </c>
      <c r="AO33" s="5" t="s">
        <v>165</v>
      </c>
      <c r="AP33" s="5" t="s">
        <v>165</v>
      </c>
      <c r="AQ33" s="10" t="s">
        <v>165</v>
      </c>
      <c r="AR33" s="10" t="s">
        <v>166</v>
      </c>
      <c r="AS33" s="69" t="s">
        <v>166</v>
      </c>
      <c r="AT33" s="10" t="s">
        <v>168</v>
      </c>
      <c r="AU33" s="10" t="s">
        <v>165</v>
      </c>
      <c r="AV33" s="5" t="s">
        <v>167</v>
      </c>
      <c r="AW33" s="5" t="s">
        <v>166</v>
      </c>
    </row>
    <row r="34" spans="1:49" ht="15.6" x14ac:dyDescent="0.35">
      <c r="A34" s="18" t="s">
        <v>95</v>
      </c>
      <c r="B34" s="18" t="s">
        <v>111</v>
      </c>
      <c r="C34">
        <v>345</v>
      </c>
      <c r="D34" t="s">
        <v>430</v>
      </c>
      <c r="E34" s="548" t="s">
        <v>1358</v>
      </c>
      <c r="F34" s="10" t="s">
        <v>165</v>
      </c>
      <c r="G34" s="5" t="s">
        <v>167</v>
      </c>
      <c r="H34" s="10" t="s">
        <v>165</v>
      </c>
      <c r="I34" s="10" t="s">
        <v>168</v>
      </c>
      <c r="J34" s="10" t="s">
        <v>166</v>
      </c>
      <c r="K34" s="10" t="s">
        <v>168</v>
      </c>
      <c r="L34" s="5" t="s">
        <v>165</v>
      </c>
      <c r="M34" s="10" t="s">
        <v>168</v>
      </c>
      <c r="N34" s="172" t="s">
        <v>481</v>
      </c>
      <c r="O34" s="5" t="s">
        <v>167</v>
      </c>
      <c r="P34" s="5" t="s">
        <v>165</v>
      </c>
      <c r="Q34" s="10" t="s">
        <v>166</v>
      </c>
      <c r="R34" s="10" t="s">
        <v>167</v>
      </c>
      <c r="S34" s="10" t="s">
        <v>168</v>
      </c>
      <c r="T34" s="10" t="s">
        <v>167</v>
      </c>
      <c r="U34" s="10" t="s">
        <v>166</v>
      </c>
      <c r="V34" s="10" t="s">
        <v>168</v>
      </c>
      <c r="W34" s="10" t="s">
        <v>165</v>
      </c>
      <c r="X34" s="10" t="s">
        <v>168</v>
      </c>
      <c r="Y34" s="10" t="s">
        <v>167</v>
      </c>
      <c r="Z34" s="40" t="s">
        <v>167</v>
      </c>
      <c r="AA34" s="10" t="s">
        <v>167</v>
      </c>
      <c r="AB34" s="5" t="s">
        <v>165</v>
      </c>
      <c r="AC34" s="10" t="s">
        <v>167</v>
      </c>
      <c r="AD34" s="5" t="s">
        <v>1202</v>
      </c>
      <c r="AE34" s="40" t="s">
        <v>166</v>
      </c>
      <c r="AF34" s="10" t="s">
        <v>167</v>
      </c>
      <c r="AG34" s="10" t="s">
        <v>165</v>
      </c>
      <c r="AH34" s="203" t="s">
        <v>167</v>
      </c>
      <c r="AI34" s="5" t="s">
        <v>167</v>
      </c>
      <c r="AJ34" s="10" t="s">
        <v>166</v>
      </c>
      <c r="AK34" s="5" t="s">
        <v>165</v>
      </c>
      <c r="AL34" s="5" t="s">
        <v>167</v>
      </c>
      <c r="AM34" s="5" t="s">
        <v>165</v>
      </c>
      <c r="AN34" s="10" t="s">
        <v>166</v>
      </c>
      <c r="AO34" s="901" t="s">
        <v>167</v>
      </c>
      <c r="AP34" s="5" t="s">
        <v>165</v>
      </c>
      <c r="AQ34" s="10" t="s">
        <v>165</v>
      </c>
      <c r="AR34" s="10" t="s">
        <v>166</v>
      </c>
      <c r="AS34" s="5" t="s">
        <v>165</v>
      </c>
      <c r="AT34" s="10" t="s">
        <v>168</v>
      </c>
      <c r="AU34" s="10" t="s">
        <v>165</v>
      </c>
      <c r="AV34" s="5" t="s">
        <v>167</v>
      </c>
      <c r="AW34" s="5" t="s">
        <v>166</v>
      </c>
    </row>
    <row r="35" spans="1:49" ht="15.6" x14ac:dyDescent="0.35">
      <c r="A35" s="18" t="s">
        <v>95</v>
      </c>
      <c r="B35" s="19" t="s">
        <v>112</v>
      </c>
      <c r="C35">
        <v>359</v>
      </c>
      <c r="D35" t="s">
        <v>430</v>
      </c>
      <c r="E35" s="548" t="s">
        <v>1358</v>
      </c>
      <c r="F35" s="10" t="s">
        <v>165</v>
      </c>
      <c r="G35" s="5" t="s">
        <v>167</v>
      </c>
      <c r="H35" s="10" t="s">
        <v>165</v>
      </c>
      <c r="I35" s="10" t="s">
        <v>168</v>
      </c>
      <c r="J35" s="10" t="s">
        <v>166</v>
      </c>
      <c r="K35" s="10" t="s">
        <v>168</v>
      </c>
      <c r="L35" s="5" t="s">
        <v>165</v>
      </c>
      <c r="M35" s="10" t="s">
        <v>168</v>
      </c>
      <c r="N35" s="172" t="s">
        <v>481</v>
      </c>
      <c r="O35" s="476" t="s">
        <v>165</v>
      </c>
      <c r="P35" s="5" t="s">
        <v>165</v>
      </c>
      <c r="Q35" s="10" t="s">
        <v>166</v>
      </c>
      <c r="R35" s="10" t="s">
        <v>167</v>
      </c>
      <c r="S35" s="10" t="s">
        <v>168</v>
      </c>
      <c r="T35" s="10" t="s">
        <v>167</v>
      </c>
      <c r="U35" s="10" t="s">
        <v>166</v>
      </c>
      <c r="V35" s="10" t="s">
        <v>168</v>
      </c>
      <c r="W35" s="10" t="s">
        <v>165</v>
      </c>
      <c r="X35" s="10" t="s">
        <v>168</v>
      </c>
      <c r="Y35" s="10" t="s">
        <v>167</v>
      </c>
      <c r="Z35" s="40" t="s">
        <v>167</v>
      </c>
      <c r="AA35" s="10" t="s">
        <v>167</v>
      </c>
      <c r="AB35" s="5" t="s">
        <v>165</v>
      </c>
      <c r="AC35" s="10" t="s">
        <v>167</v>
      </c>
      <c r="AD35" s="5" t="s">
        <v>1202</v>
      </c>
      <c r="AE35" s="40" t="s">
        <v>166</v>
      </c>
      <c r="AF35" s="10" t="s">
        <v>167</v>
      </c>
      <c r="AG35" s="10" t="s">
        <v>165</v>
      </c>
      <c r="AH35" s="201" t="s">
        <v>167</v>
      </c>
      <c r="AI35" s="5" t="s">
        <v>167</v>
      </c>
      <c r="AJ35" s="10" t="s">
        <v>166</v>
      </c>
      <c r="AK35" s="5" t="s">
        <v>165</v>
      </c>
      <c r="AL35" s="5" t="s">
        <v>167</v>
      </c>
      <c r="AM35" s="5" t="s">
        <v>165</v>
      </c>
      <c r="AN35" s="10" t="s">
        <v>166</v>
      </c>
      <c r="AO35" s="901" t="s">
        <v>167</v>
      </c>
      <c r="AP35" s="5" t="s">
        <v>165</v>
      </c>
      <c r="AQ35" s="10" t="s">
        <v>165</v>
      </c>
      <c r="AR35" s="10" t="s">
        <v>166</v>
      </c>
      <c r="AS35" s="5" t="s">
        <v>165</v>
      </c>
      <c r="AT35" s="10" t="s">
        <v>168</v>
      </c>
      <c r="AU35" s="10" t="s">
        <v>165</v>
      </c>
      <c r="AV35" s="5" t="s">
        <v>167</v>
      </c>
      <c r="AW35" s="5" t="s">
        <v>166</v>
      </c>
    </row>
    <row r="36" spans="1:49" ht="15.6" x14ac:dyDescent="0.35">
      <c r="A36" s="18" t="s">
        <v>95</v>
      </c>
      <c r="B36" s="19" t="s">
        <v>112</v>
      </c>
      <c r="C36">
        <v>372</v>
      </c>
      <c r="D36" t="s">
        <v>430</v>
      </c>
      <c r="E36" s="548" t="s">
        <v>1358</v>
      </c>
      <c r="F36" s="10" t="s">
        <v>165</v>
      </c>
      <c r="G36" s="5" t="s">
        <v>167</v>
      </c>
      <c r="H36" s="10" t="s">
        <v>165</v>
      </c>
      <c r="I36" s="10" t="s">
        <v>168</v>
      </c>
      <c r="J36" s="10" t="s">
        <v>166</v>
      </c>
      <c r="K36" s="10" t="s">
        <v>168</v>
      </c>
      <c r="L36" s="5" t="s">
        <v>165</v>
      </c>
      <c r="M36" s="10" t="s">
        <v>168</v>
      </c>
      <c r="N36" s="172" t="s">
        <v>481</v>
      </c>
      <c r="O36" s="476" t="s">
        <v>165</v>
      </c>
      <c r="P36" s="5" t="s">
        <v>165</v>
      </c>
      <c r="Q36" s="10" t="s">
        <v>166</v>
      </c>
      <c r="R36" s="10" t="s">
        <v>167</v>
      </c>
      <c r="S36" s="10" t="s">
        <v>168</v>
      </c>
      <c r="T36" s="10" t="s">
        <v>167</v>
      </c>
      <c r="U36" s="10" t="s">
        <v>166</v>
      </c>
      <c r="V36" s="10" t="s">
        <v>168</v>
      </c>
      <c r="W36" s="10" t="s">
        <v>165</v>
      </c>
      <c r="X36" s="10" t="s">
        <v>168</v>
      </c>
      <c r="Y36" s="10" t="s">
        <v>167</v>
      </c>
      <c r="Z36" s="40" t="s">
        <v>167</v>
      </c>
      <c r="AA36" s="10" t="s">
        <v>167</v>
      </c>
      <c r="AB36" s="5" t="s">
        <v>165</v>
      </c>
      <c r="AC36" s="10" t="s">
        <v>167</v>
      </c>
      <c r="AD36" s="5" t="s">
        <v>1202</v>
      </c>
      <c r="AE36" s="40" t="s">
        <v>166</v>
      </c>
      <c r="AF36" s="10" t="s">
        <v>167</v>
      </c>
      <c r="AG36" s="10" t="s">
        <v>165</v>
      </c>
      <c r="AH36" s="201" t="s">
        <v>167</v>
      </c>
      <c r="AI36" s="5" t="s">
        <v>167</v>
      </c>
      <c r="AJ36" s="10" t="s">
        <v>166</v>
      </c>
      <c r="AK36" s="5" t="s">
        <v>165</v>
      </c>
      <c r="AL36" s="5" t="s">
        <v>167</v>
      </c>
      <c r="AM36" s="5" t="s">
        <v>165</v>
      </c>
      <c r="AN36" s="10" t="s">
        <v>166</v>
      </c>
      <c r="AO36" s="901" t="s">
        <v>167</v>
      </c>
      <c r="AP36" s="5" t="s">
        <v>165</v>
      </c>
      <c r="AQ36" s="10" t="s">
        <v>165</v>
      </c>
      <c r="AR36" s="10" t="s">
        <v>166</v>
      </c>
      <c r="AS36" s="5" t="s">
        <v>165</v>
      </c>
      <c r="AT36" s="10" t="s">
        <v>168</v>
      </c>
      <c r="AU36" s="10" t="s">
        <v>165</v>
      </c>
      <c r="AV36" s="5" t="s">
        <v>167</v>
      </c>
      <c r="AW36" s="5" t="s">
        <v>166</v>
      </c>
    </row>
    <row r="37" spans="1:49" ht="15.6" x14ac:dyDescent="0.35">
      <c r="A37" s="8" t="s">
        <v>97</v>
      </c>
      <c r="B37" t="s">
        <v>117</v>
      </c>
      <c r="C37">
        <v>132</v>
      </c>
      <c r="D37" t="s">
        <v>430</v>
      </c>
      <c r="E37" s="548" t="s">
        <v>1358</v>
      </c>
      <c r="F37" s="10" t="s">
        <v>165</v>
      </c>
      <c r="G37" s="5" t="s">
        <v>167</v>
      </c>
      <c r="H37" s="10" t="s">
        <v>165</v>
      </c>
      <c r="I37" s="10" t="s">
        <v>168</v>
      </c>
      <c r="J37" s="10" t="s">
        <v>166</v>
      </c>
      <c r="K37" s="10" t="s">
        <v>168</v>
      </c>
      <c r="L37" s="5" t="s">
        <v>165</v>
      </c>
      <c r="M37" s="10" t="s">
        <v>168</v>
      </c>
      <c r="N37" s="172" t="s">
        <v>481</v>
      </c>
      <c r="O37" s="5" t="s">
        <v>167</v>
      </c>
      <c r="P37" s="5" t="s">
        <v>165</v>
      </c>
      <c r="Q37" s="10" t="s">
        <v>166</v>
      </c>
      <c r="R37" s="11" t="s">
        <v>170</v>
      </c>
      <c r="S37" s="10" t="s">
        <v>168</v>
      </c>
      <c r="T37" s="10" t="s">
        <v>167</v>
      </c>
      <c r="U37" s="10" t="s">
        <v>166</v>
      </c>
      <c r="V37" s="10" t="s">
        <v>168</v>
      </c>
      <c r="W37" s="10" t="s">
        <v>165</v>
      </c>
      <c r="X37" s="10" t="s">
        <v>168</v>
      </c>
      <c r="Y37" s="10" t="s">
        <v>167</v>
      </c>
      <c r="Z37" s="40" t="s">
        <v>167</v>
      </c>
      <c r="AA37" s="10" t="s">
        <v>167</v>
      </c>
      <c r="AB37" s="5" t="s">
        <v>165</v>
      </c>
      <c r="AC37" s="10" t="s">
        <v>167</v>
      </c>
      <c r="AD37" s="5" t="s">
        <v>1202</v>
      </c>
      <c r="AE37" s="40" t="s">
        <v>166</v>
      </c>
      <c r="AF37" s="10" t="s">
        <v>167</v>
      </c>
      <c r="AG37" s="10" t="s">
        <v>165</v>
      </c>
      <c r="AH37" s="203" t="s">
        <v>167</v>
      </c>
      <c r="AI37" s="5" t="s">
        <v>167</v>
      </c>
      <c r="AJ37" s="10" t="s">
        <v>166</v>
      </c>
      <c r="AK37" s="5" t="s">
        <v>165</v>
      </c>
      <c r="AL37" s="5" t="s">
        <v>167</v>
      </c>
      <c r="AM37" s="5" t="s">
        <v>165</v>
      </c>
      <c r="AN37" s="10" t="s">
        <v>166</v>
      </c>
      <c r="AO37" s="901" t="s">
        <v>167</v>
      </c>
      <c r="AP37" s="5" t="s">
        <v>165</v>
      </c>
      <c r="AQ37" s="10" t="s">
        <v>165</v>
      </c>
      <c r="AR37" s="10" t="s">
        <v>166</v>
      </c>
      <c r="AS37" s="5" t="s">
        <v>165</v>
      </c>
      <c r="AT37" s="10" t="s">
        <v>168</v>
      </c>
      <c r="AU37" s="10" t="s">
        <v>165</v>
      </c>
      <c r="AV37" s="5" t="s">
        <v>167</v>
      </c>
      <c r="AW37" s="5" t="s">
        <v>166</v>
      </c>
    </row>
    <row r="38" spans="1:49" ht="15.6" x14ac:dyDescent="0.35">
      <c r="A38" s="29" t="s">
        <v>94</v>
      </c>
      <c r="B38" t="s">
        <v>102</v>
      </c>
      <c r="C38">
        <v>463</v>
      </c>
      <c r="D38" t="s">
        <v>432</v>
      </c>
      <c r="E38" s="548" t="s">
        <v>1359</v>
      </c>
      <c r="F38" s="10" t="s">
        <v>165</v>
      </c>
      <c r="G38" s="5" t="s">
        <v>167</v>
      </c>
      <c r="H38" s="10" t="s">
        <v>165</v>
      </c>
      <c r="I38" s="10" t="s">
        <v>168</v>
      </c>
      <c r="J38" s="10" t="s">
        <v>166</v>
      </c>
      <c r="K38" s="10" t="s">
        <v>168</v>
      </c>
      <c r="L38" s="5" t="s">
        <v>165</v>
      </c>
      <c r="M38" s="10" t="s">
        <v>168</v>
      </c>
      <c r="N38" s="172" t="s">
        <v>481</v>
      </c>
      <c r="O38" s="5" t="s">
        <v>167</v>
      </c>
      <c r="P38" s="5" t="s">
        <v>165</v>
      </c>
      <c r="Q38" s="10" t="s">
        <v>166</v>
      </c>
      <c r="R38" s="10" t="s">
        <v>167</v>
      </c>
      <c r="S38" s="10" t="s">
        <v>168</v>
      </c>
      <c r="T38" s="10" t="s">
        <v>167</v>
      </c>
      <c r="U38" s="10" t="s">
        <v>166</v>
      </c>
      <c r="V38" s="10" t="s">
        <v>168</v>
      </c>
      <c r="W38" s="10" t="s">
        <v>165</v>
      </c>
      <c r="X38" s="10" t="s">
        <v>168</v>
      </c>
      <c r="Y38" s="10" t="s">
        <v>167</v>
      </c>
      <c r="Z38" s="40" t="s">
        <v>167</v>
      </c>
      <c r="AA38" s="10" t="s">
        <v>167</v>
      </c>
      <c r="AB38" s="5" t="s">
        <v>165</v>
      </c>
      <c r="AC38" s="10" t="s">
        <v>167</v>
      </c>
      <c r="AD38" s="5" t="s">
        <v>1202</v>
      </c>
      <c r="AE38" s="40" t="s">
        <v>166</v>
      </c>
      <c r="AF38" s="10" t="s">
        <v>167</v>
      </c>
      <c r="AG38" s="10" t="s">
        <v>165</v>
      </c>
      <c r="AH38" s="201" t="s">
        <v>167</v>
      </c>
      <c r="AI38" s="5" t="s">
        <v>167</v>
      </c>
      <c r="AJ38" s="10" t="s">
        <v>166</v>
      </c>
      <c r="AK38" s="5" t="s">
        <v>165</v>
      </c>
      <c r="AL38" s="5" t="s">
        <v>167</v>
      </c>
      <c r="AM38" s="5" t="s">
        <v>165</v>
      </c>
      <c r="AN38" s="10" t="s">
        <v>166</v>
      </c>
      <c r="AO38" s="698" t="s">
        <v>233</v>
      </c>
      <c r="AP38" s="5" t="s">
        <v>165</v>
      </c>
      <c r="AQ38" s="10" t="s">
        <v>165</v>
      </c>
      <c r="AR38" s="10" t="s">
        <v>166</v>
      </c>
      <c r="AS38" s="5" t="s">
        <v>165</v>
      </c>
      <c r="AT38" s="10" t="s">
        <v>168</v>
      </c>
      <c r="AU38" s="10" t="s">
        <v>165</v>
      </c>
      <c r="AV38" s="5" t="s">
        <v>167</v>
      </c>
      <c r="AW38" s="5" t="s">
        <v>166</v>
      </c>
    </row>
    <row r="39" spans="1:49" ht="15.6" x14ac:dyDescent="0.35">
      <c r="A39" s="29" t="s">
        <v>94</v>
      </c>
      <c r="B39" t="s">
        <v>100</v>
      </c>
      <c r="C39">
        <v>434</v>
      </c>
      <c r="D39" t="s">
        <v>431</v>
      </c>
      <c r="E39" s="548" t="s">
        <v>1359</v>
      </c>
      <c r="F39" s="10" t="s">
        <v>165</v>
      </c>
      <c r="G39" s="5" t="s">
        <v>167</v>
      </c>
      <c r="H39" s="10" t="s">
        <v>165</v>
      </c>
      <c r="I39" s="10" t="s">
        <v>168</v>
      </c>
      <c r="J39" s="10" t="s">
        <v>166</v>
      </c>
      <c r="K39" s="10" t="s">
        <v>168</v>
      </c>
      <c r="L39" s="5" t="s">
        <v>165</v>
      </c>
      <c r="M39" s="159" t="s">
        <v>231</v>
      </c>
      <c r="N39" s="172" t="s">
        <v>481</v>
      </c>
      <c r="O39" s="5" t="s">
        <v>167</v>
      </c>
      <c r="P39" s="5" t="s">
        <v>165</v>
      </c>
      <c r="Q39" s="10" t="s">
        <v>166</v>
      </c>
      <c r="R39" s="10" t="s">
        <v>167</v>
      </c>
      <c r="S39" s="10" t="s">
        <v>168</v>
      </c>
      <c r="T39" s="10" t="s">
        <v>167</v>
      </c>
      <c r="U39" s="10" t="s">
        <v>166</v>
      </c>
      <c r="V39" s="159" t="s">
        <v>245</v>
      </c>
      <c r="W39" s="10" t="s">
        <v>165</v>
      </c>
      <c r="X39" s="10" t="s">
        <v>168</v>
      </c>
      <c r="Y39" s="10" t="s">
        <v>167</v>
      </c>
      <c r="Z39" s="40" t="s">
        <v>167</v>
      </c>
      <c r="AA39" s="10" t="s">
        <v>167</v>
      </c>
      <c r="AB39" s="5" t="s">
        <v>165</v>
      </c>
      <c r="AC39" s="10" t="s">
        <v>167</v>
      </c>
      <c r="AD39" s="5" t="s">
        <v>1202</v>
      </c>
      <c r="AE39" s="40" t="s">
        <v>166</v>
      </c>
      <c r="AF39" s="10" t="s">
        <v>167</v>
      </c>
      <c r="AG39" s="10" t="s">
        <v>165</v>
      </c>
      <c r="AH39" s="201" t="s">
        <v>167</v>
      </c>
      <c r="AI39" s="5" t="s">
        <v>167</v>
      </c>
      <c r="AJ39" s="10" t="s">
        <v>166</v>
      </c>
      <c r="AK39" s="5" t="s">
        <v>165</v>
      </c>
      <c r="AL39" s="64" t="s">
        <v>232</v>
      </c>
      <c r="AM39" s="5" t="s">
        <v>165</v>
      </c>
      <c r="AN39" s="10" t="s">
        <v>166</v>
      </c>
      <c r="AO39" s="5" t="s">
        <v>165</v>
      </c>
      <c r="AP39" s="5" t="s">
        <v>165</v>
      </c>
      <c r="AQ39" s="10" t="s">
        <v>165</v>
      </c>
      <c r="AR39" s="10" t="s">
        <v>166</v>
      </c>
      <c r="AS39" s="5" t="s">
        <v>165</v>
      </c>
      <c r="AT39" s="10" t="s">
        <v>168</v>
      </c>
      <c r="AU39" s="10" t="s">
        <v>165</v>
      </c>
      <c r="AV39" s="5" t="s">
        <v>167</v>
      </c>
      <c r="AW39" s="602" t="s">
        <v>165</v>
      </c>
    </row>
    <row r="40" spans="1:49" ht="15.6" x14ac:dyDescent="0.35">
      <c r="A40" s="29" t="s">
        <v>94</v>
      </c>
      <c r="B40" t="s">
        <v>101</v>
      </c>
      <c r="C40">
        <v>448</v>
      </c>
      <c r="D40" t="s">
        <v>431</v>
      </c>
      <c r="E40" s="548" t="s">
        <v>1359</v>
      </c>
      <c r="F40" s="10" t="s">
        <v>165</v>
      </c>
      <c r="G40" s="5" t="s">
        <v>167</v>
      </c>
      <c r="H40" s="10" t="s">
        <v>165</v>
      </c>
      <c r="I40" s="10" t="s">
        <v>168</v>
      </c>
      <c r="J40" s="10" t="s">
        <v>166</v>
      </c>
      <c r="K40" s="10" t="s">
        <v>168</v>
      </c>
      <c r="L40" s="5" t="s">
        <v>165</v>
      </c>
      <c r="M40" s="10" t="s">
        <v>168</v>
      </c>
      <c r="N40" s="172" t="s">
        <v>481</v>
      </c>
      <c r="O40" s="5" t="s">
        <v>167</v>
      </c>
      <c r="P40" s="5" t="s">
        <v>165</v>
      </c>
      <c r="Q40" s="10" t="s">
        <v>166</v>
      </c>
      <c r="R40" s="10" t="s">
        <v>167</v>
      </c>
      <c r="S40" s="10" t="s">
        <v>168</v>
      </c>
      <c r="T40" s="10" t="s">
        <v>167</v>
      </c>
      <c r="U40" s="10" t="s">
        <v>166</v>
      </c>
      <c r="V40" s="10" t="s">
        <v>168</v>
      </c>
      <c r="W40" s="10" t="s">
        <v>165</v>
      </c>
      <c r="X40" s="10" t="s">
        <v>168</v>
      </c>
      <c r="Y40" s="10" t="s">
        <v>167</v>
      </c>
      <c r="Z40" s="40" t="s">
        <v>167</v>
      </c>
      <c r="AA40" s="10" t="s">
        <v>167</v>
      </c>
      <c r="AB40" s="5" t="s">
        <v>165</v>
      </c>
      <c r="AC40" s="10" t="s">
        <v>167</v>
      </c>
      <c r="AD40" s="5" t="s">
        <v>1202</v>
      </c>
      <c r="AE40" s="40" t="s">
        <v>166</v>
      </c>
      <c r="AF40" s="10" t="s">
        <v>167</v>
      </c>
      <c r="AG40" s="10" t="s">
        <v>165</v>
      </c>
      <c r="AH40" s="201" t="s">
        <v>167</v>
      </c>
      <c r="AI40" s="5" t="s">
        <v>167</v>
      </c>
      <c r="AJ40" s="10" t="s">
        <v>166</v>
      </c>
      <c r="AK40" s="5" t="s">
        <v>165</v>
      </c>
      <c r="AL40" s="64" t="s">
        <v>232</v>
      </c>
      <c r="AM40" s="5" t="s">
        <v>165</v>
      </c>
      <c r="AN40" s="10" t="s">
        <v>166</v>
      </c>
      <c r="AO40" s="5" t="s">
        <v>165</v>
      </c>
      <c r="AP40" s="5" t="s">
        <v>165</v>
      </c>
      <c r="AQ40" s="10" t="s">
        <v>165</v>
      </c>
      <c r="AR40" s="10" t="s">
        <v>166</v>
      </c>
      <c r="AS40" s="5" t="s">
        <v>165</v>
      </c>
      <c r="AT40" s="10" t="s">
        <v>168</v>
      </c>
      <c r="AU40" s="10" t="s">
        <v>165</v>
      </c>
      <c r="AV40" s="69" t="s">
        <v>165</v>
      </c>
      <c r="AW40" s="602" t="s">
        <v>165</v>
      </c>
    </row>
  </sheetData>
  <autoFilter ref="A2:AW40" xr:uid="{1F8F6A5B-35E2-41ED-A577-2BD5F1D12E5E}"/>
  <mergeCells count="2">
    <mergeCell ref="J1:K1"/>
    <mergeCell ref="AI1:AJ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DF6F-E27E-4D49-8F39-4AAEEE87B430}">
  <dimension ref="A1:BE40"/>
  <sheetViews>
    <sheetView zoomScale="85" zoomScaleNormal="85" workbookViewId="0">
      <selection activeCell="AB1" sqref="AB1"/>
    </sheetView>
  </sheetViews>
  <sheetFormatPr baseColWidth="10" defaultRowHeight="14.4" x14ac:dyDescent="0.3"/>
  <cols>
    <col min="3" max="3" width="5.77734375" customWidth="1"/>
    <col min="4" max="4" width="11.33203125" bestFit="1" customWidth="1"/>
    <col min="5" max="5" width="13.5546875" customWidth="1"/>
    <col min="6" max="9" width="3.5546875" style="548" bestFit="1" customWidth="1"/>
    <col min="10" max="10" width="3.5546875" style="549" hidden="1" customWidth="1"/>
    <col min="11" max="12" width="3.5546875" style="548" bestFit="1" customWidth="1"/>
    <col min="13" max="13" width="3.5546875" style="549" hidden="1" customWidth="1"/>
    <col min="14" max="16" width="3.5546875" style="548" bestFit="1" customWidth="1"/>
    <col min="17" max="17" width="3.5546875" style="549" hidden="1" customWidth="1"/>
    <col min="18" max="18" width="3.5546875" style="548" bestFit="1" customWidth="1"/>
    <col min="19" max="19" width="3.5546875" style="549" hidden="1" customWidth="1"/>
    <col min="20" max="20" width="5.21875" style="548" customWidth="1"/>
    <col min="21" max="21" width="3.5546875" style="548" bestFit="1" customWidth="1"/>
    <col min="22" max="22" width="7.5546875" style="548" customWidth="1"/>
    <col min="23" max="26" width="3.5546875" style="548" bestFit="1" customWidth="1"/>
    <col min="27" max="27" width="3.5546875" style="549" hidden="1" customWidth="1"/>
    <col min="28" max="28" width="3.5546875" style="548" bestFit="1" customWidth="1"/>
    <col min="29" max="29" width="3.5546875" style="549" hidden="1" customWidth="1"/>
    <col min="30" max="30" width="3.5546875" style="551" bestFit="1" customWidth="1"/>
    <col min="31" max="32" width="3.5546875" style="548" bestFit="1" customWidth="1"/>
    <col min="33" max="33" width="3.5546875" style="549" hidden="1" customWidth="1"/>
    <col min="34" max="34" width="5.21875" style="548" customWidth="1"/>
    <col min="35" max="35" width="3.5546875" style="549" hidden="1" customWidth="1"/>
    <col min="36" max="38" width="3.5546875" style="548" bestFit="1" customWidth="1"/>
    <col min="39" max="39" width="14.21875" style="548" customWidth="1"/>
    <col min="40" max="40" width="3.5546875" style="549" hidden="1" customWidth="1"/>
    <col min="41" max="41" width="3.5546875" style="548" bestFit="1" customWidth="1"/>
    <col min="42" max="42" width="5.33203125" style="548" customWidth="1"/>
    <col min="43" max="44" width="3.5546875" style="548" bestFit="1" customWidth="1"/>
    <col min="45" max="45" width="3.5546875" style="549" hidden="1" customWidth="1"/>
    <col min="46" max="49" width="3.5546875" style="548" bestFit="1" customWidth="1"/>
    <col min="50" max="50" width="3.5546875" style="549" hidden="1" customWidth="1"/>
    <col min="51" max="53" width="3.5546875" style="548" bestFit="1" customWidth="1"/>
    <col min="54" max="54" width="3.5546875" style="549" hidden="1" customWidth="1"/>
    <col min="55" max="55" width="3.5546875" style="548" bestFit="1" customWidth="1"/>
    <col min="56" max="56" width="3.5546875" style="594" hidden="1" customWidth="1"/>
    <col min="57" max="57" width="3.5546875" style="548" bestFit="1" customWidth="1"/>
    <col min="58" max="16384" width="11.5546875" style="548"/>
  </cols>
  <sheetData>
    <row r="1" spans="1:57" x14ac:dyDescent="0.3">
      <c r="E1" s="92" t="s">
        <v>403</v>
      </c>
      <c r="F1" s="1062" t="s">
        <v>317</v>
      </c>
      <c r="G1" s="1062"/>
      <c r="H1" s="548" t="s">
        <v>176</v>
      </c>
      <c r="I1" s="548" t="s">
        <v>176</v>
      </c>
      <c r="J1" s="549" t="s">
        <v>176</v>
      </c>
      <c r="K1" s="548" t="s">
        <v>176</v>
      </c>
      <c r="L1" s="548" t="s">
        <v>176</v>
      </c>
      <c r="M1" s="549" t="s">
        <v>176</v>
      </c>
      <c r="N1" s="548" t="s">
        <v>176</v>
      </c>
      <c r="O1" s="548" t="s">
        <v>176</v>
      </c>
      <c r="P1" s="548" t="s">
        <v>176</v>
      </c>
      <c r="Q1" s="549" t="s">
        <v>176</v>
      </c>
      <c r="R1" s="548" t="s">
        <v>176</v>
      </c>
      <c r="S1" s="549" t="s">
        <v>176</v>
      </c>
      <c r="T1" s="548" t="s">
        <v>555</v>
      </c>
      <c r="U1" s="548" t="s">
        <v>176</v>
      </c>
      <c r="V1" s="548" t="s">
        <v>1380</v>
      </c>
      <c r="W1" s="548" t="s">
        <v>176</v>
      </c>
      <c r="X1" s="548" t="s">
        <v>176</v>
      </c>
      <c r="Y1" s="548" t="s">
        <v>176</v>
      </c>
      <c r="Z1" s="548" t="s">
        <v>176</v>
      </c>
      <c r="AA1" s="549" t="s">
        <v>176</v>
      </c>
      <c r="AB1" s="548" t="s">
        <v>176</v>
      </c>
      <c r="AC1" s="549" t="s">
        <v>176</v>
      </c>
      <c r="AD1" s="551" t="s">
        <v>176</v>
      </c>
      <c r="AE1" s="548" t="s">
        <v>176</v>
      </c>
      <c r="AF1" s="548" t="s">
        <v>176</v>
      </c>
      <c r="AG1" s="549" t="s">
        <v>176</v>
      </c>
      <c r="AH1" s="548" t="s">
        <v>179</v>
      </c>
      <c r="AI1" s="549" t="s">
        <v>176</v>
      </c>
      <c r="AJ1" s="548" t="s">
        <v>176</v>
      </c>
      <c r="AK1" s="548" t="s">
        <v>176</v>
      </c>
      <c r="AL1" s="548" t="s">
        <v>176</v>
      </c>
      <c r="AM1" s="548" t="s">
        <v>1293</v>
      </c>
      <c r="AN1" s="549" t="s">
        <v>176</v>
      </c>
      <c r="AO1" s="548" t="s">
        <v>176</v>
      </c>
      <c r="AP1" s="548" t="s">
        <v>555</v>
      </c>
      <c r="AQ1" s="548" t="s">
        <v>176</v>
      </c>
      <c r="AR1" s="548" t="s">
        <v>176</v>
      </c>
      <c r="AS1" s="549" t="s">
        <v>176</v>
      </c>
      <c r="AT1" s="548" t="s">
        <v>176</v>
      </c>
      <c r="AU1" s="548" t="s">
        <v>176</v>
      </c>
      <c r="AV1" s="548" t="s">
        <v>176</v>
      </c>
      <c r="AW1" s="548" t="s">
        <v>176</v>
      </c>
      <c r="AX1" s="549" t="s">
        <v>176</v>
      </c>
      <c r="AY1" s="548" t="s">
        <v>176</v>
      </c>
      <c r="AZ1" s="548" t="s">
        <v>176</v>
      </c>
      <c r="BA1" s="548" t="s">
        <v>176</v>
      </c>
      <c r="BB1" s="549" t="s">
        <v>176</v>
      </c>
      <c r="BC1" s="548" t="s">
        <v>176</v>
      </c>
      <c r="BD1" s="594" t="s">
        <v>176</v>
      </c>
      <c r="BE1" s="548" t="s">
        <v>176</v>
      </c>
    </row>
    <row r="2" spans="1:57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584" t="s">
        <v>843</v>
      </c>
      <c r="G2" s="910" t="s">
        <v>196</v>
      </c>
      <c r="H2" s="864" t="s">
        <v>280</v>
      </c>
      <c r="I2" s="475" t="s">
        <v>443</v>
      </c>
      <c r="J2" s="87" t="s">
        <v>1360</v>
      </c>
      <c r="K2" s="73" t="s">
        <v>202</v>
      </c>
      <c r="L2" s="910" t="s">
        <v>651</v>
      </c>
      <c r="M2" s="87" t="s">
        <v>725</v>
      </c>
      <c r="N2" s="67" t="s">
        <v>1361</v>
      </c>
      <c r="O2" s="298" t="s">
        <v>135</v>
      </c>
      <c r="P2" s="216" t="s">
        <v>1362</v>
      </c>
      <c r="Q2" s="87" t="s">
        <v>726</v>
      </c>
      <c r="R2" s="67" t="s">
        <v>654</v>
      </c>
      <c r="S2" s="87" t="s">
        <v>924</v>
      </c>
      <c r="T2" s="508" t="s">
        <v>1374</v>
      </c>
      <c r="U2" s="55" t="s">
        <v>1363</v>
      </c>
      <c r="V2" s="917" t="s">
        <v>1375</v>
      </c>
      <c r="W2" s="703" t="s">
        <v>1252</v>
      </c>
      <c r="X2" s="629" t="s">
        <v>927</v>
      </c>
      <c r="Y2" s="55" t="s">
        <v>1079</v>
      </c>
      <c r="Z2" s="55" t="s">
        <v>1326</v>
      </c>
      <c r="AA2" s="87" t="s">
        <v>1253</v>
      </c>
      <c r="AB2" s="73" t="s">
        <v>1364</v>
      </c>
      <c r="AC2" s="87" t="s">
        <v>141</v>
      </c>
      <c r="AD2" s="612" t="s">
        <v>887</v>
      </c>
      <c r="AE2" s="55" t="s">
        <v>295</v>
      </c>
      <c r="AF2" s="584" t="s">
        <v>529</v>
      </c>
      <c r="AG2" s="87" t="s">
        <v>793</v>
      </c>
      <c r="AH2" s="630" t="s">
        <v>1382</v>
      </c>
      <c r="AI2" s="87" t="s">
        <v>614</v>
      </c>
      <c r="AJ2" s="55" t="s">
        <v>730</v>
      </c>
      <c r="AK2" s="75" t="s">
        <v>969</v>
      </c>
      <c r="AL2" s="216" t="s">
        <v>1006</v>
      </c>
      <c r="AM2" s="508" t="s">
        <v>1384</v>
      </c>
      <c r="AN2" s="87" t="s">
        <v>796</v>
      </c>
      <c r="AO2" s="73" t="s">
        <v>616</v>
      </c>
      <c r="AP2" s="703" t="s">
        <v>1387</v>
      </c>
      <c r="AQ2" s="55" t="s">
        <v>735</v>
      </c>
      <c r="AR2" s="608" t="s">
        <v>539</v>
      </c>
      <c r="AS2" s="87" t="s">
        <v>215</v>
      </c>
      <c r="AT2" s="46" t="s">
        <v>1368</v>
      </c>
      <c r="AU2" s="629" t="s">
        <v>1179</v>
      </c>
      <c r="AV2" s="73" t="s">
        <v>1369</v>
      </c>
      <c r="AW2" s="608" t="s">
        <v>1370</v>
      </c>
      <c r="AX2" s="87" t="s">
        <v>1371</v>
      </c>
      <c r="AY2" s="55" t="s">
        <v>1181</v>
      </c>
      <c r="AZ2" s="475" t="s">
        <v>859</v>
      </c>
      <c r="BA2" s="126" t="s">
        <v>1372</v>
      </c>
      <c r="BB2" s="87" t="s">
        <v>1373</v>
      </c>
      <c r="BC2" s="55" t="s">
        <v>1260</v>
      </c>
      <c r="BD2" s="87" t="s">
        <v>1011</v>
      </c>
      <c r="BE2" s="47" t="s">
        <v>552</v>
      </c>
    </row>
    <row r="3" spans="1:57" ht="15.6" x14ac:dyDescent="0.35">
      <c r="A3" s="26" t="s">
        <v>89</v>
      </c>
      <c r="B3" t="s">
        <v>103</v>
      </c>
      <c r="C3">
        <v>1</v>
      </c>
      <c r="D3" t="s">
        <v>430</v>
      </c>
      <c r="E3" s="548" t="s">
        <v>1391</v>
      </c>
      <c r="F3" s="5" t="s">
        <v>167</v>
      </c>
      <c r="G3" s="504" t="s">
        <v>166</v>
      </c>
      <c r="H3" s="5" t="s">
        <v>165</v>
      </c>
      <c r="I3" s="5" t="s">
        <v>167</v>
      </c>
      <c r="J3" s="10" t="s">
        <v>165</v>
      </c>
      <c r="K3" s="5" t="s">
        <v>165</v>
      </c>
      <c r="L3" s="504" t="s">
        <v>168</v>
      </c>
      <c r="M3" s="10" t="s">
        <v>168</v>
      </c>
      <c r="N3" s="5" t="s">
        <v>168</v>
      </c>
      <c r="O3" s="5" t="s">
        <v>168</v>
      </c>
      <c r="P3" s="5" t="s">
        <v>165</v>
      </c>
      <c r="Q3" s="10" t="s">
        <v>165</v>
      </c>
      <c r="R3" s="5" t="s">
        <v>166</v>
      </c>
      <c r="S3" s="10" t="s">
        <v>166</v>
      </c>
      <c r="T3" s="5" t="s">
        <v>562</v>
      </c>
      <c r="U3" s="5" t="s">
        <v>168</v>
      </c>
      <c r="V3" s="504" t="s">
        <v>1376</v>
      </c>
      <c r="W3" s="5" t="s">
        <v>165</v>
      </c>
      <c r="X3" s="5" t="s">
        <v>166</v>
      </c>
      <c r="Y3" s="5" t="s">
        <v>166</v>
      </c>
      <c r="Z3" s="5" t="s">
        <v>168</v>
      </c>
      <c r="AA3" s="10" t="s">
        <v>168</v>
      </c>
      <c r="AB3" s="5" t="s">
        <v>166</v>
      </c>
      <c r="AC3" s="10" t="s">
        <v>165</v>
      </c>
      <c r="AD3" s="136" t="s">
        <v>166</v>
      </c>
      <c r="AE3" s="5" t="s">
        <v>165</v>
      </c>
      <c r="AF3" s="5" t="s">
        <v>168</v>
      </c>
      <c r="AG3" s="10" t="s">
        <v>166</v>
      </c>
      <c r="AH3" s="5" t="s">
        <v>562</v>
      </c>
      <c r="AI3" s="10" t="s">
        <v>167</v>
      </c>
      <c r="AJ3" s="5" t="s">
        <v>167</v>
      </c>
      <c r="AK3" s="5" t="s">
        <v>165</v>
      </c>
      <c r="AL3" s="5" t="s">
        <v>166</v>
      </c>
      <c r="AM3" s="172" t="s">
        <v>481</v>
      </c>
      <c r="AN3" s="11" t="s">
        <v>251</v>
      </c>
      <c r="AO3" s="5" t="s">
        <v>166</v>
      </c>
      <c r="AP3" s="5" t="s">
        <v>168</v>
      </c>
      <c r="AQ3" s="5" t="s">
        <v>166</v>
      </c>
      <c r="AR3" s="504" t="s">
        <v>166</v>
      </c>
      <c r="AS3" s="10" t="s">
        <v>166</v>
      </c>
      <c r="AT3" s="5" t="s">
        <v>167</v>
      </c>
      <c r="AU3" s="5" t="s">
        <v>165</v>
      </c>
      <c r="AV3" s="5" t="s">
        <v>165</v>
      </c>
      <c r="AW3" s="504" t="s">
        <v>167</v>
      </c>
      <c r="AX3" s="10" t="s">
        <v>168</v>
      </c>
      <c r="AY3" s="5" t="s">
        <v>166</v>
      </c>
      <c r="AZ3" s="5" t="s">
        <v>166</v>
      </c>
      <c r="BA3" s="5" t="s">
        <v>167</v>
      </c>
      <c r="BB3" s="10" t="s">
        <v>167</v>
      </c>
      <c r="BC3" s="5" t="s">
        <v>167</v>
      </c>
      <c r="BD3" s="10" t="s">
        <v>167</v>
      </c>
      <c r="BE3" s="27" t="s">
        <v>168</v>
      </c>
    </row>
    <row r="4" spans="1:57" ht="15.6" x14ac:dyDescent="0.35">
      <c r="A4" s="26" t="s">
        <v>89</v>
      </c>
      <c r="B4" t="s">
        <v>104</v>
      </c>
      <c r="C4">
        <v>5</v>
      </c>
      <c r="D4" t="s">
        <v>430</v>
      </c>
      <c r="E4" s="548" t="s">
        <v>1391</v>
      </c>
      <c r="F4" s="5" t="s">
        <v>167</v>
      </c>
      <c r="G4" s="504" t="s">
        <v>166</v>
      </c>
      <c r="H4" s="5" t="s">
        <v>165</v>
      </c>
      <c r="I4" s="5" t="s">
        <v>167</v>
      </c>
      <c r="J4" s="10" t="s">
        <v>165</v>
      </c>
      <c r="K4" s="5" t="s">
        <v>165</v>
      </c>
      <c r="L4" s="504" t="s">
        <v>168</v>
      </c>
      <c r="M4" s="10" t="s">
        <v>168</v>
      </c>
      <c r="N4" s="5" t="s">
        <v>168</v>
      </c>
      <c r="O4" s="5" t="s">
        <v>168</v>
      </c>
      <c r="P4" s="5" t="s">
        <v>165</v>
      </c>
      <c r="Q4" s="10" t="s">
        <v>165</v>
      </c>
      <c r="R4" s="5" t="s">
        <v>166</v>
      </c>
      <c r="S4" s="10" t="s">
        <v>166</v>
      </c>
      <c r="T4" s="5" t="s">
        <v>562</v>
      </c>
      <c r="U4" s="5" t="s">
        <v>168</v>
      </c>
      <c r="V4" s="504" t="s">
        <v>1376</v>
      </c>
      <c r="W4" s="5" t="s">
        <v>165</v>
      </c>
      <c r="X4" s="5" t="s">
        <v>166</v>
      </c>
      <c r="Y4" s="5" t="s">
        <v>166</v>
      </c>
      <c r="Z4" s="5" t="s">
        <v>168</v>
      </c>
      <c r="AA4" s="10" t="s">
        <v>168</v>
      </c>
      <c r="AB4" s="5" t="s">
        <v>166</v>
      </c>
      <c r="AC4" s="10" t="s">
        <v>165</v>
      </c>
      <c r="AD4" s="136" t="s">
        <v>166</v>
      </c>
      <c r="AE4" s="5" t="s">
        <v>165</v>
      </c>
      <c r="AF4" s="5" t="s">
        <v>168</v>
      </c>
      <c r="AG4" s="10" t="s">
        <v>166</v>
      </c>
      <c r="AH4" s="5" t="s">
        <v>562</v>
      </c>
      <c r="AI4" s="10" t="s">
        <v>167</v>
      </c>
      <c r="AJ4" s="5" t="s">
        <v>167</v>
      </c>
      <c r="AK4" s="5" t="s">
        <v>165</v>
      </c>
      <c r="AL4" s="5" t="s">
        <v>166</v>
      </c>
      <c r="AM4" s="172" t="s">
        <v>481</v>
      </c>
      <c r="AN4" s="10" t="s">
        <v>166</v>
      </c>
      <c r="AO4" s="5" t="s">
        <v>166</v>
      </c>
      <c r="AP4" s="5" t="s">
        <v>168</v>
      </c>
      <c r="AQ4" s="5" t="s">
        <v>166</v>
      </c>
      <c r="AR4" s="504" t="s">
        <v>166</v>
      </c>
      <c r="AS4" s="10" t="s">
        <v>166</v>
      </c>
      <c r="AT4" s="5" t="s">
        <v>167</v>
      </c>
      <c r="AU4" s="5" t="s">
        <v>165</v>
      </c>
      <c r="AV4" s="5" t="s">
        <v>165</v>
      </c>
      <c r="AW4" s="504" t="s">
        <v>167</v>
      </c>
      <c r="AX4" s="10" t="s">
        <v>168</v>
      </c>
      <c r="AY4" s="5" t="s">
        <v>166</v>
      </c>
      <c r="AZ4" s="5" t="s">
        <v>166</v>
      </c>
      <c r="BA4" s="5" t="s">
        <v>167</v>
      </c>
      <c r="BB4" s="10" t="s">
        <v>167</v>
      </c>
      <c r="BC4" s="5" t="s">
        <v>167</v>
      </c>
      <c r="BD4" s="11" t="s">
        <v>170</v>
      </c>
      <c r="BE4" s="27" t="s">
        <v>168</v>
      </c>
    </row>
    <row r="5" spans="1:57" ht="15.6" x14ac:dyDescent="0.35">
      <c r="A5" s="26" t="s">
        <v>89</v>
      </c>
      <c r="B5" t="s">
        <v>103</v>
      </c>
      <c r="C5">
        <v>11</v>
      </c>
      <c r="D5" t="s">
        <v>430</v>
      </c>
      <c r="E5" s="548" t="s">
        <v>1391</v>
      </c>
      <c r="F5" s="5" t="s">
        <v>167</v>
      </c>
      <c r="G5" s="504" t="s">
        <v>166</v>
      </c>
      <c r="H5" s="5" t="s">
        <v>165</v>
      </c>
      <c r="I5" s="5" t="s">
        <v>167</v>
      </c>
      <c r="J5" s="10" t="s">
        <v>165</v>
      </c>
      <c r="K5" s="5" t="s">
        <v>165</v>
      </c>
      <c r="L5" s="504" t="s">
        <v>168</v>
      </c>
      <c r="M5" s="10" t="s">
        <v>168</v>
      </c>
      <c r="N5" s="5" t="s">
        <v>168</v>
      </c>
      <c r="O5" s="5" t="s">
        <v>168</v>
      </c>
      <c r="P5" s="5" t="s">
        <v>165</v>
      </c>
      <c r="Q5" s="10" t="s">
        <v>165</v>
      </c>
      <c r="R5" s="5" t="s">
        <v>166</v>
      </c>
      <c r="S5" s="10" t="s">
        <v>166</v>
      </c>
      <c r="T5" s="5" t="s">
        <v>562</v>
      </c>
      <c r="U5" s="5" t="s">
        <v>168</v>
      </c>
      <c r="V5" s="504" t="s">
        <v>1376</v>
      </c>
      <c r="W5" s="5" t="s">
        <v>165</v>
      </c>
      <c r="X5" s="5" t="s">
        <v>166</v>
      </c>
      <c r="Y5" s="5" t="s">
        <v>166</v>
      </c>
      <c r="Z5" s="5" t="s">
        <v>168</v>
      </c>
      <c r="AA5" s="10" t="s">
        <v>168</v>
      </c>
      <c r="AB5" s="5" t="s">
        <v>166</v>
      </c>
      <c r="AC5" s="10" t="s">
        <v>165</v>
      </c>
      <c r="AD5" s="136" t="s">
        <v>166</v>
      </c>
      <c r="AE5" s="5" t="s">
        <v>165</v>
      </c>
      <c r="AF5" s="5" t="s">
        <v>168</v>
      </c>
      <c r="AG5" s="10" t="s">
        <v>166</v>
      </c>
      <c r="AH5" s="5" t="s">
        <v>562</v>
      </c>
      <c r="AI5" s="10" t="s">
        <v>167</v>
      </c>
      <c r="AJ5" s="5" t="s">
        <v>167</v>
      </c>
      <c r="AK5" s="5" t="s">
        <v>165</v>
      </c>
      <c r="AL5" s="5" t="s">
        <v>166</v>
      </c>
      <c r="AM5" s="172" t="s">
        <v>481</v>
      </c>
      <c r="AN5" s="10" t="s">
        <v>166</v>
      </c>
      <c r="AO5" s="5" t="s">
        <v>166</v>
      </c>
      <c r="AP5" s="5" t="s">
        <v>168</v>
      </c>
      <c r="AQ5" s="5" t="s">
        <v>166</v>
      </c>
      <c r="AR5" s="504" t="s">
        <v>166</v>
      </c>
      <c r="AS5" s="10" t="s">
        <v>166</v>
      </c>
      <c r="AT5" s="5" t="s">
        <v>167</v>
      </c>
      <c r="AU5" s="5" t="s">
        <v>165</v>
      </c>
      <c r="AV5" s="5" t="s">
        <v>165</v>
      </c>
      <c r="AW5" s="504" t="s">
        <v>167</v>
      </c>
      <c r="AX5" s="10" t="s">
        <v>168</v>
      </c>
      <c r="AY5" s="5" t="s">
        <v>166</v>
      </c>
      <c r="AZ5" s="5" t="s">
        <v>166</v>
      </c>
      <c r="BA5" s="5" t="s">
        <v>167</v>
      </c>
      <c r="BB5" s="10" t="s">
        <v>167</v>
      </c>
      <c r="BC5" s="5" t="s">
        <v>167</v>
      </c>
      <c r="BD5" s="10" t="s">
        <v>167</v>
      </c>
      <c r="BE5" s="5" t="s">
        <v>166</v>
      </c>
    </row>
    <row r="6" spans="1:57" ht="15.6" x14ac:dyDescent="0.35">
      <c r="A6" s="26" t="s">
        <v>89</v>
      </c>
      <c r="B6" t="s">
        <v>104</v>
      </c>
      <c r="C6">
        <v>12</v>
      </c>
      <c r="D6" t="s">
        <v>430</v>
      </c>
      <c r="E6" s="548" t="s">
        <v>1391</v>
      </c>
      <c r="F6" s="5" t="s">
        <v>167</v>
      </c>
      <c r="G6" s="504" t="s">
        <v>166</v>
      </c>
      <c r="H6" s="5" t="s">
        <v>165</v>
      </c>
      <c r="I6" s="5" t="s">
        <v>167</v>
      </c>
      <c r="J6" s="10" t="s">
        <v>165</v>
      </c>
      <c r="K6" s="5" t="s">
        <v>165</v>
      </c>
      <c r="L6" s="504" t="s">
        <v>168</v>
      </c>
      <c r="M6" s="10" t="s">
        <v>168</v>
      </c>
      <c r="N6" s="5" t="s">
        <v>168</v>
      </c>
      <c r="O6" s="5" t="s">
        <v>168</v>
      </c>
      <c r="P6" s="5" t="s">
        <v>165</v>
      </c>
      <c r="Q6" s="10" t="s">
        <v>165</v>
      </c>
      <c r="R6" s="5" t="s">
        <v>166</v>
      </c>
      <c r="S6" s="10" t="s">
        <v>166</v>
      </c>
      <c r="T6" s="5" t="s">
        <v>562</v>
      </c>
      <c r="U6" s="5" t="s">
        <v>168</v>
      </c>
      <c r="V6" s="504" t="s">
        <v>1376</v>
      </c>
      <c r="W6" s="5" t="s">
        <v>165</v>
      </c>
      <c r="X6" s="5" t="s">
        <v>166</v>
      </c>
      <c r="Y6" s="5" t="s">
        <v>166</v>
      </c>
      <c r="Z6" s="5" t="s">
        <v>168</v>
      </c>
      <c r="AA6" s="10" t="s">
        <v>168</v>
      </c>
      <c r="AB6" s="5" t="s">
        <v>166</v>
      </c>
      <c r="AC6" s="10" t="s">
        <v>165</v>
      </c>
      <c r="AD6" s="136" t="s">
        <v>166</v>
      </c>
      <c r="AE6" s="5" t="s">
        <v>165</v>
      </c>
      <c r="AF6" s="5" t="s">
        <v>168</v>
      </c>
      <c r="AG6" s="10" t="s">
        <v>166</v>
      </c>
      <c r="AH6" s="5" t="s">
        <v>562</v>
      </c>
      <c r="AI6" s="10" t="s">
        <v>167</v>
      </c>
      <c r="AJ6" s="5" t="s">
        <v>167</v>
      </c>
      <c r="AK6" s="5" t="s">
        <v>165</v>
      </c>
      <c r="AL6" s="5" t="s">
        <v>166</v>
      </c>
      <c r="AM6" s="172" t="s">
        <v>481</v>
      </c>
      <c r="AN6" s="10" t="s">
        <v>166</v>
      </c>
      <c r="AO6" s="5" t="s">
        <v>166</v>
      </c>
      <c r="AP6" s="5" t="s">
        <v>168</v>
      </c>
      <c r="AQ6" s="5" t="s">
        <v>166</v>
      </c>
      <c r="AR6" s="504" t="s">
        <v>166</v>
      </c>
      <c r="AS6" s="10" t="s">
        <v>166</v>
      </c>
      <c r="AT6" s="5" t="s">
        <v>167</v>
      </c>
      <c r="AU6" s="5" t="s">
        <v>165</v>
      </c>
      <c r="AV6" s="5" t="s">
        <v>165</v>
      </c>
      <c r="AW6" s="504" t="s">
        <v>167</v>
      </c>
      <c r="AX6" s="10" t="s">
        <v>168</v>
      </c>
      <c r="AY6" s="5" t="s">
        <v>166</v>
      </c>
      <c r="AZ6" s="5" t="s">
        <v>166</v>
      </c>
      <c r="BA6" s="5" t="s">
        <v>167</v>
      </c>
      <c r="BB6" s="10" t="s">
        <v>167</v>
      </c>
      <c r="BC6" s="5" t="s">
        <v>167</v>
      </c>
      <c r="BD6" s="10" t="s">
        <v>167</v>
      </c>
      <c r="BE6" s="5" t="s">
        <v>166</v>
      </c>
    </row>
    <row r="7" spans="1:57" ht="15.6" x14ac:dyDescent="0.35">
      <c r="A7" s="26" t="s">
        <v>89</v>
      </c>
      <c r="B7" t="s">
        <v>105</v>
      </c>
      <c r="C7">
        <v>64</v>
      </c>
      <c r="D7" t="s">
        <v>430</v>
      </c>
      <c r="E7" s="548" t="s">
        <v>1391</v>
      </c>
      <c r="F7" s="5" t="s">
        <v>167</v>
      </c>
      <c r="G7" s="504" t="s">
        <v>166</v>
      </c>
      <c r="H7" s="5" t="s">
        <v>165</v>
      </c>
      <c r="I7" s="5" t="s">
        <v>167</v>
      </c>
      <c r="J7" s="10" t="s">
        <v>165</v>
      </c>
      <c r="K7" s="5" t="s">
        <v>165</v>
      </c>
      <c r="L7" s="504" t="s">
        <v>168</v>
      </c>
      <c r="M7" s="10" t="s">
        <v>168</v>
      </c>
      <c r="N7" s="5" t="s">
        <v>168</v>
      </c>
      <c r="O7" s="5" t="s">
        <v>168</v>
      </c>
      <c r="P7" s="5" t="s">
        <v>165</v>
      </c>
      <c r="Q7" s="10" t="s">
        <v>165</v>
      </c>
      <c r="R7" s="5" t="s">
        <v>166</v>
      </c>
      <c r="S7" s="10" t="s">
        <v>166</v>
      </c>
      <c r="T7" s="5" t="s">
        <v>562</v>
      </c>
      <c r="U7" s="5" t="s">
        <v>168</v>
      </c>
      <c r="V7" s="504" t="s">
        <v>1376</v>
      </c>
      <c r="W7" s="5" t="s">
        <v>165</v>
      </c>
      <c r="X7" s="5" t="s">
        <v>166</v>
      </c>
      <c r="Y7" s="5" t="s">
        <v>166</v>
      </c>
      <c r="Z7" s="5" t="s">
        <v>168</v>
      </c>
      <c r="AA7" s="10" t="s">
        <v>168</v>
      </c>
      <c r="AB7" s="5" t="s">
        <v>166</v>
      </c>
      <c r="AC7" s="10" t="s">
        <v>165</v>
      </c>
      <c r="AD7" s="136" t="s">
        <v>166</v>
      </c>
      <c r="AE7" s="5" t="s">
        <v>165</v>
      </c>
      <c r="AF7" s="5" t="s">
        <v>168</v>
      </c>
      <c r="AG7" s="10" t="s">
        <v>166</v>
      </c>
      <c r="AH7" s="5" t="s">
        <v>562</v>
      </c>
      <c r="AI7" s="10" t="s">
        <v>167</v>
      </c>
      <c r="AJ7" s="5" t="s">
        <v>167</v>
      </c>
      <c r="AK7" s="5" t="s">
        <v>165</v>
      </c>
      <c r="AL7" s="5" t="s">
        <v>166</v>
      </c>
      <c r="AM7" s="172" t="s">
        <v>481</v>
      </c>
      <c r="AN7" s="10" t="s">
        <v>166</v>
      </c>
      <c r="AO7" s="5" t="s">
        <v>166</v>
      </c>
      <c r="AP7" s="5" t="s">
        <v>168</v>
      </c>
      <c r="AQ7" s="5" t="s">
        <v>166</v>
      </c>
      <c r="AR7" s="504" t="s">
        <v>166</v>
      </c>
      <c r="AS7" s="10" t="s">
        <v>166</v>
      </c>
      <c r="AT7" s="5" t="s">
        <v>167</v>
      </c>
      <c r="AU7" s="5" t="s">
        <v>165</v>
      </c>
      <c r="AV7" s="5" t="s">
        <v>165</v>
      </c>
      <c r="AW7" s="504" t="s">
        <v>167</v>
      </c>
      <c r="AX7" s="10" t="s">
        <v>168</v>
      </c>
      <c r="AY7" s="5" t="s">
        <v>166</v>
      </c>
      <c r="AZ7" s="5" t="s">
        <v>166</v>
      </c>
      <c r="BA7" s="5" t="s">
        <v>167</v>
      </c>
      <c r="BB7" s="10" t="s">
        <v>167</v>
      </c>
      <c r="BC7" s="5" t="s">
        <v>167</v>
      </c>
      <c r="BD7" s="10" t="s">
        <v>167</v>
      </c>
      <c r="BE7" s="5" t="s">
        <v>166</v>
      </c>
    </row>
    <row r="8" spans="1:57" ht="15.6" x14ac:dyDescent="0.35">
      <c r="A8" s="30" t="s">
        <v>90</v>
      </c>
      <c r="B8" t="s">
        <v>114</v>
      </c>
      <c r="C8">
        <v>419</v>
      </c>
      <c r="D8" t="s">
        <v>430</v>
      </c>
      <c r="E8" s="548" t="s">
        <v>1391</v>
      </c>
      <c r="F8" s="5" t="s">
        <v>167</v>
      </c>
      <c r="G8" s="504" t="s">
        <v>166</v>
      </c>
      <c r="H8" s="5" t="s">
        <v>165</v>
      </c>
      <c r="I8" s="5" t="s">
        <v>167</v>
      </c>
      <c r="J8" s="10" t="s">
        <v>165</v>
      </c>
      <c r="K8" s="5" t="s">
        <v>165</v>
      </c>
      <c r="L8" s="504" t="s">
        <v>168</v>
      </c>
      <c r="M8" s="10" t="s">
        <v>168</v>
      </c>
      <c r="N8" s="5" t="s">
        <v>168</v>
      </c>
      <c r="O8" s="5" t="s">
        <v>168</v>
      </c>
      <c r="P8" s="5" t="s">
        <v>165</v>
      </c>
      <c r="Q8" s="10" t="s">
        <v>165</v>
      </c>
      <c r="R8" s="5" t="s">
        <v>166</v>
      </c>
      <c r="S8" s="10" t="s">
        <v>166</v>
      </c>
      <c r="T8" s="5" t="s">
        <v>562</v>
      </c>
      <c r="U8" s="5" t="s">
        <v>168</v>
      </c>
      <c r="V8" s="504" t="s">
        <v>1376</v>
      </c>
      <c r="W8" s="5" t="s">
        <v>165</v>
      </c>
      <c r="X8" s="5" t="s">
        <v>166</v>
      </c>
      <c r="Y8" s="5" t="s">
        <v>166</v>
      </c>
      <c r="Z8" s="5" t="s">
        <v>168</v>
      </c>
      <c r="AA8" s="10" t="s">
        <v>168</v>
      </c>
      <c r="AB8" s="5" t="s">
        <v>166</v>
      </c>
      <c r="AC8" s="10" t="s">
        <v>165</v>
      </c>
      <c r="AD8" s="136" t="s">
        <v>166</v>
      </c>
      <c r="AE8" s="5" t="s">
        <v>165</v>
      </c>
      <c r="AF8" s="5" t="s">
        <v>168</v>
      </c>
      <c r="AG8" s="10" t="s">
        <v>166</v>
      </c>
      <c r="AH8" s="5" t="s">
        <v>562</v>
      </c>
      <c r="AI8" s="10" t="s">
        <v>167</v>
      </c>
      <c r="AJ8" s="5" t="s">
        <v>167</v>
      </c>
      <c r="AK8" s="5" t="s">
        <v>165</v>
      </c>
      <c r="AL8" s="5" t="s">
        <v>166</v>
      </c>
      <c r="AM8" s="172" t="s">
        <v>481</v>
      </c>
      <c r="AN8" s="10" t="s">
        <v>166</v>
      </c>
      <c r="AO8" s="5" t="s">
        <v>166</v>
      </c>
      <c r="AP8" s="5" t="s">
        <v>168</v>
      </c>
      <c r="AQ8" s="5" t="s">
        <v>166</v>
      </c>
      <c r="AR8" s="504" t="s">
        <v>166</v>
      </c>
      <c r="AS8" s="10" t="s">
        <v>166</v>
      </c>
      <c r="AT8" s="5" t="s">
        <v>167</v>
      </c>
      <c r="AU8" s="5" t="s">
        <v>165</v>
      </c>
      <c r="AV8" s="5" t="s">
        <v>165</v>
      </c>
      <c r="AW8" s="504" t="s">
        <v>167</v>
      </c>
      <c r="AX8" s="10" t="s">
        <v>168</v>
      </c>
      <c r="AY8" s="5" t="s">
        <v>166</v>
      </c>
      <c r="AZ8" s="5" t="s">
        <v>166</v>
      </c>
      <c r="BA8" s="5" t="s">
        <v>167</v>
      </c>
      <c r="BB8" s="10" t="s">
        <v>167</v>
      </c>
      <c r="BC8" s="5" t="s">
        <v>167</v>
      </c>
      <c r="BD8" s="10" t="s">
        <v>167</v>
      </c>
      <c r="BE8" s="5" t="s">
        <v>166</v>
      </c>
    </row>
    <row r="9" spans="1:57" ht="15.6" x14ac:dyDescent="0.35">
      <c r="A9" s="30" t="s">
        <v>90</v>
      </c>
      <c r="B9" t="s">
        <v>113</v>
      </c>
      <c r="C9">
        <v>418</v>
      </c>
      <c r="D9" t="s">
        <v>431</v>
      </c>
      <c r="E9" s="550" t="s">
        <v>1393</v>
      </c>
      <c r="F9" s="134" t="s">
        <v>167</v>
      </c>
      <c r="G9" s="911" t="s">
        <v>166</v>
      </c>
      <c r="H9" s="5" t="s">
        <v>165</v>
      </c>
      <c r="I9" s="5" t="s">
        <v>167</v>
      </c>
      <c r="J9" s="10" t="s">
        <v>165</v>
      </c>
      <c r="K9" s="5" t="s">
        <v>165</v>
      </c>
      <c r="L9" s="911" t="s">
        <v>168</v>
      </c>
      <c r="M9" s="10" t="s">
        <v>168</v>
      </c>
      <c r="N9" s="5" t="s">
        <v>168</v>
      </c>
      <c r="O9" s="134" t="s">
        <v>168</v>
      </c>
      <c r="P9" s="5" t="s">
        <v>165</v>
      </c>
      <c r="Q9" s="10" t="s">
        <v>165</v>
      </c>
      <c r="R9" s="5" t="s">
        <v>166</v>
      </c>
      <c r="S9" s="10" t="s">
        <v>166</v>
      </c>
      <c r="T9" s="5" t="s">
        <v>562</v>
      </c>
      <c r="U9" s="5" t="s">
        <v>168</v>
      </c>
      <c r="V9" s="308" t="s">
        <v>1410</v>
      </c>
      <c r="W9" s="5" t="s">
        <v>165</v>
      </c>
      <c r="X9" s="116" t="s">
        <v>239</v>
      </c>
      <c r="Y9" s="5" t="s">
        <v>166</v>
      </c>
      <c r="Z9" s="5" t="s">
        <v>168</v>
      </c>
      <c r="AA9" s="10" t="s">
        <v>168</v>
      </c>
      <c r="AB9" s="5" t="s">
        <v>166</v>
      </c>
      <c r="AC9" s="10" t="s">
        <v>165</v>
      </c>
      <c r="AD9" s="136" t="s">
        <v>166</v>
      </c>
      <c r="AE9" s="63" t="s">
        <v>233</v>
      </c>
      <c r="AF9" s="116" t="s">
        <v>239</v>
      </c>
      <c r="AG9" s="159" t="s">
        <v>231</v>
      </c>
      <c r="AH9" s="573" t="s">
        <v>1412</v>
      </c>
      <c r="AI9" s="159" t="s">
        <v>433</v>
      </c>
      <c r="AJ9" s="5" t="s">
        <v>167</v>
      </c>
      <c r="AK9" s="5" t="s">
        <v>165</v>
      </c>
      <c r="AL9" s="5" t="s">
        <v>166</v>
      </c>
      <c r="AM9" s="172" t="s">
        <v>481</v>
      </c>
      <c r="AN9" s="10" t="s">
        <v>166</v>
      </c>
      <c r="AO9" s="5" t="s">
        <v>166</v>
      </c>
      <c r="AP9" s="5" t="s">
        <v>168</v>
      </c>
      <c r="AQ9" s="5" t="s">
        <v>166</v>
      </c>
      <c r="AR9" s="308" t="s">
        <v>239</v>
      </c>
      <c r="AS9" s="10" t="s">
        <v>166</v>
      </c>
      <c r="AT9" s="5" t="s">
        <v>167</v>
      </c>
      <c r="AU9" s="116" t="s">
        <v>229</v>
      </c>
      <c r="AV9" s="5" t="s">
        <v>165</v>
      </c>
      <c r="AW9" s="308" t="s">
        <v>233</v>
      </c>
      <c r="AX9" s="10" t="s">
        <v>168</v>
      </c>
      <c r="AY9" s="5" t="s">
        <v>166</v>
      </c>
      <c r="AZ9" s="5" t="s">
        <v>166</v>
      </c>
      <c r="BA9" s="5" t="s">
        <v>167</v>
      </c>
      <c r="BB9" s="10" t="s">
        <v>167</v>
      </c>
      <c r="BC9" s="5" t="s">
        <v>167</v>
      </c>
      <c r="BD9" s="10" t="s">
        <v>167</v>
      </c>
      <c r="BE9" s="5" t="s">
        <v>166</v>
      </c>
    </row>
    <row r="10" spans="1:57" ht="15.6" x14ac:dyDescent="0.35">
      <c r="A10" s="31" t="s">
        <v>91</v>
      </c>
      <c r="B10" t="s">
        <v>119</v>
      </c>
      <c r="C10">
        <v>379</v>
      </c>
      <c r="D10" t="s">
        <v>430</v>
      </c>
      <c r="E10" s="548" t="s">
        <v>507</v>
      </c>
      <c r="F10" s="186" t="s">
        <v>165</v>
      </c>
      <c r="G10" s="5" t="s">
        <v>168</v>
      </c>
      <c r="H10" s="5" t="s">
        <v>165</v>
      </c>
      <c r="I10" s="5" t="s">
        <v>167</v>
      </c>
      <c r="J10" s="10" t="s">
        <v>165</v>
      </c>
      <c r="K10" s="5" t="s">
        <v>165</v>
      </c>
      <c r="L10" s="5" t="s">
        <v>166</v>
      </c>
      <c r="M10" s="10" t="s">
        <v>168</v>
      </c>
      <c r="N10" s="5" t="s">
        <v>168</v>
      </c>
      <c r="O10" s="186" t="s">
        <v>166</v>
      </c>
      <c r="P10" s="5" t="s">
        <v>165</v>
      </c>
      <c r="Q10" s="10" t="s">
        <v>165</v>
      </c>
      <c r="R10" s="5" t="s">
        <v>166</v>
      </c>
      <c r="S10" s="10" t="s">
        <v>166</v>
      </c>
      <c r="T10" s="5" t="s">
        <v>562</v>
      </c>
      <c r="U10" s="5" t="s">
        <v>168</v>
      </c>
      <c r="V10" s="5" t="s">
        <v>1377</v>
      </c>
      <c r="W10" s="5" t="s">
        <v>165</v>
      </c>
      <c r="X10" s="305" t="s">
        <v>168</v>
      </c>
      <c r="Y10" s="5" t="s">
        <v>166</v>
      </c>
      <c r="Z10" s="5" t="s">
        <v>168</v>
      </c>
      <c r="AA10" s="10" t="s">
        <v>168</v>
      </c>
      <c r="AB10" s="5" t="s">
        <v>166</v>
      </c>
      <c r="AC10" s="10" t="s">
        <v>165</v>
      </c>
      <c r="AD10" s="136" t="s">
        <v>166</v>
      </c>
      <c r="AE10" s="25" t="s">
        <v>167</v>
      </c>
      <c r="AF10" s="186" t="s">
        <v>166</v>
      </c>
      <c r="AG10" s="10" t="s">
        <v>166</v>
      </c>
      <c r="AH10" s="186" t="s">
        <v>1381</v>
      </c>
      <c r="AI10" s="10" t="s">
        <v>167</v>
      </c>
      <c r="AJ10" s="5" t="s">
        <v>167</v>
      </c>
      <c r="AK10" s="5" t="s">
        <v>165</v>
      </c>
      <c r="AL10" s="5" t="s">
        <v>166</v>
      </c>
      <c r="AM10" s="172" t="s">
        <v>481</v>
      </c>
      <c r="AN10" s="10" t="s">
        <v>166</v>
      </c>
      <c r="AO10" s="5" t="s">
        <v>166</v>
      </c>
      <c r="AP10" s="5" t="s">
        <v>168</v>
      </c>
      <c r="AQ10" s="5" t="s">
        <v>166</v>
      </c>
      <c r="AR10" s="5" t="s">
        <v>168</v>
      </c>
      <c r="AS10" s="10" t="s">
        <v>166</v>
      </c>
      <c r="AT10" s="5" t="s">
        <v>167</v>
      </c>
      <c r="AU10" s="186" t="s">
        <v>168</v>
      </c>
      <c r="AV10" s="5" t="s">
        <v>165</v>
      </c>
      <c r="AW10" s="5" t="s">
        <v>165</v>
      </c>
      <c r="AX10" s="10" t="s">
        <v>168</v>
      </c>
      <c r="AY10" s="5" t="s">
        <v>166</v>
      </c>
      <c r="AZ10" s="5" t="s">
        <v>166</v>
      </c>
      <c r="BA10" s="5" t="s">
        <v>167</v>
      </c>
      <c r="BB10" s="10" t="s">
        <v>167</v>
      </c>
      <c r="BC10" s="5" t="s">
        <v>167</v>
      </c>
      <c r="BD10" s="10" t="s">
        <v>167</v>
      </c>
      <c r="BE10" s="5" t="s">
        <v>166</v>
      </c>
    </row>
    <row r="11" spans="1:57" ht="15.6" x14ac:dyDescent="0.35">
      <c r="A11" s="31" t="s">
        <v>91</v>
      </c>
      <c r="B11" t="s">
        <v>119</v>
      </c>
      <c r="C11">
        <v>396</v>
      </c>
      <c r="D11" t="s">
        <v>430</v>
      </c>
      <c r="E11" s="548" t="s">
        <v>507</v>
      </c>
      <c r="F11" s="186" t="s">
        <v>165</v>
      </c>
      <c r="G11" s="5" t="s">
        <v>168</v>
      </c>
      <c r="H11" s="5" t="s">
        <v>165</v>
      </c>
      <c r="I11" s="5" t="s">
        <v>167</v>
      </c>
      <c r="J11" s="10" t="s">
        <v>165</v>
      </c>
      <c r="K11" s="5" t="s">
        <v>165</v>
      </c>
      <c r="L11" s="5" t="s">
        <v>166</v>
      </c>
      <c r="M11" s="10" t="s">
        <v>168</v>
      </c>
      <c r="N11" s="5" t="s">
        <v>168</v>
      </c>
      <c r="O11" s="186" t="s">
        <v>166</v>
      </c>
      <c r="P11" s="5" t="s">
        <v>165</v>
      </c>
      <c r="Q11" s="10" t="s">
        <v>165</v>
      </c>
      <c r="R11" s="5" t="s">
        <v>166</v>
      </c>
      <c r="S11" s="10" t="s">
        <v>166</v>
      </c>
      <c r="T11" s="5" t="s">
        <v>562</v>
      </c>
      <c r="U11" s="5" t="s">
        <v>168</v>
      </c>
      <c r="V11" s="5" t="s">
        <v>1377</v>
      </c>
      <c r="W11" s="5" t="s">
        <v>165</v>
      </c>
      <c r="X11" s="186" t="s">
        <v>168</v>
      </c>
      <c r="Y11" s="5" t="s">
        <v>166</v>
      </c>
      <c r="Z11" s="5" t="s">
        <v>168</v>
      </c>
      <c r="AA11" s="10" t="s">
        <v>168</v>
      </c>
      <c r="AB11" s="5" t="s">
        <v>166</v>
      </c>
      <c r="AC11" s="10" t="s">
        <v>165</v>
      </c>
      <c r="AD11" s="136" t="s">
        <v>166</v>
      </c>
      <c r="AE11" s="25" t="s">
        <v>167</v>
      </c>
      <c r="AF11" s="186" t="s">
        <v>166</v>
      </c>
      <c r="AG11" s="10" t="s">
        <v>166</v>
      </c>
      <c r="AH11" s="186" t="s">
        <v>1381</v>
      </c>
      <c r="AI11" s="10" t="s">
        <v>167</v>
      </c>
      <c r="AJ11" s="5" t="s">
        <v>167</v>
      </c>
      <c r="AK11" s="5" t="s">
        <v>165</v>
      </c>
      <c r="AL11" s="5" t="s">
        <v>166</v>
      </c>
      <c r="AM11" s="172" t="s">
        <v>481</v>
      </c>
      <c r="AN11" s="10" t="s">
        <v>166</v>
      </c>
      <c r="AO11" s="5" t="s">
        <v>166</v>
      </c>
      <c r="AP11" s="5" t="s">
        <v>168</v>
      </c>
      <c r="AQ11" s="5" t="s">
        <v>166</v>
      </c>
      <c r="AR11" s="5" t="s">
        <v>168</v>
      </c>
      <c r="AS11" s="10" t="s">
        <v>166</v>
      </c>
      <c r="AT11" s="5" t="s">
        <v>167</v>
      </c>
      <c r="AU11" s="186" t="s">
        <v>168</v>
      </c>
      <c r="AV11" s="5" t="s">
        <v>165</v>
      </c>
      <c r="AW11" s="5" t="s">
        <v>165</v>
      </c>
      <c r="AX11" s="10" t="s">
        <v>168</v>
      </c>
      <c r="AY11" s="5" t="s">
        <v>166</v>
      </c>
      <c r="AZ11" s="5" t="s">
        <v>166</v>
      </c>
      <c r="BA11" s="5" t="s">
        <v>167</v>
      </c>
      <c r="BB11" s="10" t="s">
        <v>167</v>
      </c>
      <c r="BC11" s="5" t="s">
        <v>167</v>
      </c>
      <c r="BD11" s="10" t="s">
        <v>167</v>
      </c>
      <c r="BE11" s="5" t="s">
        <v>166</v>
      </c>
    </row>
    <row r="12" spans="1:57" ht="15.6" x14ac:dyDescent="0.35">
      <c r="A12" s="24" t="s">
        <v>124</v>
      </c>
      <c r="B12" s="21" t="s">
        <v>122</v>
      </c>
      <c r="C12">
        <v>678</v>
      </c>
      <c r="D12" t="s">
        <v>430</v>
      </c>
      <c r="E12" s="231" t="s">
        <v>1422</v>
      </c>
      <c r="F12" s="5" t="s">
        <v>167</v>
      </c>
      <c r="G12" s="5" t="s">
        <v>168</v>
      </c>
      <c r="H12" s="5" t="s">
        <v>165</v>
      </c>
      <c r="I12" s="5" t="s">
        <v>167</v>
      </c>
      <c r="J12" s="10" t="s">
        <v>165</v>
      </c>
      <c r="K12" s="5" t="s">
        <v>165</v>
      </c>
      <c r="L12" s="5" t="s">
        <v>166</v>
      </c>
      <c r="M12" s="10" t="s">
        <v>168</v>
      </c>
      <c r="N12" s="5" t="s">
        <v>168</v>
      </c>
      <c r="O12" s="5" t="s">
        <v>168</v>
      </c>
      <c r="P12" s="5" t="s">
        <v>165</v>
      </c>
      <c r="Q12" s="10" t="s">
        <v>165</v>
      </c>
      <c r="R12" s="5" t="s">
        <v>166</v>
      </c>
      <c r="S12" s="10" t="s">
        <v>166</v>
      </c>
      <c r="T12" s="5" t="s">
        <v>562</v>
      </c>
      <c r="U12" s="5" t="s">
        <v>168</v>
      </c>
      <c r="V12" s="5" t="s">
        <v>1377</v>
      </c>
      <c r="W12" s="5" t="s">
        <v>165</v>
      </c>
      <c r="X12" s="5" t="s">
        <v>166</v>
      </c>
      <c r="Y12" s="5" t="s">
        <v>166</v>
      </c>
      <c r="Z12" s="5" t="s">
        <v>168</v>
      </c>
      <c r="AA12" s="10" t="s">
        <v>168</v>
      </c>
      <c r="AB12" s="5" t="s">
        <v>166</v>
      </c>
      <c r="AC12" s="10" t="s">
        <v>165</v>
      </c>
      <c r="AD12" s="136" t="s">
        <v>166</v>
      </c>
      <c r="AE12" s="25" t="s">
        <v>167</v>
      </c>
      <c r="AF12" s="5" t="s">
        <v>168</v>
      </c>
      <c r="AG12" s="10" t="s">
        <v>166</v>
      </c>
      <c r="AH12" s="5" t="s">
        <v>562</v>
      </c>
      <c r="AI12" s="10" t="s">
        <v>167</v>
      </c>
      <c r="AJ12" s="5" t="s">
        <v>167</v>
      </c>
      <c r="AK12" s="5" t="s">
        <v>165</v>
      </c>
      <c r="AL12" s="5" t="s">
        <v>166</v>
      </c>
      <c r="AM12" s="74" t="s">
        <v>1383</v>
      </c>
      <c r="AN12" s="10" t="s">
        <v>166</v>
      </c>
      <c r="AO12" s="5" t="s">
        <v>166</v>
      </c>
      <c r="AP12" s="5" t="s">
        <v>168</v>
      </c>
      <c r="AQ12" s="74" t="s">
        <v>165</v>
      </c>
      <c r="AR12" s="5" t="s">
        <v>168</v>
      </c>
      <c r="AS12" s="10" t="s">
        <v>166</v>
      </c>
      <c r="AT12" s="5" t="s">
        <v>167</v>
      </c>
      <c r="AU12" s="5" t="s">
        <v>165</v>
      </c>
      <c r="AV12" s="5" t="s">
        <v>165</v>
      </c>
      <c r="AW12" s="5" t="s">
        <v>165</v>
      </c>
      <c r="AX12" s="10" t="s">
        <v>168</v>
      </c>
      <c r="AY12" s="5" t="s">
        <v>166</v>
      </c>
      <c r="AZ12" s="5" t="s">
        <v>166</v>
      </c>
      <c r="BA12" s="5" t="s">
        <v>167</v>
      </c>
      <c r="BB12" s="10" t="s">
        <v>167</v>
      </c>
      <c r="BC12" s="5" t="s">
        <v>167</v>
      </c>
      <c r="BD12" s="10" t="s">
        <v>167</v>
      </c>
      <c r="BE12" s="5" t="s">
        <v>166</v>
      </c>
    </row>
    <row r="13" spans="1:57" ht="15.6" x14ac:dyDescent="0.35">
      <c r="A13" s="24" t="s">
        <v>93</v>
      </c>
      <c r="B13" s="23" t="s">
        <v>125</v>
      </c>
      <c r="C13">
        <v>559</v>
      </c>
      <c r="D13" t="s">
        <v>431</v>
      </c>
      <c r="E13" s="550" t="s">
        <v>1841</v>
      </c>
      <c r="F13" s="5" t="s">
        <v>167</v>
      </c>
      <c r="G13" s="5" t="s">
        <v>168</v>
      </c>
      <c r="H13" s="5" t="s">
        <v>165</v>
      </c>
      <c r="I13" s="5" t="s">
        <v>167</v>
      </c>
      <c r="J13" s="159" t="s">
        <v>237</v>
      </c>
      <c r="K13" s="5" t="s">
        <v>165</v>
      </c>
      <c r="L13" s="5" t="s">
        <v>166</v>
      </c>
      <c r="M13" s="10" t="s">
        <v>168</v>
      </c>
      <c r="N13" s="5" t="s">
        <v>168</v>
      </c>
      <c r="O13" s="5" t="s">
        <v>168</v>
      </c>
      <c r="P13" s="5" t="s">
        <v>165</v>
      </c>
      <c r="Q13" s="10" t="s">
        <v>165</v>
      </c>
      <c r="R13" s="5" t="s">
        <v>166</v>
      </c>
      <c r="S13" s="10" t="s">
        <v>166</v>
      </c>
      <c r="T13" s="5" t="s">
        <v>562</v>
      </c>
      <c r="U13" s="5" t="s">
        <v>168</v>
      </c>
      <c r="V13" s="5" t="s">
        <v>1377</v>
      </c>
      <c r="W13" s="5" t="s">
        <v>165</v>
      </c>
      <c r="X13" s="5" t="s">
        <v>166</v>
      </c>
      <c r="Y13" s="624" t="s">
        <v>239</v>
      </c>
      <c r="Z13" s="5" t="s">
        <v>168</v>
      </c>
      <c r="AA13" s="10" t="s">
        <v>168</v>
      </c>
      <c r="AB13" s="156" t="s">
        <v>232</v>
      </c>
      <c r="AC13" s="10" t="s">
        <v>165</v>
      </c>
      <c r="AD13" s="257" t="s">
        <v>272</v>
      </c>
      <c r="AE13" s="156" t="s">
        <v>233</v>
      </c>
      <c r="AF13" s="5" t="s">
        <v>168</v>
      </c>
      <c r="AG13" s="10" t="s">
        <v>166</v>
      </c>
      <c r="AH13" s="257" t="s">
        <v>1415</v>
      </c>
      <c r="AI13" s="10" t="s">
        <v>167</v>
      </c>
      <c r="AJ13" s="5" t="s">
        <v>167</v>
      </c>
      <c r="AK13" s="5" t="s">
        <v>165</v>
      </c>
      <c r="AL13" s="5" t="s">
        <v>166</v>
      </c>
      <c r="AM13" s="626" t="s">
        <v>1417</v>
      </c>
      <c r="AN13" s="10" t="s">
        <v>166</v>
      </c>
      <c r="AO13" s="179" t="s">
        <v>168</v>
      </c>
      <c r="AP13" s="5" t="s">
        <v>168</v>
      </c>
      <c r="AQ13" s="258" t="s">
        <v>272</v>
      </c>
      <c r="AR13" s="5" t="s">
        <v>168</v>
      </c>
      <c r="AS13" s="10" t="s">
        <v>166</v>
      </c>
      <c r="AT13" s="5" t="s">
        <v>167</v>
      </c>
      <c r="AU13" s="5" t="s">
        <v>165</v>
      </c>
      <c r="AV13" s="257" t="s">
        <v>233</v>
      </c>
      <c r="AW13" s="5" t="s">
        <v>165</v>
      </c>
      <c r="AX13" s="159" t="s">
        <v>231</v>
      </c>
      <c r="AY13" s="5" t="s">
        <v>166</v>
      </c>
      <c r="AZ13" s="5" t="s">
        <v>166</v>
      </c>
      <c r="BA13" s="5" t="s">
        <v>167</v>
      </c>
      <c r="BB13" s="10" t="s">
        <v>167</v>
      </c>
      <c r="BC13" s="5" t="s">
        <v>167</v>
      </c>
      <c r="BD13" s="10" t="s">
        <v>167</v>
      </c>
      <c r="BE13" s="5" t="s">
        <v>166</v>
      </c>
    </row>
    <row r="14" spans="1:57" ht="15.6" x14ac:dyDescent="0.35">
      <c r="A14" s="24" t="s">
        <v>123</v>
      </c>
      <c r="B14" s="22" t="s">
        <v>121</v>
      </c>
      <c r="C14">
        <v>662</v>
      </c>
      <c r="D14" t="s">
        <v>431</v>
      </c>
      <c r="E14" s="550" t="s">
        <v>1841</v>
      </c>
      <c r="F14" s="5" t="s">
        <v>167</v>
      </c>
      <c r="G14" s="5" t="s">
        <v>168</v>
      </c>
      <c r="H14" s="5" t="s">
        <v>165</v>
      </c>
      <c r="I14" s="5" t="s">
        <v>167</v>
      </c>
      <c r="J14" s="10" t="s">
        <v>165</v>
      </c>
      <c r="K14" s="187" t="s">
        <v>229</v>
      </c>
      <c r="L14" s="5" t="s">
        <v>166</v>
      </c>
      <c r="M14" s="10" t="s">
        <v>168</v>
      </c>
      <c r="N14" s="5" t="s">
        <v>168</v>
      </c>
      <c r="O14" s="5" t="s">
        <v>168</v>
      </c>
      <c r="P14" s="5" t="s">
        <v>165</v>
      </c>
      <c r="Q14" s="159" t="s">
        <v>234</v>
      </c>
      <c r="R14" s="5" t="s">
        <v>166</v>
      </c>
      <c r="S14" s="10" t="s">
        <v>166</v>
      </c>
      <c r="T14" s="5" t="s">
        <v>562</v>
      </c>
      <c r="U14" s="5" t="s">
        <v>168</v>
      </c>
      <c r="V14" s="59" t="s">
        <v>1411</v>
      </c>
      <c r="W14" s="5" t="s">
        <v>165</v>
      </c>
      <c r="X14" s="5" t="s">
        <v>166</v>
      </c>
      <c r="Y14" s="5" t="s">
        <v>166</v>
      </c>
      <c r="Z14" s="5" t="s">
        <v>168</v>
      </c>
      <c r="AA14" s="10" t="s">
        <v>168</v>
      </c>
      <c r="AB14" s="187" t="s">
        <v>232</v>
      </c>
      <c r="AC14" s="10" t="s">
        <v>165</v>
      </c>
      <c r="AD14" s="257" t="s">
        <v>272</v>
      </c>
      <c r="AE14" s="63" t="s">
        <v>233</v>
      </c>
      <c r="AF14" s="5" t="s">
        <v>168</v>
      </c>
      <c r="AG14" s="10" t="s">
        <v>166</v>
      </c>
      <c r="AH14" s="257" t="s">
        <v>1415</v>
      </c>
      <c r="AI14" s="10" t="s">
        <v>167</v>
      </c>
      <c r="AJ14" s="5" t="s">
        <v>167</v>
      </c>
      <c r="AK14" s="59" t="s">
        <v>272</v>
      </c>
      <c r="AL14" s="5" t="s">
        <v>166</v>
      </c>
      <c r="AM14" s="626" t="s">
        <v>1417</v>
      </c>
      <c r="AN14" s="10" t="s">
        <v>166</v>
      </c>
      <c r="AO14" s="912" t="s">
        <v>239</v>
      </c>
      <c r="AP14" s="5" t="s">
        <v>168</v>
      </c>
      <c r="AQ14" s="258" t="s">
        <v>272</v>
      </c>
      <c r="AR14" s="5" t="s">
        <v>168</v>
      </c>
      <c r="AS14" s="10" t="s">
        <v>166</v>
      </c>
      <c r="AT14" s="5" t="s">
        <v>167</v>
      </c>
      <c r="AU14" s="5" t="s">
        <v>165</v>
      </c>
      <c r="AV14" s="912" t="s">
        <v>233</v>
      </c>
      <c r="AW14" s="5" t="s">
        <v>165</v>
      </c>
      <c r="AX14" s="10" t="s">
        <v>168</v>
      </c>
      <c r="AY14" s="187" t="s">
        <v>239</v>
      </c>
      <c r="AZ14" s="5" t="s">
        <v>166</v>
      </c>
      <c r="BA14" s="5" t="s">
        <v>167</v>
      </c>
      <c r="BB14" s="10" t="s">
        <v>167</v>
      </c>
      <c r="BC14" s="5" t="s">
        <v>167</v>
      </c>
      <c r="BD14" s="10" t="s">
        <v>167</v>
      </c>
      <c r="BE14" s="5" t="s">
        <v>166</v>
      </c>
    </row>
    <row r="15" spans="1:57" ht="15.6" x14ac:dyDescent="0.35">
      <c r="A15" s="24" t="s">
        <v>124</v>
      </c>
      <c r="B15" s="21" t="s">
        <v>122</v>
      </c>
      <c r="C15" s="52">
        <v>674</v>
      </c>
      <c r="D15" s="52" t="s">
        <v>431</v>
      </c>
      <c r="E15" s="550" t="s">
        <v>1841</v>
      </c>
      <c r="F15" s="5" t="s">
        <v>167</v>
      </c>
      <c r="G15" s="5" t="s">
        <v>168</v>
      </c>
      <c r="H15" s="5" t="s">
        <v>165</v>
      </c>
      <c r="I15" s="5" t="s">
        <v>167</v>
      </c>
      <c r="J15" s="10" t="s">
        <v>165</v>
      </c>
      <c r="K15" s="187" t="s">
        <v>229</v>
      </c>
      <c r="L15" s="5" t="s">
        <v>166</v>
      </c>
      <c r="M15" s="10" t="s">
        <v>168</v>
      </c>
      <c r="N15" s="5" t="s">
        <v>168</v>
      </c>
      <c r="O15" s="5" t="s">
        <v>168</v>
      </c>
      <c r="P15" s="5" t="s">
        <v>165</v>
      </c>
      <c r="Q15" s="10" t="s">
        <v>165</v>
      </c>
      <c r="R15" s="5" t="s">
        <v>166</v>
      </c>
      <c r="S15" s="10" t="s">
        <v>166</v>
      </c>
      <c r="T15" s="5" t="s">
        <v>562</v>
      </c>
      <c r="U15" s="5" t="s">
        <v>168</v>
      </c>
      <c r="V15" s="59" t="s">
        <v>1411</v>
      </c>
      <c r="W15" s="5" t="s">
        <v>165</v>
      </c>
      <c r="X15" s="5" t="s">
        <v>166</v>
      </c>
      <c r="Y15" s="5" t="s">
        <v>166</v>
      </c>
      <c r="Z15" s="5" t="s">
        <v>168</v>
      </c>
      <c r="AA15" s="10" t="s">
        <v>168</v>
      </c>
      <c r="AB15" s="187" t="s">
        <v>232</v>
      </c>
      <c r="AC15" s="10" t="s">
        <v>165</v>
      </c>
      <c r="AD15" s="257" t="s">
        <v>272</v>
      </c>
      <c r="AE15" s="63" t="s">
        <v>233</v>
      </c>
      <c r="AF15" s="5" t="s">
        <v>168</v>
      </c>
      <c r="AG15" s="10" t="s">
        <v>166</v>
      </c>
      <c r="AH15" s="257" t="s">
        <v>1415</v>
      </c>
      <c r="AI15" s="10" t="s">
        <v>167</v>
      </c>
      <c r="AJ15" s="5" t="s">
        <v>167</v>
      </c>
      <c r="AK15" s="59" t="s">
        <v>272</v>
      </c>
      <c r="AL15" s="5" t="s">
        <v>166</v>
      </c>
      <c r="AM15" s="626" t="s">
        <v>1417</v>
      </c>
      <c r="AN15" s="10" t="s">
        <v>166</v>
      </c>
      <c r="AO15" s="912" t="s">
        <v>239</v>
      </c>
      <c r="AP15" s="5" t="s">
        <v>168</v>
      </c>
      <c r="AQ15" s="258" t="s">
        <v>272</v>
      </c>
      <c r="AR15" s="5" t="s">
        <v>168</v>
      </c>
      <c r="AS15" s="10" t="s">
        <v>166</v>
      </c>
      <c r="AT15" s="5" t="s">
        <v>167</v>
      </c>
      <c r="AU15" s="5" t="s">
        <v>165</v>
      </c>
      <c r="AV15" s="912" t="s">
        <v>233</v>
      </c>
      <c r="AW15" s="5" t="s">
        <v>165</v>
      </c>
      <c r="AX15" s="10" t="s">
        <v>168</v>
      </c>
      <c r="AY15" s="187" t="s">
        <v>239</v>
      </c>
      <c r="AZ15" s="5" t="s">
        <v>166</v>
      </c>
      <c r="BA15" s="5" t="s">
        <v>167</v>
      </c>
      <c r="BB15" s="10" t="s">
        <v>167</v>
      </c>
      <c r="BC15" s="5" t="s">
        <v>167</v>
      </c>
      <c r="BD15" s="10" t="s">
        <v>167</v>
      </c>
      <c r="BE15" s="5" t="s">
        <v>166</v>
      </c>
    </row>
    <row r="16" spans="1:57" ht="15.6" x14ac:dyDescent="0.35">
      <c r="A16" s="24" t="s">
        <v>93</v>
      </c>
      <c r="B16" s="23" t="s">
        <v>126</v>
      </c>
      <c r="C16">
        <v>586</v>
      </c>
      <c r="D16" t="s">
        <v>432</v>
      </c>
      <c r="E16" s="632" t="s">
        <v>1842</v>
      </c>
      <c r="F16" s="5" t="s">
        <v>167</v>
      </c>
      <c r="G16" s="5" t="s">
        <v>168</v>
      </c>
      <c r="H16" s="5" t="s">
        <v>165</v>
      </c>
      <c r="I16" s="5" t="s">
        <v>167</v>
      </c>
      <c r="J16" s="10" t="s">
        <v>165</v>
      </c>
      <c r="K16" s="187" t="s">
        <v>229</v>
      </c>
      <c r="L16" s="5" t="s">
        <v>166</v>
      </c>
      <c r="M16" s="10" t="s">
        <v>168</v>
      </c>
      <c r="N16" s="5" t="s">
        <v>168</v>
      </c>
      <c r="O16" s="5" t="s">
        <v>168</v>
      </c>
      <c r="P16" s="5" t="s">
        <v>165</v>
      </c>
      <c r="Q16" s="10" t="s">
        <v>165</v>
      </c>
      <c r="R16" s="5" t="s">
        <v>166</v>
      </c>
      <c r="S16" s="10" t="s">
        <v>166</v>
      </c>
      <c r="T16" s="5" t="s">
        <v>562</v>
      </c>
      <c r="U16" s="5" t="s">
        <v>168</v>
      </c>
      <c r="V16" s="5" t="s">
        <v>1377</v>
      </c>
      <c r="W16" s="5" t="s">
        <v>165</v>
      </c>
      <c r="X16" s="5" t="s">
        <v>166</v>
      </c>
      <c r="Y16" s="59" t="s">
        <v>239</v>
      </c>
      <c r="Z16" s="5" t="s">
        <v>168</v>
      </c>
      <c r="AA16" s="10" t="s">
        <v>168</v>
      </c>
      <c r="AB16" s="179" t="s">
        <v>167</v>
      </c>
      <c r="AC16" s="10" t="s">
        <v>165</v>
      </c>
      <c r="AD16" s="627" t="s">
        <v>165</v>
      </c>
      <c r="AE16" s="5" t="s">
        <v>165</v>
      </c>
      <c r="AF16" s="5" t="s">
        <v>168</v>
      </c>
      <c r="AG16" s="10" t="s">
        <v>166</v>
      </c>
      <c r="AH16" s="179" t="s">
        <v>563</v>
      </c>
      <c r="AI16" s="10" t="s">
        <v>167</v>
      </c>
      <c r="AJ16" s="5" t="s">
        <v>167</v>
      </c>
      <c r="AK16" s="5" t="s">
        <v>165</v>
      </c>
      <c r="AL16" s="5" t="s">
        <v>166</v>
      </c>
      <c r="AM16" s="70" t="s">
        <v>1385</v>
      </c>
      <c r="AN16" s="10" t="s">
        <v>166</v>
      </c>
      <c r="AO16" s="243" t="s">
        <v>168</v>
      </c>
      <c r="AP16" s="5" t="s">
        <v>168</v>
      </c>
      <c r="AQ16" s="5" t="s">
        <v>166</v>
      </c>
      <c r="AR16" s="5" t="s">
        <v>168</v>
      </c>
      <c r="AS16" s="10" t="s">
        <v>166</v>
      </c>
      <c r="AT16" s="5" t="s">
        <v>167</v>
      </c>
      <c r="AU16" s="5" t="s">
        <v>165</v>
      </c>
      <c r="AV16" s="243" t="s">
        <v>167</v>
      </c>
      <c r="AW16" s="5" t="s">
        <v>165</v>
      </c>
      <c r="AX16" s="10" t="s">
        <v>168</v>
      </c>
      <c r="AY16" s="243" t="s">
        <v>168</v>
      </c>
      <c r="AZ16" s="5" t="s">
        <v>166</v>
      </c>
      <c r="BA16" s="5" t="s">
        <v>167</v>
      </c>
      <c r="BB16" s="10" t="s">
        <v>167</v>
      </c>
      <c r="BC16" s="5" t="s">
        <v>167</v>
      </c>
      <c r="BD16" s="10" t="s">
        <v>167</v>
      </c>
      <c r="BE16" s="5" t="s">
        <v>166</v>
      </c>
    </row>
    <row r="17" spans="1:57" ht="15.6" x14ac:dyDescent="0.35">
      <c r="A17" s="29" t="s">
        <v>94</v>
      </c>
      <c r="B17" t="s">
        <v>100</v>
      </c>
      <c r="C17">
        <v>434</v>
      </c>
      <c r="D17" t="s">
        <v>430</v>
      </c>
      <c r="E17" s="632" t="s">
        <v>1842</v>
      </c>
      <c r="F17" s="5" t="s">
        <v>167</v>
      </c>
      <c r="G17" s="5" t="s">
        <v>168</v>
      </c>
      <c r="H17" s="5" t="s">
        <v>165</v>
      </c>
      <c r="I17" s="5" t="s">
        <v>167</v>
      </c>
      <c r="J17" s="10" t="s">
        <v>165</v>
      </c>
      <c r="K17" s="179" t="s">
        <v>168</v>
      </c>
      <c r="L17" s="5" t="s">
        <v>166</v>
      </c>
      <c r="M17" s="10" t="s">
        <v>168</v>
      </c>
      <c r="N17" s="5" t="s">
        <v>168</v>
      </c>
      <c r="O17" s="5" t="s">
        <v>168</v>
      </c>
      <c r="P17" s="5" t="s">
        <v>165</v>
      </c>
      <c r="Q17" s="10" t="s">
        <v>165</v>
      </c>
      <c r="R17" s="5" t="s">
        <v>166</v>
      </c>
      <c r="S17" s="10" t="s">
        <v>166</v>
      </c>
      <c r="T17" s="5" t="s">
        <v>562</v>
      </c>
      <c r="U17" s="5" t="s">
        <v>168</v>
      </c>
      <c r="V17" s="5" t="s">
        <v>1377</v>
      </c>
      <c r="W17" s="5" t="s">
        <v>165</v>
      </c>
      <c r="X17" s="5" t="s">
        <v>166</v>
      </c>
      <c r="Y17" s="5" t="s">
        <v>166</v>
      </c>
      <c r="Z17" s="5" t="s">
        <v>168</v>
      </c>
      <c r="AA17" s="10" t="s">
        <v>168</v>
      </c>
      <c r="AB17" s="179" t="s">
        <v>167</v>
      </c>
      <c r="AC17" s="10" t="s">
        <v>165</v>
      </c>
      <c r="AD17" s="627" t="s">
        <v>165</v>
      </c>
      <c r="AE17" s="5" t="s">
        <v>165</v>
      </c>
      <c r="AF17" s="5" t="s">
        <v>168</v>
      </c>
      <c r="AG17" s="10" t="s">
        <v>166</v>
      </c>
      <c r="AH17" s="179" t="s">
        <v>563</v>
      </c>
      <c r="AI17" s="10" t="s">
        <v>167</v>
      </c>
      <c r="AJ17" s="5" t="s">
        <v>167</v>
      </c>
      <c r="AK17" s="5" t="s">
        <v>165</v>
      </c>
      <c r="AL17" s="5" t="s">
        <v>166</v>
      </c>
      <c r="AM17" s="70" t="s">
        <v>1385</v>
      </c>
      <c r="AN17" s="10" t="s">
        <v>166</v>
      </c>
      <c r="AO17" s="179" t="s">
        <v>168</v>
      </c>
      <c r="AP17" s="5" t="s">
        <v>168</v>
      </c>
      <c r="AQ17" s="5" t="s">
        <v>166</v>
      </c>
      <c r="AR17" s="5" t="s">
        <v>168</v>
      </c>
      <c r="AS17" s="10" t="s">
        <v>166</v>
      </c>
      <c r="AT17" s="5" t="s">
        <v>167</v>
      </c>
      <c r="AU17" s="5" t="s">
        <v>165</v>
      </c>
      <c r="AV17" s="179" t="s">
        <v>167</v>
      </c>
      <c r="AW17" s="5" t="s">
        <v>165</v>
      </c>
      <c r="AX17" s="10" t="s">
        <v>168</v>
      </c>
      <c r="AY17" s="179" t="s">
        <v>168</v>
      </c>
      <c r="AZ17" s="5" t="s">
        <v>166</v>
      </c>
      <c r="BA17" s="5" t="s">
        <v>167</v>
      </c>
      <c r="BB17" s="10" t="s">
        <v>167</v>
      </c>
      <c r="BC17" s="5" t="s">
        <v>167</v>
      </c>
      <c r="BD17" s="10" t="s">
        <v>167</v>
      </c>
      <c r="BE17" s="5" t="s">
        <v>166</v>
      </c>
    </row>
    <row r="18" spans="1:57" ht="15.6" x14ac:dyDescent="0.35">
      <c r="A18" s="29" t="s">
        <v>94</v>
      </c>
      <c r="B18" t="s">
        <v>101</v>
      </c>
      <c r="C18">
        <v>448</v>
      </c>
      <c r="D18" t="s">
        <v>430</v>
      </c>
      <c r="E18" s="632" t="s">
        <v>1842</v>
      </c>
      <c r="F18" s="5" t="s">
        <v>167</v>
      </c>
      <c r="G18" s="5" t="s">
        <v>168</v>
      </c>
      <c r="H18" s="5" t="s">
        <v>165</v>
      </c>
      <c r="I18" s="5" t="s">
        <v>167</v>
      </c>
      <c r="J18" s="10" t="s">
        <v>165</v>
      </c>
      <c r="K18" s="179" t="s">
        <v>168</v>
      </c>
      <c r="L18" s="5" t="s">
        <v>166</v>
      </c>
      <c r="M18" s="10" t="s">
        <v>168</v>
      </c>
      <c r="N18" s="5" t="s">
        <v>168</v>
      </c>
      <c r="O18" s="5" t="s">
        <v>168</v>
      </c>
      <c r="P18" s="5" t="s">
        <v>165</v>
      </c>
      <c r="Q18" s="10" t="s">
        <v>165</v>
      </c>
      <c r="R18" s="5" t="s">
        <v>166</v>
      </c>
      <c r="S18" s="10" t="s">
        <v>166</v>
      </c>
      <c r="T18" s="5" t="s">
        <v>562</v>
      </c>
      <c r="U18" s="5" t="s">
        <v>168</v>
      </c>
      <c r="V18" s="5" t="s">
        <v>1377</v>
      </c>
      <c r="W18" s="5" t="s">
        <v>165</v>
      </c>
      <c r="X18" s="5" t="s">
        <v>166</v>
      </c>
      <c r="Y18" s="5" t="s">
        <v>166</v>
      </c>
      <c r="Z18" s="5" t="s">
        <v>168</v>
      </c>
      <c r="AA18" s="10" t="s">
        <v>168</v>
      </c>
      <c r="AB18" s="179" t="s">
        <v>167</v>
      </c>
      <c r="AC18" s="10" t="s">
        <v>165</v>
      </c>
      <c r="AD18" s="627" t="s">
        <v>165</v>
      </c>
      <c r="AE18" s="5" t="s">
        <v>165</v>
      </c>
      <c r="AF18" s="5" t="s">
        <v>168</v>
      </c>
      <c r="AG18" s="10" t="s">
        <v>166</v>
      </c>
      <c r="AH18" s="179" t="s">
        <v>563</v>
      </c>
      <c r="AI18" s="10" t="s">
        <v>167</v>
      </c>
      <c r="AJ18" s="5" t="s">
        <v>167</v>
      </c>
      <c r="AK18" s="5" t="s">
        <v>165</v>
      </c>
      <c r="AL18" s="5" t="s">
        <v>166</v>
      </c>
      <c r="AM18" s="70" t="s">
        <v>1385</v>
      </c>
      <c r="AN18" s="10" t="s">
        <v>166</v>
      </c>
      <c r="AO18" s="179" t="s">
        <v>168</v>
      </c>
      <c r="AP18" s="5" t="s">
        <v>168</v>
      </c>
      <c r="AQ18" s="5" t="s">
        <v>166</v>
      </c>
      <c r="AR18" s="5" t="s">
        <v>168</v>
      </c>
      <c r="AS18" s="10" t="s">
        <v>166</v>
      </c>
      <c r="AT18" s="5" t="s">
        <v>167</v>
      </c>
      <c r="AU18" s="5" t="s">
        <v>165</v>
      </c>
      <c r="AV18" s="179" t="s">
        <v>167</v>
      </c>
      <c r="AW18" s="5" t="s">
        <v>165</v>
      </c>
      <c r="AX18" s="10" t="s">
        <v>168</v>
      </c>
      <c r="AY18" s="179" t="s">
        <v>168</v>
      </c>
      <c r="AZ18" s="5" t="s">
        <v>166</v>
      </c>
      <c r="BA18" s="5" t="s">
        <v>167</v>
      </c>
      <c r="BB18" s="10" t="s">
        <v>167</v>
      </c>
      <c r="BC18" s="5" t="s">
        <v>167</v>
      </c>
      <c r="BD18" s="10" t="s">
        <v>167</v>
      </c>
      <c r="BE18" s="5" t="s">
        <v>166</v>
      </c>
    </row>
    <row r="19" spans="1:57" ht="15.6" x14ac:dyDescent="0.35">
      <c r="A19" s="29" t="s">
        <v>94</v>
      </c>
      <c r="B19" t="s">
        <v>102</v>
      </c>
      <c r="C19">
        <v>463</v>
      </c>
      <c r="D19" t="s">
        <v>430</v>
      </c>
      <c r="E19" s="632" t="s">
        <v>1842</v>
      </c>
      <c r="F19" s="5" t="s">
        <v>167</v>
      </c>
      <c r="G19" s="5" t="s">
        <v>168</v>
      </c>
      <c r="H19" s="5" t="s">
        <v>165</v>
      </c>
      <c r="I19" s="5" t="s">
        <v>167</v>
      </c>
      <c r="J19" s="10" t="s">
        <v>165</v>
      </c>
      <c r="K19" s="179" t="s">
        <v>168</v>
      </c>
      <c r="L19" s="5" t="s">
        <v>166</v>
      </c>
      <c r="M19" s="10" t="s">
        <v>168</v>
      </c>
      <c r="N19" s="5" t="s">
        <v>168</v>
      </c>
      <c r="O19" s="5" t="s">
        <v>168</v>
      </c>
      <c r="P19" s="5" t="s">
        <v>165</v>
      </c>
      <c r="Q19" s="10" t="s">
        <v>165</v>
      </c>
      <c r="R19" s="5" t="s">
        <v>166</v>
      </c>
      <c r="S19" s="10" t="s">
        <v>166</v>
      </c>
      <c r="T19" s="5" t="s">
        <v>562</v>
      </c>
      <c r="U19" s="5" t="s">
        <v>168</v>
      </c>
      <c r="V19" s="5" t="s">
        <v>1377</v>
      </c>
      <c r="W19" s="5" t="s">
        <v>165</v>
      </c>
      <c r="X19" s="5" t="s">
        <v>166</v>
      </c>
      <c r="Y19" s="5" t="s">
        <v>166</v>
      </c>
      <c r="Z19" s="5" t="s">
        <v>168</v>
      </c>
      <c r="AA19" s="10" t="s">
        <v>168</v>
      </c>
      <c r="AB19" s="179" t="s">
        <v>167</v>
      </c>
      <c r="AC19" s="10" t="s">
        <v>165</v>
      </c>
      <c r="AD19" s="627" t="s">
        <v>165</v>
      </c>
      <c r="AE19" s="5" t="s">
        <v>165</v>
      </c>
      <c r="AF19" s="5" t="s">
        <v>168</v>
      </c>
      <c r="AG19" s="10" t="s">
        <v>166</v>
      </c>
      <c r="AH19" s="179" t="s">
        <v>563</v>
      </c>
      <c r="AI19" s="10" t="s">
        <v>167</v>
      </c>
      <c r="AJ19" s="5" t="s">
        <v>167</v>
      </c>
      <c r="AK19" s="5" t="s">
        <v>165</v>
      </c>
      <c r="AL19" s="5" t="s">
        <v>166</v>
      </c>
      <c r="AM19" s="70" t="s">
        <v>1385</v>
      </c>
      <c r="AN19" s="10" t="s">
        <v>166</v>
      </c>
      <c r="AO19" s="179" t="s">
        <v>168</v>
      </c>
      <c r="AP19" s="5" t="s">
        <v>168</v>
      </c>
      <c r="AQ19" s="5" t="s">
        <v>166</v>
      </c>
      <c r="AR19" s="5" t="s">
        <v>168</v>
      </c>
      <c r="AS19" s="10" t="s">
        <v>166</v>
      </c>
      <c r="AT19" s="5" t="s">
        <v>167</v>
      </c>
      <c r="AU19" s="5" t="s">
        <v>165</v>
      </c>
      <c r="AV19" s="179" t="s">
        <v>167</v>
      </c>
      <c r="AW19" s="5" t="s">
        <v>165</v>
      </c>
      <c r="AX19" s="10" t="s">
        <v>168</v>
      </c>
      <c r="AY19" s="179" t="s">
        <v>168</v>
      </c>
      <c r="AZ19" s="5" t="s">
        <v>166</v>
      </c>
      <c r="BA19" s="5" t="s">
        <v>167</v>
      </c>
      <c r="BB19" s="10" t="s">
        <v>167</v>
      </c>
      <c r="BC19" s="5" t="s">
        <v>167</v>
      </c>
      <c r="BD19" s="10" t="s">
        <v>167</v>
      </c>
      <c r="BE19" s="5" t="s">
        <v>166</v>
      </c>
    </row>
    <row r="20" spans="1:57" ht="15.6" x14ac:dyDescent="0.35">
      <c r="A20" s="128" t="s">
        <v>92</v>
      </c>
      <c r="B20" s="13" t="s">
        <v>106</v>
      </c>
      <c r="C20">
        <v>485</v>
      </c>
      <c r="D20" t="s">
        <v>430</v>
      </c>
      <c r="E20" s="231" t="s">
        <v>1843</v>
      </c>
      <c r="F20" s="5" t="s">
        <v>167</v>
      </c>
      <c r="G20" s="5" t="s">
        <v>168</v>
      </c>
      <c r="H20" s="5" t="s">
        <v>165</v>
      </c>
      <c r="I20" s="5" t="s">
        <v>167</v>
      </c>
      <c r="J20" s="10" t="s">
        <v>165</v>
      </c>
      <c r="K20" s="179" t="s">
        <v>168</v>
      </c>
      <c r="L20" s="5" t="s">
        <v>166</v>
      </c>
      <c r="M20" s="10" t="s">
        <v>168</v>
      </c>
      <c r="N20" s="5" t="s">
        <v>168</v>
      </c>
      <c r="O20" s="5" t="s">
        <v>168</v>
      </c>
      <c r="P20" s="5" t="s">
        <v>165</v>
      </c>
      <c r="Q20" s="10" t="s">
        <v>165</v>
      </c>
      <c r="R20" s="5" t="s">
        <v>166</v>
      </c>
      <c r="S20" s="10" t="s">
        <v>166</v>
      </c>
      <c r="T20" s="5" t="s">
        <v>562</v>
      </c>
      <c r="U20" s="5" t="s">
        <v>168</v>
      </c>
      <c r="V20" s="5" t="s">
        <v>1377</v>
      </c>
      <c r="W20" s="5" t="s">
        <v>165</v>
      </c>
      <c r="X20" s="5" t="s">
        <v>166</v>
      </c>
      <c r="Y20" s="5" t="s">
        <v>166</v>
      </c>
      <c r="Z20" s="5" t="s">
        <v>168</v>
      </c>
      <c r="AA20" s="10" t="s">
        <v>168</v>
      </c>
      <c r="AB20" s="179" t="s">
        <v>167</v>
      </c>
      <c r="AC20" s="10" t="s">
        <v>165</v>
      </c>
      <c r="AD20" s="136" t="s">
        <v>166</v>
      </c>
      <c r="AE20" s="5" t="s">
        <v>165</v>
      </c>
      <c r="AF20" s="5" t="s">
        <v>168</v>
      </c>
      <c r="AG20" s="10" t="s">
        <v>166</v>
      </c>
      <c r="AH20" s="179" t="s">
        <v>563</v>
      </c>
      <c r="AI20" s="10" t="s">
        <v>167</v>
      </c>
      <c r="AJ20" s="5" t="s">
        <v>167</v>
      </c>
      <c r="AK20" s="5" t="s">
        <v>165</v>
      </c>
      <c r="AL20" s="5" t="s">
        <v>166</v>
      </c>
      <c r="AM20" s="70" t="s">
        <v>1385</v>
      </c>
      <c r="AN20" s="10" t="s">
        <v>166</v>
      </c>
      <c r="AO20" s="179" t="s">
        <v>168</v>
      </c>
      <c r="AP20" s="5" t="s">
        <v>168</v>
      </c>
      <c r="AQ20" s="5" t="s">
        <v>166</v>
      </c>
      <c r="AR20" s="5" t="s">
        <v>168</v>
      </c>
      <c r="AS20" s="10" t="s">
        <v>166</v>
      </c>
      <c r="AT20" s="5" t="s">
        <v>167</v>
      </c>
      <c r="AU20" s="5" t="s">
        <v>165</v>
      </c>
      <c r="AV20" s="179" t="s">
        <v>167</v>
      </c>
      <c r="AW20" s="5" t="s">
        <v>165</v>
      </c>
      <c r="AX20" s="10" t="s">
        <v>168</v>
      </c>
      <c r="AY20" s="179" t="s">
        <v>168</v>
      </c>
      <c r="AZ20" s="5" t="s">
        <v>166</v>
      </c>
      <c r="BA20" s="127" t="s">
        <v>165</v>
      </c>
      <c r="BB20" s="10" t="s">
        <v>167</v>
      </c>
      <c r="BC20" s="5" t="s">
        <v>167</v>
      </c>
      <c r="BD20" s="10" t="s">
        <v>167</v>
      </c>
      <c r="BE20" s="5" t="s">
        <v>166</v>
      </c>
    </row>
    <row r="21" spans="1:57" ht="15.6" x14ac:dyDescent="0.35">
      <c r="A21" s="128" t="s">
        <v>92</v>
      </c>
      <c r="B21" s="13" t="s">
        <v>107</v>
      </c>
      <c r="C21">
        <v>494</v>
      </c>
      <c r="D21" t="s">
        <v>430</v>
      </c>
      <c r="E21" s="231" t="s">
        <v>1843</v>
      </c>
      <c r="F21" s="5" t="s">
        <v>167</v>
      </c>
      <c r="G21" s="5" t="s">
        <v>168</v>
      </c>
      <c r="H21" s="5" t="s">
        <v>165</v>
      </c>
      <c r="I21" s="5" t="s">
        <v>167</v>
      </c>
      <c r="J21" s="10" t="s">
        <v>165</v>
      </c>
      <c r="K21" s="179" t="s">
        <v>168</v>
      </c>
      <c r="L21" s="5" t="s">
        <v>166</v>
      </c>
      <c r="M21" s="10" t="s">
        <v>168</v>
      </c>
      <c r="N21" s="5" t="s">
        <v>168</v>
      </c>
      <c r="O21" s="5" t="s">
        <v>168</v>
      </c>
      <c r="P21" s="5" t="s">
        <v>165</v>
      </c>
      <c r="Q21" s="10" t="s">
        <v>165</v>
      </c>
      <c r="R21" s="5" t="s">
        <v>166</v>
      </c>
      <c r="S21" s="10" t="s">
        <v>166</v>
      </c>
      <c r="T21" s="5" t="s">
        <v>562</v>
      </c>
      <c r="U21" s="5" t="s">
        <v>168</v>
      </c>
      <c r="V21" s="5" t="s">
        <v>1377</v>
      </c>
      <c r="W21" s="5" t="s">
        <v>165</v>
      </c>
      <c r="X21" s="5" t="s">
        <v>166</v>
      </c>
      <c r="Y21" s="5" t="s">
        <v>166</v>
      </c>
      <c r="Z21" s="5" t="s">
        <v>168</v>
      </c>
      <c r="AA21" s="10" t="s">
        <v>168</v>
      </c>
      <c r="AB21" s="179" t="s">
        <v>167</v>
      </c>
      <c r="AC21" s="10" t="s">
        <v>165</v>
      </c>
      <c r="AD21" s="136" t="s">
        <v>166</v>
      </c>
      <c r="AE21" s="5" t="s">
        <v>165</v>
      </c>
      <c r="AF21" s="5" t="s">
        <v>168</v>
      </c>
      <c r="AG21" s="10" t="s">
        <v>166</v>
      </c>
      <c r="AH21" s="179" t="s">
        <v>563</v>
      </c>
      <c r="AI21" s="10" t="s">
        <v>167</v>
      </c>
      <c r="AJ21" s="5" t="s">
        <v>167</v>
      </c>
      <c r="AK21" s="5" t="s">
        <v>165</v>
      </c>
      <c r="AL21" s="5" t="s">
        <v>166</v>
      </c>
      <c r="AM21" s="70" t="s">
        <v>1385</v>
      </c>
      <c r="AN21" s="10" t="s">
        <v>166</v>
      </c>
      <c r="AO21" s="179" t="s">
        <v>168</v>
      </c>
      <c r="AP21" s="5" t="s">
        <v>168</v>
      </c>
      <c r="AQ21" s="5" t="s">
        <v>166</v>
      </c>
      <c r="AR21" s="5" t="s">
        <v>168</v>
      </c>
      <c r="AS21" s="10" t="s">
        <v>166</v>
      </c>
      <c r="AT21" s="5" t="s">
        <v>167</v>
      </c>
      <c r="AU21" s="5" t="s">
        <v>165</v>
      </c>
      <c r="AV21" s="179" t="s">
        <v>167</v>
      </c>
      <c r="AW21" s="5" t="s">
        <v>165</v>
      </c>
      <c r="AX21" s="10" t="s">
        <v>168</v>
      </c>
      <c r="AY21" s="179" t="s">
        <v>168</v>
      </c>
      <c r="AZ21" s="5" t="s">
        <v>166</v>
      </c>
      <c r="BA21" s="127" t="s">
        <v>165</v>
      </c>
      <c r="BB21" s="10" t="s">
        <v>167</v>
      </c>
      <c r="BC21" s="5" t="s">
        <v>167</v>
      </c>
      <c r="BD21" s="10" t="s">
        <v>167</v>
      </c>
      <c r="BE21" s="5" t="s">
        <v>166</v>
      </c>
    </row>
    <row r="22" spans="1:57" ht="15.6" x14ac:dyDescent="0.35">
      <c r="A22" s="128" t="s">
        <v>92</v>
      </c>
      <c r="B22" s="13" t="s">
        <v>108</v>
      </c>
      <c r="C22">
        <v>516</v>
      </c>
      <c r="D22" t="s">
        <v>430</v>
      </c>
      <c r="E22" s="231" t="s">
        <v>1843</v>
      </c>
      <c r="F22" s="5" t="s">
        <v>167</v>
      </c>
      <c r="G22" s="5" t="s">
        <v>168</v>
      </c>
      <c r="H22" s="5" t="s">
        <v>165</v>
      </c>
      <c r="I22" s="5" t="s">
        <v>167</v>
      </c>
      <c r="J22" s="10" t="s">
        <v>165</v>
      </c>
      <c r="K22" s="179" t="s">
        <v>168</v>
      </c>
      <c r="L22" s="5" t="s">
        <v>166</v>
      </c>
      <c r="M22" s="10" t="s">
        <v>168</v>
      </c>
      <c r="N22" s="5" t="s">
        <v>168</v>
      </c>
      <c r="O22" s="5" t="s">
        <v>168</v>
      </c>
      <c r="P22" s="5" t="s">
        <v>165</v>
      </c>
      <c r="Q22" s="10" t="s">
        <v>165</v>
      </c>
      <c r="R22" s="5" t="s">
        <v>166</v>
      </c>
      <c r="S22" s="10" t="s">
        <v>166</v>
      </c>
      <c r="T22" s="5" t="s">
        <v>562</v>
      </c>
      <c r="U22" s="5" t="s">
        <v>168</v>
      </c>
      <c r="V22" s="5" t="s">
        <v>1377</v>
      </c>
      <c r="W22" s="5" t="s">
        <v>165</v>
      </c>
      <c r="X22" s="5" t="s">
        <v>166</v>
      </c>
      <c r="Y22" s="5" t="s">
        <v>166</v>
      </c>
      <c r="Z22" s="5" t="s">
        <v>168</v>
      </c>
      <c r="AA22" s="10" t="s">
        <v>168</v>
      </c>
      <c r="AB22" s="179" t="s">
        <v>167</v>
      </c>
      <c r="AC22" s="10" t="s">
        <v>165</v>
      </c>
      <c r="AD22" s="136" t="s">
        <v>166</v>
      </c>
      <c r="AE22" s="5" t="s">
        <v>165</v>
      </c>
      <c r="AF22" s="5" t="s">
        <v>168</v>
      </c>
      <c r="AG22" s="10" t="s">
        <v>166</v>
      </c>
      <c r="AH22" s="179" t="s">
        <v>563</v>
      </c>
      <c r="AI22" s="10" t="s">
        <v>167</v>
      </c>
      <c r="AJ22" s="5" t="s">
        <v>167</v>
      </c>
      <c r="AK22" s="5" t="s">
        <v>165</v>
      </c>
      <c r="AL22" s="5" t="s">
        <v>166</v>
      </c>
      <c r="AM22" s="70" t="s">
        <v>1385</v>
      </c>
      <c r="AN22" s="10" t="s">
        <v>166</v>
      </c>
      <c r="AO22" s="179" t="s">
        <v>168</v>
      </c>
      <c r="AP22" s="5" t="s">
        <v>168</v>
      </c>
      <c r="AQ22" s="5" t="s">
        <v>166</v>
      </c>
      <c r="AR22" s="5" t="s">
        <v>168</v>
      </c>
      <c r="AS22" s="10" t="s">
        <v>166</v>
      </c>
      <c r="AT22" s="5" t="s">
        <v>167</v>
      </c>
      <c r="AU22" s="5" t="s">
        <v>165</v>
      </c>
      <c r="AV22" s="179" t="s">
        <v>167</v>
      </c>
      <c r="AW22" s="5" t="s">
        <v>165</v>
      </c>
      <c r="AX22" s="10" t="s">
        <v>168</v>
      </c>
      <c r="AY22" s="179" t="s">
        <v>168</v>
      </c>
      <c r="AZ22" s="5" t="s">
        <v>166</v>
      </c>
      <c r="BA22" s="127" t="s">
        <v>165</v>
      </c>
      <c r="BB22" s="10" t="s">
        <v>167</v>
      </c>
      <c r="BC22" s="5" t="s">
        <v>167</v>
      </c>
      <c r="BD22" s="10" t="s">
        <v>167</v>
      </c>
      <c r="BE22" s="5" t="s">
        <v>166</v>
      </c>
    </row>
    <row r="23" spans="1:57" ht="15.6" x14ac:dyDescent="0.35">
      <c r="A23" s="128" t="s">
        <v>92</v>
      </c>
      <c r="B23" s="13" t="s">
        <v>109</v>
      </c>
      <c r="C23">
        <v>8</v>
      </c>
      <c r="D23" t="s">
        <v>430</v>
      </c>
      <c r="E23" s="231" t="s">
        <v>1843</v>
      </c>
      <c r="F23" s="5" t="s">
        <v>167</v>
      </c>
      <c r="G23" s="5" t="s">
        <v>168</v>
      </c>
      <c r="H23" s="5" t="s">
        <v>165</v>
      </c>
      <c r="I23" s="5" t="s">
        <v>167</v>
      </c>
      <c r="J23" s="10" t="s">
        <v>165</v>
      </c>
      <c r="K23" s="179" t="s">
        <v>168</v>
      </c>
      <c r="L23" s="5" t="s">
        <v>166</v>
      </c>
      <c r="M23" s="10" t="s">
        <v>168</v>
      </c>
      <c r="N23" s="68" t="s">
        <v>168</v>
      </c>
      <c r="O23" s="5" t="s">
        <v>168</v>
      </c>
      <c r="P23" s="5" t="s">
        <v>165</v>
      </c>
      <c r="Q23" s="10" t="s">
        <v>165</v>
      </c>
      <c r="R23" s="5" t="s">
        <v>166</v>
      </c>
      <c r="S23" s="10" t="s">
        <v>166</v>
      </c>
      <c r="T23" s="5" t="s">
        <v>562</v>
      </c>
      <c r="U23" s="5" t="s">
        <v>168</v>
      </c>
      <c r="V23" s="5" t="s">
        <v>1377</v>
      </c>
      <c r="W23" s="5" t="s">
        <v>165</v>
      </c>
      <c r="X23" s="5" t="s">
        <v>166</v>
      </c>
      <c r="Y23" s="5" t="s">
        <v>166</v>
      </c>
      <c r="Z23" s="5" t="s">
        <v>168</v>
      </c>
      <c r="AA23" s="10" t="s">
        <v>168</v>
      </c>
      <c r="AB23" s="179" t="s">
        <v>167</v>
      </c>
      <c r="AC23" s="10" t="s">
        <v>165</v>
      </c>
      <c r="AD23" s="136" t="s">
        <v>166</v>
      </c>
      <c r="AE23" s="5" t="s">
        <v>165</v>
      </c>
      <c r="AF23" s="5" t="s">
        <v>168</v>
      </c>
      <c r="AG23" s="10" t="s">
        <v>166</v>
      </c>
      <c r="AH23" s="179" t="s">
        <v>563</v>
      </c>
      <c r="AI23" s="10" t="s">
        <v>167</v>
      </c>
      <c r="AJ23" s="5" t="s">
        <v>167</v>
      </c>
      <c r="AK23" s="5" t="s">
        <v>165</v>
      </c>
      <c r="AL23" s="5" t="s">
        <v>166</v>
      </c>
      <c r="AM23" s="70" t="s">
        <v>1385</v>
      </c>
      <c r="AN23" s="10" t="s">
        <v>166</v>
      </c>
      <c r="AO23" s="179" t="s">
        <v>168</v>
      </c>
      <c r="AP23" s="5" t="s">
        <v>168</v>
      </c>
      <c r="AQ23" s="5" t="s">
        <v>166</v>
      </c>
      <c r="AR23" s="5" t="s">
        <v>168</v>
      </c>
      <c r="AS23" s="10" t="s">
        <v>166</v>
      </c>
      <c r="AT23" s="5" t="s">
        <v>167</v>
      </c>
      <c r="AU23" s="5" t="s">
        <v>165</v>
      </c>
      <c r="AV23" s="179" t="s">
        <v>167</v>
      </c>
      <c r="AW23" s="5" t="s">
        <v>165</v>
      </c>
      <c r="AX23" s="10" t="s">
        <v>168</v>
      </c>
      <c r="AY23" s="179" t="s">
        <v>168</v>
      </c>
      <c r="AZ23" s="5" t="s">
        <v>166</v>
      </c>
      <c r="BA23" s="127" t="s">
        <v>165</v>
      </c>
      <c r="BB23" s="10" t="s">
        <v>167</v>
      </c>
      <c r="BC23" s="5" t="s">
        <v>167</v>
      </c>
      <c r="BD23" s="10" t="s">
        <v>167</v>
      </c>
      <c r="BE23" s="5" t="s">
        <v>166</v>
      </c>
    </row>
    <row r="24" spans="1:57" ht="15.6" x14ac:dyDescent="0.35">
      <c r="A24" s="128" t="s">
        <v>92</v>
      </c>
      <c r="B24" s="14" t="s">
        <v>120</v>
      </c>
      <c r="C24">
        <v>540</v>
      </c>
      <c r="D24" t="s">
        <v>431</v>
      </c>
      <c r="E24" s="550" t="s">
        <v>1844</v>
      </c>
      <c r="F24" s="5" t="s">
        <v>167</v>
      </c>
      <c r="G24" s="5" t="s">
        <v>168</v>
      </c>
      <c r="H24" s="916" t="s">
        <v>233</v>
      </c>
      <c r="I24" s="5" t="s">
        <v>167</v>
      </c>
      <c r="J24" s="10" t="s">
        <v>165</v>
      </c>
      <c r="K24" s="187" t="s">
        <v>229</v>
      </c>
      <c r="L24" s="5" t="s">
        <v>166</v>
      </c>
      <c r="M24" s="10" t="s">
        <v>168</v>
      </c>
      <c r="N24" s="631" t="s">
        <v>239</v>
      </c>
      <c r="O24" s="5" t="s">
        <v>168</v>
      </c>
      <c r="P24" s="5" t="s">
        <v>165</v>
      </c>
      <c r="Q24" s="10" t="s">
        <v>165</v>
      </c>
      <c r="R24" s="631" t="s">
        <v>239</v>
      </c>
      <c r="S24" s="10" t="s">
        <v>166</v>
      </c>
      <c r="T24" s="5" t="s">
        <v>562</v>
      </c>
      <c r="U24" s="5" t="s">
        <v>168</v>
      </c>
      <c r="V24" s="578" t="s">
        <v>1416</v>
      </c>
      <c r="W24" s="5" t="s">
        <v>165</v>
      </c>
      <c r="X24" s="5" t="s">
        <v>166</v>
      </c>
      <c r="Y24" s="5" t="s">
        <v>166</v>
      </c>
      <c r="Z24" s="5" t="s">
        <v>168</v>
      </c>
      <c r="AA24" s="10" t="s">
        <v>168</v>
      </c>
      <c r="AB24" s="912" t="s">
        <v>232</v>
      </c>
      <c r="AC24" s="10" t="s">
        <v>165</v>
      </c>
      <c r="AD24" s="136" t="s">
        <v>166</v>
      </c>
      <c r="AE24" s="5" t="s">
        <v>165</v>
      </c>
      <c r="AF24" s="5" t="s">
        <v>168</v>
      </c>
      <c r="AG24" s="10" t="s">
        <v>166</v>
      </c>
      <c r="AH24" s="257" t="s">
        <v>1415</v>
      </c>
      <c r="AI24" s="10" t="s">
        <v>167</v>
      </c>
      <c r="AJ24" s="631" t="s">
        <v>233</v>
      </c>
      <c r="AK24" s="5" t="s">
        <v>165</v>
      </c>
      <c r="AL24" s="5" t="s">
        <v>166</v>
      </c>
      <c r="AM24" s="628" t="s">
        <v>1418</v>
      </c>
      <c r="AN24" s="10" t="s">
        <v>166</v>
      </c>
      <c r="AO24" s="912" t="s">
        <v>239</v>
      </c>
      <c r="AP24" s="5" t="s">
        <v>168</v>
      </c>
      <c r="AQ24" s="5" t="s">
        <v>166</v>
      </c>
      <c r="AR24" s="5" t="s">
        <v>168</v>
      </c>
      <c r="AS24" s="10" t="s">
        <v>166</v>
      </c>
      <c r="AT24" s="5" t="s">
        <v>167</v>
      </c>
      <c r="AU24" s="5" t="s">
        <v>165</v>
      </c>
      <c r="AV24" s="912" t="s">
        <v>233</v>
      </c>
      <c r="AW24" s="5" t="s">
        <v>165</v>
      </c>
      <c r="AX24" s="10" t="s">
        <v>168</v>
      </c>
      <c r="AY24" s="912" t="s">
        <v>239</v>
      </c>
      <c r="AZ24" s="5" t="s">
        <v>166</v>
      </c>
      <c r="BA24" s="127" t="s">
        <v>165</v>
      </c>
      <c r="BB24" s="10" t="s">
        <v>167</v>
      </c>
      <c r="BC24" s="628" t="s">
        <v>232</v>
      </c>
      <c r="BD24" s="10" t="s">
        <v>167</v>
      </c>
      <c r="BE24" s="5" t="s">
        <v>166</v>
      </c>
    </row>
    <row r="25" spans="1:57" ht="15.6" x14ac:dyDescent="0.35">
      <c r="A25" s="128" t="s">
        <v>92</v>
      </c>
      <c r="B25" s="14" t="s">
        <v>120</v>
      </c>
      <c r="C25">
        <v>550</v>
      </c>
      <c r="D25" t="s">
        <v>430</v>
      </c>
      <c r="E25" s="548" t="s">
        <v>1420</v>
      </c>
      <c r="F25" s="5" t="s">
        <v>167</v>
      </c>
      <c r="G25" s="5" t="s">
        <v>168</v>
      </c>
      <c r="H25" s="72" t="s">
        <v>167</v>
      </c>
      <c r="I25" s="5" t="s">
        <v>167</v>
      </c>
      <c r="J25" s="10" t="s">
        <v>165</v>
      </c>
      <c r="K25" s="5" t="s">
        <v>165</v>
      </c>
      <c r="L25" s="5" t="s">
        <v>166</v>
      </c>
      <c r="M25" s="10" t="s">
        <v>168</v>
      </c>
      <c r="N25" s="201" t="s">
        <v>166</v>
      </c>
      <c r="O25" s="5" t="s">
        <v>168</v>
      </c>
      <c r="P25" s="5" t="s">
        <v>165</v>
      </c>
      <c r="Q25" s="10" t="s">
        <v>165</v>
      </c>
      <c r="R25" s="201" t="s">
        <v>168</v>
      </c>
      <c r="S25" s="10" t="s">
        <v>166</v>
      </c>
      <c r="T25" s="5" t="s">
        <v>562</v>
      </c>
      <c r="U25" s="5" t="s">
        <v>168</v>
      </c>
      <c r="V25" s="71" t="s">
        <v>1378</v>
      </c>
      <c r="W25" s="5" t="s">
        <v>165</v>
      </c>
      <c r="X25" s="5" t="s">
        <v>166</v>
      </c>
      <c r="Y25" s="5" t="s">
        <v>166</v>
      </c>
      <c r="Z25" s="5" t="s">
        <v>168</v>
      </c>
      <c r="AA25" s="10" t="s">
        <v>168</v>
      </c>
      <c r="AB25" s="5" t="s">
        <v>166</v>
      </c>
      <c r="AC25" s="10" t="s">
        <v>165</v>
      </c>
      <c r="AD25" s="136" t="s">
        <v>166</v>
      </c>
      <c r="AE25" s="5" t="s">
        <v>165</v>
      </c>
      <c r="AF25" s="5" t="s">
        <v>168</v>
      </c>
      <c r="AG25" s="10" t="s">
        <v>166</v>
      </c>
      <c r="AH25" s="5" t="s">
        <v>562</v>
      </c>
      <c r="AI25" s="10" t="s">
        <v>167</v>
      </c>
      <c r="AJ25" s="201" t="s">
        <v>165</v>
      </c>
      <c r="AK25" s="5" t="s">
        <v>165</v>
      </c>
      <c r="AL25" s="5" t="s">
        <v>166</v>
      </c>
      <c r="AM25" s="172" t="s">
        <v>481</v>
      </c>
      <c r="AN25" s="10" t="s">
        <v>166</v>
      </c>
      <c r="AO25" s="5" t="s">
        <v>166</v>
      </c>
      <c r="AP25" s="5" t="s">
        <v>168</v>
      </c>
      <c r="AQ25" s="5" t="s">
        <v>166</v>
      </c>
      <c r="AR25" s="5" t="s">
        <v>168</v>
      </c>
      <c r="AS25" s="10" t="s">
        <v>166</v>
      </c>
      <c r="AT25" s="5" t="s">
        <v>167</v>
      </c>
      <c r="AU25" s="5" t="s">
        <v>165</v>
      </c>
      <c r="AV25" s="5" t="s">
        <v>165</v>
      </c>
      <c r="AW25" s="5" t="s">
        <v>165</v>
      </c>
      <c r="AX25" s="10" t="s">
        <v>168</v>
      </c>
      <c r="AY25" s="5" t="s">
        <v>166</v>
      </c>
      <c r="AZ25" s="5" t="s">
        <v>166</v>
      </c>
      <c r="BA25" s="127" t="s">
        <v>165</v>
      </c>
      <c r="BB25" s="10" t="s">
        <v>167</v>
      </c>
      <c r="BC25" s="203" t="s">
        <v>166</v>
      </c>
      <c r="BD25" s="10" t="s">
        <v>167</v>
      </c>
      <c r="BE25" s="5" t="s">
        <v>166</v>
      </c>
    </row>
    <row r="26" spans="1:57" ht="15.6" x14ac:dyDescent="0.35">
      <c r="A26" s="128" t="s">
        <v>92</v>
      </c>
      <c r="B26" s="14" t="s">
        <v>120</v>
      </c>
      <c r="C26">
        <v>554</v>
      </c>
      <c r="D26" t="s">
        <v>430</v>
      </c>
      <c r="E26" s="548" t="s">
        <v>1420</v>
      </c>
      <c r="F26" s="5" t="s">
        <v>167</v>
      </c>
      <c r="G26" s="5" t="s">
        <v>168</v>
      </c>
      <c r="H26" s="72" t="s">
        <v>167</v>
      </c>
      <c r="I26" s="5" t="s">
        <v>167</v>
      </c>
      <c r="J26" s="10" t="s">
        <v>165</v>
      </c>
      <c r="K26" s="5" t="s">
        <v>165</v>
      </c>
      <c r="L26" s="5" t="s">
        <v>166</v>
      </c>
      <c r="M26" s="10" t="s">
        <v>168</v>
      </c>
      <c r="N26" s="201" t="s">
        <v>166</v>
      </c>
      <c r="O26" s="5" t="s">
        <v>168</v>
      </c>
      <c r="P26" s="5" t="s">
        <v>165</v>
      </c>
      <c r="Q26" s="10" t="s">
        <v>165</v>
      </c>
      <c r="R26" s="201" t="s">
        <v>168</v>
      </c>
      <c r="S26" s="10" t="s">
        <v>166</v>
      </c>
      <c r="T26" s="5" t="s">
        <v>562</v>
      </c>
      <c r="U26" s="5" t="s">
        <v>168</v>
      </c>
      <c r="V26" s="71" t="s">
        <v>1378</v>
      </c>
      <c r="W26" s="5" t="s">
        <v>165</v>
      </c>
      <c r="X26" s="5" t="s">
        <v>166</v>
      </c>
      <c r="Y26" s="5" t="s">
        <v>166</v>
      </c>
      <c r="Z26" s="5" t="s">
        <v>168</v>
      </c>
      <c r="AA26" s="10" t="s">
        <v>168</v>
      </c>
      <c r="AB26" s="5" t="s">
        <v>166</v>
      </c>
      <c r="AC26" s="10" t="s">
        <v>165</v>
      </c>
      <c r="AD26" s="136" t="s">
        <v>166</v>
      </c>
      <c r="AE26" s="5" t="s">
        <v>165</v>
      </c>
      <c r="AF26" s="5" t="s">
        <v>168</v>
      </c>
      <c r="AG26" s="10" t="s">
        <v>166</v>
      </c>
      <c r="AH26" s="5" t="s">
        <v>562</v>
      </c>
      <c r="AI26" s="10" t="s">
        <v>167</v>
      </c>
      <c r="AJ26" s="201" t="s">
        <v>165</v>
      </c>
      <c r="AK26" s="5" t="s">
        <v>165</v>
      </c>
      <c r="AL26" s="5" t="s">
        <v>166</v>
      </c>
      <c r="AM26" s="172" t="s">
        <v>481</v>
      </c>
      <c r="AN26" s="10" t="s">
        <v>166</v>
      </c>
      <c r="AO26" s="5" t="s">
        <v>166</v>
      </c>
      <c r="AP26" s="5" t="s">
        <v>168</v>
      </c>
      <c r="AQ26" s="5" t="s">
        <v>166</v>
      </c>
      <c r="AR26" s="5" t="s">
        <v>168</v>
      </c>
      <c r="AS26" s="10" t="s">
        <v>166</v>
      </c>
      <c r="AT26" s="5" t="s">
        <v>167</v>
      </c>
      <c r="AU26" s="5" t="s">
        <v>165</v>
      </c>
      <c r="AV26" s="5" t="s">
        <v>165</v>
      </c>
      <c r="AW26" s="5" t="s">
        <v>165</v>
      </c>
      <c r="AX26" s="10" t="s">
        <v>168</v>
      </c>
      <c r="AY26" s="5" t="s">
        <v>166</v>
      </c>
      <c r="AZ26" s="5" t="s">
        <v>166</v>
      </c>
      <c r="BA26" s="127" t="s">
        <v>165</v>
      </c>
      <c r="BB26" s="10" t="s">
        <v>167</v>
      </c>
      <c r="BC26" s="203" t="s">
        <v>166</v>
      </c>
      <c r="BD26" s="10" t="s">
        <v>167</v>
      </c>
      <c r="BE26" s="5" t="s">
        <v>166</v>
      </c>
    </row>
    <row r="27" spans="1:57" ht="15.6" x14ac:dyDescent="0.35">
      <c r="A27" s="8" t="s">
        <v>97</v>
      </c>
      <c r="B27" t="s">
        <v>117</v>
      </c>
      <c r="C27">
        <v>132</v>
      </c>
      <c r="D27" t="s">
        <v>430</v>
      </c>
      <c r="E27" s="548" t="s">
        <v>1421</v>
      </c>
      <c r="F27" s="5" t="s">
        <v>167</v>
      </c>
      <c r="G27" s="5" t="s">
        <v>168</v>
      </c>
      <c r="H27" s="5" t="s">
        <v>165</v>
      </c>
      <c r="I27" s="5" t="s">
        <v>167</v>
      </c>
      <c r="J27" s="10" t="s">
        <v>165</v>
      </c>
      <c r="K27" s="5" t="s">
        <v>165</v>
      </c>
      <c r="L27" s="5" t="s">
        <v>166</v>
      </c>
      <c r="M27" s="10" t="s">
        <v>168</v>
      </c>
      <c r="N27" s="201" t="s">
        <v>166</v>
      </c>
      <c r="O27" s="5" t="s">
        <v>168</v>
      </c>
      <c r="P27" s="5" t="s">
        <v>165</v>
      </c>
      <c r="Q27" s="10" t="s">
        <v>165</v>
      </c>
      <c r="R27" s="201" t="s">
        <v>168</v>
      </c>
      <c r="S27" s="10" t="s">
        <v>166</v>
      </c>
      <c r="T27" s="5" t="s">
        <v>562</v>
      </c>
      <c r="U27" s="5" t="s">
        <v>168</v>
      </c>
      <c r="V27" s="5" t="s">
        <v>1377</v>
      </c>
      <c r="W27" s="5" t="s">
        <v>165</v>
      </c>
      <c r="X27" s="5" t="s">
        <v>166</v>
      </c>
      <c r="Y27" s="5" t="s">
        <v>166</v>
      </c>
      <c r="Z27" s="5" t="s">
        <v>168</v>
      </c>
      <c r="AA27" s="10" t="s">
        <v>168</v>
      </c>
      <c r="AB27" s="5" t="s">
        <v>166</v>
      </c>
      <c r="AC27" s="10" t="s">
        <v>165</v>
      </c>
      <c r="AD27" s="136" t="s">
        <v>166</v>
      </c>
      <c r="AE27" s="5" t="s">
        <v>165</v>
      </c>
      <c r="AF27" s="5" t="s">
        <v>168</v>
      </c>
      <c r="AG27" s="10" t="s">
        <v>166</v>
      </c>
      <c r="AH27" s="5" t="s">
        <v>562</v>
      </c>
      <c r="AI27" s="10" t="s">
        <v>167</v>
      </c>
      <c r="AJ27" s="201" t="s">
        <v>165</v>
      </c>
      <c r="AK27" s="5" t="s">
        <v>165</v>
      </c>
      <c r="AL27" s="5" t="s">
        <v>166</v>
      </c>
      <c r="AM27" s="203" t="s">
        <v>1386</v>
      </c>
      <c r="AN27" s="10" t="s">
        <v>166</v>
      </c>
      <c r="AO27" s="5" t="s">
        <v>166</v>
      </c>
      <c r="AP27" s="5" t="s">
        <v>168</v>
      </c>
      <c r="AQ27" s="5" t="s">
        <v>166</v>
      </c>
      <c r="AR27" s="5" t="s">
        <v>168</v>
      </c>
      <c r="AS27" s="10" t="s">
        <v>166</v>
      </c>
      <c r="AT27" s="5" t="s">
        <v>167</v>
      </c>
      <c r="AU27" s="5" t="s">
        <v>165</v>
      </c>
      <c r="AV27" s="5" t="s">
        <v>165</v>
      </c>
      <c r="AW27" s="5" t="s">
        <v>165</v>
      </c>
      <c r="AX27" s="10" t="s">
        <v>168</v>
      </c>
      <c r="AY27" s="5" t="s">
        <v>166</v>
      </c>
      <c r="AZ27" s="5" t="s">
        <v>166</v>
      </c>
      <c r="BA27" s="5" t="s">
        <v>167</v>
      </c>
      <c r="BB27" s="10" t="s">
        <v>167</v>
      </c>
      <c r="BC27" s="203" t="s">
        <v>166</v>
      </c>
      <c r="BD27" s="10" t="s">
        <v>167</v>
      </c>
      <c r="BE27" s="5" t="s">
        <v>166</v>
      </c>
    </row>
    <row r="28" spans="1:57" ht="15.6" x14ac:dyDescent="0.35">
      <c r="A28" s="8" t="s">
        <v>97</v>
      </c>
      <c r="B28" t="s">
        <v>110</v>
      </c>
      <c r="C28">
        <v>3</v>
      </c>
      <c r="D28" t="s">
        <v>430</v>
      </c>
      <c r="E28" s="548" t="s">
        <v>1421</v>
      </c>
      <c r="F28" s="5" t="s">
        <v>167</v>
      </c>
      <c r="G28" s="5" t="s">
        <v>168</v>
      </c>
      <c r="H28" s="5" t="s">
        <v>165</v>
      </c>
      <c r="I28" s="5" t="s">
        <v>167</v>
      </c>
      <c r="J28" s="10" t="s">
        <v>165</v>
      </c>
      <c r="K28" s="5" t="s">
        <v>165</v>
      </c>
      <c r="L28" s="5" t="s">
        <v>166</v>
      </c>
      <c r="M28" s="10" t="s">
        <v>168</v>
      </c>
      <c r="N28" s="201" t="s">
        <v>166</v>
      </c>
      <c r="O28" s="5" t="s">
        <v>168</v>
      </c>
      <c r="P28" s="5" t="s">
        <v>165</v>
      </c>
      <c r="Q28" s="10" t="s">
        <v>165</v>
      </c>
      <c r="R28" s="201" t="s">
        <v>168</v>
      </c>
      <c r="S28" s="10" t="s">
        <v>166</v>
      </c>
      <c r="T28" s="5" t="s">
        <v>562</v>
      </c>
      <c r="U28" s="5" t="s">
        <v>168</v>
      </c>
      <c r="V28" s="5" t="s">
        <v>1377</v>
      </c>
      <c r="W28" s="5" t="s">
        <v>165</v>
      </c>
      <c r="X28" s="5" t="s">
        <v>166</v>
      </c>
      <c r="Y28" s="5" t="s">
        <v>166</v>
      </c>
      <c r="Z28" s="5" t="s">
        <v>168</v>
      </c>
      <c r="AA28" s="10" t="s">
        <v>168</v>
      </c>
      <c r="AB28" s="5" t="s">
        <v>166</v>
      </c>
      <c r="AC28" s="10" t="s">
        <v>165</v>
      </c>
      <c r="AD28" s="136" t="s">
        <v>166</v>
      </c>
      <c r="AE28" s="5" t="s">
        <v>165</v>
      </c>
      <c r="AF28" s="5" t="s">
        <v>168</v>
      </c>
      <c r="AG28" s="10" t="s">
        <v>166</v>
      </c>
      <c r="AH28" s="5" t="s">
        <v>562</v>
      </c>
      <c r="AI28" s="10" t="s">
        <v>167</v>
      </c>
      <c r="AJ28" s="201" t="s">
        <v>165</v>
      </c>
      <c r="AK28" s="5" t="s">
        <v>165</v>
      </c>
      <c r="AL28" s="5" t="s">
        <v>166</v>
      </c>
      <c r="AM28" s="203" t="s">
        <v>1386</v>
      </c>
      <c r="AN28" s="10" t="s">
        <v>166</v>
      </c>
      <c r="AO28" s="5" t="s">
        <v>166</v>
      </c>
      <c r="AP28" s="5" t="s">
        <v>168</v>
      </c>
      <c r="AQ28" s="5" t="s">
        <v>166</v>
      </c>
      <c r="AR28" s="5" t="s">
        <v>168</v>
      </c>
      <c r="AS28" s="10" t="s">
        <v>166</v>
      </c>
      <c r="AT28" s="5" t="s">
        <v>167</v>
      </c>
      <c r="AU28" s="5" t="s">
        <v>165</v>
      </c>
      <c r="AV28" s="5" t="s">
        <v>165</v>
      </c>
      <c r="AW28" s="5" t="s">
        <v>165</v>
      </c>
      <c r="AX28" s="10" t="s">
        <v>168</v>
      </c>
      <c r="AY28" s="5" t="s">
        <v>166</v>
      </c>
      <c r="AZ28" s="5" t="s">
        <v>166</v>
      </c>
      <c r="BA28" s="5" t="s">
        <v>167</v>
      </c>
      <c r="BB28" s="10" t="s">
        <v>167</v>
      </c>
      <c r="BC28" s="203" t="s">
        <v>166</v>
      </c>
      <c r="BD28" s="10" t="s">
        <v>167</v>
      </c>
      <c r="BE28" s="5" t="s">
        <v>166</v>
      </c>
    </row>
    <row r="29" spans="1:57" ht="15.6" x14ac:dyDescent="0.35">
      <c r="A29" s="8" t="s">
        <v>97</v>
      </c>
      <c r="B29" t="s">
        <v>111</v>
      </c>
      <c r="C29">
        <v>160</v>
      </c>
      <c r="D29" t="s">
        <v>432</v>
      </c>
      <c r="E29" s="548" t="s">
        <v>1421</v>
      </c>
      <c r="F29" s="5" t="s">
        <v>167</v>
      </c>
      <c r="G29" s="5" t="s">
        <v>168</v>
      </c>
      <c r="H29" s="5" t="s">
        <v>165</v>
      </c>
      <c r="I29" s="5" t="s">
        <v>167</v>
      </c>
      <c r="J29" s="10" t="s">
        <v>165</v>
      </c>
      <c r="K29" s="5" t="s">
        <v>165</v>
      </c>
      <c r="L29" s="5" t="s">
        <v>166</v>
      </c>
      <c r="M29" s="10" t="s">
        <v>168</v>
      </c>
      <c r="N29" s="201" t="s">
        <v>166</v>
      </c>
      <c r="O29" s="5" t="s">
        <v>168</v>
      </c>
      <c r="P29" s="5" t="s">
        <v>168</v>
      </c>
      <c r="Q29" s="10" t="s">
        <v>165</v>
      </c>
      <c r="R29" s="201" t="s">
        <v>168</v>
      </c>
      <c r="S29" s="159" t="s">
        <v>231</v>
      </c>
      <c r="T29" s="5" t="s">
        <v>562</v>
      </c>
      <c r="U29" s="5" t="s">
        <v>168</v>
      </c>
      <c r="V29" s="5" t="s">
        <v>1377</v>
      </c>
      <c r="W29" s="5" t="s">
        <v>165</v>
      </c>
      <c r="X29" s="5" t="s">
        <v>166</v>
      </c>
      <c r="Y29" s="5" t="s">
        <v>166</v>
      </c>
      <c r="Z29" s="63" t="s">
        <v>239</v>
      </c>
      <c r="AA29" s="159" t="s">
        <v>231</v>
      </c>
      <c r="AB29" s="5" t="s">
        <v>166</v>
      </c>
      <c r="AC29" s="10" t="s">
        <v>165</v>
      </c>
      <c r="AD29" s="136" t="s">
        <v>166</v>
      </c>
      <c r="AE29" s="5" t="s">
        <v>165</v>
      </c>
      <c r="AF29" s="5" t="s">
        <v>168</v>
      </c>
      <c r="AG29" s="10" t="s">
        <v>166</v>
      </c>
      <c r="AH29" s="5" t="s">
        <v>562</v>
      </c>
      <c r="AI29" s="10" t="s">
        <v>167</v>
      </c>
      <c r="AJ29" s="201" t="s">
        <v>165</v>
      </c>
      <c r="AK29" s="5" t="s">
        <v>165</v>
      </c>
      <c r="AL29" s="5" t="s">
        <v>166</v>
      </c>
      <c r="AM29" s="203" t="s">
        <v>1386</v>
      </c>
      <c r="AN29" s="10" t="s">
        <v>166</v>
      </c>
      <c r="AO29" s="5" t="s">
        <v>166</v>
      </c>
      <c r="AP29" s="5" t="s">
        <v>168</v>
      </c>
      <c r="AQ29" s="5" t="s">
        <v>166</v>
      </c>
      <c r="AR29" s="5" t="s">
        <v>168</v>
      </c>
      <c r="AS29" s="10" t="s">
        <v>166</v>
      </c>
      <c r="AT29" s="5" t="s">
        <v>167</v>
      </c>
      <c r="AU29" s="5" t="s">
        <v>165</v>
      </c>
      <c r="AV29" s="5" t="s">
        <v>165</v>
      </c>
      <c r="AW29" s="5" t="s">
        <v>165</v>
      </c>
      <c r="AX29" s="10" t="s">
        <v>168</v>
      </c>
      <c r="AY29" s="5" t="s">
        <v>166</v>
      </c>
      <c r="AZ29" s="5" t="s">
        <v>166</v>
      </c>
      <c r="BA29" s="5" t="s">
        <v>167</v>
      </c>
      <c r="BB29" s="10" t="s">
        <v>167</v>
      </c>
      <c r="BC29" s="203" t="s">
        <v>166</v>
      </c>
      <c r="BD29" s="10" t="s">
        <v>167</v>
      </c>
      <c r="BE29" s="5" t="s">
        <v>166</v>
      </c>
    </row>
    <row r="30" spans="1:57" ht="15.6" x14ac:dyDescent="0.35">
      <c r="A30" s="8" t="s">
        <v>97</v>
      </c>
      <c r="B30" t="s">
        <v>118</v>
      </c>
      <c r="C30">
        <v>198</v>
      </c>
      <c r="D30" t="s">
        <v>432</v>
      </c>
      <c r="E30" s="548" t="s">
        <v>1421</v>
      </c>
      <c r="F30" s="5" t="s">
        <v>167</v>
      </c>
      <c r="G30" s="5" t="s">
        <v>168</v>
      </c>
      <c r="H30" s="5" t="s">
        <v>165</v>
      </c>
      <c r="I30" s="5" t="s">
        <v>167</v>
      </c>
      <c r="J30" s="10" t="s">
        <v>165</v>
      </c>
      <c r="K30" s="5" t="s">
        <v>165</v>
      </c>
      <c r="L30" s="5" t="s">
        <v>166</v>
      </c>
      <c r="M30" s="10" t="s">
        <v>168</v>
      </c>
      <c r="N30" s="201" t="s">
        <v>166</v>
      </c>
      <c r="O30" s="5" t="s">
        <v>168</v>
      </c>
      <c r="P30" s="5" t="s">
        <v>165</v>
      </c>
      <c r="Q30" s="10" t="s">
        <v>165</v>
      </c>
      <c r="R30" s="201" t="s">
        <v>168</v>
      </c>
      <c r="S30" s="10" t="s">
        <v>166</v>
      </c>
      <c r="T30" s="5" t="s">
        <v>562</v>
      </c>
      <c r="U30" s="5" t="s">
        <v>168</v>
      </c>
      <c r="V30" s="5" t="s">
        <v>1377</v>
      </c>
      <c r="W30" s="5" t="s">
        <v>165</v>
      </c>
      <c r="X30" s="5" t="s">
        <v>166</v>
      </c>
      <c r="Y30" s="5" t="s">
        <v>166</v>
      </c>
      <c r="Z30" s="63" t="s">
        <v>239</v>
      </c>
      <c r="AA30" s="10" t="s">
        <v>168</v>
      </c>
      <c r="AB30" s="5" t="s">
        <v>166</v>
      </c>
      <c r="AC30" s="10" t="s">
        <v>165</v>
      </c>
      <c r="AD30" s="272" t="s">
        <v>231</v>
      </c>
      <c r="AE30" s="5" t="s">
        <v>165</v>
      </c>
      <c r="AF30" s="5" t="s">
        <v>168</v>
      </c>
      <c r="AG30" s="10" t="s">
        <v>166</v>
      </c>
      <c r="AH30" s="5" t="s">
        <v>562</v>
      </c>
      <c r="AI30" s="10" t="s">
        <v>167</v>
      </c>
      <c r="AJ30" s="201" t="s">
        <v>165</v>
      </c>
      <c r="AK30" s="5" t="s">
        <v>165</v>
      </c>
      <c r="AL30" s="5" t="s">
        <v>166</v>
      </c>
      <c r="AM30" s="203" t="s">
        <v>1386</v>
      </c>
      <c r="AN30" s="10" t="s">
        <v>166</v>
      </c>
      <c r="AO30" s="5" t="s">
        <v>166</v>
      </c>
      <c r="AP30" s="5" t="s">
        <v>168</v>
      </c>
      <c r="AQ30" s="5" t="s">
        <v>166</v>
      </c>
      <c r="AR30" s="5" t="s">
        <v>168</v>
      </c>
      <c r="AS30" s="10" t="s">
        <v>166</v>
      </c>
      <c r="AT30" s="5" t="s">
        <v>167</v>
      </c>
      <c r="AU30" s="5" t="s">
        <v>165</v>
      </c>
      <c r="AV30" s="5" t="s">
        <v>165</v>
      </c>
      <c r="AW30" s="5" t="s">
        <v>165</v>
      </c>
      <c r="AX30" s="10" t="s">
        <v>168</v>
      </c>
      <c r="AY30" s="5" t="s">
        <v>166</v>
      </c>
      <c r="AZ30" s="5" t="s">
        <v>166</v>
      </c>
      <c r="BA30" s="5" t="s">
        <v>167</v>
      </c>
      <c r="BB30" s="10" t="s">
        <v>167</v>
      </c>
      <c r="BC30" s="203" t="s">
        <v>166</v>
      </c>
      <c r="BD30" s="10" t="s">
        <v>167</v>
      </c>
      <c r="BE30" s="5" t="s">
        <v>166</v>
      </c>
    </row>
    <row r="31" spans="1:57" ht="15.6" x14ac:dyDescent="0.35">
      <c r="A31" s="20" t="s">
        <v>96</v>
      </c>
      <c r="B31" t="s">
        <v>115</v>
      </c>
      <c r="C31">
        <v>238</v>
      </c>
      <c r="D31" t="s">
        <v>431</v>
      </c>
      <c r="E31" s="33" t="s">
        <v>1795</v>
      </c>
      <c r="F31" s="5" t="s">
        <v>167</v>
      </c>
      <c r="G31" s="5" t="s">
        <v>168</v>
      </c>
      <c r="H31" s="5" t="s">
        <v>165</v>
      </c>
      <c r="I31" s="5" t="s">
        <v>167</v>
      </c>
      <c r="J31" s="10" t="s">
        <v>165</v>
      </c>
      <c r="K31" s="5" t="s">
        <v>165</v>
      </c>
      <c r="L31" s="5" t="s">
        <v>166</v>
      </c>
      <c r="M31" s="10" t="s">
        <v>168</v>
      </c>
      <c r="N31" s="201" t="s">
        <v>166</v>
      </c>
      <c r="O31" s="5" t="s">
        <v>168</v>
      </c>
      <c r="P31" s="5" t="s">
        <v>165</v>
      </c>
      <c r="Q31" s="10" t="s">
        <v>165</v>
      </c>
      <c r="R31" s="201" t="s">
        <v>168</v>
      </c>
      <c r="S31" s="10" t="s">
        <v>166</v>
      </c>
      <c r="T31" s="276" t="s">
        <v>1413</v>
      </c>
      <c r="U31" s="5" t="s">
        <v>168</v>
      </c>
      <c r="V31" s="5" t="s">
        <v>1377</v>
      </c>
      <c r="W31" s="283" t="s">
        <v>272</v>
      </c>
      <c r="X31" s="5" t="s">
        <v>166</v>
      </c>
      <c r="Y31" s="5" t="s">
        <v>166</v>
      </c>
      <c r="Z31" s="63" t="s">
        <v>239</v>
      </c>
      <c r="AA31" s="10" t="s">
        <v>168</v>
      </c>
      <c r="AB31" s="5" t="s">
        <v>166</v>
      </c>
      <c r="AC31" s="10" t="s">
        <v>165</v>
      </c>
      <c r="AD31" s="136" t="s">
        <v>166</v>
      </c>
      <c r="AE31" s="5" t="s">
        <v>165</v>
      </c>
      <c r="AF31" s="5" t="s">
        <v>168</v>
      </c>
      <c r="AG31" s="10" t="s">
        <v>166</v>
      </c>
      <c r="AH31" s="5" t="s">
        <v>562</v>
      </c>
      <c r="AI31" s="10" t="s">
        <v>167</v>
      </c>
      <c r="AJ31" s="201" t="s">
        <v>165</v>
      </c>
      <c r="AK31" s="5" t="s">
        <v>165</v>
      </c>
      <c r="AL31" s="5" t="s">
        <v>166</v>
      </c>
      <c r="AM31" s="203" t="s">
        <v>1386</v>
      </c>
      <c r="AN31" s="10" t="s">
        <v>166</v>
      </c>
      <c r="AO31" s="5" t="s">
        <v>166</v>
      </c>
      <c r="AP31" s="283" t="s">
        <v>1414</v>
      </c>
      <c r="AQ31" s="5" t="s">
        <v>166</v>
      </c>
      <c r="AR31" s="5" t="s">
        <v>168</v>
      </c>
      <c r="AS31" s="159" t="s">
        <v>231</v>
      </c>
      <c r="AT31" s="5" t="s">
        <v>167</v>
      </c>
      <c r="AU31" s="5" t="s">
        <v>165</v>
      </c>
      <c r="AV31" s="5" t="s">
        <v>165</v>
      </c>
      <c r="AW31" s="5" t="s">
        <v>165</v>
      </c>
      <c r="AX31" s="10" t="s">
        <v>168</v>
      </c>
      <c r="AY31" s="5" t="s">
        <v>166</v>
      </c>
      <c r="AZ31" s="5" t="s">
        <v>166</v>
      </c>
      <c r="BA31" s="5" t="s">
        <v>167</v>
      </c>
      <c r="BB31" s="10" t="s">
        <v>167</v>
      </c>
      <c r="BC31" s="203" t="s">
        <v>166</v>
      </c>
      <c r="BD31" s="10" t="s">
        <v>167</v>
      </c>
      <c r="BE31" s="5" t="s">
        <v>166</v>
      </c>
    </row>
    <row r="32" spans="1:57" ht="15.6" x14ac:dyDescent="0.35">
      <c r="A32" s="20" t="s">
        <v>96</v>
      </c>
      <c r="B32" t="s">
        <v>115</v>
      </c>
      <c r="C32">
        <v>2</v>
      </c>
      <c r="D32" t="s">
        <v>430</v>
      </c>
      <c r="E32" s="33" t="s">
        <v>1421</v>
      </c>
      <c r="F32" s="5" t="s">
        <v>167</v>
      </c>
      <c r="G32" s="5" t="s">
        <v>168</v>
      </c>
      <c r="H32" s="5" t="s">
        <v>165</v>
      </c>
      <c r="I32" s="5" t="s">
        <v>167</v>
      </c>
      <c r="J32" s="10" t="s">
        <v>165</v>
      </c>
      <c r="K32" s="5" t="s">
        <v>165</v>
      </c>
      <c r="L32" s="5" t="s">
        <v>166</v>
      </c>
      <c r="M32" s="10" t="s">
        <v>168</v>
      </c>
      <c r="N32" s="201" t="s">
        <v>166</v>
      </c>
      <c r="O32" s="5" t="s">
        <v>168</v>
      </c>
      <c r="P32" s="5" t="s">
        <v>165</v>
      </c>
      <c r="Q32" s="10" t="s">
        <v>165</v>
      </c>
      <c r="R32" s="201" t="s">
        <v>168</v>
      </c>
      <c r="S32" s="10" t="s">
        <v>166</v>
      </c>
      <c r="T32" s="5" t="s">
        <v>562</v>
      </c>
      <c r="U32" s="5" t="s">
        <v>168</v>
      </c>
      <c r="V32" s="5" t="s">
        <v>1377</v>
      </c>
      <c r="W32" s="83" t="s">
        <v>166</v>
      </c>
      <c r="X32" s="5" t="s">
        <v>166</v>
      </c>
      <c r="Y32" s="5" t="s">
        <v>166</v>
      </c>
      <c r="Z32" s="5" t="s">
        <v>168</v>
      </c>
      <c r="AA32" s="10" t="s">
        <v>168</v>
      </c>
      <c r="AB32" s="5" t="s">
        <v>166</v>
      </c>
      <c r="AC32" s="10" t="s">
        <v>165</v>
      </c>
      <c r="AD32" s="136" t="s">
        <v>166</v>
      </c>
      <c r="AE32" s="5" t="s">
        <v>165</v>
      </c>
      <c r="AF32" s="5" t="s">
        <v>168</v>
      </c>
      <c r="AG32" s="10" t="s">
        <v>166</v>
      </c>
      <c r="AH32" s="5" t="s">
        <v>562</v>
      </c>
      <c r="AI32" s="10" t="s">
        <v>167</v>
      </c>
      <c r="AJ32" s="201" t="s">
        <v>165</v>
      </c>
      <c r="AK32" s="5" t="s">
        <v>165</v>
      </c>
      <c r="AL32" s="5" t="s">
        <v>166</v>
      </c>
      <c r="AM32" s="203" t="s">
        <v>1386</v>
      </c>
      <c r="AN32" s="10" t="s">
        <v>166</v>
      </c>
      <c r="AO32" s="5" t="s">
        <v>166</v>
      </c>
      <c r="AP32" s="83" t="s">
        <v>183</v>
      </c>
      <c r="AQ32" s="5" t="s">
        <v>166</v>
      </c>
      <c r="AR32" s="5" t="s">
        <v>168</v>
      </c>
      <c r="AS32" s="10" t="s">
        <v>166</v>
      </c>
      <c r="AT32" s="5" t="s">
        <v>167</v>
      </c>
      <c r="AU32" s="5" t="s">
        <v>165</v>
      </c>
      <c r="AV32" s="5" t="s">
        <v>165</v>
      </c>
      <c r="AW32" s="5" t="s">
        <v>165</v>
      </c>
      <c r="AX32" s="10" t="s">
        <v>168</v>
      </c>
      <c r="AY32" s="5" t="s">
        <v>166</v>
      </c>
      <c r="AZ32" s="5" t="s">
        <v>166</v>
      </c>
      <c r="BA32" s="5" t="s">
        <v>167</v>
      </c>
      <c r="BB32" s="10" t="s">
        <v>167</v>
      </c>
      <c r="BC32" s="203" t="s">
        <v>166</v>
      </c>
      <c r="BD32" s="10" t="s">
        <v>167</v>
      </c>
      <c r="BE32" s="5" t="s">
        <v>166</v>
      </c>
    </row>
    <row r="33" spans="1:57" ht="15.6" x14ac:dyDescent="0.35">
      <c r="A33" s="20" t="s">
        <v>96</v>
      </c>
      <c r="B33" t="s">
        <v>116</v>
      </c>
      <c r="C33">
        <v>291</v>
      </c>
      <c r="D33" t="s">
        <v>431</v>
      </c>
      <c r="E33" s="33" t="s">
        <v>1795</v>
      </c>
      <c r="F33" s="623" t="s">
        <v>233</v>
      </c>
      <c r="G33" s="5" t="s">
        <v>168</v>
      </c>
      <c r="H33" s="5" t="s">
        <v>165</v>
      </c>
      <c r="I33" s="5" t="s">
        <v>167</v>
      </c>
      <c r="J33" s="10" t="s">
        <v>165</v>
      </c>
      <c r="K33" s="5" t="s">
        <v>165</v>
      </c>
      <c r="L33" s="5" t="s">
        <v>166</v>
      </c>
      <c r="M33" s="159" t="s">
        <v>245</v>
      </c>
      <c r="N33" s="201" t="s">
        <v>166</v>
      </c>
      <c r="O33" s="5" t="s">
        <v>168</v>
      </c>
      <c r="P33" s="5" t="s">
        <v>165</v>
      </c>
      <c r="Q33" s="10" t="s">
        <v>165</v>
      </c>
      <c r="R33" s="201" t="s">
        <v>168</v>
      </c>
      <c r="S33" s="10" t="s">
        <v>166</v>
      </c>
      <c r="T33" s="5" t="s">
        <v>562</v>
      </c>
      <c r="U33" s="5" t="s">
        <v>168</v>
      </c>
      <c r="V33" s="5" t="s">
        <v>1377</v>
      </c>
      <c r="W33" s="283" t="s">
        <v>272</v>
      </c>
      <c r="X33" s="5" t="s">
        <v>166</v>
      </c>
      <c r="Y33" s="5" t="s">
        <v>166</v>
      </c>
      <c r="Z33" s="63" t="s">
        <v>239</v>
      </c>
      <c r="AA33" s="10" t="s">
        <v>168</v>
      </c>
      <c r="AB33" s="5" t="s">
        <v>166</v>
      </c>
      <c r="AC33" s="159" t="s">
        <v>237</v>
      </c>
      <c r="AD33" s="136" t="s">
        <v>166</v>
      </c>
      <c r="AE33" s="5" t="s">
        <v>165</v>
      </c>
      <c r="AF33" s="5" t="s">
        <v>168</v>
      </c>
      <c r="AG33" s="10" t="s">
        <v>166</v>
      </c>
      <c r="AH33" s="5" t="s">
        <v>562</v>
      </c>
      <c r="AI33" s="10" t="s">
        <v>167</v>
      </c>
      <c r="AJ33" s="201" t="s">
        <v>165</v>
      </c>
      <c r="AK33" s="5" t="s">
        <v>165</v>
      </c>
      <c r="AL33" s="5" t="s">
        <v>166</v>
      </c>
      <c r="AM33" s="203" t="s">
        <v>1386</v>
      </c>
      <c r="AN33" s="10" t="s">
        <v>166</v>
      </c>
      <c r="AO33" s="5" t="s">
        <v>166</v>
      </c>
      <c r="AP33" s="283" t="s">
        <v>1414</v>
      </c>
      <c r="AQ33" s="5" t="s">
        <v>166</v>
      </c>
      <c r="AR33" s="5" t="s">
        <v>168</v>
      </c>
      <c r="AS33" s="10" t="s">
        <v>166</v>
      </c>
      <c r="AT33" s="158" t="s">
        <v>233</v>
      </c>
      <c r="AU33" s="5" t="s">
        <v>165</v>
      </c>
      <c r="AV33" s="5" t="s">
        <v>165</v>
      </c>
      <c r="AW33" s="5" t="s">
        <v>165</v>
      </c>
      <c r="AX33" s="10" t="s">
        <v>168</v>
      </c>
      <c r="AY33" s="5" t="s">
        <v>166</v>
      </c>
      <c r="AZ33" s="5" t="s">
        <v>166</v>
      </c>
      <c r="BA33" s="5" t="s">
        <v>167</v>
      </c>
      <c r="BB33" s="159" t="s">
        <v>237</v>
      </c>
      <c r="BC33" s="203" t="s">
        <v>166</v>
      </c>
      <c r="BD33" s="10" t="s">
        <v>167</v>
      </c>
      <c r="BE33" s="5" t="s">
        <v>166</v>
      </c>
    </row>
    <row r="34" spans="1:57" ht="15.6" x14ac:dyDescent="0.35">
      <c r="A34" s="20" t="s">
        <v>96</v>
      </c>
      <c r="B34" t="s">
        <v>111</v>
      </c>
      <c r="C34">
        <v>232</v>
      </c>
      <c r="D34" t="s">
        <v>432</v>
      </c>
      <c r="E34" s="33" t="s">
        <v>1421</v>
      </c>
      <c r="F34" s="5" t="s">
        <v>167</v>
      </c>
      <c r="G34" s="5" t="s">
        <v>168</v>
      </c>
      <c r="H34" s="5" t="s">
        <v>165</v>
      </c>
      <c r="I34" s="5" t="s">
        <v>167</v>
      </c>
      <c r="J34" s="10" t="s">
        <v>165</v>
      </c>
      <c r="K34" s="5" t="s">
        <v>165</v>
      </c>
      <c r="L34" s="5" t="s">
        <v>166</v>
      </c>
      <c r="M34" s="10" t="s">
        <v>168</v>
      </c>
      <c r="N34" s="201" t="s">
        <v>166</v>
      </c>
      <c r="O34" s="5" t="s">
        <v>168</v>
      </c>
      <c r="P34" s="5" t="s">
        <v>165</v>
      </c>
      <c r="Q34" s="10" t="s">
        <v>165</v>
      </c>
      <c r="R34" s="201" t="s">
        <v>168</v>
      </c>
      <c r="S34" s="10" t="s">
        <v>166</v>
      </c>
      <c r="T34" s="5" t="s">
        <v>562</v>
      </c>
      <c r="U34" s="5" t="s">
        <v>168</v>
      </c>
      <c r="V34" s="5" t="s">
        <v>1377</v>
      </c>
      <c r="W34" s="83" t="s">
        <v>166</v>
      </c>
      <c r="X34" s="5" t="s">
        <v>166</v>
      </c>
      <c r="Y34" s="5" t="s">
        <v>166</v>
      </c>
      <c r="Z34" s="5" t="s">
        <v>168</v>
      </c>
      <c r="AA34" s="10" t="s">
        <v>168</v>
      </c>
      <c r="AB34" s="5" t="s">
        <v>166</v>
      </c>
      <c r="AC34" s="10" t="s">
        <v>165</v>
      </c>
      <c r="AD34" s="136" t="s">
        <v>166</v>
      </c>
      <c r="AE34" s="5" t="s">
        <v>165</v>
      </c>
      <c r="AF34" s="5" t="s">
        <v>168</v>
      </c>
      <c r="AG34" s="10" t="s">
        <v>166</v>
      </c>
      <c r="AH34" s="5" t="s">
        <v>562</v>
      </c>
      <c r="AI34" s="10" t="s">
        <v>167</v>
      </c>
      <c r="AJ34" s="201" t="s">
        <v>165</v>
      </c>
      <c r="AK34" s="5" t="s">
        <v>165</v>
      </c>
      <c r="AL34" s="5" t="s">
        <v>166</v>
      </c>
      <c r="AM34" s="203" t="s">
        <v>1386</v>
      </c>
      <c r="AN34" s="10" t="s">
        <v>166</v>
      </c>
      <c r="AO34" s="5" t="s">
        <v>166</v>
      </c>
      <c r="AP34" s="83" t="s">
        <v>183</v>
      </c>
      <c r="AQ34" s="5" t="s">
        <v>166</v>
      </c>
      <c r="AR34" s="5" t="s">
        <v>168</v>
      </c>
      <c r="AS34" s="10" t="s">
        <v>166</v>
      </c>
      <c r="AT34" s="158" t="s">
        <v>233</v>
      </c>
      <c r="AU34" s="5" t="s">
        <v>165</v>
      </c>
      <c r="AV34" s="5" t="s">
        <v>165</v>
      </c>
      <c r="AW34" s="5" t="s">
        <v>165</v>
      </c>
      <c r="AX34" s="10" t="s">
        <v>168</v>
      </c>
      <c r="AY34" s="5" t="s">
        <v>166</v>
      </c>
      <c r="AZ34" s="5" t="s">
        <v>166</v>
      </c>
      <c r="BA34" s="5" t="s">
        <v>167</v>
      </c>
      <c r="BB34" s="10" t="s">
        <v>167</v>
      </c>
      <c r="BC34" s="203" t="s">
        <v>166</v>
      </c>
      <c r="BD34" s="10" t="s">
        <v>167</v>
      </c>
      <c r="BE34" s="5" t="s">
        <v>166</v>
      </c>
    </row>
    <row r="35" spans="1:57" ht="15.6" x14ac:dyDescent="0.35">
      <c r="A35" s="18" t="s">
        <v>95</v>
      </c>
      <c r="B35" s="19" t="s">
        <v>112</v>
      </c>
      <c r="C35">
        <v>359</v>
      </c>
      <c r="D35" t="s">
        <v>432</v>
      </c>
      <c r="E35" s="33" t="s">
        <v>1421</v>
      </c>
      <c r="F35" s="5" t="s">
        <v>167</v>
      </c>
      <c r="G35" s="5" t="s">
        <v>168</v>
      </c>
      <c r="H35" s="5" t="s">
        <v>165</v>
      </c>
      <c r="I35" s="476" t="s">
        <v>165</v>
      </c>
      <c r="J35" s="10" t="s">
        <v>165</v>
      </c>
      <c r="K35" s="5" t="s">
        <v>165</v>
      </c>
      <c r="L35" s="5" t="s">
        <v>166</v>
      </c>
      <c r="M35" s="10" t="s">
        <v>168</v>
      </c>
      <c r="N35" s="201" t="s">
        <v>166</v>
      </c>
      <c r="O35" s="5" t="s">
        <v>168</v>
      </c>
      <c r="P35" s="5" t="s">
        <v>165</v>
      </c>
      <c r="Q35" s="10" t="s">
        <v>165</v>
      </c>
      <c r="R35" s="201" t="s">
        <v>168</v>
      </c>
      <c r="S35" s="10" t="s">
        <v>166</v>
      </c>
      <c r="T35" s="5" t="s">
        <v>562</v>
      </c>
      <c r="U35" s="191" t="s">
        <v>229</v>
      </c>
      <c r="V35" s="5" t="s">
        <v>1377</v>
      </c>
      <c r="W35" s="5" t="s">
        <v>165</v>
      </c>
      <c r="X35" s="5" t="s">
        <v>166</v>
      </c>
      <c r="Y35" s="5" t="s">
        <v>166</v>
      </c>
      <c r="Z35" s="5" t="s">
        <v>168</v>
      </c>
      <c r="AA35" s="10" t="s">
        <v>168</v>
      </c>
      <c r="AB35" s="5" t="s">
        <v>166</v>
      </c>
      <c r="AC35" s="10" t="s">
        <v>165</v>
      </c>
      <c r="AD35" s="136" t="s">
        <v>166</v>
      </c>
      <c r="AE35" s="5" t="s">
        <v>165</v>
      </c>
      <c r="AF35" s="5" t="s">
        <v>168</v>
      </c>
      <c r="AG35" s="10" t="s">
        <v>166</v>
      </c>
      <c r="AH35" s="5" t="s">
        <v>562</v>
      </c>
      <c r="AI35" s="10" t="s">
        <v>167</v>
      </c>
      <c r="AJ35" s="201" t="s">
        <v>165</v>
      </c>
      <c r="AK35" s="5" t="s">
        <v>165</v>
      </c>
      <c r="AL35" s="5" t="s">
        <v>166</v>
      </c>
      <c r="AM35" s="203" t="s">
        <v>1386</v>
      </c>
      <c r="AN35" s="10" t="s">
        <v>166</v>
      </c>
      <c r="AO35" s="5" t="s">
        <v>166</v>
      </c>
      <c r="AP35" s="5" t="s">
        <v>168</v>
      </c>
      <c r="AQ35" s="5" t="s">
        <v>166</v>
      </c>
      <c r="AR35" s="5" t="s">
        <v>168</v>
      </c>
      <c r="AS35" s="10" t="s">
        <v>166</v>
      </c>
      <c r="AT35" s="5" t="s">
        <v>167</v>
      </c>
      <c r="AU35" s="5" t="s">
        <v>165</v>
      </c>
      <c r="AV35" s="5" t="s">
        <v>165</v>
      </c>
      <c r="AW35" s="5" t="s">
        <v>165</v>
      </c>
      <c r="AX35" s="10" t="s">
        <v>168</v>
      </c>
      <c r="AY35" s="5" t="s">
        <v>166</v>
      </c>
      <c r="AZ35" s="476" t="s">
        <v>165</v>
      </c>
      <c r="BA35" s="5" t="s">
        <v>167</v>
      </c>
      <c r="BB35" s="10" t="s">
        <v>167</v>
      </c>
      <c r="BC35" s="203" t="s">
        <v>166</v>
      </c>
      <c r="BD35" s="10" t="s">
        <v>167</v>
      </c>
      <c r="BE35" s="5" t="s">
        <v>166</v>
      </c>
    </row>
    <row r="36" spans="1:57" ht="15.6" x14ac:dyDescent="0.35">
      <c r="A36" s="18" t="s">
        <v>95</v>
      </c>
      <c r="B36" s="19" t="s">
        <v>112</v>
      </c>
      <c r="C36">
        <v>372</v>
      </c>
      <c r="D36" t="s">
        <v>432</v>
      </c>
      <c r="E36" s="33" t="s">
        <v>1421</v>
      </c>
      <c r="F36" s="5" t="s">
        <v>167</v>
      </c>
      <c r="G36" s="5" t="s">
        <v>168</v>
      </c>
      <c r="H36" s="5" t="s">
        <v>165</v>
      </c>
      <c r="I36" s="476" t="s">
        <v>165</v>
      </c>
      <c r="J36" s="10" t="s">
        <v>165</v>
      </c>
      <c r="K36" s="5" t="s">
        <v>165</v>
      </c>
      <c r="L36" s="5" t="s">
        <v>166</v>
      </c>
      <c r="M36" s="10" t="s">
        <v>168</v>
      </c>
      <c r="N36" s="201" t="s">
        <v>166</v>
      </c>
      <c r="O36" s="5" t="s">
        <v>168</v>
      </c>
      <c r="P36" s="5" t="s">
        <v>165</v>
      </c>
      <c r="Q36" s="10" t="s">
        <v>165</v>
      </c>
      <c r="R36" s="201" t="s">
        <v>168</v>
      </c>
      <c r="S36" s="10" t="s">
        <v>166</v>
      </c>
      <c r="T36" s="5" t="s">
        <v>562</v>
      </c>
      <c r="U36" s="191" t="s">
        <v>229</v>
      </c>
      <c r="V36" s="5" t="s">
        <v>1377</v>
      </c>
      <c r="W36" s="5" t="s">
        <v>165</v>
      </c>
      <c r="X36" s="5" t="s">
        <v>166</v>
      </c>
      <c r="Y36" s="5" t="s">
        <v>166</v>
      </c>
      <c r="Z36" s="5" t="s">
        <v>168</v>
      </c>
      <c r="AA36" s="10" t="s">
        <v>168</v>
      </c>
      <c r="AB36" s="5" t="s">
        <v>166</v>
      </c>
      <c r="AC36" s="10" t="s">
        <v>165</v>
      </c>
      <c r="AD36" s="136" t="s">
        <v>166</v>
      </c>
      <c r="AE36" s="5" t="s">
        <v>165</v>
      </c>
      <c r="AF36" s="5" t="s">
        <v>168</v>
      </c>
      <c r="AG36" s="10" t="s">
        <v>166</v>
      </c>
      <c r="AH36" s="5" t="s">
        <v>562</v>
      </c>
      <c r="AI36" s="10" t="s">
        <v>167</v>
      </c>
      <c r="AJ36" s="201" t="s">
        <v>165</v>
      </c>
      <c r="AK36" s="5" t="s">
        <v>165</v>
      </c>
      <c r="AL36" s="5" t="s">
        <v>166</v>
      </c>
      <c r="AM36" s="203" t="s">
        <v>1386</v>
      </c>
      <c r="AN36" s="10" t="s">
        <v>166</v>
      </c>
      <c r="AO36" s="5" t="s">
        <v>166</v>
      </c>
      <c r="AP36" s="5" t="s">
        <v>168</v>
      </c>
      <c r="AQ36" s="5" t="s">
        <v>166</v>
      </c>
      <c r="AR36" s="5" t="s">
        <v>168</v>
      </c>
      <c r="AS36" s="10" t="s">
        <v>166</v>
      </c>
      <c r="AT36" s="5" t="s">
        <v>167</v>
      </c>
      <c r="AU36" s="5" t="s">
        <v>165</v>
      </c>
      <c r="AV36" s="5" t="s">
        <v>165</v>
      </c>
      <c r="AW36" s="5" t="s">
        <v>165</v>
      </c>
      <c r="AX36" s="10" t="s">
        <v>168</v>
      </c>
      <c r="AY36" s="5" t="s">
        <v>166</v>
      </c>
      <c r="AZ36" s="476" t="s">
        <v>165</v>
      </c>
      <c r="BA36" s="5" t="s">
        <v>167</v>
      </c>
      <c r="BB36" s="10" t="s">
        <v>167</v>
      </c>
      <c r="BC36" s="203" t="s">
        <v>166</v>
      </c>
      <c r="BD36" s="10" t="s">
        <v>167</v>
      </c>
      <c r="BE36" s="5" t="s">
        <v>166</v>
      </c>
    </row>
    <row r="37" spans="1:57" ht="15.6" x14ac:dyDescent="0.35">
      <c r="A37" s="18" t="s">
        <v>95</v>
      </c>
      <c r="B37" s="18" t="s">
        <v>110</v>
      </c>
      <c r="C37">
        <v>331</v>
      </c>
      <c r="D37" t="s">
        <v>430</v>
      </c>
      <c r="E37" s="548" t="s">
        <v>1394</v>
      </c>
      <c r="F37" s="5" t="s">
        <v>167</v>
      </c>
      <c r="G37" s="5" t="s">
        <v>168</v>
      </c>
      <c r="H37" s="5" t="s">
        <v>165</v>
      </c>
      <c r="I37" s="5" t="s">
        <v>167</v>
      </c>
      <c r="J37" s="10" t="s">
        <v>165</v>
      </c>
      <c r="K37" s="5" t="s">
        <v>165</v>
      </c>
      <c r="L37" s="5" t="s">
        <v>166</v>
      </c>
      <c r="M37" s="10" t="s">
        <v>168</v>
      </c>
      <c r="N37" s="5" t="s">
        <v>168</v>
      </c>
      <c r="O37" s="5" t="s">
        <v>168</v>
      </c>
      <c r="P37" s="211" t="s">
        <v>167</v>
      </c>
      <c r="Q37" s="10" t="s">
        <v>165</v>
      </c>
      <c r="R37" s="5" t="s">
        <v>166</v>
      </c>
      <c r="S37" s="10" t="s">
        <v>166</v>
      </c>
      <c r="T37" s="5" t="s">
        <v>562</v>
      </c>
      <c r="U37" s="5" t="s">
        <v>168</v>
      </c>
      <c r="V37" s="5" t="s">
        <v>1377</v>
      </c>
      <c r="W37" s="5" t="s">
        <v>165</v>
      </c>
      <c r="X37" s="5" t="s">
        <v>166</v>
      </c>
      <c r="Y37" s="5" t="s">
        <v>166</v>
      </c>
      <c r="Z37" s="5" t="s">
        <v>168</v>
      </c>
      <c r="AA37" s="10" t="s">
        <v>168</v>
      </c>
      <c r="AB37" s="5" t="s">
        <v>166</v>
      </c>
      <c r="AC37" s="10" t="s">
        <v>165</v>
      </c>
      <c r="AD37" s="136" t="s">
        <v>166</v>
      </c>
      <c r="AE37" s="5" t="s">
        <v>165</v>
      </c>
      <c r="AF37" s="5" t="s">
        <v>168</v>
      </c>
      <c r="AG37" s="10" t="s">
        <v>166</v>
      </c>
      <c r="AH37" s="179" t="s">
        <v>563</v>
      </c>
      <c r="AI37" s="10" t="s">
        <v>167</v>
      </c>
      <c r="AJ37" s="5" t="s">
        <v>167</v>
      </c>
      <c r="AK37" s="5" t="s">
        <v>165</v>
      </c>
      <c r="AL37" s="211" t="s">
        <v>168</v>
      </c>
      <c r="AM37" s="70" t="s">
        <v>1385</v>
      </c>
      <c r="AN37" s="10" t="s">
        <v>166</v>
      </c>
      <c r="AO37" s="179" t="s">
        <v>168</v>
      </c>
      <c r="AP37" s="5" t="s">
        <v>168</v>
      </c>
      <c r="AQ37" s="5" t="s">
        <v>166</v>
      </c>
      <c r="AR37" s="5" t="s">
        <v>168</v>
      </c>
      <c r="AS37" s="10" t="s">
        <v>166</v>
      </c>
      <c r="AT37" s="5" t="s">
        <v>167</v>
      </c>
      <c r="AU37" s="5" t="s">
        <v>165</v>
      </c>
      <c r="AV37" s="179" t="s">
        <v>167</v>
      </c>
      <c r="AW37" s="5" t="s">
        <v>165</v>
      </c>
      <c r="AX37" s="10" t="s">
        <v>168</v>
      </c>
      <c r="AY37" s="5" t="s">
        <v>166</v>
      </c>
      <c r="AZ37" s="5" t="s">
        <v>166</v>
      </c>
      <c r="BA37" s="5" t="s">
        <v>167</v>
      </c>
      <c r="BB37" s="10" t="s">
        <v>167</v>
      </c>
      <c r="BC37" s="5" t="s">
        <v>167</v>
      </c>
      <c r="BD37" s="10" t="s">
        <v>167</v>
      </c>
      <c r="BE37" s="5" t="s">
        <v>166</v>
      </c>
    </row>
    <row r="38" spans="1:57" ht="15.6" x14ac:dyDescent="0.35">
      <c r="A38" s="18" t="s">
        <v>95</v>
      </c>
      <c r="B38" s="18" t="s">
        <v>111</v>
      </c>
      <c r="C38">
        <v>345</v>
      </c>
      <c r="D38" t="s">
        <v>430</v>
      </c>
      <c r="E38" s="548" t="s">
        <v>1394</v>
      </c>
      <c r="F38" s="5" t="s">
        <v>167</v>
      </c>
      <c r="G38" s="5" t="s">
        <v>168</v>
      </c>
      <c r="H38" s="5" t="s">
        <v>165</v>
      </c>
      <c r="I38" s="5" t="s">
        <v>167</v>
      </c>
      <c r="J38" s="10" t="s">
        <v>165</v>
      </c>
      <c r="K38" s="5" t="s">
        <v>165</v>
      </c>
      <c r="L38" s="5" t="s">
        <v>166</v>
      </c>
      <c r="M38" s="10" t="s">
        <v>168</v>
      </c>
      <c r="N38" s="5" t="s">
        <v>168</v>
      </c>
      <c r="O38" s="5" t="s">
        <v>168</v>
      </c>
      <c r="P38" s="211" t="s">
        <v>167</v>
      </c>
      <c r="Q38" s="10" t="s">
        <v>165</v>
      </c>
      <c r="R38" s="5" t="s">
        <v>166</v>
      </c>
      <c r="S38" s="10" t="s">
        <v>166</v>
      </c>
      <c r="T38" s="5" t="s">
        <v>562</v>
      </c>
      <c r="U38" s="5" t="s">
        <v>168</v>
      </c>
      <c r="V38" s="5" t="s">
        <v>1377</v>
      </c>
      <c r="W38" s="5" t="s">
        <v>165</v>
      </c>
      <c r="X38" s="5" t="s">
        <v>166</v>
      </c>
      <c r="Y38" s="5" t="s">
        <v>166</v>
      </c>
      <c r="Z38" s="5" t="s">
        <v>168</v>
      </c>
      <c r="AA38" s="10" t="s">
        <v>168</v>
      </c>
      <c r="AB38" s="5" t="s">
        <v>166</v>
      </c>
      <c r="AC38" s="10" t="s">
        <v>165</v>
      </c>
      <c r="AD38" s="136" t="s">
        <v>166</v>
      </c>
      <c r="AE38" s="5" t="s">
        <v>165</v>
      </c>
      <c r="AF38" s="5" t="s">
        <v>168</v>
      </c>
      <c r="AG38" s="10" t="s">
        <v>166</v>
      </c>
      <c r="AH38" s="179" t="s">
        <v>563</v>
      </c>
      <c r="AI38" s="10" t="s">
        <v>167</v>
      </c>
      <c r="AJ38" s="5" t="s">
        <v>167</v>
      </c>
      <c r="AK38" s="5" t="s">
        <v>165</v>
      </c>
      <c r="AL38" s="211" t="s">
        <v>168</v>
      </c>
      <c r="AM38" s="70" t="s">
        <v>1385</v>
      </c>
      <c r="AN38" s="10" t="s">
        <v>166</v>
      </c>
      <c r="AO38" s="179" t="s">
        <v>168</v>
      </c>
      <c r="AP38" s="5" t="s">
        <v>168</v>
      </c>
      <c r="AQ38" s="5" t="s">
        <v>166</v>
      </c>
      <c r="AR38" s="5" t="s">
        <v>168</v>
      </c>
      <c r="AS38" s="10" t="s">
        <v>166</v>
      </c>
      <c r="AT38" s="5" t="s">
        <v>167</v>
      </c>
      <c r="AU38" s="5" t="s">
        <v>165</v>
      </c>
      <c r="AV38" s="179" t="s">
        <v>167</v>
      </c>
      <c r="AW38" s="5" t="s">
        <v>165</v>
      </c>
      <c r="AX38" s="10" t="s">
        <v>168</v>
      </c>
      <c r="AY38" s="5" t="s">
        <v>166</v>
      </c>
      <c r="AZ38" s="5" t="s">
        <v>166</v>
      </c>
      <c r="BA38" s="5" t="s">
        <v>167</v>
      </c>
      <c r="BB38" s="10" t="s">
        <v>167</v>
      </c>
      <c r="BC38" s="5" t="s">
        <v>167</v>
      </c>
      <c r="BD38" s="10" t="s">
        <v>167</v>
      </c>
      <c r="BE38" s="5" t="s">
        <v>166</v>
      </c>
    </row>
    <row r="40" spans="1:57" x14ac:dyDescent="0.3">
      <c r="A40" s="52"/>
      <c r="B40" s="52"/>
      <c r="C40" s="52"/>
      <c r="D40" s="52"/>
      <c r="E40" s="52"/>
      <c r="AM40" s="625" t="s">
        <v>1419</v>
      </c>
    </row>
  </sheetData>
  <autoFilter ref="A2:BE38" xr:uid="{BE32258D-EB07-4690-9FFB-BFEA43FBF1AA}"/>
  <mergeCells count="1">
    <mergeCell ref="F1:G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E1F3-0972-43FE-AB0C-4F29418E83D4}">
  <dimension ref="A1:AQ41"/>
  <sheetViews>
    <sheetView zoomScale="85" zoomScaleNormal="85" workbookViewId="0"/>
  </sheetViews>
  <sheetFormatPr baseColWidth="10" defaultRowHeight="14.4" x14ac:dyDescent="0.3"/>
  <cols>
    <col min="3" max="3" width="7.6640625" bestFit="1" customWidth="1"/>
    <col min="4" max="4" width="9.77734375" bestFit="1" customWidth="1"/>
    <col min="5" max="5" width="13.5546875" customWidth="1"/>
    <col min="6" max="6" width="3.5546875" style="640" hidden="1" customWidth="1"/>
    <col min="7" max="12" width="3.5546875" style="639" bestFit="1" customWidth="1"/>
    <col min="13" max="13" width="6.109375" style="639" customWidth="1"/>
    <col min="14" max="14" width="3.5546875" style="642" bestFit="1" customWidth="1"/>
    <col min="15" max="20" width="3.5546875" style="639" bestFit="1" customWidth="1"/>
    <col min="21" max="21" width="5.109375" style="640" hidden="1" customWidth="1"/>
    <col min="22" max="22" width="3.5546875" style="640" hidden="1" customWidth="1"/>
    <col min="23" max="23" width="3.5546875" style="639" bestFit="1" customWidth="1"/>
    <col min="24" max="24" width="3.5546875" style="640" hidden="1" customWidth="1"/>
    <col min="25" max="26" width="3.5546875" style="639" bestFit="1" customWidth="1"/>
    <col min="27" max="27" width="3.5546875" style="640" hidden="1" customWidth="1"/>
    <col min="28" max="28" width="3.5546875" style="639" bestFit="1" customWidth="1"/>
    <col min="29" max="29" width="3.5546875" style="640" hidden="1" customWidth="1"/>
    <col min="30" max="31" width="3.5546875" style="639" bestFit="1" customWidth="1"/>
    <col min="32" max="32" width="3.5546875" style="640" hidden="1" customWidth="1"/>
    <col min="33" max="34" width="3.5546875" style="639" bestFit="1" customWidth="1"/>
    <col min="35" max="35" width="3.5546875" style="640" hidden="1" customWidth="1"/>
    <col min="36" max="36" width="10.33203125" style="642" customWidth="1"/>
    <col min="37" max="38" width="3.5546875" style="639" bestFit="1" customWidth="1"/>
    <col min="39" max="40" width="3.5546875" style="640" hidden="1" customWidth="1"/>
    <col min="41" max="43" width="3.5546875" style="639" bestFit="1" customWidth="1"/>
    <col min="44" max="16384" width="11.5546875" style="639"/>
  </cols>
  <sheetData>
    <row r="1" spans="1:43" x14ac:dyDescent="0.3">
      <c r="E1" s="92" t="s">
        <v>403</v>
      </c>
      <c r="F1" s="640" t="s">
        <v>176</v>
      </c>
      <c r="G1" s="639" t="s">
        <v>176</v>
      </c>
      <c r="H1" s="639" t="s">
        <v>176</v>
      </c>
      <c r="I1" s="639" t="s">
        <v>176</v>
      </c>
      <c r="J1" s="639" t="s">
        <v>176</v>
      </c>
      <c r="K1" s="639" t="s">
        <v>176</v>
      </c>
      <c r="L1" s="639" t="s">
        <v>176</v>
      </c>
      <c r="M1" s="639" t="s">
        <v>179</v>
      </c>
      <c r="N1" s="642" t="s">
        <v>176</v>
      </c>
      <c r="O1" s="639" t="s">
        <v>176</v>
      </c>
      <c r="P1" s="639" t="s">
        <v>176</v>
      </c>
      <c r="Q1" s="639" t="s">
        <v>176</v>
      </c>
      <c r="R1" s="639" t="s">
        <v>176</v>
      </c>
      <c r="S1" s="639" t="s">
        <v>176</v>
      </c>
      <c r="T1" s="639" t="s">
        <v>176</v>
      </c>
      <c r="U1" s="640" t="s">
        <v>555</v>
      </c>
      <c r="V1" s="640" t="s">
        <v>176</v>
      </c>
      <c r="W1" s="639" t="s">
        <v>176</v>
      </c>
      <c r="X1" s="640" t="s">
        <v>176</v>
      </c>
      <c r="Y1" s="639" t="s">
        <v>176</v>
      </c>
      <c r="Z1" s="639" t="s">
        <v>176</v>
      </c>
      <c r="AA1" s="640" t="s">
        <v>176</v>
      </c>
      <c r="AB1" s="639" t="s">
        <v>176</v>
      </c>
      <c r="AC1" s="640" t="s">
        <v>176</v>
      </c>
      <c r="AD1" s="639" t="s">
        <v>176</v>
      </c>
      <c r="AE1" s="639" t="s">
        <v>176</v>
      </c>
      <c r="AF1" s="640" t="s">
        <v>176</v>
      </c>
      <c r="AG1" s="639" t="s">
        <v>176</v>
      </c>
      <c r="AH1" s="639" t="s">
        <v>176</v>
      </c>
      <c r="AI1" s="640" t="s">
        <v>176</v>
      </c>
      <c r="AJ1" s="642" t="s">
        <v>1435</v>
      </c>
      <c r="AK1" s="639" t="s">
        <v>176</v>
      </c>
      <c r="AL1" s="639" t="s">
        <v>176</v>
      </c>
      <c r="AM1" s="640" t="s">
        <v>176</v>
      </c>
      <c r="AN1" s="640" t="s">
        <v>176</v>
      </c>
      <c r="AO1" s="639" t="s">
        <v>176</v>
      </c>
      <c r="AP1" s="639" t="s">
        <v>176</v>
      </c>
      <c r="AQ1" s="639" t="s">
        <v>176</v>
      </c>
    </row>
    <row r="2" spans="1:43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87" t="s">
        <v>1425</v>
      </c>
      <c r="G2" s="661" t="s">
        <v>1322</v>
      </c>
      <c r="H2" s="216" t="s">
        <v>1426</v>
      </c>
      <c r="I2" s="112" t="s">
        <v>1427</v>
      </c>
      <c r="J2" s="112" t="s">
        <v>361</v>
      </c>
      <c r="K2" s="126" t="s">
        <v>280</v>
      </c>
      <c r="L2" s="47" t="s">
        <v>924</v>
      </c>
      <c r="M2" s="656" t="s">
        <v>1436</v>
      </c>
      <c r="N2" s="919" t="s">
        <v>1428</v>
      </c>
      <c r="O2" s="39" t="s">
        <v>928</v>
      </c>
      <c r="P2" s="661" t="s">
        <v>1082</v>
      </c>
      <c r="Q2" s="112" t="s">
        <v>529</v>
      </c>
      <c r="R2" s="39" t="s">
        <v>1172</v>
      </c>
      <c r="S2" s="126" t="s">
        <v>659</v>
      </c>
      <c r="T2" s="516" t="s">
        <v>968</v>
      </c>
      <c r="U2" s="333" t="s">
        <v>1439</v>
      </c>
      <c r="V2" s="87" t="s">
        <v>1429</v>
      </c>
      <c r="W2" s="516" t="s">
        <v>969</v>
      </c>
      <c r="X2" s="87" t="s">
        <v>1006</v>
      </c>
      <c r="Y2" s="251" t="s">
        <v>374</v>
      </c>
      <c r="Z2" s="67" t="s">
        <v>932</v>
      </c>
      <c r="AA2" s="87" t="s">
        <v>1365</v>
      </c>
      <c r="AB2" s="39" t="s">
        <v>1086</v>
      </c>
      <c r="AC2" s="87" t="s">
        <v>1089</v>
      </c>
      <c r="AD2" s="299" t="s">
        <v>160</v>
      </c>
      <c r="AE2" s="39" t="s">
        <v>1430</v>
      </c>
      <c r="AF2" s="87" t="s">
        <v>1091</v>
      </c>
      <c r="AG2" s="46" t="s">
        <v>380</v>
      </c>
      <c r="AH2" s="39" t="s">
        <v>800</v>
      </c>
      <c r="AI2" s="87" t="s">
        <v>1431</v>
      </c>
      <c r="AJ2" s="508" t="s">
        <v>1440</v>
      </c>
      <c r="AK2" s="249" t="s">
        <v>621</v>
      </c>
      <c r="AL2" s="112" t="s">
        <v>668</v>
      </c>
      <c r="AM2" s="87" t="s">
        <v>1432</v>
      </c>
      <c r="AN2" s="87" t="s">
        <v>974</v>
      </c>
      <c r="AO2" s="39" t="s">
        <v>1433</v>
      </c>
      <c r="AP2" s="39" t="s">
        <v>1434</v>
      </c>
      <c r="AQ2" s="249" t="s">
        <v>553</v>
      </c>
    </row>
    <row r="3" spans="1:43" ht="15.6" x14ac:dyDescent="0.35">
      <c r="A3" s="26" t="s">
        <v>89</v>
      </c>
      <c r="B3" t="s">
        <v>103</v>
      </c>
      <c r="C3">
        <v>11</v>
      </c>
      <c r="D3" t="s">
        <v>430</v>
      </c>
      <c r="E3" s="639" t="s">
        <v>1464</v>
      </c>
      <c r="F3" s="10" t="s">
        <v>167</v>
      </c>
      <c r="G3" s="5" t="s">
        <v>166</v>
      </c>
      <c r="H3" s="5" t="s">
        <v>168</v>
      </c>
      <c r="I3" s="5" t="s">
        <v>166</v>
      </c>
      <c r="J3" s="5" t="s">
        <v>166</v>
      </c>
      <c r="K3" s="5" t="s">
        <v>167</v>
      </c>
      <c r="L3" s="27" t="s">
        <v>165</v>
      </c>
      <c r="M3" s="5" t="s">
        <v>1438</v>
      </c>
      <c r="N3" s="136" t="s">
        <v>165</v>
      </c>
      <c r="O3" s="41" t="s">
        <v>168</v>
      </c>
      <c r="P3" s="5" t="s">
        <v>168</v>
      </c>
      <c r="Q3" s="5" t="s">
        <v>166</v>
      </c>
      <c r="R3" s="41" t="s">
        <v>165</v>
      </c>
      <c r="S3" s="5" t="s">
        <v>168</v>
      </c>
      <c r="T3" s="5" t="s">
        <v>166</v>
      </c>
      <c r="U3" s="10" t="s">
        <v>812</v>
      </c>
      <c r="V3" s="10" t="s">
        <v>165</v>
      </c>
      <c r="W3" s="5" t="s">
        <v>168</v>
      </c>
      <c r="X3" s="10" t="s">
        <v>165</v>
      </c>
      <c r="Y3" s="5" t="s">
        <v>167</v>
      </c>
      <c r="Z3" s="5" t="s">
        <v>167</v>
      </c>
      <c r="AA3" s="10" t="s">
        <v>168</v>
      </c>
      <c r="AB3" s="41" t="s">
        <v>165</v>
      </c>
      <c r="AC3" s="10" t="s">
        <v>167</v>
      </c>
      <c r="AD3" s="41" t="s">
        <v>166</v>
      </c>
      <c r="AE3" s="41" t="s">
        <v>168</v>
      </c>
      <c r="AF3" s="10" t="s">
        <v>166</v>
      </c>
      <c r="AG3" s="5" t="s">
        <v>166</v>
      </c>
      <c r="AH3" s="41" t="s">
        <v>166</v>
      </c>
      <c r="AI3" s="10" t="s">
        <v>165</v>
      </c>
      <c r="AJ3" s="167" t="s">
        <v>1445</v>
      </c>
      <c r="AK3" s="5" t="s">
        <v>166</v>
      </c>
      <c r="AL3" s="5" t="s">
        <v>167</v>
      </c>
      <c r="AM3" s="10" t="s">
        <v>165</v>
      </c>
      <c r="AN3" s="10" t="s">
        <v>165</v>
      </c>
      <c r="AO3" s="41" t="s">
        <v>167</v>
      </c>
      <c r="AP3" s="41" t="s">
        <v>168</v>
      </c>
      <c r="AQ3" s="5" t="s">
        <v>166</v>
      </c>
    </row>
    <row r="4" spans="1:43" ht="15.6" x14ac:dyDescent="0.35">
      <c r="A4" s="26" t="s">
        <v>89</v>
      </c>
      <c r="B4" t="s">
        <v>104</v>
      </c>
      <c r="C4">
        <v>12</v>
      </c>
      <c r="D4" t="s">
        <v>430</v>
      </c>
      <c r="E4" s="639" t="s">
        <v>1464</v>
      </c>
      <c r="F4" s="10" t="s">
        <v>167</v>
      </c>
      <c r="G4" s="5" t="s">
        <v>166</v>
      </c>
      <c r="H4" s="5" t="s">
        <v>168</v>
      </c>
      <c r="I4" s="5" t="s">
        <v>166</v>
      </c>
      <c r="J4" s="5" t="s">
        <v>166</v>
      </c>
      <c r="K4" s="5" t="s">
        <v>167</v>
      </c>
      <c r="L4" s="27" t="s">
        <v>165</v>
      </c>
      <c r="M4" s="5" t="s">
        <v>1438</v>
      </c>
      <c r="N4" s="136" t="s">
        <v>165</v>
      </c>
      <c r="O4" s="41" t="s">
        <v>168</v>
      </c>
      <c r="P4" s="5" t="s">
        <v>168</v>
      </c>
      <c r="Q4" s="5" t="s">
        <v>166</v>
      </c>
      <c r="R4" s="41" t="s">
        <v>165</v>
      </c>
      <c r="S4" s="5" t="s">
        <v>168</v>
      </c>
      <c r="T4" s="5" t="s">
        <v>166</v>
      </c>
      <c r="U4" s="10" t="s">
        <v>812</v>
      </c>
      <c r="V4" s="10" t="s">
        <v>165</v>
      </c>
      <c r="W4" s="5" t="s">
        <v>168</v>
      </c>
      <c r="X4" s="10" t="s">
        <v>165</v>
      </c>
      <c r="Y4" s="5" t="s">
        <v>167</v>
      </c>
      <c r="Z4" s="5" t="s">
        <v>167</v>
      </c>
      <c r="AA4" s="10" t="s">
        <v>168</v>
      </c>
      <c r="AB4" s="41" t="s">
        <v>165</v>
      </c>
      <c r="AC4" s="10" t="s">
        <v>167</v>
      </c>
      <c r="AD4" s="41" t="s">
        <v>166</v>
      </c>
      <c r="AE4" s="41" t="s">
        <v>168</v>
      </c>
      <c r="AF4" s="10" t="s">
        <v>166</v>
      </c>
      <c r="AG4" s="5" t="s">
        <v>166</v>
      </c>
      <c r="AH4" s="41" t="s">
        <v>166</v>
      </c>
      <c r="AI4" s="10" t="s">
        <v>165</v>
      </c>
      <c r="AJ4" s="167" t="s">
        <v>1445</v>
      </c>
      <c r="AK4" s="5" t="s">
        <v>166</v>
      </c>
      <c r="AL4" s="5" t="s">
        <v>167</v>
      </c>
      <c r="AM4" s="10" t="s">
        <v>165</v>
      </c>
      <c r="AN4" s="10" t="s">
        <v>165</v>
      </c>
      <c r="AO4" s="41" t="s">
        <v>167</v>
      </c>
      <c r="AP4" s="41" t="s">
        <v>168</v>
      </c>
      <c r="AQ4" s="5" t="s">
        <v>166</v>
      </c>
    </row>
    <row r="5" spans="1:43" ht="15.6" x14ac:dyDescent="0.35">
      <c r="A5" s="30" t="s">
        <v>90</v>
      </c>
      <c r="B5" t="s">
        <v>114</v>
      </c>
      <c r="C5">
        <v>419</v>
      </c>
      <c r="D5" t="s">
        <v>430</v>
      </c>
      <c r="E5" s="639" t="s">
        <v>1464</v>
      </c>
      <c r="F5" s="10" t="s">
        <v>167</v>
      </c>
      <c r="G5" s="5" t="s">
        <v>166</v>
      </c>
      <c r="H5" s="5" t="s">
        <v>168</v>
      </c>
      <c r="I5" s="5" t="s">
        <v>166</v>
      </c>
      <c r="J5" s="5" t="s">
        <v>166</v>
      </c>
      <c r="K5" s="5" t="s">
        <v>167</v>
      </c>
      <c r="L5" s="5" t="s">
        <v>168</v>
      </c>
      <c r="M5" s="5" t="s">
        <v>1438</v>
      </c>
      <c r="N5" s="136" t="s">
        <v>165</v>
      </c>
      <c r="O5" s="41" t="s">
        <v>168</v>
      </c>
      <c r="P5" s="5" t="s">
        <v>168</v>
      </c>
      <c r="Q5" s="5" t="s">
        <v>166</v>
      </c>
      <c r="R5" s="41" t="s">
        <v>165</v>
      </c>
      <c r="S5" s="5" t="s">
        <v>168</v>
      </c>
      <c r="T5" s="5" t="s">
        <v>166</v>
      </c>
      <c r="U5" s="10" t="s">
        <v>812</v>
      </c>
      <c r="V5" s="10" t="s">
        <v>165</v>
      </c>
      <c r="W5" s="5" t="s">
        <v>168</v>
      </c>
      <c r="X5" s="10" t="s">
        <v>165</v>
      </c>
      <c r="Y5" s="5" t="s">
        <v>167</v>
      </c>
      <c r="Z5" s="5" t="s">
        <v>167</v>
      </c>
      <c r="AA5" s="10" t="s">
        <v>168</v>
      </c>
      <c r="AB5" s="41" t="s">
        <v>165</v>
      </c>
      <c r="AC5" s="10" t="s">
        <v>167</v>
      </c>
      <c r="AD5" s="41" t="s">
        <v>166</v>
      </c>
      <c r="AE5" s="41" t="s">
        <v>168</v>
      </c>
      <c r="AF5" s="10" t="s">
        <v>166</v>
      </c>
      <c r="AG5" s="5" t="s">
        <v>166</v>
      </c>
      <c r="AH5" s="41" t="s">
        <v>166</v>
      </c>
      <c r="AI5" s="10" t="s">
        <v>165</v>
      </c>
      <c r="AJ5" s="167" t="s">
        <v>1445</v>
      </c>
      <c r="AK5" s="5" t="s">
        <v>166</v>
      </c>
      <c r="AL5" s="5" t="s">
        <v>167</v>
      </c>
      <c r="AM5" s="10" t="s">
        <v>165</v>
      </c>
      <c r="AN5" s="10" t="s">
        <v>165</v>
      </c>
      <c r="AO5" s="41" t="s">
        <v>167</v>
      </c>
      <c r="AP5" s="41" t="s">
        <v>168</v>
      </c>
      <c r="AQ5" s="5" t="s">
        <v>166</v>
      </c>
    </row>
    <row r="6" spans="1:43" ht="15.6" x14ac:dyDescent="0.35">
      <c r="A6" s="26" t="s">
        <v>89</v>
      </c>
      <c r="B6" t="s">
        <v>103</v>
      </c>
      <c r="C6">
        <v>1</v>
      </c>
      <c r="D6" t="s">
        <v>432</v>
      </c>
      <c r="E6" s="639" t="s">
        <v>1464</v>
      </c>
      <c r="F6" s="10" t="s">
        <v>167</v>
      </c>
      <c r="G6" s="5" t="s">
        <v>166</v>
      </c>
      <c r="H6" s="5" t="s">
        <v>168</v>
      </c>
      <c r="I6" s="5" t="s">
        <v>166</v>
      </c>
      <c r="J6" s="5" t="s">
        <v>166</v>
      </c>
      <c r="K6" s="5" t="s">
        <v>167</v>
      </c>
      <c r="L6" s="5" t="s">
        <v>168</v>
      </c>
      <c r="M6" s="5" t="s">
        <v>1438</v>
      </c>
      <c r="N6" s="136" t="s">
        <v>165</v>
      </c>
      <c r="O6" s="41" t="s">
        <v>168</v>
      </c>
      <c r="P6" s="5" t="s">
        <v>168</v>
      </c>
      <c r="Q6" s="5" t="s">
        <v>166</v>
      </c>
      <c r="R6" s="41" t="s">
        <v>165</v>
      </c>
      <c r="S6" s="5" t="s">
        <v>168</v>
      </c>
      <c r="T6" s="5" t="s">
        <v>166</v>
      </c>
      <c r="U6" s="10" t="s">
        <v>812</v>
      </c>
      <c r="V6" s="159" t="s">
        <v>234</v>
      </c>
      <c r="W6" s="5" t="s">
        <v>168</v>
      </c>
      <c r="X6" s="10" t="s">
        <v>165</v>
      </c>
      <c r="Y6" s="5" t="s">
        <v>167</v>
      </c>
      <c r="Z6" s="5" t="s">
        <v>167</v>
      </c>
      <c r="AA6" s="10" t="s">
        <v>168</v>
      </c>
      <c r="AB6" s="41" t="s">
        <v>165</v>
      </c>
      <c r="AC6" s="10" t="s">
        <v>167</v>
      </c>
      <c r="AD6" s="41" t="s">
        <v>166</v>
      </c>
      <c r="AE6" s="41" t="s">
        <v>168</v>
      </c>
      <c r="AF6" s="10" t="s">
        <v>166</v>
      </c>
      <c r="AG6" s="5" t="s">
        <v>166</v>
      </c>
      <c r="AH6" s="41" t="s">
        <v>166</v>
      </c>
      <c r="AI6" s="11" t="s">
        <v>171</v>
      </c>
      <c r="AJ6" s="637" t="s">
        <v>1444</v>
      </c>
      <c r="AK6" s="5" t="s">
        <v>166</v>
      </c>
      <c r="AL6" s="5" t="s">
        <v>167</v>
      </c>
      <c r="AM6" s="10" t="s">
        <v>165</v>
      </c>
      <c r="AN6" s="10" t="s">
        <v>165</v>
      </c>
      <c r="AO6" s="41" t="s">
        <v>167</v>
      </c>
      <c r="AP6" s="41" t="s">
        <v>168</v>
      </c>
      <c r="AQ6" s="5" t="s">
        <v>166</v>
      </c>
    </row>
    <row r="7" spans="1:43" ht="15.6" x14ac:dyDescent="0.35">
      <c r="A7" s="26" t="s">
        <v>89</v>
      </c>
      <c r="B7" t="s">
        <v>105</v>
      </c>
      <c r="C7">
        <v>64</v>
      </c>
      <c r="D7" t="s">
        <v>432</v>
      </c>
      <c r="E7" s="639" t="s">
        <v>516</v>
      </c>
      <c r="F7" s="10" t="s">
        <v>167</v>
      </c>
      <c r="G7" s="5" t="s">
        <v>166</v>
      </c>
      <c r="H7" s="5" t="s">
        <v>168</v>
      </c>
      <c r="I7" s="5" t="s">
        <v>166</v>
      </c>
      <c r="J7" s="5" t="s">
        <v>166</v>
      </c>
      <c r="K7" s="5" t="s">
        <v>167</v>
      </c>
      <c r="L7" s="5" t="s">
        <v>168</v>
      </c>
      <c r="M7" s="5" t="s">
        <v>1438</v>
      </c>
      <c r="N7" s="136" t="s">
        <v>165</v>
      </c>
      <c r="O7" s="41" t="s">
        <v>168</v>
      </c>
      <c r="P7" s="5" t="s">
        <v>168</v>
      </c>
      <c r="Q7" s="5" t="s">
        <v>166</v>
      </c>
      <c r="R7" s="41" t="s">
        <v>165</v>
      </c>
      <c r="S7" s="5" t="s">
        <v>168</v>
      </c>
      <c r="T7" s="5" t="s">
        <v>166</v>
      </c>
      <c r="U7" s="10" t="s">
        <v>812</v>
      </c>
      <c r="V7" s="10" t="s">
        <v>165</v>
      </c>
      <c r="W7" s="5" t="s">
        <v>168</v>
      </c>
      <c r="X7" s="10" t="s">
        <v>165</v>
      </c>
      <c r="Y7" s="5" t="s">
        <v>167</v>
      </c>
      <c r="Z7" s="5" t="s">
        <v>167</v>
      </c>
      <c r="AA7" s="10" t="s">
        <v>168</v>
      </c>
      <c r="AB7" s="41" t="s">
        <v>165</v>
      </c>
      <c r="AC7" s="10" t="s">
        <v>167</v>
      </c>
      <c r="AD7" s="41" t="s">
        <v>166</v>
      </c>
      <c r="AE7" s="41" t="s">
        <v>168</v>
      </c>
      <c r="AF7" s="10" t="s">
        <v>166</v>
      </c>
      <c r="AG7" s="5" t="s">
        <v>166</v>
      </c>
      <c r="AH7" s="41" t="s">
        <v>166</v>
      </c>
      <c r="AI7" s="10" t="s">
        <v>165</v>
      </c>
      <c r="AJ7" s="648" t="s">
        <v>1461</v>
      </c>
      <c r="AK7" s="5" t="s">
        <v>166</v>
      </c>
      <c r="AL7" s="5" t="s">
        <v>167</v>
      </c>
      <c r="AM7" s="10" t="s">
        <v>165</v>
      </c>
      <c r="AN7" s="10" t="s">
        <v>165</v>
      </c>
      <c r="AO7" s="41" t="s">
        <v>167</v>
      </c>
      <c r="AP7" s="41" t="s">
        <v>168</v>
      </c>
      <c r="AQ7" s="5" t="s">
        <v>166</v>
      </c>
    </row>
    <row r="8" spans="1:43" ht="15.6" x14ac:dyDescent="0.35">
      <c r="A8" s="31" t="s">
        <v>91</v>
      </c>
      <c r="B8" t="s">
        <v>119</v>
      </c>
      <c r="C8">
        <v>379</v>
      </c>
      <c r="D8" t="s">
        <v>432</v>
      </c>
      <c r="E8" s="639" t="s">
        <v>516</v>
      </c>
      <c r="F8" s="10" t="s">
        <v>167</v>
      </c>
      <c r="G8" s="5" t="s">
        <v>166</v>
      </c>
      <c r="H8" s="5" t="s">
        <v>168</v>
      </c>
      <c r="I8" s="5" t="s">
        <v>166</v>
      </c>
      <c r="J8" s="5" t="s">
        <v>166</v>
      </c>
      <c r="K8" s="5" t="s">
        <v>167</v>
      </c>
      <c r="L8" s="5" t="s">
        <v>168</v>
      </c>
      <c r="M8" s="5" t="s">
        <v>1438</v>
      </c>
      <c r="N8" s="136" t="s">
        <v>165</v>
      </c>
      <c r="O8" s="41" t="s">
        <v>168</v>
      </c>
      <c r="P8" s="5" t="s">
        <v>168</v>
      </c>
      <c r="Q8" s="5" t="s">
        <v>166</v>
      </c>
      <c r="R8" s="41" t="s">
        <v>165</v>
      </c>
      <c r="S8" s="5" t="s">
        <v>168</v>
      </c>
      <c r="T8" s="5" t="s">
        <v>166</v>
      </c>
      <c r="U8" s="10" t="s">
        <v>812</v>
      </c>
      <c r="V8" s="10" t="s">
        <v>165</v>
      </c>
      <c r="W8" s="5" t="s">
        <v>168</v>
      </c>
      <c r="X8" s="10" t="s">
        <v>165</v>
      </c>
      <c r="Y8" s="5" t="s">
        <v>167</v>
      </c>
      <c r="Z8" s="5" t="s">
        <v>167</v>
      </c>
      <c r="AA8" s="10" t="s">
        <v>168</v>
      </c>
      <c r="AB8" s="41" t="s">
        <v>165</v>
      </c>
      <c r="AC8" s="10" t="s">
        <v>167</v>
      </c>
      <c r="AD8" s="41" t="s">
        <v>166</v>
      </c>
      <c r="AE8" s="41" t="s">
        <v>168</v>
      </c>
      <c r="AF8" s="10" t="s">
        <v>166</v>
      </c>
      <c r="AG8" s="5" t="s">
        <v>166</v>
      </c>
      <c r="AH8" s="41" t="s">
        <v>166</v>
      </c>
      <c r="AI8" s="10" t="s">
        <v>165</v>
      </c>
      <c r="AJ8" s="648" t="s">
        <v>1461</v>
      </c>
      <c r="AK8" s="5" t="s">
        <v>166</v>
      </c>
      <c r="AL8" s="5" t="s">
        <v>167</v>
      </c>
      <c r="AM8" s="10" t="s">
        <v>165</v>
      </c>
      <c r="AN8" s="10" t="s">
        <v>165</v>
      </c>
      <c r="AO8" s="41" t="s">
        <v>167</v>
      </c>
      <c r="AP8" s="41" t="s">
        <v>168</v>
      </c>
      <c r="AQ8" s="5" t="s">
        <v>166</v>
      </c>
    </row>
    <row r="9" spans="1:43" ht="15.6" x14ac:dyDescent="0.35">
      <c r="A9" s="31" t="s">
        <v>91</v>
      </c>
      <c r="B9" t="s">
        <v>119</v>
      </c>
      <c r="C9">
        <v>396</v>
      </c>
      <c r="D9" t="s">
        <v>432</v>
      </c>
      <c r="E9" s="639" t="s">
        <v>516</v>
      </c>
      <c r="F9" s="10" t="s">
        <v>167</v>
      </c>
      <c r="G9" s="5" t="s">
        <v>166</v>
      </c>
      <c r="H9" s="5" t="s">
        <v>168</v>
      </c>
      <c r="I9" s="5" t="s">
        <v>166</v>
      </c>
      <c r="J9" s="5" t="s">
        <v>166</v>
      </c>
      <c r="K9" s="5" t="s">
        <v>167</v>
      </c>
      <c r="L9" s="5" t="s">
        <v>168</v>
      </c>
      <c r="M9" s="5" t="s">
        <v>1438</v>
      </c>
      <c r="N9" s="136" t="s">
        <v>165</v>
      </c>
      <c r="O9" s="41" t="s">
        <v>168</v>
      </c>
      <c r="P9" s="5" t="s">
        <v>168</v>
      </c>
      <c r="Q9" s="5" t="s">
        <v>166</v>
      </c>
      <c r="R9" s="41" t="s">
        <v>165</v>
      </c>
      <c r="S9" s="5" t="s">
        <v>168</v>
      </c>
      <c r="T9" s="5" t="s">
        <v>166</v>
      </c>
      <c r="U9" s="10" t="s">
        <v>812</v>
      </c>
      <c r="V9" s="10" t="s">
        <v>165</v>
      </c>
      <c r="W9" s="5" t="s">
        <v>168</v>
      </c>
      <c r="X9" s="10" t="s">
        <v>165</v>
      </c>
      <c r="Y9" s="5" t="s">
        <v>167</v>
      </c>
      <c r="Z9" s="5" t="s">
        <v>167</v>
      </c>
      <c r="AA9" s="10" t="s">
        <v>168</v>
      </c>
      <c r="AB9" s="41" t="s">
        <v>165</v>
      </c>
      <c r="AC9" s="10" t="s">
        <v>167</v>
      </c>
      <c r="AD9" s="41" t="s">
        <v>166</v>
      </c>
      <c r="AE9" s="41" t="s">
        <v>168</v>
      </c>
      <c r="AF9" s="10" t="s">
        <v>166</v>
      </c>
      <c r="AG9" s="5" t="s">
        <v>166</v>
      </c>
      <c r="AH9" s="41" t="s">
        <v>166</v>
      </c>
      <c r="AI9" s="10" t="s">
        <v>165</v>
      </c>
      <c r="AJ9" s="648" t="s">
        <v>1461</v>
      </c>
      <c r="AK9" s="5" t="s">
        <v>166</v>
      </c>
      <c r="AL9" s="5" t="s">
        <v>167</v>
      </c>
      <c r="AM9" s="10" t="s">
        <v>165</v>
      </c>
      <c r="AN9" s="10" t="s">
        <v>165</v>
      </c>
      <c r="AO9" s="41" t="s">
        <v>167</v>
      </c>
      <c r="AP9" s="41" t="s">
        <v>168</v>
      </c>
      <c r="AQ9" s="5" t="s">
        <v>166</v>
      </c>
    </row>
    <row r="10" spans="1:43" ht="15.6" x14ac:dyDescent="0.35">
      <c r="A10" s="30" t="s">
        <v>90</v>
      </c>
      <c r="B10" t="s">
        <v>113</v>
      </c>
      <c r="C10">
        <v>418</v>
      </c>
      <c r="D10" t="s">
        <v>430</v>
      </c>
      <c r="E10" s="639" t="s">
        <v>516</v>
      </c>
      <c r="F10" s="10" t="s">
        <v>167</v>
      </c>
      <c r="G10" s="5" t="s">
        <v>166</v>
      </c>
      <c r="H10" s="5" t="s">
        <v>168</v>
      </c>
      <c r="I10" s="5" t="s">
        <v>166</v>
      </c>
      <c r="J10" s="5" t="s">
        <v>166</v>
      </c>
      <c r="K10" s="5" t="s">
        <v>167</v>
      </c>
      <c r="L10" s="5" t="s">
        <v>168</v>
      </c>
      <c r="M10" s="5" t="s">
        <v>1438</v>
      </c>
      <c r="N10" s="136" t="s">
        <v>165</v>
      </c>
      <c r="O10" s="41" t="s">
        <v>168</v>
      </c>
      <c r="P10" s="5" t="s">
        <v>168</v>
      </c>
      <c r="Q10" s="5" t="s">
        <v>166</v>
      </c>
      <c r="R10" s="41" t="s">
        <v>165</v>
      </c>
      <c r="S10" s="5" t="s">
        <v>168</v>
      </c>
      <c r="T10" s="5" t="s">
        <v>166</v>
      </c>
      <c r="U10" s="10" t="s">
        <v>812</v>
      </c>
      <c r="V10" s="10" t="s">
        <v>165</v>
      </c>
      <c r="W10" s="5" t="s">
        <v>168</v>
      </c>
      <c r="X10" s="10" t="s">
        <v>165</v>
      </c>
      <c r="Y10" s="5" t="s">
        <v>167</v>
      </c>
      <c r="Z10" s="5" t="s">
        <v>167</v>
      </c>
      <c r="AA10" s="10" t="s">
        <v>168</v>
      </c>
      <c r="AB10" s="41" t="s">
        <v>165</v>
      </c>
      <c r="AC10" s="10" t="s">
        <v>167</v>
      </c>
      <c r="AD10" s="41" t="s">
        <v>166</v>
      </c>
      <c r="AE10" s="41" t="s">
        <v>168</v>
      </c>
      <c r="AF10" s="10" t="s">
        <v>166</v>
      </c>
      <c r="AG10" s="5" t="s">
        <v>166</v>
      </c>
      <c r="AH10" s="41" t="s">
        <v>166</v>
      </c>
      <c r="AI10" s="10" t="s">
        <v>165</v>
      </c>
      <c r="AJ10" s="136" t="s">
        <v>1443</v>
      </c>
      <c r="AK10" s="5" t="s">
        <v>166</v>
      </c>
      <c r="AL10" s="5" t="s">
        <v>167</v>
      </c>
      <c r="AM10" s="10" t="s">
        <v>165</v>
      </c>
      <c r="AN10" s="10" t="s">
        <v>165</v>
      </c>
      <c r="AO10" s="41" t="s">
        <v>167</v>
      </c>
      <c r="AP10" s="41" t="s">
        <v>168</v>
      </c>
      <c r="AQ10" s="5" t="s">
        <v>166</v>
      </c>
    </row>
    <row r="11" spans="1:43" ht="15.6" x14ac:dyDescent="0.35">
      <c r="A11" s="29" t="s">
        <v>94</v>
      </c>
      <c r="B11" t="s">
        <v>101</v>
      </c>
      <c r="C11">
        <v>448</v>
      </c>
      <c r="D11" t="s">
        <v>432</v>
      </c>
      <c r="E11" s="639" t="s">
        <v>346</v>
      </c>
      <c r="F11" s="159" t="s">
        <v>237</v>
      </c>
      <c r="G11" s="5" t="s">
        <v>166</v>
      </c>
      <c r="H11" s="5" t="s">
        <v>168</v>
      </c>
      <c r="I11" s="5" t="s">
        <v>166</v>
      </c>
      <c r="J11" s="5" t="s">
        <v>166</v>
      </c>
      <c r="K11" s="5" t="s">
        <v>167</v>
      </c>
      <c r="L11" s="5" t="s">
        <v>168</v>
      </c>
      <c r="M11" s="5" t="s">
        <v>1438</v>
      </c>
      <c r="N11" s="136" t="s">
        <v>165</v>
      </c>
      <c r="O11" s="40" t="s">
        <v>165</v>
      </c>
      <c r="P11" s="5" t="s">
        <v>168</v>
      </c>
      <c r="Q11" s="5" t="s">
        <v>166</v>
      </c>
      <c r="R11" s="40" t="s">
        <v>167</v>
      </c>
      <c r="S11" s="5" t="s">
        <v>168</v>
      </c>
      <c r="T11" s="5" t="s">
        <v>166</v>
      </c>
      <c r="U11" s="10" t="s">
        <v>812</v>
      </c>
      <c r="V11" s="10" t="s">
        <v>165</v>
      </c>
      <c r="W11" s="5" t="s">
        <v>168</v>
      </c>
      <c r="X11" s="10" t="s">
        <v>165</v>
      </c>
      <c r="Y11" s="5" t="s">
        <v>167</v>
      </c>
      <c r="Z11" s="5" t="s">
        <v>167</v>
      </c>
      <c r="AA11" s="10" t="s">
        <v>168</v>
      </c>
      <c r="AB11" s="40" t="s">
        <v>167</v>
      </c>
      <c r="AC11" s="10" t="s">
        <v>167</v>
      </c>
      <c r="AD11" s="40" t="s">
        <v>168</v>
      </c>
      <c r="AE11" s="40" t="s">
        <v>167</v>
      </c>
      <c r="AF11" s="10" t="s">
        <v>166</v>
      </c>
      <c r="AG11" s="5" t="s">
        <v>166</v>
      </c>
      <c r="AH11" s="40" t="s">
        <v>167</v>
      </c>
      <c r="AI11" s="10" t="s">
        <v>165</v>
      </c>
      <c r="AJ11" s="257" t="s">
        <v>1462</v>
      </c>
      <c r="AK11" s="5" t="s">
        <v>166</v>
      </c>
      <c r="AL11" s="5" t="s">
        <v>167</v>
      </c>
      <c r="AM11" s="10" t="s">
        <v>165</v>
      </c>
      <c r="AN11" s="10" t="s">
        <v>165</v>
      </c>
      <c r="AO11" s="40" t="s">
        <v>165</v>
      </c>
      <c r="AP11" s="40" t="s">
        <v>166</v>
      </c>
      <c r="AQ11" s="5" t="s">
        <v>166</v>
      </c>
    </row>
    <row r="12" spans="1:43" ht="15.6" x14ac:dyDescent="0.35">
      <c r="A12" s="29" t="s">
        <v>94</v>
      </c>
      <c r="B12" t="s">
        <v>102</v>
      </c>
      <c r="C12">
        <v>463</v>
      </c>
      <c r="D12" t="s">
        <v>432</v>
      </c>
      <c r="E12" s="639" t="s">
        <v>346</v>
      </c>
      <c r="F12" s="10" t="s">
        <v>167</v>
      </c>
      <c r="G12" s="5" t="s">
        <v>166</v>
      </c>
      <c r="H12" s="5" t="s">
        <v>168</v>
      </c>
      <c r="I12" s="5" t="s">
        <v>166</v>
      </c>
      <c r="J12" s="5" t="s">
        <v>166</v>
      </c>
      <c r="K12" s="5" t="s">
        <v>167</v>
      </c>
      <c r="L12" s="5" t="s">
        <v>168</v>
      </c>
      <c r="M12" s="5" t="s">
        <v>1438</v>
      </c>
      <c r="N12" s="136" t="s">
        <v>165</v>
      </c>
      <c r="O12" s="40" t="s">
        <v>165</v>
      </c>
      <c r="P12" s="5" t="s">
        <v>168</v>
      </c>
      <c r="Q12" s="5" t="s">
        <v>166</v>
      </c>
      <c r="R12" s="40" t="s">
        <v>167</v>
      </c>
      <c r="S12" s="5" t="s">
        <v>168</v>
      </c>
      <c r="T12" s="5" t="s">
        <v>166</v>
      </c>
      <c r="U12" s="10" t="s">
        <v>812</v>
      </c>
      <c r="V12" s="10" t="s">
        <v>165</v>
      </c>
      <c r="W12" s="5" t="s">
        <v>168</v>
      </c>
      <c r="X12" s="10" t="s">
        <v>165</v>
      </c>
      <c r="Y12" s="5" t="s">
        <v>167</v>
      </c>
      <c r="Z12" s="5" t="s">
        <v>167</v>
      </c>
      <c r="AA12" s="10" t="s">
        <v>168</v>
      </c>
      <c r="AB12" s="40" t="s">
        <v>167</v>
      </c>
      <c r="AC12" s="10" t="s">
        <v>167</v>
      </c>
      <c r="AD12" s="40" t="s">
        <v>168</v>
      </c>
      <c r="AE12" s="40" t="s">
        <v>167</v>
      </c>
      <c r="AF12" s="10" t="s">
        <v>166</v>
      </c>
      <c r="AG12" s="5" t="s">
        <v>166</v>
      </c>
      <c r="AH12" s="40" t="s">
        <v>167</v>
      </c>
      <c r="AI12" s="10" t="s">
        <v>165</v>
      </c>
      <c r="AJ12" s="239" t="s">
        <v>1442</v>
      </c>
      <c r="AK12" s="5" t="s">
        <v>166</v>
      </c>
      <c r="AL12" s="5" t="s">
        <v>167</v>
      </c>
      <c r="AM12" s="159" t="s">
        <v>237</v>
      </c>
      <c r="AN12" s="10" t="s">
        <v>165</v>
      </c>
      <c r="AO12" s="40" t="s">
        <v>165</v>
      </c>
      <c r="AP12" s="40" t="s">
        <v>166</v>
      </c>
      <c r="AQ12" s="5" t="s">
        <v>166</v>
      </c>
    </row>
    <row r="13" spans="1:43" ht="15.6" x14ac:dyDescent="0.35">
      <c r="A13" s="24" t="s">
        <v>123</v>
      </c>
      <c r="B13" s="22" t="s">
        <v>121</v>
      </c>
      <c r="C13">
        <v>662</v>
      </c>
      <c r="D13" t="s">
        <v>430</v>
      </c>
      <c r="E13" s="639" t="s">
        <v>346</v>
      </c>
      <c r="F13" s="10" t="s">
        <v>167</v>
      </c>
      <c r="G13" s="5" t="s">
        <v>166</v>
      </c>
      <c r="H13" s="5" t="s">
        <v>168</v>
      </c>
      <c r="I13" s="5" t="s">
        <v>166</v>
      </c>
      <c r="J13" s="5" t="s">
        <v>166</v>
      </c>
      <c r="K13" s="5" t="s">
        <v>167</v>
      </c>
      <c r="L13" s="5" t="s">
        <v>168</v>
      </c>
      <c r="M13" s="5" t="s">
        <v>1438</v>
      </c>
      <c r="N13" s="136" t="s">
        <v>165</v>
      </c>
      <c r="O13" s="40" t="s">
        <v>165</v>
      </c>
      <c r="P13" s="5" t="s">
        <v>168</v>
      </c>
      <c r="Q13" s="5" t="s">
        <v>166</v>
      </c>
      <c r="R13" s="40" t="s">
        <v>167</v>
      </c>
      <c r="S13" s="5" t="s">
        <v>168</v>
      </c>
      <c r="T13" s="5" t="s">
        <v>166</v>
      </c>
      <c r="U13" s="10" t="s">
        <v>812</v>
      </c>
      <c r="V13" s="10" t="s">
        <v>165</v>
      </c>
      <c r="W13" s="5" t="s">
        <v>168</v>
      </c>
      <c r="X13" s="10" t="s">
        <v>165</v>
      </c>
      <c r="Y13" s="5" t="s">
        <v>167</v>
      </c>
      <c r="Z13" s="5" t="s">
        <v>167</v>
      </c>
      <c r="AA13" s="10" t="s">
        <v>168</v>
      </c>
      <c r="AB13" s="40" t="s">
        <v>167</v>
      </c>
      <c r="AC13" s="10" t="s">
        <v>167</v>
      </c>
      <c r="AD13" s="40" t="s">
        <v>168</v>
      </c>
      <c r="AE13" s="40" t="s">
        <v>167</v>
      </c>
      <c r="AF13" s="10" t="s">
        <v>166</v>
      </c>
      <c r="AG13" s="5" t="s">
        <v>166</v>
      </c>
      <c r="AH13" s="40" t="s">
        <v>167</v>
      </c>
      <c r="AI13" s="10" t="s">
        <v>165</v>
      </c>
      <c r="AJ13" s="239" t="s">
        <v>1442</v>
      </c>
      <c r="AK13" s="5" t="s">
        <v>166</v>
      </c>
      <c r="AL13" s="5" t="s">
        <v>167</v>
      </c>
      <c r="AM13" s="10" t="s">
        <v>165</v>
      </c>
      <c r="AN13" s="10" t="s">
        <v>165</v>
      </c>
      <c r="AO13" s="40" t="s">
        <v>165</v>
      </c>
      <c r="AP13" s="40" t="s">
        <v>166</v>
      </c>
      <c r="AQ13" s="5" t="s">
        <v>166</v>
      </c>
    </row>
    <row r="14" spans="1:43" ht="15.6" x14ac:dyDescent="0.35">
      <c r="A14" s="29" t="s">
        <v>94</v>
      </c>
      <c r="B14" t="s">
        <v>100</v>
      </c>
      <c r="C14">
        <v>434</v>
      </c>
      <c r="D14" t="s">
        <v>432</v>
      </c>
      <c r="E14" s="639" t="s">
        <v>346</v>
      </c>
      <c r="F14" s="10" t="s">
        <v>167</v>
      </c>
      <c r="G14" s="5" t="s">
        <v>166</v>
      </c>
      <c r="H14" s="5" t="s">
        <v>168</v>
      </c>
      <c r="I14" s="5" t="s">
        <v>166</v>
      </c>
      <c r="J14" s="5" t="s">
        <v>166</v>
      </c>
      <c r="K14" s="5" t="s">
        <v>167</v>
      </c>
      <c r="L14" s="5" t="s">
        <v>168</v>
      </c>
      <c r="M14" s="5" t="s">
        <v>1438</v>
      </c>
      <c r="N14" s="136" t="s">
        <v>165</v>
      </c>
      <c r="O14" s="40" t="s">
        <v>165</v>
      </c>
      <c r="P14" s="5" t="s">
        <v>168</v>
      </c>
      <c r="Q14" s="5" t="s">
        <v>166</v>
      </c>
      <c r="R14" s="40" t="s">
        <v>167</v>
      </c>
      <c r="S14" s="5" t="s">
        <v>168</v>
      </c>
      <c r="T14" s="5" t="s">
        <v>166</v>
      </c>
      <c r="U14" s="159" t="s">
        <v>1460</v>
      </c>
      <c r="V14" s="10" t="s">
        <v>165</v>
      </c>
      <c r="W14" s="5" t="s">
        <v>168</v>
      </c>
      <c r="X14" s="10" t="s">
        <v>165</v>
      </c>
      <c r="Y14" s="5" t="s">
        <v>167</v>
      </c>
      <c r="Z14" s="5" t="s">
        <v>167</v>
      </c>
      <c r="AA14" s="10" t="s">
        <v>168</v>
      </c>
      <c r="AB14" s="40" t="s">
        <v>167</v>
      </c>
      <c r="AC14" s="10" t="s">
        <v>167</v>
      </c>
      <c r="AD14" s="40" t="s">
        <v>168</v>
      </c>
      <c r="AE14" s="40" t="s">
        <v>167</v>
      </c>
      <c r="AF14" s="10" t="s">
        <v>166</v>
      </c>
      <c r="AG14" s="5" t="s">
        <v>166</v>
      </c>
      <c r="AH14" s="40" t="s">
        <v>167</v>
      </c>
      <c r="AI14" s="10" t="s">
        <v>165</v>
      </c>
      <c r="AJ14" s="650" t="s">
        <v>1463</v>
      </c>
      <c r="AK14" s="5" t="s">
        <v>166</v>
      </c>
      <c r="AL14" s="5" t="s">
        <v>167</v>
      </c>
      <c r="AM14" s="10" t="s">
        <v>165</v>
      </c>
      <c r="AN14" s="159" t="s">
        <v>237</v>
      </c>
      <c r="AO14" s="40" t="s">
        <v>165</v>
      </c>
      <c r="AP14" s="40" t="s">
        <v>166</v>
      </c>
      <c r="AQ14" s="5" t="s">
        <v>166</v>
      </c>
    </row>
    <row r="15" spans="1:43" ht="15.6" x14ac:dyDescent="0.35">
      <c r="A15" s="24" t="s">
        <v>124</v>
      </c>
      <c r="B15" s="21" t="s">
        <v>122</v>
      </c>
      <c r="C15" s="52">
        <v>674</v>
      </c>
      <c r="D15" s="52" t="s">
        <v>432</v>
      </c>
      <c r="E15" s="639" t="s">
        <v>346</v>
      </c>
      <c r="F15" s="10" t="s">
        <v>167</v>
      </c>
      <c r="G15" s="5" t="s">
        <v>166</v>
      </c>
      <c r="H15" s="5" t="s">
        <v>168</v>
      </c>
      <c r="I15" s="5" t="s">
        <v>166</v>
      </c>
      <c r="J15" s="5" t="s">
        <v>166</v>
      </c>
      <c r="K15" s="5" t="s">
        <v>167</v>
      </c>
      <c r="L15" s="5" t="s">
        <v>168</v>
      </c>
      <c r="M15" s="5" t="s">
        <v>1438</v>
      </c>
      <c r="N15" s="918" t="s">
        <v>233</v>
      </c>
      <c r="O15" s="40" t="s">
        <v>165</v>
      </c>
      <c r="P15" s="5" t="s">
        <v>168</v>
      </c>
      <c r="Q15" s="5" t="s">
        <v>166</v>
      </c>
      <c r="R15" s="40" t="s">
        <v>167</v>
      </c>
      <c r="S15" s="5" t="s">
        <v>168</v>
      </c>
      <c r="T15" s="5" t="s">
        <v>166</v>
      </c>
      <c r="U15" s="10" t="s">
        <v>812</v>
      </c>
      <c r="V15" s="10" t="s">
        <v>165</v>
      </c>
      <c r="W15" s="5" t="s">
        <v>168</v>
      </c>
      <c r="X15" s="10" t="s">
        <v>165</v>
      </c>
      <c r="Y15" s="5" t="s">
        <v>167</v>
      </c>
      <c r="Z15" s="5" t="s">
        <v>167</v>
      </c>
      <c r="AA15" s="10" t="s">
        <v>168</v>
      </c>
      <c r="AB15" s="40" t="s">
        <v>167</v>
      </c>
      <c r="AC15" s="10" t="s">
        <v>167</v>
      </c>
      <c r="AD15" s="40" t="s">
        <v>168</v>
      </c>
      <c r="AE15" s="40" t="s">
        <v>167</v>
      </c>
      <c r="AF15" s="10" t="s">
        <v>166</v>
      </c>
      <c r="AG15" s="5" t="s">
        <v>166</v>
      </c>
      <c r="AH15" s="40" t="s">
        <v>167</v>
      </c>
      <c r="AI15" s="10" t="s">
        <v>165</v>
      </c>
      <c r="AJ15" s="239" t="s">
        <v>1442</v>
      </c>
      <c r="AK15" s="5" t="s">
        <v>166</v>
      </c>
      <c r="AL15" s="5" t="s">
        <v>167</v>
      </c>
      <c r="AM15" s="10" t="s">
        <v>165</v>
      </c>
      <c r="AN15" s="10" t="s">
        <v>165</v>
      </c>
      <c r="AO15" s="40" t="s">
        <v>165</v>
      </c>
      <c r="AP15" s="40" t="s">
        <v>166</v>
      </c>
      <c r="AQ15" s="5" t="s">
        <v>166</v>
      </c>
    </row>
    <row r="16" spans="1:43" ht="15.6" x14ac:dyDescent="0.35">
      <c r="A16" s="24" t="s">
        <v>124</v>
      </c>
      <c r="B16" s="21" t="s">
        <v>122</v>
      </c>
      <c r="C16">
        <v>678</v>
      </c>
      <c r="D16" t="s">
        <v>432</v>
      </c>
      <c r="E16" s="639" t="s">
        <v>346</v>
      </c>
      <c r="F16" s="10" t="s">
        <v>167</v>
      </c>
      <c r="G16" s="5" t="s">
        <v>166</v>
      </c>
      <c r="H16" s="5" t="s">
        <v>168</v>
      </c>
      <c r="I16" s="5" t="s">
        <v>166</v>
      </c>
      <c r="J16" s="5" t="s">
        <v>166</v>
      </c>
      <c r="K16" s="5" t="s">
        <v>167</v>
      </c>
      <c r="L16" s="5" t="s">
        <v>168</v>
      </c>
      <c r="M16" s="5" t="s">
        <v>1438</v>
      </c>
      <c r="N16" s="918" t="s">
        <v>233</v>
      </c>
      <c r="O16" s="40" t="s">
        <v>165</v>
      </c>
      <c r="P16" s="5" t="s">
        <v>168</v>
      </c>
      <c r="Q16" s="5" t="s">
        <v>166</v>
      </c>
      <c r="R16" s="40" t="s">
        <v>167</v>
      </c>
      <c r="S16" s="5" t="s">
        <v>168</v>
      </c>
      <c r="T16" s="5" t="s">
        <v>166</v>
      </c>
      <c r="U16" s="10" t="s">
        <v>812</v>
      </c>
      <c r="V16" s="10" t="s">
        <v>165</v>
      </c>
      <c r="W16" s="5" t="s">
        <v>168</v>
      </c>
      <c r="X16" s="10" t="s">
        <v>165</v>
      </c>
      <c r="Y16" s="5" t="s">
        <v>167</v>
      </c>
      <c r="Z16" s="5" t="s">
        <v>167</v>
      </c>
      <c r="AA16" s="10" t="s">
        <v>168</v>
      </c>
      <c r="AB16" s="40" t="s">
        <v>167</v>
      </c>
      <c r="AC16" s="10" t="s">
        <v>167</v>
      </c>
      <c r="AD16" s="40" t="s">
        <v>168</v>
      </c>
      <c r="AE16" s="40" t="s">
        <v>167</v>
      </c>
      <c r="AF16" s="10" t="s">
        <v>166</v>
      </c>
      <c r="AG16" s="5" t="s">
        <v>166</v>
      </c>
      <c r="AH16" s="40" t="s">
        <v>167</v>
      </c>
      <c r="AI16" s="10" t="s">
        <v>165</v>
      </c>
      <c r="AJ16" s="239" t="s">
        <v>1442</v>
      </c>
      <c r="AK16" s="5" t="s">
        <v>166</v>
      </c>
      <c r="AL16" s="5" t="s">
        <v>167</v>
      </c>
      <c r="AM16" s="10" t="s">
        <v>165</v>
      </c>
      <c r="AN16" s="10" t="s">
        <v>165</v>
      </c>
      <c r="AO16" s="40" t="s">
        <v>165</v>
      </c>
      <c r="AP16" s="40" t="s">
        <v>166</v>
      </c>
      <c r="AQ16" s="5" t="s">
        <v>166</v>
      </c>
    </row>
    <row r="17" spans="1:43" ht="15.6" x14ac:dyDescent="0.35">
      <c r="A17" s="24" t="s">
        <v>93</v>
      </c>
      <c r="B17" s="23" t="s">
        <v>125</v>
      </c>
      <c r="C17">
        <v>559</v>
      </c>
      <c r="D17" t="s">
        <v>431</v>
      </c>
      <c r="E17" s="639" t="s">
        <v>1465</v>
      </c>
      <c r="F17" s="10" t="s">
        <v>167</v>
      </c>
      <c r="G17" s="659" t="s">
        <v>272</v>
      </c>
      <c r="H17" s="5" t="s">
        <v>168</v>
      </c>
      <c r="I17" s="5" t="s">
        <v>166</v>
      </c>
      <c r="J17" s="5" t="s">
        <v>166</v>
      </c>
      <c r="K17" s="5" t="s">
        <v>167</v>
      </c>
      <c r="L17" s="5" t="s">
        <v>168</v>
      </c>
      <c r="M17" s="5" t="s">
        <v>1438</v>
      </c>
      <c r="N17" s="136" t="s">
        <v>165</v>
      </c>
      <c r="O17" s="40" t="s">
        <v>165</v>
      </c>
      <c r="P17" s="659" t="s">
        <v>229</v>
      </c>
      <c r="Q17" s="5" t="s">
        <v>166</v>
      </c>
      <c r="R17" s="40" t="s">
        <v>167</v>
      </c>
      <c r="S17" s="5" t="s">
        <v>168</v>
      </c>
      <c r="T17" s="5" t="s">
        <v>166</v>
      </c>
      <c r="U17" s="10" t="s">
        <v>812</v>
      </c>
      <c r="V17" s="10" t="s">
        <v>165</v>
      </c>
      <c r="W17" s="5" t="s">
        <v>168</v>
      </c>
      <c r="X17" s="10" t="s">
        <v>165</v>
      </c>
      <c r="Y17" s="5" t="s">
        <v>167</v>
      </c>
      <c r="Z17" s="5" t="s">
        <v>167</v>
      </c>
      <c r="AA17" s="10" t="s">
        <v>168</v>
      </c>
      <c r="AB17" s="40" t="s">
        <v>167</v>
      </c>
      <c r="AC17" s="159" t="s">
        <v>237</v>
      </c>
      <c r="AD17" s="652" t="s">
        <v>239</v>
      </c>
      <c r="AE17" s="40" t="s">
        <v>167</v>
      </c>
      <c r="AF17" s="159" t="s">
        <v>231</v>
      </c>
      <c r="AG17" s="5" t="s">
        <v>166</v>
      </c>
      <c r="AH17" s="40" t="s">
        <v>167</v>
      </c>
      <c r="AI17" s="10" t="s">
        <v>165</v>
      </c>
      <c r="AJ17" s="239" t="s">
        <v>1442</v>
      </c>
      <c r="AK17" s="5" t="s">
        <v>166</v>
      </c>
      <c r="AL17" s="5" t="s">
        <v>167</v>
      </c>
      <c r="AM17" s="10" t="s">
        <v>165</v>
      </c>
      <c r="AN17" s="10" t="s">
        <v>165</v>
      </c>
      <c r="AO17" s="40" t="s">
        <v>165</v>
      </c>
      <c r="AP17" s="40" t="s">
        <v>166</v>
      </c>
      <c r="AQ17" s="5" t="s">
        <v>166</v>
      </c>
    </row>
    <row r="18" spans="1:43" ht="15.6" x14ac:dyDescent="0.35">
      <c r="A18" s="24" t="s">
        <v>93</v>
      </c>
      <c r="B18" s="23" t="s">
        <v>126</v>
      </c>
      <c r="C18">
        <v>586</v>
      </c>
      <c r="D18" t="s">
        <v>432</v>
      </c>
      <c r="E18" s="639" t="s">
        <v>346</v>
      </c>
      <c r="F18" s="10" t="s">
        <v>167</v>
      </c>
      <c r="G18" s="660" t="s">
        <v>165</v>
      </c>
      <c r="H18" s="5" t="s">
        <v>168</v>
      </c>
      <c r="I18" s="5" t="s">
        <v>166</v>
      </c>
      <c r="J18" s="5" t="s">
        <v>166</v>
      </c>
      <c r="K18" s="5" t="s">
        <v>167</v>
      </c>
      <c r="L18" s="5" t="s">
        <v>168</v>
      </c>
      <c r="M18" s="5" t="s">
        <v>1438</v>
      </c>
      <c r="N18" s="136" t="s">
        <v>165</v>
      </c>
      <c r="O18" s="40" t="s">
        <v>165</v>
      </c>
      <c r="P18" s="659" t="s">
        <v>229</v>
      </c>
      <c r="Q18" s="5" t="s">
        <v>166</v>
      </c>
      <c r="R18" s="40" t="s">
        <v>167</v>
      </c>
      <c r="S18" s="5" t="s">
        <v>168</v>
      </c>
      <c r="T18" s="5" t="s">
        <v>166</v>
      </c>
      <c r="U18" s="10" t="s">
        <v>812</v>
      </c>
      <c r="V18" s="10" t="s">
        <v>165</v>
      </c>
      <c r="W18" s="5" t="s">
        <v>168</v>
      </c>
      <c r="X18" s="10" t="s">
        <v>165</v>
      </c>
      <c r="Y18" s="5" t="s">
        <v>167</v>
      </c>
      <c r="Z18" s="5" t="s">
        <v>167</v>
      </c>
      <c r="AA18" s="10" t="s">
        <v>168</v>
      </c>
      <c r="AB18" s="40" t="s">
        <v>167</v>
      </c>
      <c r="AC18" s="10" t="s">
        <v>167</v>
      </c>
      <c r="AD18" s="40" t="s">
        <v>168</v>
      </c>
      <c r="AE18" s="40" t="s">
        <v>167</v>
      </c>
      <c r="AF18" s="10" t="s">
        <v>166</v>
      </c>
      <c r="AG18" s="5" t="s">
        <v>166</v>
      </c>
      <c r="AH18" s="40" t="s">
        <v>167</v>
      </c>
      <c r="AI18" s="10" t="s">
        <v>165</v>
      </c>
      <c r="AJ18" s="239" t="s">
        <v>1442</v>
      </c>
      <c r="AK18" s="5" t="s">
        <v>166</v>
      </c>
      <c r="AL18" s="5" t="s">
        <v>167</v>
      </c>
      <c r="AM18" s="10" t="s">
        <v>165</v>
      </c>
      <c r="AN18" s="10" t="s">
        <v>165</v>
      </c>
      <c r="AO18" s="40" t="s">
        <v>165</v>
      </c>
      <c r="AP18" s="40" t="s">
        <v>166</v>
      </c>
      <c r="AQ18" s="5" t="s">
        <v>166</v>
      </c>
    </row>
    <row r="19" spans="1:43" ht="15.6" x14ac:dyDescent="0.35">
      <c r="A19" s="18" t="s">
        <v>95</v>
      </c>
      <c r="B19" s="19" t="s">
        <v>112</v>
      </c>
      <c r="C19">
        <v>372</v>
      </c>
      <c r="D19" t="s">
        <v>431</v>
      </c>
      <c r="E19" s="641" t="s">
        <v>521</v>
      </c>
      <c r="F19" s="10" t="s">
        <v>167</v>
      </c>
      <c r="G19" s="5" t="s">
        <v>166</v>
      </c>
      <c r="H19" s="655" t="s">
        <v>229</v>
      </c>
      <c r="I19" s="5" t="s">
        <v>166</v>
      </c>
      <c r="J19" s="5" t="s">
        <v>166</v>
      </c>
      <c r="K19" s="5" t="s">
        <v>167</v>
      </c>
      <c r="L19" s="5" t="s">
        <v>168</v>
      </c>
      <c r="M19" s="655" t="s">
        <v>1466</v>
      </c>
      <c r="N19" s="136" t="s">
        <v>165</v>
      </c>
      <c r="O19" s="40" t="s">
        <v>165</v>
      </c>
      <c r="P19" s="5" t="s">
        <v>168</v>
      </c>
      <c r="Q19" s="5" t="s">
        <v>166</v>
      </c>
      <c r="R19" s="40" t="s">
        <v>167</v>
      </c>
      <c r="S19" s="5" t="s">
        <v>168</v>
      </c>
      <c r="T19" s="655" t="s">
        <v>239</v>
      </c>
      <c r="U19" s="10" t="s">
        <v>812</v>
      </c>
      <c r="V19" s="10" t="s">
        <v>165</v>
      </c>
      <c r="W19" s="655" t="s">
        <v>229</v>
      </c>
      <c r="X19" s="10" t="s">
        <v>165</v>
      </c>
      <c r="Y19" s="5" t="s">
        <v>167</v>
      </c>
      <c r="Z19" s="5" t="s">
        <v>167</v>
      </c>
      <c r="AA19" s="10" t="s">
        <v>168</v>
      </c>
      <c r="AB19" s="40" t="s">
        <v>167</v>
      </c>
      <c r="AC19" s="10" t="s">
        <v>167</v>
      </c>
      <c r="AD19" s="40" t="s">
        <v>168</v>
      </c>
      <c r="AE19" s="40" t="s">
        <v>167</v>
      </c>
      <c r="AF19" s="10" t="s">
        <v>166</v>
      </c>
      <c r="AG19" s="5" t="s">
        <v>166</v>
      </c>
      <c r="AH19" s="40" t="s">
        <v>167</v>
      </c>
      <c r="AI19" s="10" t="s">
        <v>165</v>
      </c>
      <c r="AJ19" s="239" t="s">
        <v>1442</v>
      </c>
      <c r="AK19" s="5" t="s">
        <v>166</v>
      </c>
      <c r="AL19" s="5" t="s">
        <v>167</v>
      </c>
      <c r="AM19" s="10" t="s">
        <v>165</v>
      </c>
      <c r="AN19" s="10" t="s">
        <v>165</v>
      </c>
      <c r="AO19" s="40" t="s">
        <v>165</v>
      </c>
      <c r="AP19" s="40" t="s">
        <v>166</v>
      </c>
      <c r="AQ19" s="5" t="s">
        <v>166</v>
      </c>
    </row>
    <row r="20" spans="1:43" ht="15.6" x14ac:dyDescent="0.35">
      <c r="A20" s="18" t="s">
        <v>95</v>
      </c>
      <c r="B20" s="19" t="s">
        <v>112</v>
      </c>
      <c r="C20">
        <v>359</v>
      </c>
      <c r="D20" t="s">
        <v>431</v>
      </c>
      <c r="E20" s="641" t="s">
        <v>521</v>
      </c>
      <c r="F20" s="10" t="s">
        <v>167</v>
      </c>
      <c r="G20" s="5" t="s">
        <v>166</v>
      </c>
      <c r="H20" s="211" t="s">
        <v>165</v>
      </c>
      <c r="I20" s="5" t="s">
        <v>166</v>
      </c>
      <c r="J20" s="5" t="s">
        <v>166</v>
      </c>
      <c r="K20" s="5" t="s">
        <v>167</v>
      </c>
      <c r="L20" s="5" t="s">
        <v>168</v>
      </c>
      <c r="M20" s="655" t="s">
        <v>1466</v>
      </c>
      <c r="N20" s="136" t="s">
        <v>165</v>
      </c>
      <c r="O20" s="40" t="s">
        <v>165</v>
      </c>
      <c r="P20" s="5" t="s">
        <v>168</v>
      </c>
      <c r="Q20" s="5" t="s">
        <v>166</v>
      </c>
      <c r="R20" s="40" t="s">
        <v>167</v>
      </c>
      <c r="S20" s="5" t="s">
        <v>168</v>
      </c>
      <c r="T20" s="655" t="s">
        <v>239</v>
      </c>
      <c r="U20" s="10" t="s">
        <v>812</v>
      </c>
      <c r="V20" s="10" t="s">
        <v>165</v>
      </c>
      <c r="W20" s="655" t="s">
        <v>229</v>
      </c>
      <c r="X20" s="10" t="s">
        <v>165</v>
      </c>
      <c r="Y20" s="5" t="s">
        <v>167</v>
      </c>
      <c r="Z20" s="5" t="s">
        <v>167</v>
      </c>
      <c r="AA20" s="10" t="s">
        <v>168</v>
      </c>
      <c r="AB20" s="40" t="s">
        <v>167</v>
      </c>
      <c r="AC20" s="10" t="s">
        <v>167</v>
      </c>
      <c r="AD20" s="40" t="s">
        <v>168</v>
      </c>
      <c r="AE20" s="40" t="s">
        <v>167</v>
      </c>
      <c r="AF20" s="10" t="s">
        <v>166</v>
      </c>
      <c r="AG20" s="5" t="s">
        <v>166</v>
      </c>
      <c r="AH20" s="40" t="s">
        <v>167</v>
      </c>
      <c r="AI20" s="10" t="s">
        <v>165</v>
      </c>
      <c r="AJ20" s="239" t="s">
        <v>1442</v>
      </c>
      <c r="AK20" s="5" t="s">
        <v>166</v>
      </c>
      <c r="AL20" s="5" t="s">
        <v>167</v>
      </c>
      <c r="AM20" s="10" t="s">
        <v>165</v>
      </c>
      <c r="AN20" s="10" t="s">
        <v>165</v>
      </c>
      <c r="AO20" s="40" t="s">
        <v>165</v>
      </c>
      <c r="AP20" s="40" t="s">
        <v>166</v>
      </c>
      <c r="AQ20" s="5" t="s">
        <v>166</v>
      </c>
    </row>
    <row r="21" spans="1:43" ht="15.6" x14ac:dyDescent="0.35">
      <c r="A21" s="18" t="s">
        <v>95</v>
      </c>
      <c r="B21" s="18" t="s">
        <v>110</v>
      </c>
      <c r="C21">
        <v>331</v>
      </c>
      <c r="D21" t="s">
        <v>430</v>
      </c>
      <c r="E21" s="639" t="s">
        <v>274</v>
      </c>
      <c r="F21" s="10" t="s">
        <v>167</v>
      </c>
      <c r="G21" s="5" t="s">
        <v>166</v>
      </c>
      <c r="H21" s="211" t="s">
        <v>165</v>
      </c>
      <c r="I21" s="5" t="s">
        <v>166</v>
      </c>
      <c r="J21" s="5" t="s">
        <v>166</v>
      </c>
      <c r="K21" s="5" t="s">
        <v>167</v>
      </c>
      <c r="L21" s="5" t="s">
        <v>168</v>
      </c>
      <c r="M21" s="211" t="s">
        <v>1437</v>
      </c>
      <c r="N21" s="136" t="s">
        <v>165</v>
      </c>
      <c r="O21" s="40" t="s">
        <v>165</v>
      </c>
      <c r="P21" s="5" t="s">
        <v>168</v>
      </c>
      <c r="Q21" s="5" t="s">
        <v>166</v>
      </c>
      <c r="R21" s="40" t="s">
        <v>167</v>
      </c>
      <c r="S21" s="5" t="s">
        <v>168</v>
      </c>
      <c r="T21" s="211" t="s">
        <v>168</v>
      </c>
      <c r="U21" s="10" t="s">
        <v>812</v>
      </c>
      <c r="V21" s="10" t="s">
        <v>165</v>
      </c>
      <c r="W21" s="211" t="s">
        <v>165</v>
      </c>
      <c r="X21" s="10" t="s">
        <v>165</v>
      </c>
      <c r="Y21" s="5" t="s">
        <v>167</v>
      </c>
      <c r="Z21" s="5" t="s">
        <v>167</v>
      </c>
      <c r="AA21" s="10" t="s">
        <v>168</v>
      </c>
      <c r="AB21" s="40" t="s">
        <v>167</v>
      </c>
      <c r="AC21" s="10" t="s">
        <v>167</v>
      </c>
      <c r="AD21" s="40" t="s">
        <v>168</v>
      </c>
      <c r="AE21" s="40" t="s">
        <v>167</v>
      </c>
      <c r="AF21" s="10" t="s">
        <v>166</v>
      </c>
      <c r="AG21" s="5" t="s">
        <v>166</v>
      </c>
      <c r="AH21" s="40" t="s">
        <v>167</v>
      </c>
      <c r="AI21" s="10" t="s">
        <v>165</v>
      </c>
      <c r="AJ21" s="239" t="s">
        <v>1442</v>
      </c>
      <c r="AK21" s="5" t="s">
        <v>166</v>
      </c>
      <c r="AL21" s="5" t="s">
        <v>167</v>
      </c>
      <c r="AM21" s="10" t="s">
        <v>165</v>
      </c>
      <c r="AN21" s="10" t="s">
        <v>165</v>
      </c>
      <c r="AO21" s="40" t="s">
        <v>165</v>
      </c>
      <c r="AP21" s="40" t="s">
        <v>166</v>
      </c>
      <c r="AQ21" s="5" t="s">
        <v>166</v>
      </c>
    </row>
    <row r="22" spans="1:43" ht="15.6" x14ac:dyDescent="0.35">
      <c r="A22" s="18" t="s">
        <v>95</v>
      </c>
      <c r="B22" s="18" t="s">
        <v>111</v>
      </c>
      <c r="C22">
        <v>345</v>
      </c>
      <c r="D22" t="s">
        <v>430</v>
      </c>
      <c r="E22" s="639" t="s">
        <v>274</v>
      </c>
      <c r="F22" s="10" t="s">
        <v>167</v>
      </c>
      <c r="G22" s="5" t="s">
        <v>166</v>
      </c>
      <c r="H22" s="211" t="s">
        <v>165</v>
      </c>
      <c r="I22" s="5" t="s">
        <v>166</v>
      </c>
      <c r="J22" s="5" t="s">
        <v>166</v>
      </c>
      <c r="K22" s="5" t="s">
        <v>167</v>
      </c>
      <c r="L22" s="5" t="s">
        <v>168</v>
      </c>
      <c r="M22" s="211" t="s">
        <v>1437</v>
      </c>
      <c r="N22" s="136" t="s">
        <v>165</v>
      </c>
      <c r="O22" s="40" t="s">
        <v>165</v>
      </c>
      <c r="P22" s="5" t="s">
        <v>168</v>
      </c>
      <c r="Q22" s="5" t="s">
        <v>166</v>
      </c>
      <c r="R22" s="40" t="s">
        <v>167</v>
      </c>
      <c r="S22" s="5" t="s">
        <v>168</v>
      </c>
      <c r="T22" s="211" t="s">
        <v>168</v>
      </c>
      <c r="U22" s="10" t="s">
        <v>812</v>
      </c>
      <c r="V22" s="10" t="s">
        <v>165</v>
      </c>
      <c r="W22" s="211" t="s">
        <v>165</v>
      </c>
      <c r="X22" s="10" t="s">
        <v>165</v>
      </c>
      <c r="Y22" s="5" t="s">
        <v>167</v>
      </c>
      <c r="Z22" s="5" t="s">
        <v>167</v>
      </c>
      <c r="AA22" s="10" t="s">
        <v>168</v>
      </c>
      <c r="AB22" s="40" t="s">
        <v>167</v>
      </c>
      <c r="AC22" s="10" t="s">
        <v>167</v>
      </c>
      <c r="AD22" s="40" t="s">
        <v>168</v>
      </c>
      <c r="AE22" s="40" t="s">
        <v>167</v>
      </c>
      <c r="AF22" s="10" t="s">
        <v>166</v>
      </c>
      <c r="AG22" s="5" t="s">
        <v>166</v>
      </c>
      <c r="AH22" s="40" t="s">
        <v>167</v>
      </c>
      <c r="AI22" s="10" t="s">
        <v>165</v>
      </c>
      <c r="AJ22" s="239" t="s">
        <v>1442</v>
      </c>
      <c r="AK22" s="5" t="s">
        <v>166</v>
      </c>
      <c r="AL22" s="5" t="s">
        <v>167</v>
      </c>
      <c r="AM22" s="10" t="s">
        <v>165</v>
      </c>
      <c r="AN22" s="10" t="s">
        <v>165</v>
      </c>
      <c r="AO22" s="40" t="s">
        <v>165</v>
      </c>
      <c r="AP22" s="40" t="s">
        <v>166</v>
      </c>
      <c r="AQ22" s="5" t="s">
        <v>166</v>
      </c>
    </row>
    <row r="23" spans="1:43" ht="15.6" x14ac:dyDescent="0.35">
      <c r="A23" s="20" t="s">
        <v>96</v>
      </c>
      <c r="B23" t="s">
        <v>115</v>
      </c>
      <c r="C23">
        <v>2</v>
      </c>
      <c r="D23" t="s">
        <v>430</v>
      </c>
      <c r="E23" s="639" t="s">
        <v>713</v>
      </c>
      <c r="F23" s="10" t="s">
        <v>167</v>
      </c>
      <c r="G23" s="5" t="s">
        <v>166</v>
      </c>
      <c r="H23" s="5" t="s">
        <v>168</v>
      </c>
      <c r="I23" s="5" t="s">
        <v>166</v>
      </c>
      <c r="J23" s="5" t="s">
        <v>166</v>
      </c>
      <c r="K23" s="5" t="s">
        <v>167</v>
      </c>
      <c r="L23" s="5" t="s">
        <v>168</v>
      </c>
      <c r="M23" s="5" t="s">
        <v>1438</v>
      </c>
      <c r="N23" s="136" t="s">
        <v>165</v>
      </c>
      <c r="O23" s="40" t="s">
        <v>165</v>
      </c>
      <c r="P23" s="5" t="s">
        <v>168</v>
      </c>
      <c r="Q23" s="5" t="s">
        <v>166</v>
      </c>
      <c r="R23" s="40" t="s">
        <v>167</v>
      </c>
      <c r="S23" s="5" t="s">
        <v>168</v>
      </c>
      <c r="T23" s="5" t="s">
        <v>166</v>
      </c>
      <c r="U23" s="10" t="s">
        <v>812</v>
      </c>
      <c r="V23" s="10" t="s">
        <v>165</v>
      </c>
      <c r="W23" s="5" t="s">
        <v>168</v>
      </c>
      <c r="X23" s="10" t="s">
        <v>165</v>
      </c>
      <c r="Y23" s="83" t="s">
        <v>168</v>
      </c>
      <c r="Z23" s="654" t="s">
        <v>165</v>
      </c>
      <c r="AA23" s="10" t="s">
        <v>168</v>
      </c>
      <c r="AB23" s="40" t="s">
        <v>167</v>
      </c>
      <c r="AC23" s="10" t="s">
        <v>167</v>
      </c>
      <c r="AD23" s="40" t="s">
        <v>168</v>
      </c>
      <c r="AE23" s="40" t="s">
        <v>167</v>
      </c>
      <c r="AF23" s="10" t="s">
        <v>166</v>
      </c>
      <c r="AG23" s="5" t="s">
        <v>166</v>
      </c>
      <c r="AH23" s="40" t="s">
        <v>167</v>
      </c>
      <c r="AI23" s="10" t="s">
        <v>165</v>
      </c>
      <c r="AJ23" s="136" t="s">
        <v>1443</v>
      </c>
      <c r="AK23" s="5" t="s">
        <v>166</v>
      </c>
      <c r="AL23" s="5" t="s">
        <v>167</v>
      </c>
      <c r="AM23" s="10" t="s">
        <v>165</v>
      </c>
      <c r="AN23" s="10" t="s">
        <v>165</v>
      </c>
      <c r="AO23" s="40" t="s">
        <v>165</v>
      </c>
      <c r="AP23" s="40" t="s">
        <v>166</v>
      </c>
      <c r="AQ23" s="5" t="s">
        <v>166</v>
      </c>
    </row>
    <row r="24" spans="1:43" ht="15.6" x14ac:dyDescent="0.35">
      <c r="A24" s="20" t="s">
        <v>96</v>
      </c>
      <c r="B24" t="s">
        <v>111</v>
      </c>
      <c r="C24">
        <v>232</v>
      </c>
      <c r="D24" t="s">
        <v>432</v>
      </c>
      <c r="E24" s="639" t="s">
        <v>713</v>
      </c>
      <c r="F24" s="10" t="s">
        <v>167</v>
      </c>
      <c r="G24" s="5" t="s">
        <v>166</v>
      </c>
      <c r="H24" s="5" t="s">
        <v>168</v>
      </c>
      <c r="I24" s="5" t="s">
        <v>166</v>
      </c>
      <c r="J24" s="5" t="s">
        <v>166</v>
      </c>
      <c r="K24" s="5" t="s">
        <v>167</v>
      </c>
      <c r="L24" s="5" t="s">
        <v>168</v>
      </c>
      <c r="M24" s="5" t="s">
        <v>1438</v>
      </c>
      <c r="N24" s="136" t="s">
        <v>165</v>
      </c>
      <c r="O24" s="40" t="s">
        <v>165</v>
      </c>
      <c r="P24" s="5" t="s">
        <v>168</v>
      </c>
      <c r="Q24" s="5" t="s">
        <v>166</v>
      </c>
      <c r="R24" s="40" t="s">
        <v>167</v>
      </c>
      <c r="S24" s="5" t="s">
        <v>168</v>
      </c>
      <c r="T24" s="5" t="s">
        <v>166</v>
      </c>
      <c r="U24" s="10" t="s">
        <v>812</v>
      </c>
      <c r="V24" s="10" t="s">
        <v>165</v>
      </c>
      <c r="W24" s="5" t="s">
        <v>168</v>
      </c>
      <c r="X24" s="10" t="s">
        <v>165</v>
      </c>
      <c r="Y24" s="83" t="s">
        <v>168</v>
      </c>
      <c r="Z24" s="654" t="s">
        <v>165</v>
      </c>
      <c r="AA24" s="10" t="s">
        <v>168</v>
      </c>
      <c r="AB24" s="40" t="s">
        <v>167</v>
      </c>
      <c r="AC24" s="10" t="s">
        <v>167</v>
      </c>
      <c r="AD24" s="40" t="s">
        <v>168</v>
      </c>
      <c r="AE24" s="40" t="s">
        <v>167</v>
      </c>
      <c r="AF24" s="10" t="s">
        <v>166</v>
      </c>
      <c r="AG24" s="5" t="s">
        <v>166</v>
      </c>
      <c r="AH24" s="40" t="s">
        <v>167</v>
      </c>
      <c r="AI24" s="10" t="s">
        <v>165</v>
      </c>
      <c r="AJ24" s="257" t="s">
        <v>1462</v>
      </c>
      <c r="AK24" s="5" t="s">
        <v>166</v>
      </c>
      <c r="AL24" s="5" t="s">
        <v>167</v>
      </c>
      <c r="AM24" s="10" t="s">
        <v>165</v>
      </c>
      <c r="AN24" s="10" t="s">
        <v>165</v>
      </c>
      <c r="AO24" s="40" t="s">
        <v>165</v>
      </c>
      <c r="AP24" s="40" t="s">
        <v>166</v>
      </c>
      <c r="AQ24" s="5" t="s">
        <v>166</v>
      </c>
    </row>
    <row r="25" spans="1:43" ht="15.6" x14ac:dyDescent="0.35">
      <c r="A25" s="20" t="s">
        <v>96</v>
      </c>
      <c r="B25" t="s">
        <v>116</v>
      </c>
      <c r="C25">
        <v>291</v>
      </c>
      <c r="D25" t="s">
        <v>432</v>
      </c>
      <c r="E25" s="639" t="s">
        <v>713</v>
      </c>
      <c r="F25" s="10" t="s">
        <v>167</v>
      </c>
      <c r="G25" s="5" t="s">
        <v>166</v>
      </c>
      <c r="H25" s="5" t="s">
        <v>168</v>
      </c>
      <c r="I25" s="5" t="s">
        <v>166</v>
      </c>
      <c r="J25" s="5" t="s">
        <v>166</v>
      </c>
      <c r="K25" s="5" t="s">
        <v>167</v>
      </c>
      <c r="L25" s="5" t="s">
        <v>168</v>
      </c>
      <c r="M25" s="5" t="s">
        <v>1438</v>
      </c>
      <c r="N25" s="136" t="s">
        <v>165</v>
      </c>
      <c r="O25" s="40" t="s">
        <v>165</v>
      </c>
      <c r="P25" s="5" t="s">
        <v>168</v>
      </c>
      <c r="Q25" s="5" t="s">
        <v>166</v>
      </c>
      <c r="R25" s="40" t="s">
        <v>167</v>
      </c>
      <c r="S25" s="5" t="s">
        <v>168</v>
      </c>
      <c r="T25" s="5" t="s">
        <v>166</v>
      </c>
      <c r="U25" s="10" t="s">
        <v>812</v>
      </c>
      <c r="V25" s="10" t="s">
        <v>165</v>
      </c>
      <c r="W25" s="5" t="s">
        <v>168</v>
      </c>
      <c r="X25" s="10" t="s">
        <v>165</v>
      </c>
      <c r="Y25" s="83" t="s">
        <v>168</v>
      </c>
      <c r="Z25" s="654" t="s">
        <v>165</v>
      </c>
      <c r="AA25" s="10" t="s">
        <v>168</v>
      </c>
      <c r="AB25" s="40" t="s">
        <v>167</v>
      </c>
      <c r="AC25" s="10" t="s">
        <v>167</v>
      </c>
      <c r="AD25" s="40" t="s">
        <v>168</v>
      </c>
      <c r="AE25" s="40" t="s">
        <v>167</v>
      </c>
      <c r="AF25" s="10" t="s">
        <v>166</v>
      </c>
      <c r="AG25" s="158" t="s">
        <v>239</v>
      </c>
      <c r="AH25" s="40" t="s">
        <v>167</v>
      </c>
      <c r="AI25" s="10" t="s">
        <v>165</v>
      </c>
      <c r="AJ25" s="257" t="s">
        <v>1462</v>
      </c>
      <c r="AK25" s="5" t="s">
        <v>166</v>
      </c>
      <c r="AL25" s="5" t="s">
        <v>167</v>
      </c>
      <c r="AM25" s="10" t="s">
        <v>165</v>
      </c>
      <c r="AN25" s="10" t="s">
        <v>165</v>
      </c>
      <c r="AO25" s="40" t="s">
        <v>165</v>
      </c>
      <c r="AP25" s="40" t="s">
        <v>166</v>
      </c>
      <c r="AQ25" s="5" t="s">
        <v>166</v>
      </c>
    </row>
    <row r="26" spans="1:43" ht="15.6" x14ac:dyDescent="0.35">
      <c r="A26" s="20" t="s">
        <v>96</v>
      </c>
      <c r="B26" t="s">
        <v>115</v>
      </c>
      <c r="C26">
        <v>238</v>
      </c>
      <c r="D26" t="s">
        <v>432</v>
      </c>
      <c r="E26" s="639" t="s">
        <v>713</v>
      </c>
      <c r="F26" s="10" t="s">
        <v>167</v>
      </c>
      <c r="G26" s="5" t="s">
        <v>166</v>
      </c>
      <c r="H26" s="5" t="s">
        <v>168</v>
      </c>
      <c r="I26" s="5" t="s">
        <v>166</v>
      </c>
      <c r="J26" s="5" t="s">
        <v>166</v>
      </c>
      <c r="K26" s="5" t="s">
        <v>167</v>
      </c>
      <c r="L26" s="5" t="s">
        <v>168</v>
      </c>
      <c r="M26" s="5" t="s">
        <v>1438</v>
      </c>
      <c r="N26" s="136" t="s">
        <v>165</v>
      </c>
      <c r="O26" s="40" t="s">
        <v>165</v>
      </c>
      <c r="P26" s="5" t="s">
        <v>168</v>
      </c>
      <c r="Q26" s="5" t="s">
        <v>166</v>
      </c>
      <c r="R26" s="40" t="s">
        <v>167</v>
      </c>
      <c r="S26" s="5" t="s">
        <v>168</v>
      </c>
      <c r="T26" s="5" t="s">
        <v>166</v>
      </c>
      <c r="U26" s="10" t="s">
        <v>812</v>
      </c>
      <c r="V26" s="10" t="s">
        <v>165</v>
      </c>
      <c r="W26" s="5" t="s">
        <v>168</v>
      </c>
      <c r="X26" s="10" t="s">
        <v>165</v>
      </c>
      <c r="Y26" s="83" t="s">
        <v>168</v>
      </c>
      <c r="Z26" s="654" t="s">
        <v>165</v>
      </c>
      <c r="AA26" s="10" t="s">
        <v>168</v>
      </c>
      <c r="AB26" s="40" t="s">
        <v>167</v>
      </c>
      <c r="AC26" s="10" t="s">
        <v>167</v>
      </c>
      <c r="AD26" s="40" t="s">
        <v>168</v>
      </c>
      <c r="AE26" s="40" t="s">
        <v>167</v>
      </c>
      <c r="AF26" s="10" t="s">
        <v>166</v>
      </c>
      <c r="AG26" s="17" t="s">
        <v>168</v>
      </c>
      <c r="AH26" s="40" t="s">
        <v>167</v>
      </c>
      <c r="AI26" s="10" t="s">
        <v>165</v>
      </c>
      <c r="AJ26" s="257" t="s">
        <v>1462</v>
      </c>
      <c r="AK26" s="5" t="s">
        <v>166</v>
      </c>
      <c r="AL26" s="5" t="s">
        <v>167</v>
      </c>
      <c r="AM26" s="10" t="s">
        <v>165</v>
      </c>
      <c r="AN26" s="10" t="s">
        <v>165</v>
      </c>
      <c r="AO26" s="40" t="s">
        <v>165</v>
      </c>
      <c r="AP26" s="40" t="s">
        <v>166</v>
      </c>
      <c r="AQ26" s="5" t="s">
        <v>166</v>
      </c>
    </row>
    <row r="27" spans="1:43" ht="15.6" x14ac:dyDescent="0.35">
      <c r="A27" s="8" t="s">
        <v>97</v>
      </c>
      <c r="B27" t="s">
        <v>110</v>
      </c>
      <c r="C27">
        <v>3</v>
      </c>
      <c r="D27" t="s">
        <v>430</v>
      </c>
      <c r="E27" s="639" t="s">
        <v>435</v>
      </c>
      <c r="F27" s="10" t="s">
        <v>167</v>
      </c>
      <c r="G27" s="5" t="s">
        <v>166</v>
      </c>
      <c r="H27" s="5" t="s">
        <v>168</v>
      </c>
      <c r="I27" s="5" t="s">
        <v>166</v>
      </c>
      <c r="J27" s="5" t="s">
        <v>166</v>
      </c>
      <c r="K27" s="5" t="s">
        <v>167</v>
      </c>
      <c r="L27" s="5" t="s">
        <v>168</v>
      </c>
      <c r="M27" s="5" t="s">
        <v>1438</v>
      </c>
      <c r="N27" s="136" t="s">
        <v>165</v>
      </c>
      <c r="O27" s="40" t="s">
        <v>165</v>
      </c>
      <c r="P27" s="5" t="s">
        <v>168</v>
      </c>
      <c r="Q27" s="5" t="s">
        <v>166</v>
      </c>
      <c r="R27" s="40" t="s">
        <v>167</v>
      </c>
      <c r="S27" s="5" t="s">
        <v>168</v>
      </c>
      <c r="T27" s="5" t="s">
        <v>166</v>
      </c>
      <c r="U27" s="10" t="s">
        <v>812</v>
      </c>
      <c r="V27" s="10" t="s">
        <v>165</v>
      </c>
      <c r="W27" s="5" t="s">
        <v>168</v>
      </c>
      <c r="X27" s="10" t="s">
        <v>165</v>
      </c>
      <c r="Y27" s="5" t="s">
        <v>167</v>
      </c>
      <c r="Z27" s="5" t="s">
        <v>167</v>
      </c>
      <c r="AA27" s="10" t="s">
        <v>168</v>
      </c>
      <c r="AB27" s="40" t="s">
        <v>167</v>
      </c>
      <c r="AC27" s="10" t="s">
        <v>167</v>
      </c>
      <c r="AD27" s="40" t="s">
        <v>168</v>
      </c>
      <c r="AE27" s="40" t="s">
        <v>167</v>
      </c>
      <c r="AF27" s="10" t="s">
        <v>166</v>
      </c>
      <c r="AG27" s="5" t="s">
        <v>166</v>
      </c>
      <c r="AH27" s="40" t="s">
        <v>167</v>
      </c>
      <c r="AI27" s="10" t="s">
        <v>165</v>
      </c>
      <c r="AJ27" s="239" t="s">
        <v>1442</v>
      </c>
      <c r="AK27" s="177" t="s">
        <v>168</v>
      </c>
      <c r="AL27" s="5" t="s">
        <v>167</v>
      </c>
      <c r="AM27" s="10" t="s">
        <v>165</v>
      </c>
      <c r="AN27" s="10" t="s">
        <v>165</v>
      </c>
      <c r="AO27" s="40" t="s">
        <v>165</v>
      </c>
      <c r="AP27" s="40" t="s">
        <v>166</v>
      </c>
      <c r="AQ27" s="177" t="s">
        <v>168</v>
      </c>
    </row>
    <row r="28" spans="1:43" ht="15.6" x14ac:dyDescent="0.35">
      <c r="A28" s="8" t="s">
        <v>97</v>
      </c>
      <c r="B28" t="s">
        <v>117</v>
      </c>
      <c r="C28">
        <v>132</v>
      </c>
      <c r="D28" t="s">
        <v>432</v>
      </c>
      <c r="E28" s="639" t="s">
        <v>435</v>
      </c>
      <c r="F28" s="10" t="s">
        <v>167</v>
      </c>
      <c r="G28" s="5" t="s">
        <v>166</v>
      </c>
      <c r="H28" s="5" t="s">
        <v>168</v>
      </c>
      <c r="I28" s="5" t="s">
        <v>166</v>
      </c>
      <c r="J28" s="5" t="s">
        <v>166</v>
      </c>
      <c r="K28" s="5" t="s">
        <v>167</v>
      </c>
      <c r="L28" s="5" t="s">
        <v>168</v>
      </c>
      <c r="M28" s="5" t="s">
        <v>1438</v>
      </c>
      <c r="N28" s="136" t="s">
        <v>165</v>
      </c>
      <c r="O28" s="40" t="s">
        <v>165</v>
      </c>
      <c r="P28" s="5" t="s">
        <v>168</v>
      </c>
      <c r="Q28" s="5" t="s">
        <v>166</v>
      </c>
      <c r="R28" s="40" t="s">
        <v>167</v>
      </c>
      <c r="S28" s="5" t="s">
        <v>168</v>
      </c>
      <c r="T28" s="5" t="s">
        <v>166</v>
      </c>
      <c r="U28" s="10" t="s">
        <v>812</v>
      </c>
      <c r="V28" s="10" t="s">
        <v>165</v>
      </c>
      <c r="W28" s="5" t="s">
        <v>168</v>
      </c>
      <c r="X28" s="10" t="s">
        <v>165</v>
      </c>
      <c r="Y28" s="5" t="s">
        <v>167</v>
      </c>
      <c r="Z28" s="5" t="s">
        <v>167</v>
      </c>
      <c r="AA28" s="10" t="s">
        <v>168</v>
      </c>
      <c r="AB28" s="40" t="s">
        <v>167</v>
      </c>
      <c r="AC28" s="10" t="s">
        <v>167</v>
      </c>
      <c r="AD28" s="40" t="s">
        <v>168</v>
      </c>
      <c r="AE28" s="651" t="s">
        <v>233</v>
      </c>
      <c r="AF28" s="10" t="s">
        <v>166</v>
      </c>
      <c r="AG28" s="5" t="s">
        <v>166</v>
      </c>
      <c r="AH28" s="40" t="s">
        <v>167</v>
      </c>
      <c r="AI28" s="10" t="s">
        <v>165</v>
      </c>
      <c r="AJ28" s="239" t="s">
        <v>1442</v>
      </c>
      <c r="AK28" s="177" t="s">
        <v>168</v>
      </c>
      <c r="AL28" s="5" t="s">
        <v>167</v>
      </c>
      <c r="AM28" s="10" t="s">
        <v>165</v>
      </c>
      <c r="AN28" s="10" t="s">
        <v>165</v>
      </c>
      <c r="AO28" s="40" t="s">
        <v>165</v>
      </c>
      <c r="AP28" s="40" t="s">
        <v>166</v>
      </c>
      <c r="AQ28" s="177" t="s">
        <v>168</v>
      </c>
    </row>
    <row r="29" spans="1:43" ht="15.6" x14ac:dyDescent="0.35">
      <c r="A29" s="8" t="s">
        <v>97</v>
      </c>
      <c r="B29" t="s">
        <v>111</v>
      </c>
      <c r="C29">
        <v>160</v>
      </c>
      <c r="D29" t="s">
        <v>432</v>
      </c>
      <c r="E29" s="639" t="s">
        <v>435</v>
      </c>
      <c r="F29" s="10" t="s">
        <v>167</v>
      </c>
      <c r="G29" s="5" t="s">
        <v>166</v>
      </c>
      <c r="H29" s="5" t="s">
        <v>168</v>
      </c>
      <c r="I29" s="5" t="s">
        <v>166</v>
      </c>
      <c r="J29" s="5" t="s">
        <v>166</v>
      </c>
      <c r="K29" s="5" t="s">
        <v>167</v>
      </c>
      <c r="L29" s="5" t="s">
        <v>168</v>
      </c>
      <c r="M29" s="5" t="s">
        <v>1438</v>
      </c>
      <c r="N29" s="136" t="s">
        <v>165</v>
      </c>
      <c r="O29" s="40" t="s">
        <v>165</v>
      </c>
      <c r="P29" s="5" t="s">
        <v>168</v>
      </c>
      <c r="Q29" s="5" t="s">
        <v>166</v>
      </c>
      <c r="R29" s="40" t="s">
        <v>167</v>
      </c>
      <c r="S29" s="5" t="s">
        <v>168</v>
      </c>
      <c r="T29" s="5" t="s">
        <v>166</v>
      </c>
      <c r="U29" s="10" t="s">
        <v>812</v>
      </c>
      <c r="V29" s="10" t="s">
        <v>165</v>
      </c>
      <c r="W29" s="5" t="s">
        <v>168</v>
      </c>
      <c r="X29" s="10" t="s">
        <v>165</v>
      </c>
      <c r="Y29" s="5" t="s">
        <v>167</v>
      </c>
      <c r="Z29" s="5" t="s">
        <v>167</v>
      </c>
      <c r="AA29" s="10" t="s">
        <v>168</v>
      </c>
      <c r="AB29" s="40" t="s">
        <v>167</v>
      </c>
      <c r="AC29" s="10" t="s">
        <v>167</v>
      </c>
      <c r="AD29" s="40" t="s">
        <v>168</v>
      </c>
      <c r="AE29" s="651" t="s">
        <v>233</v>
      </c>
      <c r="AF29" s="10" t="s">
        <v>166</v>
      </c>
      <c r="AG29" s="5" t="s">
        <v>166</v>
      </c>
      <c r="AH29" s="40" t="s">
        <v>167</v>
      </c>
      <c r="AI29" s="10" t="s">
        <v>165</v>
      </c>
      <c r="AJ29" s="239" t="s">
        <v>1442</v>
      </c>
      <c r="AK29" s="177" t="s">
        <v>168</v>
      </c>
      <c r="AL29" s="5" t="s">
        <v>167</v>
      </c>
      <c r="AM29" s="10" t="s">
        <v>165</v>
      </c>
      <c r="AN29" s="10" t="s">
        <v>165</v>
      </c>
      <c r="AO29" s="40" t="s">
        <v>165</v>
      </c>
      <c r="AP29" s="40" t="s">
        <v>166</v>
      </c>
      <c r="AQ29" s="177" t="s">
        <v>168</v>
      </c>
    </row>
    <row r="30" spans="1:43" ht="15.6" x14ac:dyDescent="0.35">
      <c r="A30" s="8" t="s">
        <v>97</v>
      </c>
      <c r="B30" t="s">
        <v>118</v>
      </c>
      <c r="C30">
        <v>198</v>
      </c>
      <c r="D30" t="s">
        <v>430</v>
      </c>
      <c r="E30" s="639" t="s">
        <v>435</v>
      </c>
      <c r="F30" s="10" t="s">
        <v>167</v>
      </c>
      <c r="G30" s="5" t="s">
        <v>166</v>
      </c>
      <c r="H30" s="5" t="s">
        <v>168</v>
      </c>
      <c r="I30" s="5" t="s">
        <v>166</v>
      </c>
      <c r="J30" s="5" t="s">
        <v>166</v>
      </c>
      <c r="K30" s="5" t="s">
        <v>167</v>
      </c>
      <c r="L30" s="5" t="s">
        <v>168</v>
      </c>
      <c r="M30" s="5" t="s">
        <v>1438</v>
      </c>
      <c r="N30" s="136" t="s">
        <v>165</v>
      </c>
      <c r="O30" s="40" t="s">
        <v>165</v>
      </c>
      <c r="P30" s="5" t="s">
        <v>168</v>
      </c>
      <c r="Q30" s="5" t="s">
        <v>166</v>
      </c>
      <c r="R30" s="40" t="s">
        <v>167</v>
      </c>
      <c r="S30" s="5" t="s">
        <v>168</v>
      </c>
      <c r="T30" s="5" t="s">
        <v>166</v>
      </c>
      <c r="U30" s="10" t="s">
        <v>812</v>
      </c>
      <c r="V30" s="10" t="s">
        <v>165</v>
      </c>
      <c r="W30" s="5" t="s">
        <v>168</v>
      </c>
      <c r="X30" s="10" t="s">
        <v>165</v>
      </c>
      <c r="Y30" s="5" t="s">
        <v>167</v>
      </c>
      <c r="Z30" s="5" t="s">
        <v>167</v>
      </c>
      <c r="AA30" s="10" t="s">
        <v>168</v>
      </c>
      <c r="AB30" s="40" t="s">
        <v>167</v>
      </c>
      <c r="AC30" s="10" t="s">
        <v>167</v>
      </c>
      <c r="AD30" s="40" t="s">
        <v>168</v>
      </c>
      <c r="AE30" s="636" t="s">
        <v>165</v>
      </c>
      <c r="AF30" s="10" t="s">
        <v>166</v>
      </c>
      <c r="AG30" s="5" t="s">
        <v>166</v>
      </c>
      <c r="AH30" s="40" t="s">
        <v>167</v>
      </c>
      <c r="AI30" s="10" t="s">
        <v>165</v>
      </c>
      <c r="AJ30" s="239" t="s">
        <v>1442</v>
      </c>
      <c r="AK30" s="177" t="s">
        <v>168</v>
      </c>
      <c r="AL30" s="5" t="s">
        <v>167</v>
      </c>
      <c r="AM30" s="10" t="s">
        <v>165</v>
      </c>
      <c r="AN30" s="10" t="s">
        <v>165</v>
      </c>
      <c r="AO30" s="40" t="s">
        <v>165</v>
      </c>
      <c r="AP30" s="40" t="s">
        <v>166</v>
      </c>
      <c r="AQ30" s="177" t="s">
        <v>168</v>
      </c>
    </row>
    <row r="31" spans="1:43" ht="15.6" x14ac:dyDescent="0.35">
      <c r="A31" s="445"/>
      <c r="B31" s="445"/>
      <c r="C31" s="445"/>
      <c r="D31" s="446" t="s">
        <v>1798</v>
      </c>
      <c r="E31" s="639" t="s">
        <v>1045</v>
      </c>
      <c r="F31" s="10" t="s">
        <v>167</v>
      </c>
      <c r="G31" s="5" t="s">
        <v>166</v>
      </c>
      <c r="H31" s="5" t="s">
        <v>168</v>
      </c>
      <c r="I31" s="5" t="s">
        <v>166</v>
      </c>
      <c r="J31" s="16" t="s">
        <v>167</v>
      </c>
      <c r="K31" s="127" t="s">
        <v>165</v>
      </c>
      <c r="L31" s="5" t="s">
        <v>168</v>
      </c>
      <c r="M31" s="5" t="s">
        <v>1438</v>
      </c>
      <c r="N31" s="136" t="s">
        <v>165</v>
      </c>
      <c r="O31" s="40" t="s">
        <v>165</v>
      </c>
      <c r="P31" s="5" t="s">
        <v>168</v>
      </c>
      <c r="Q31" s="5" t="s">
        <v>166</v>
      </c>
      <c r="R31" s="40" t="s">
        <v>167</v>
      </c>
      <c r="S31" s="127" t="s">
        <v>166</v>
      </c>
      <c r="T31" s="5" t="s">
        <v>166</v>
      </c>
      <c r="U31" s="10" t="s">
        <v>812</v>
      </c>
      <c r="V31" s="10" t="s">
        <v>165</v>
      </c>
      <c r="W31" s="5" t="s">
        <v>168</v>
      </c>
      <c r="X31" s="10" t="s">
        <v>165</v>
      </c>
      <c r="Y31" s="5" t="s">
        <v>167</v>
      </c>
      <c r="Z31" s="5" t="s">
        <v>167</v>
      </c>
      <c r="AA31" s="10" t="s">
        <v>168</v>
      </c>
      <c r="AB31" s="40" t="s">
        <v>167</v>
      </c>
      <c r="AC31" s="10" t="s">
        <v>167</v>
      </c>
      <c r="AD31" s="40" t="s">
        <v>168</v>
      </c>
      <c r="AE31" s="40" t="s">
        <v>167</v>
      </c>
      <c r="AF31" s="10" t="s">
        <v>166</v>
      </c>
      <c r="AG31" s="5" t="s">
        <v>166</v>
      </c>
      <c r="AH31" s="40" t="s">
        <v>167</v>
      </c>
      <c r="AI31" s="10" t="s">
        <v>165</v>
      </c>
      <c r="AJ31" s="239" t="s">
        <v>1442</v>
      </c>
      <c r="AK31" s="5" t="s">
        <v>166</v>
      </c>
      <c r="AL31" s="16" t="s">
        <v>165</v>
      </c>
      <c r="AM31" s="10" t="s">
        <v>165</v>
      </c>
      <c r="AN31" s="10" t="s">
        <v>165</v>
      </c>
      <c r="AO31" s="40" t="s">
        <v>165</v>
      </c>
      <c r="AP31" s="40" t="s">
        <v>166</v>
      </c>
      <c r="AQ31" s="5" t="s">
        <v>166</v>
      </c>
    </row>
    <row r="32" spans="1:43" ht="15.6" x14ac:dyDescent="0.35">
      <c r="A32" s="128" t="s">
        <v>92</v>
      </c>
      <c r="B32" s="13" t="s">
        <v>107</v>
      </c>
      <c r="C32">
        <v>494</v>
      </c>
      <c r="D32" t="s">
        <v>430</v>
      </c>
      <c r="E32" s="639" t="s">
        <v>1045</v>
      </c>
      <c r="F32" s="10" t="s">
        <v>167</v>
      </c>
      <c r="G32" s="5" t="s">
        <v>166</v>
      </c>
      <c r="H32" s="5" t="s">
        <v>168</v>
      </c>
      <c r="I32" s="5" t="s">
        <v>166</v>
      </c>
      <c r="J32" s="16" t="s">
        <v>167</v>
      </c>
      <c r="K32" s="127" t="s">
        <v>165</v>
      </c>
      <c r="L32" s="5" t="s">
        <v>168</v>
      </c>
      <c r="M32" s="5" t="s">
        <v>1438</v>
      </c>
      <c r="N32" s="136" t="s">
        <v>165</v>
      </c>
      <c r="O32" s="40" t="s">
        <v>165</v>
      </c>
      <c r="P32" s="5" t="s">
        <v>168</v>
      </c>
      <c r="Q32" s="5" t="s">
        <v>166</v>
      </c>
      <c r="R32" s="40" t="s">
        <v>167</v>
      </c>
      <c r="S32" s="127" t="s">
        <v>166</v>
      </c>
      <c r="T32" s="5" t="s">
        <v>166</v>
      </c>
      <c r="U32" s="10" t="s">
        <v>812</v>
      </c>
      <c r="V32" s="10" t="s">
        <v>165</v>
      </c>
      <c r="W32" s="5" t="s">
        <v>168</v>
      </c>
      <c r="X32" s="10" t="s">
        <v>165</v>
      </c>
      <c r="Y32" s="5" t="s">
        <v>167</v>
      </c>
      <c r="Z32" s="5" t="s">
        <v>167</v>
      </c>
      <c r="AA32" s="10" t="s">
        <v>168</v>
      </c>
      <c r="AB32" s="40" t="s">
        <v>167</v>
      </c>
      <c r="AC32" s="10" t="s">
        <v>167</v>
      </c>
      <c r="AD32" s="40" t="s">
        <v>168</v>
      </c>
      <c r="AE32" s="40" t="s">
        <v>167</v>
      </c>
      <c r="AF32" s="10" t="s">
        <v>166</v>
      </c>
      <c r="AG32" s="5" t="s">
        <v>166</v>
      </c>
      <c r="AH32" s="40" t="s">
        <v>167</v>
      </c>
      <c r="AI32" s="10" t="s">
        <v>165</v>
      </c>
      <c r="AJ32" s="239" t="s">
        <v>1442</v>
      </c>
      <c r="AK32" s="5" t="s">
        <v>166</v>
      </c>
      <c r="AL32" s="134" t="s">
        <v>167</v>
      </c>
      <c r="AM32" s="10" t="s">
        <v>165</v>
      </c>
      <c r="AN32" s="10" t="s">
        <v>165</v>
      </c>
      <c r="AO32" s="40" t="s">
        <v>165</v>
      </c>
      <c r="AP32" s="40" t="s">
        <v>166</v>
      </c>
      <c r="AQ32" s="5" t="s">
        <v>166</v>
      </c>
    </row>
    <row r="33" spans="1:43" ht="15.6" x14ac:dyDescent="0.35">
      <c r="A33" s="128" t="s">
        <v>92</v>
      </c>
      <c r="B33" s="13" t="s">
        <v>109</v>
      </c>
      <c r="C33">
        <v>8</v>
      </c>
      <c r="D33" t="s">
        <v>430</v>
      </c>
      <c r="E33" s="639" t="s">
        <v>1045</v>
      </c>
      <c r="F33" s="10" t="s">
        <v>167</v>
      </c>
      <c r="G33" s="5" t="s">
        <v>166</v>
      </c>
      <c r="H33" s="5" t="s">
        <v>168</v>
      </c>
      <c r="I33" s="5" t="s">
        <v>166</v>
      </c>
      <c r="J33" s="16" t="s">
        <v>167</v>
      </c>
      <c r="K33" s="127" t="s">
        <v>165</v>
      </c>
      <c r="L33" s="5" t="s">
        <v>168</v>
      </c>
      <c r="M33" s="5" t="s">
        <v>1438</v>
      </c>
      <c r="N33" s="136" t="s">
        <v>165</v>
      </c>
      <c r="O33" s="40" t="s">
        <v>165</v>
      </c>
      <c r="P33" s="5" t="s">
        <v>168</v>
      </c>
      <c r="Q33" s="5" t="s">
        <v>166</v>
      </c>
      <c r="R33" s="40" t="s">
        <v>167</v>
      </c>
      <c r="S33" s="127" t="s">
        <v>166</v>
      </c>
      <c r="T33" s="5" t="s">
        <v>166</v>
      </c>
      <c r="U33" s="10" t="s">
        <v>812</v>
      </c>
      <c r="V33" s="10" t="s">
        <v>165</v>
      </c>
      <c r="W33" s="5" t="s">
        <v>168</v>
      </c>
      <c r="X33" s="11" t="s">
        <v>170</v>
      </c>
      <c r="Y33" s="5" t="s">
        <v>167</v>
      </c>
      <c r="Z33" s="657" t="s">
        <v>165</v>
      </c>
      <c r="AA33" s="10" t="s">
        <v>168</v>
      </c>
      <c r="AB33" s="40" t="s">
        <v>167</v>
      </c>
      <c r="AC33" s="10" t="s">
        <v>167</v>
      </c>
      <c r="AD33" s="40" t="s">
        <v>168</v>
      </c>
      <c r="AE33" s="40" t="s">
        <v>167</v>
      </c>
      <c r="AF33" s="10" t="s">
        <v>166</v>
      </c>
      <c r="AG33" s="5" t="s">
        <v>166</v>
      </c>
      <c r="AH33" s="40" t="s">
        <v>167</v>
      </c>
      <c r="AI33" s="10" t="s">
        <v>165</v>
      </c>
      <c r="AJ33" s="239" t="s">
        <v>1442</v>
      </c>
      <c r="AK33" s="5" t="s">
        <v>166</v>
      </c>
      <c r="AL33" s="16" t="s">
        <v>165</v>
      </c>
      <c r="AM33" s="10" t="s">
        <v>165</v>
      </c>
      <c r="AN33" s="10" t="s">
        <v>165</v>
      </c>
      <c r="AO33" s="40" t="s">
        <v>165</v>
      </c>
      <c r="AP33" s="40" t="s">
        <v>166</v>
      </c>
      <c r="AQ33" s="5" t="s">
        <v>166</v>
      </c>
    </row>
    <row r="34" spans="1:43" ht="15.6" x14ac:dyDescent="0.35">
      <c r="A34" s="128" t="s">
        <v>92</v>
      </c>
      <c r="B34" s="13" t="s">
        <v>108</v>
      </c>
      <c r="C34">
        <v>516</v>
      </c>
      <c r="D34" t="s">
        <v>431</v>
      </c>
      <c r="E34" s="641" t="s">
        <v>1467</v>
      </c>
      <c r="F34" s="10" t="s">
        <v>167</v>
      </c>
      <c r="G34" s="5" t="s">
        <v>166</v>
      </c>
      <c r="H34" s="5" t="s">
        <v>168</v>
      </c>
      <c r="I34" s="649" t="s">
        <v>239</v>
      </c>
      <c r="J34" s="5" t="s">
        <v>166</v>
      </c>
      <c r="K34" s="127" t="s">
        <v>165</v>
      </c>
      <c r="L34" s="5" t="s">
        <v>168</v>
      </c>
      <c r="M34" s="5" t="s">
        <v>1438</v>
      </c>
      <c r="N34" s="136" t="s">
        <v>165</v>
      </c>
      <c r="O34" s="40" t="s">
        <v>165</v>
      </c>
      <c r="P34" s="5" t="s">
        <v>168</v>
      </c>
      <c r="Q34" s="649" t="s">
        <v>239</v>
      </c>
      <c r="R34" s="40" t="s">
        <v>167</v>
      </c>
      <c r="S34" s="127" t="s">
        <v>166</v>
      </c>
      <c r="T34" s="5" t="s">
        <v>166</v>
      </c>
      <c r="U34" s="10" t="s">
        <v>812</v>
      </c>
      <c r="V34" s="10" t="s">
        <v>165</v>
      </c>
      <c r="W34" s="5" t="s">
        <v>168</v>
      </c>
      <c r="X34" s="10" t="s">
        <v>165</v>
      </c>
      <c r="Y34" s="5" t="s">
        <v>167</v>
      </c>
      <c r="Z34" s="63" t="s">
        <v>233</v>
      </c>
      <c r="AA34" s="10" t="s">
        <v>168</v>
      </c>
      <c r="AB34" s="40" t="s">
        <v>167</v>
      </c>
      <c r="AC34" s="10" t="s">
        <v>167</v>
      </c>
      <c r="AD34" s="40" t="s">
        <v>168</v>
      </c>
      <c r="AE34" s="40" t="s">
        <v>167</v>
      </c>
      <c r="AF34" s="10" t="s">
        <v>166</v>
      </c>
      <c r="AG34" s="5" t="s">
        <v>166</v>
      </c>
      <c r="AH34" s="40" t="s">
        <v>167</v>
      </c>
      <c r="AI34" s="10" t="s">
        <v>165</v>
      </c>
      <c r="AJ34" s="257" t="s">
        <v>1462</v>
      </c>
      <c r="AK34" s="5" t="s">
        <v>166</v>
      </c>
      <c r="AL34" s="649" t="s">
        <v>233</v>
      </c>
      <c r="AM34" s="10" t="s">
        <v>165</v>
      </c>
      <c r="AN34" s="10" t="s">
        <v>165</v>
      </c>
      <c r="AO34" s="40" t="s">
        <v>165</v>
      </c>
      <c r="AP34" s="40" t="s">
        <v>166</v>
      </c>
      <c r="AQ34" s="5" t="s">
        <v>166</v>
      </c>
    </row>
    <row r="35" spans="1:43" ht="15.6" x14ac:dyDescent="0.35">
      <c r="A35" s="128" t="s">
        <v>92</v>
      </c>
      <c r="B35" s="14" t="s">
        <v>120</v>
      </c>
      <c r="C35">
        <v>554</v>
      </c>
      <c r="D35" t="s">
        <v>431</v>
      </c>
      <c r="E35" s="641" t="s">
        <v>1467</v>
      </c>
      <c r="F35" s="10" t="s">
        <v>167</v>
      </c>
      <c r="G35" s="5" t="s">
        <v>166</v>
      </c>
      <c r="H35" s="5" t="s">
        <v>168</v>
      </c>
      <c r="I35" s="649" t="s">
        <v>239</v>
      </c>
      <c r="J35" s="5" t="s">
        <v>166</v>
      </c>
      <c r="K35" s="127" t="s">
        <v>165</v>
      </c>
      <c r="L35" s="5" t="s">
        <v>168</v>
      </c>
      <c r="M35" s="5" t="s">
        <v>1438</v>
      </c>
      <c r="N35" s="136" t="s">
        <v>165</v>
      </c>
      <c r="O35" s="40" t="s">
        <v>165</v>
      </c>
      <c r="P35" s="5" t="s">
        <v>168</v>
      </c>
      <c r="Q35" s="649" t="s">
        <v>239</v>
      </c>
      <c r="R35" s="40" t="s">
        <v>167</v>
      </c>
      <c r="S35" s="127" t="s">
        <v>166</v>
      </c>
      <c r="T35" s="5" t="s">
        <v>166</v>
      </c>
      <c r="U35" s="10" t="s">
        <v>812</v>
      </c>
      <c r="V35" s="10" t="s">
        <v>165</v>
      </c>
      <c r="W35" s="5" t="s">
        <v>168</v>
      </c>
      <c r="X35" s="10" t="s">
        <v>165</v>
      </c>
      <c r="Y35" s="5" t="s">
        <v>167</v>
      </c>
      <c r="Z35" s="63" t="s">
        <v>233</v>
      </c>
      <c r="AA35" s="159" t="s">
        <v>231</v>
      </c>
      <c r="AB35" s="40" t="s">
        <v>167</v>
      </c>
      <c r="AC35" s="10" t="s">
        <v>167</v>
      </c>
      <c r="AD35" s="40" t="s">
        <v>168</v>
      </c>
      <c r="AE35" s="40" t="s">
        <v>167</v>
      </c>
      <c r="AF35" s="10" t="s">
        <v>166</v>
      </c>
      <c r="AG35" s="5" t="s">
        <v>166</v>
      </c>
      <c r="AH35" s="40" t="s">
        <v>167</v>
      </c>
      <c r="AI35" s="10" t="s">
        <v>165</v>
      </c>
      <c r="AJ35" s="257" t="s">
        <v>1462</v>
      </c>
      <c r="AK35" s="5" t="s">
        <v>166</v>
      </c>
      <c r="AL35" s="649" t="s">
        <v>233</v>
      </c>
      <c r="AM35" s="10" t="s">
        <v>165</v>
      </c>
      <c r="AN35" s="10" t="s">
        <v>165</v>
      </c>
      <c r="AO35" s="40" t="s">
        <v>165</v>
      </c>
      <c r="AP35" s="40" t="s">
        <v>166</v>
      </c>
      <c r="AQ35" s="5" t="s">
        <v>166</v>
      </c>
    </row>
    <row r="36" spans="1:43" ht="15.6" x14ac:dyDescent="0.35">
      <c r="A36" s="128" t="s">
        <v>92</v>
      </c>
      <c r="B36" s="14" t="s">
        <v>120</v>
      </c>
      <c r="C36">
        <v>540</v>
      </c>
      <c r="D36" t="s">
        <v>431</v>
      </c>
      <c r="E36" s="641" t="s">
        <v>1467</v>
      </c>
      <c r="F36" s="10" t="s">
        <v>167</v>
      </c>
      <c r="G36" s="5" t="s">
        <v>166</v>
      </c>
      <c r="H36" s="5" t="s">
        <v>168</v>
      </c>
      <c r="I36" s="649" t="s">
        <v>239</v>
      </c>
      <c r="J36" s="5" t="s">
        <v>166</v>
      </c>
      <c r="K36" s="127" t="s">
        <v>165</v>
      </c>
      <c r="L36" s="5" t="s">
        <v>168</v>
      </c>
      <c r="M36" s="5" t="s">
        <v>1438</v>
      </c>
      <c r="N36" s="136" t="s">
        <v>165</v>
      </c>
      <c r="O36" s="40" t="s">
        <v>165</v>
      </c>
      <c r="P36" s="5" t="s">
        <v>168</v>
      </c>
      <c r="Q36" s="649" t="s">
        <v>239</v>
      </c>
      <c r="R36" s="40" t="s">
        <v>167</v>
      </c>
      <c r="S36" s="127" t="s">
        <v>166</v>
      </c>
      <c r="T36" s="5" t="s">
        <v>166</v>
      </c>
      <c r="U36" s="10" t="s">
        <v>812</v>
      </c>
      <c r="V36" s="10" t="s">
        <v>165</v>
      </c>
      <c r="W36" s="5" t="s">
        <v>168</v>
      </c>
      <c r="X36" s="10" t="s">
        <v>165</v>
      </c>
      <c r="Y36" s="5" t="s">
        <v>167</v>
      </c>
      <c r="Z36" s="5" t="s">
        <v>167</v>
      </c>
      <c r="AA36" s="10" t="s">
        <v>168</v>
      </c>
      <c r="AB36" s="40" t="s">
        <v>167</v>
      </c>
      <c r="AC36" s="10" t="s">
        <v>167</v>
      </c>
      <c r="AD36" s="40" t="s">
        <v>168</v>
      </c>
      <c r="AE36" s="40" t="s">
        <v>167</v>
      </c>
      <c r="AF36" s="10" t="s">
        <v>166</v>
      </c>
      <c r="AG36" s="5" t="s">
        <v>166</v>
      </c>
      <c r="AH36" s="40" t="s">
        <v>167</v>
      </c>
      <c r="AI36" s="10" t="s">
        <v>165</v>
      </c>
      <c r="AJ36" s="257" t="s">
        <v>1462</v>
      </c>
      <c r="AK36" s="5" t="s">
        <v>166</v>
      </c>
      <c r="AL36" s="649" t="s">
        <v>233</v>
      </c>
      <c r="AM36" s="10" t="s">
        <v>165</v>
      </c>
      <c r="AN36" s="10" t="s">
        <v>165</v>
      </c>
      <c r="AO36" s="40" t="s">
        <v>165</v>
      </c>
      <c r="AP36" s="40" t="s">
        <v>166</v>
      </c>
      <c r="AQ36" s="5" t="s">
        <v>166</v>
      </c>
    </row>
    <row r="37" spans="1:43" ht="15.6" x14ac:dyDescent="0.35">
      <c r="A37" s="128" t="s">
        <v>92</v>
      </c>
      <c r="B37" s="14" t="s">
        <v>120</v>
      </c>
      <c r="C37">
        <v>550</v>
      </c>
      <c r="D37" t="s">
        <v>431</v>
      </c>
      <c r="E37" s="641" t="s">
        <v>1467</v>
      </c>
      <c r="F37" s="10" t="s">
        <v>167</v>
      </c>
      <c r="G37" s="5" t="s">
        <v>166</v>
      </c>
      <c r="H37" s="5" t="s">
        <v>168</v>
      </c>
      <c r="I37" s="649" t="s">
        <v>239</v>
      </c>
      <c r="J37" s="5" t="s">
        <v>166</v>
      </c>
      <c r="K37" s="127" t="s">
        <v>165</v>
      </c>
      <c r="L37" s="5" t="s">
        <v>168</v>
      </c>
      <c r="M37" s="5" t="s">
        <v>1438</v>
      </c>
      <c r="N37" s="136" t="s">
        <v>165</v>
      </c>
      <c r="O37" s="40" t="s">
        <v>165</v>
      </c>
      <c r="P37" s="5" t="s">
        <v>168</v>
      </c>
      <c r="Q37" s="649" t="s">
        <v>239</v>
      </c>
      <c r="R37" s="40" t="s">
        <v>167</v>
      </c>
      <c r="S37" s="127" t="s">
        <v>166</v>
      </c>
      <c r="T37" s="5" t="s">
        <v>166</v>
      </c>
      <c r="U37" s="10" t="s">
        <v>812</v>
      </c>
      <c r="V37" s="10" t="s">
        <v>165</v>
      </c>
      <c r="W37" s="5" t="s">
        <v>168</v>
      </c>
      <c r="X37" s="10" t="s">
        <v>165</v>
      </c>
      <c r="Y37" s="5" t="s">
        <v>167</v>
      </c>
      <c r="Z37" s="5" t="s">
        <v>167</v>
      </c>
      <c r="AA37" s="10" t="s">
        <v>168</v>
      </c>
      <c r="AB37" s="40" t="s">
        <v>167</v>
      </c>
      <c r="AC37" s="10" t="s">
        <v>167</v>
      </c>
      <c r="AD37" s="40" t="s">
        <v>168</v>
      </c>
      <c r="AE37" s="40" t="s">
        <v>167</v>
      </c>
      <c r="AF37" s="10" t="s">
        <v>166</v>
      </c>
      <c r="AG37" s="5" t="s">
        <v>166</v>
      </c>
      <c r="AH37" s="40" t="s">
        <v>167</v>
      </c>
      <c r="AI37" s="10" t="s">
        <v>165</v>
      </c>
      <c r="AJ37" s="257" t="s">
        <v>1462</v>
      </c>
      <c r="AK37" s="5" t="s">
        <v>166</v>
      </c>
      <c r="AL37" s="649" t="s">
        <v>233</v>
      </c>
      <c r="AM37" s="10" t="s">
        <v>165</v>
      </c>
      <c r="AN37" s="10" t="s">
        <v>165</v>
      </c>
      <c r="AO37" s="40" t="s">
        <v>165</v>
      </c>
      <c r="AP37" s="40" t="s">
        <v>166</v>
      </c>
      <c r="AQ37" s="5" t="s">
        <v>166</v>
      </c>
    </row>
    <row r="38" spans="1:43" ht="15.6" x14ac:dyDescent="0.35">
      <c r="A38" s="128" t="s">
        <v>92</v>
      </c>
      <c r="B38" s="13" t="s">
        <v>106</v>
      </c>
      <c r="C38">
        <v>485</v>
      </c>
      <c r="D38" t="s">
        <v>431</v>
      </c>
      <c r="E38" s="639" t="s">
        <v>1213</v>
      </c>
      <c r="F38" s="10" t="s">
        <v>167</v>
      </c>
      <c r="G38" s="5" t="s">
        <v>166</v>
      </c>
      <c r="H38" s="5" t="s">
        <v>168</v>
      </c>
      <c r="I38" s="16" t="s">
        <v>168</v>
      </c>
      <c r="J38" s="5" t="s">
        <v>166</v>
      </c>
      <c r="K38" s="127" t="s">
        <v>165</v>
      </c>
      <c r="L38" s="5" t="s">
        <v>168</v>
      </c>
      <c r="M38" s="5" t="s">
        <v>1438</v>
      </c>
      <c r="N38" s="136" t="s">
        <v>165</v>
      </c>
      <c r="O38" s="40" t="s">
        <v>165</v>
      </c>
      <c r="P38" s="5" t="s">
        <v>168</v>
      </c>
      <c r="Q38" s="16" t="s">
        <v>168</v>
      </c>
      <c r="R38" s="40" t="s">
        <v>167</v>
      </c>
      <c r="S38" s="127" t="s">
        <v>166</v>
      </c>
      <c r="T38" s="5" t="s">
        <v>166</v>
      </c>
      <c r="U38" s="10" t="s">
        <v>812</v>
      </c>
      <c r="V38" s="10" t="s">
        <v>165</v>
      </c>
      <c r="W38" s="5" t="s">
        <v>168</v>
      </c>
      <c r="X38" s="10" t="s">
        <v>165</v>
      </c>
      <c r="Y38" s="5" t="s">
        <v>167</v>
      </c>
      <c r="Z38" s="653" t="s">
        <v>165</v>
      </c>
      <c r="AA38" s="10" t="s">
        <v>168</v>
      </c>
      <c r="AB38" s="40" t="s">
        <v>167</v>
      </c>
      <c r="AC38" s="10" t="s">
        <v>167</v>
      </c>
      <c r="AD38" s="40" t="s">
        <v>168</v>
      </c>
      <c r="AE38" s="40" t="s">
        <v>167</v>
      </c>
      <c r="AF38" s="10" t="s">
        <v>166</v>
      </c>
      <c r="AG38" s="5" t="s">
        <v>166</v>
      </c>
      <c r="AH38" s="40" t="s">
        <v>167</v>
      </c>
      <c r="AI38" s="10" t="s">
        <v>165</v>
      </c>
      <c r="AJ38" s="257" t="s">
        <v>1462</v>
      </c>
      <c r="AK38" s="5" t="s">
        <v>166</v>
      </c>
      <c r="AL38" s="649" t="s">
        <v>233</v>
      </c>
      <c r="AM38" s="10" t="s">
        <v>165</v>
      </c>
      <c r="AN38" s="10" t="s">
        <v>165</v>
      </c>
      <c r="AO38" s="40" t="s">
        <v>165</v>
      </c>
      <c r="AP38" s="40" t="s">
        <v>166</v>
      </c>
      <c r="AQ38" s="5" t="s">
        <v>166</v>
      </c>
    </row>
    <row r="39" spans="1:43" ht="15.6" x14ac:dyDescent="0.35">
      <c r="A39" s="445"/>
      <c r="B39" s="445"/>
      <c r="C39" s="445"/>
      <c r="D39" s="446" t="s">
        <v>1799</v>
      </c>
      <c r="E39" s="639" t="s">
        <v>1213</v>
      </c>
      <c r="F39" s="10" t="s">
        <v>167</v>
      </c>
      <c r="G39" s="5" t="s">
        <v>166</v>
      </c>
      <c r="H39" s="5" t="s">
        <v>168</v>
      </c>
      <c r="I39" s="16" t="s">
        <v>168</v>
      </c>
      <c r="J39" s="5" t="s">
        <v>166</v>
      </c>
      <c r="K39" s="127" t="s">
        <v>165</v>
      </c>
      <c r="L39" s="5" t="s">
        <v>168</v>
      </c>
      <c r="M39" s="5" t="s">
        <v>1438</v>
      </c>
      <c r="N39" s="136" t="s">
        <v>165</v>
      </c>
      <c r="O39" s="40" t="s">
        <v>165</v>
      </c>
      <c r="P39" s="5" t="s">
        <v>168</v>
      </c>
      <c r="Q39" s="16" t="s">
        <v>168</v>
      </c>
      <c r="R39" s="40" t="s">
        <v>167</v>
      </c>
      <c r="S39" s="127" t="s">
        <v>166</v>
      </c>
      <c r="T39" s="5" t="s">
        <v>166</v>
      </c>
      <c r="U39" s="10" t="s">
        <v>812</v>
      </c>
      <c r="V39" s="10" t="s">
        <v>165</v>
      </c>
      <c r="W39" s="5" t="s">
        <v>168</v>
      </c>
      <c r="X39" s="10" t="s">
        <v>165</v>
      </c>
      <c r="Y39" s="5" t="s">
        <v>167</v>
      </c>
      <c r="Z39" s="653" t="s">
        <v>165</v>
      </c>
      <c r="AA39" s="10" t="s">
        <v>168</v>
      </c>
      <c r="AB39" s="40" t="s">
        <v>167</v>
      </c>
      <c r="AC39" s="10" t="s">
        <v>167</v>
      </c>
      <c r="AD39" s="40" t="s">
        <v>168</v>
      </c>
      <c r="AE39" s="40" t="s">
        <v>167</v>
      </c>
      <c r="AF39" s="10" t="s">
        <v>166</v>
      </c>
      <c r="AG39" s="5" t="s">
        <v>166</v>
      </c>
      <c r="AH39" s="40" t="s">
        <v>167</v>
      </c>
      <c r="AI39" s="10" t="s">
        <v>165</v>
      </c>
      <c r="AJ39" s="136" t="s">
        <v>1443</v>
      </c>
      <c r="AK39" s="5" t="s">
        <v>166</v>
      </c>
      <c r="AL39" s="5" t="s">
        <v>167</v>
      </c>
      <c r="AM39" s="10" t="s">
        <v>165</v>
      </c>
      <c r="AN39" s="10" t="s">
        <v>165</v>
      </c>
      <c r="AO39" s="40" t="s">
        <v>165</v>
      </c>
      <c r="AP39" s="40" t="s">
        <v>166</v>
      </c>
      <c r="AQ39" s="5" t="s">
        <v>166</v>
      </c>
    </row>
    <row r="41" spans="1:43" x14ac:dyDescent="0.3">
      <c r="A41" s="459" t="s">
        <v>1468</v>
      </c>
    </row>
  </sheetData>
  <autoFilter ref="A2:AQ30" xr:uid="{BCEAA47F-E5F6-42B4-BEE1-06A3FFD6043E}"/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1AA6-C866-40A7-ABC9-AF3DC3B1A1A5}">
  <dimension ref="A1:AC42"/>
  <sheetViews>
    <sheetView zoomScale="85" zoomScaleNormal="85" workbookViewId="0"/>
  </sheetViews>
  <sheetFormatPr baseColWidth="10" defaultColWidth="8.88671875" defaultRowHeight="14.4" x14ac:dyDescent="0.3"/>
  <cols>
    <col min="1" max="1" width="16.88671875" customWidth="1"/>
    <col min="2" max="2" width="12.77734375" bestFit="1" customWidth="1"/>
    <col min="3" max="3" width="8.109375" bestFit="1" customWidth="1"/>
    <col min="4" max="4" width="11.109375" customWidth="1"/>
    <col min="5" max="5" width="15.6640625" bestFit="1" customWidth="1"/>
    <col min="6" max="10" width="4.21875" bestFit="1" customWidth="1"/>
    <col min="11" max="11" width="5.21875" customWidth="1"/>
    <col min="12" max="18" width="4.21875" bestFit="1" customWidth="1"/>
    <col min="19" max="19" width="4.21875" style="86" hidden="1" customWidth="1"/>
    <col min="20" max="28" width="4.21875" bestFit="1" customWidth="1"/>
    <col min="29" max="29" width="4.21875" style="86" hidden="1" customWidth="1"/>
  </cols>
  <sheetData>
    <row r="1" spans="1:29" x14ac:dyDescent="0.3">
      <c r="E1" s="92" t="s">
        <v>310</v>
      </c>
      <c r="F1" s="785" t="s">
        <v>176</v>
      </c>
      <c r="G1" s="785" t="s">
        <v>176</v>
      </c>
      <c r="H1" s="785" t="s">
        <v>176</v>
      </c>
      <c r="I1" s="785" t="s">
        <v>176</v>
      </c>
      <c r="J1" s="785" t="s">
        <v>176</v>
      </c>
      <c r="K1" s="785" t="s">
        <v>317</v>
      </c>
      <c r="L1" s="785" t="s">
        <v>176</v>
      </c>
      <c r="M1" s="785" t="s">
        <v>176</v>
      </c>
      <c r="N1" s="1062" t="s">
        <v>317</v>
      </c>
      <c r="O1" s="1062"/>
      <c r="P1" s="785" t="s">
        <v>176</v>
      </c>
      <c r="Q1" s="785" t="s">
        <v>176</v>
      </c>
      <c r="R1" s="785" t="s">
        <v>176</v>
      </c>
      <c r="S1" s="786" t="s">
        <v>176</v>
      </c>
      <c r="T1" s="785" t="s">
        <v>176</v>
      </c>
      <c r="U1" s="785" t="s">
        <v>176</v>
      </c>
      <c r="V1" s="785" t="s">
        <v>176</v>
      </c>
      <c r="W1" s="785" t="s">
        <v>176</v>
      </c>
      <c r="X1" s="785" t="s">
        <v>176</v>
      </c>
      <c r="Y1" s="785" t="s">
        <v>176</v>
      </c>
      <c r="Z1" s="785" t="s">
        <v>176</v>
      </c>
      <c r="AA1" s="785" t="s">
        <v>176</v>
      </c>
      <c r="AB1" s="785" t="s">
        <v>176</v>
      </c>
      <c r="AC1" s="894" t="s">
        <v>176</v>
      </c>
    </row>
    <row r="2" spans="1:29" ht="50.4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54" t="s">
        <v>185</v>
      </c>
      <c r="F2" s="67" t="s">
        <v>1542</v>
      </c>
      <c r="G2" s="75" t="s">
        <v>610</v>
      </c>
      <c r="H2" s="67" t="s">
        <v>1324</v>
      </c>
      <c r="I2" s="55" t="s">
        <v>137</v>
      </c>
      <c r="J2" s="525" t="s">
        <v>1485</v>
      </c>
      <c r="K2" s="216" t="s">
        <v>1673</v>
      </c>
      <c r="L2" s="789" t="s">
        <v>965</v>
      </c>
      <c r="M2" s="306" t="s">
        <v>366</v>
      </c>
      <c r="N2" s="805" t="s">
        <v>1581</v>
      </c>
      <c r="O2" s="132" t="s">
        <v>1582</v>
      </c>
      <c r="P2" s="789" t="s">
        <v>1670</v>
      </c>
      <c r="Q2" s="789" t="s">
        <v>926</v>
      </c>
      <c r="R2" s="67" t="s">
        <v>294</v>
      </c>
      <c r="S2" s="87" t="s">
        <v>790</v>
      </c>
      <c r="T2" s="67" t="s">
        <v>1671</v>
      </c>
      <c r="U2" s="67" t="s">
        <v>791</v>
      </c>
      <c r="V2" s="126" t="s">
        <v>1364</v>
      </c>
      <c r="W2" s="126" t="s">
        <v>886</v>
      </c>
      <c r="X2" s="67" t="s">
        <v>1172</v>
      </c>
      <c r="Y2" s="798" t="s">
        <v>614</v>
      </c>
      <c r="Z2" s="689" t="s">
        <v>149</v>
      </c>
      <c r="AA2" s="306" t="s">
        <v>1225</v>
      </c>
      <c r="AB2" s="67" t="s">
        <v>1672</v>
      </c>
      <c r="AC2" s="87" t="s">
        <v>796</v>
      </c>
    </row>
    <row r="3" spans="1:29" x14ac:dyDescent="0.3">
      <c r="A3" s="26" t="s">
        <v>89</v>
      </c>
      <c r="B3" t="s">
        <v>103</v>
      </c>
      <c r="C3">
        <v>11</v>
      </c>
      <c r="D3" t="s">
        <v>430</v>
      </c>
      <c r="E3" s="2" t="s">
        <v>1803</v>
      </c>
      <c r="F3" s="292" t="s">
        <v>165</v>
      </c>
      <c r="G3" s="5" t="s">
        <v>165</v>
      </c>
      <c r="H3" s="292" t="s">
        <v>166</v>
      </c>
      <c r="I3" s="5" t="s">
        <v>165</v>
      </c>
      <c r="J3" s="5" t="s">
        <v>167</v>
      </c>
      <c r="K3" s="5" t="s">
        <v>1437</v>
      </c>
      <c r="L3" s="5" t="s">
        <v>168</v>
      </c>
      <c r="M3" s="167" t="s">
        <v>167</v>
      </c>
      <c r="N3" s="5" t="s">
        <v>167</v>
      </c>
      <c r="O3" s="5" t="s">
        <v>165</v>
      </c>
      <c r="P3" s="5" t="s">
        <v>167</v>
      </c>
      <c r="Q3" s="5" t="s">
        <v>167</v>
      </c>
      <c r="R3" s="292" t="s">
        <v>167</v>
      </c>
      <c r="S3" s="10" t="s">
        <v>167</v>
      </c>
      <c r="T3" s="292" t="s">
        <v>168</v>
      </c>
      <c r="U3" s="792" t="s">
        <v>166</v>
      </c>
      <c r="V3" s="5" t="s">
        <v>166</v>
      </c>
      <c r="W3" s="5" t="s">
        <v>168</v>
      </c>
      <c r="X3" s="5" t="s">
        <v>165</v>
      </c>
      <c r="Y3" s="5" t="s">
        <v>168</v>
      </c>
      <c r="Z3" s="5" t="s">
        <v>165</v>
      </c>
      <c r="AA3" s="5" t="s">
        <v>168</v>
      </c>
      <c r="AB3" s="5" t="s">
        <v>168</v>
      </c>
      <c r="AC3" s="10" t="s">
        <v>168</v>
      </c>
    </row>
    <row r="4" spans="1:29" x14ac:dyDescent="0.3">
      <c r="A4" s="26" t="s">
        <v>89</v>
      </c>
      <c r="B4" t="s">
        <v>104</v>
      </c>
      <c r="C4">
        <v>12</v>
      </c>
      <c r="D4" t="s">
        <v>430</v>
      </c>
      <c r="E4" s="2" t="s">
        <v>1803</v>
      </c>
      <c r="F4" s="292" t="s">
        <v>165</v>
      </c>
      <c r="G4" s="5" t="s">
        <v>165</v>
      </c>
      <c r="H4" s="292" t="s">
        <v>166</v>
      </c>
      <c r="I4" s="5" t="s">
        <v>165</v>
      </c>
      <c r="J4" s="5" t="s">
        <v>167</v>
      </c>
      <c r="K4" s="5" t="s">
        <v>1437</v>
      </c>
      <c r="L4" s="5" t="s">
        <v>168</v>
      </c>
      <c r="M4" s="167" t="s">
        <v>167</v>
      </c>
      <c r="N4" s="5" t="s">
        <v>167</v>
      </c>
      <c r="O4" s="5" t="s">
        <v>165</v>
      </c>
      <c r="P4" s="5" t="s">
        <v>167</v>
      </c>
      <c r="Q4" s="5" t="s">
        <v>167</v>
      </c>
      <c r="R4" s="292" t="s">
        <v>167</v>
      </c>
      <c r="S4" s="11" t="s">
        <v>169</v>
      </c>
      <c r="T4" s="292" t="s">
        <v>168</v>
      </c>
      <c r="U4" s="792" t="s">
        <v>166</v>
      </c>
      <c r="V4" s="5" t="s">
        <v>166</v>
      </c>
      <c r="W4" s="5" t="s">
        <v>168</v>
      </c>
      <c r="X4" s="5" t="s">
        <v>165</v>
      </c>
      <c r="Y4" s="5" t="s">
        <v>168</v>
      </c>
      <c r="Z4" s="5" t="s">
        <v>165</v>
      </c>
      <c r="AA4" s="5" t="s">
        <v>168</v>
      </c>
      <c r="AB4" s="5" t="s">
        <v>168</v>
      </c>
      <c r="AC4" s="10" t="s">
        <v>168</v>
      </c>
    </row>
    <row r="5" spans="1:29" x14ac:dyDescent="0.3">
      <c r="A5" s="26" t="s">
        <v>89</v>
      </c>
      <c r="B5" t="s">
        <v>105</v>
      </c>
      <c r="C5">
        <v>64</v>
      </c>
      <c r="D5" t="s">
        <v>430</v>
      </c>
      <c r="E5" s="2" t="s">
        <v>1803</v>
      </c>
      <c r="F5" s="292" t="s">
        <v>165</v>
      </c>
      <c r="G5" s="5" t="s">
        <v>165</v>
      </c>
      <c r="H5" s="292" t="s">
        <v>166</v>
      </c>
      <c r="I5" s="5" t="s">
        <v>165</v>
      </c>
      <c r="J5" s="5" t="s">
        <v>167</v>
      </c>
      <c r="K5" s="5" t="s">
        <v>1437</v>
      </c>
      <c r="L5" s="5" t="s">
        <v>168</v>
      </c>
      <c r="M5" s="167" t="s">
        <v>167</v>
      </c>
      <c r="N5" s="5" t="s">
        <v>167</v>
      </c>
      <c r="O5" s="5" t="s">
        <v>165</v>
      </c>
      <c r="P5" s="5" t="s">
        <v>167</v>
      </c>
      <c r="Q5" s="5" t="s">
        <v>167</v>
      </c>
      <c r="R5" s="292" t="s">
        <v>167</v>
      </c>
      <c r="S5" s="10" t="s">
        <v>167</v>
      </c>
      <c r="T5" s="292" t="s">
        <v>168</v>
      </c>
      <c r="U5" s="792" t="s">
        <v>166</v>
      </c>
      <c r="V5" s="5" t="s">
        <v>166</v>
      </c>
      <c r="W5" s="5" t="s">
        <v>168</v>
      </c>
      <c r="X5" s="5" t="s">
        <v>165</v>
      </c>
      <c r="Y5" s="5" t="s">
        <v>168</v>
      </c>
      <c r="Z5" s="5" t="s">
        <v>165</v>
      </c>
      <c r="AA5" s="167" t="s">
        <v>166</v>
      </c>
      <c r="AB5" s="5" t="s">
        <v>168</v>
      </c>
      <c r="AC5" s="10" t="s">
        <v>168</v>
      </c>
    </row>
    <row r="6" spans="1:29" x14ac:dyDescent="0.3">
      <c r="A6" s="31" t="s">
        <v>91</v>
      </c>
      <c r="B6" t="s">
        <v>119</v>
      </c>
      <c r="C6">
        <v>379</v>
      </c>
      <c r="D6" t="s">
        <v>430</v>
      </c>
      <c r="E6" s="2" t="s">
        <v>1803</v>
      </c>
      <c r="F6" s="292" t="s">
        <v>165</v>
      </c>
      <c r="G6" s="5" t="s">
        <v>165</v>
      </c>
      <c r="H6" s="292" t="s">
        <v>166</v>
      </c>
      <c r="I6" s="5" t="s">
        <v>165</v>
      </c>
      <c r="J6" s="5" t="s">
        <v>167</v>
      </c>
      <c r="K6" s="5" t="s">
        <v>1437</v>
      </c>
      <c r="L6" s="5" t="s">
        <v>168</v>
      </c>
      <c r="M6" s="167" t="s">
        <v>167</v>
      </c>
      <c r="N6" s="5" t="s">
        <v>167</v>
      </c>
      <c r="O6" s="5" t="s">
        <v>165</v>
      </c>
      <c r="P6" s="5" t="s">
        <v>167</v>
      </c>
      <c r="Q6" s="5" t="s">
        <v>167</v>
      </c>
      <c r="R6" s="292" t="s">
        <v>167</v>
      </c>
      <c r="S6" s="10" t="s">
        <v>167</v>
      </c>
      <c r="T6" s="292" t="s">
        <v>168</v>
      </c>
      <c r="U6" s="792" t="s">
        <v>166</v>
      </c>
      <c r="V6" s="5" t="s">
        <v>166</v>
      </c>
      <c r="W6" s="5" t="s">
        <v>168</v>
      </c>
      <c r="X6" s="5" t="s">
        <v>165</v>
      </c>
      <c r="Y6" s="5" t="s">
        <v>168</v>
      </c>
      <c r="Z6" s="5" t="s">
        <v>165</v>
      </c>
      <c r="AA6" s="167" t="s">
        <v>166</v>
      </c>
      <c r="AB6" s="5" t="s">
        <v>168</v>
      </c>
      <c r="AC6" s="10" t="s">
        <v>168</v>
      </c>
    </row>
    <row r="7" spans="1:29" x14ac:dyDescent="0.3">
      <c r="A7" s="734" t="s">
        <v>90</v>
      </c>
      <c r="B7" t="s">
        <v>114</v>
      </c>
      <c r="C7">
        <v>419</v>
      </c>
      <c r="D7" t="s">
        <v>431</v>
      </c>
      <c r="E7" s="925" t="s">
        <v>1809</v>
      </c>
      <c r="F7" s="292" t="s">
        <v>165</v>
      </c>
      <c r="G7" s="5" t="s">
        <v>165</v>
      </c>
      <c r="H7" s="292" t="s">
        <v>166</v>
      </c>
      <c r="I7" s="5" t="s">
        <v>165</v>
      </c>
      <c r="J7" s="5" t="s">
        <v>167</v>
      </c>
      <c r="K7" s="5" t="s">
        <v>1437</v>
      </c>
      <c r="L7" s="5" t="s">
        <v>168</v>
      </c>
      <c r="M7" s="167" t="s">
        <v>167</v>
      </c>
      <c r="N7" s="5" t="s">
        <v>167</v>
      </c>
      <c r="O7" s="5" t="s">
        <v>165</v>
      </c>
      <c r="P7" s="5" t="s">
        <v>167</v>
      </c>
      <c r="Q7" s="5" t="s">
        <v>167</v>
      </c>
      <c r="R7" s="292" t="s">
        <v>167</v>
      </c>
      <c r="S7" s="10" t="s">
        <v>167</v>
      </c>
      <c r="T7" s="292" t="s">
        <v>168</v>
      </c>
      <c r="U7" s="792" t="s">
        <v>166</v>
      </c>
      <c r="V7" s="5" t="s">
        <v>166</v>
      </c>
      <c r="W7" s="5" t="s">
        <v>168</v>
      </c>
      <c r="X7" s="349" t="s">
        <v>233</v>
      </c>
      <c r="Y7" s="799" t="s">
        <v>229</v>
      </c>
      <c r="Z7" s="5" t="s">
        <v>165</v>
      </c>
      <c r="AA7" s="167" t="s">
        <v>166</v>
      </c>
      <c r="AB7" s="5" t="s">
        <v>168</v>
      </c>
      <c r="AC7" s="10" t="s">
        <v>168</v>
      </c>
    </row>
    <row r="8" spans="1:29" x14ac:dyDescent="0.3">
      <c r="A8" s="445"/>
      <c r="B8" s="445"/>
      <c r="C8" s="445"/>
      <c r="D8" s="446" t="s">
        <v>1807</v>
      </c>
      <c r="E8" s="2" t="s">
        <v>1806</v>
      </c>
      <c r="F8" s="292" t="s">
        <v>165</v>
      </c>
      <c r="G8" s="5" t="s">
        <v>165</v>
      </c>
      <c r="H8" s="292" t="s">
        <v>166</v>
      </c>
      <c r="I8" s="5" t="s">
        <v>165</v>
      </c>
      <c r="J8" s="5" t="s">
        <v>167</v>
      </c>
      <c r="K8" s="5" t="s">
        <v>1437</v>
      </c>
      <c r="L8" s="5" t="s">
        <v>168</v>
      </c>
      <c r="M8" s="167" t="s">
        <v>167</v>
      </c>
      <c r="N8" s="5" t="s">
        <v>167</v>
      </c>
      <c r="O8" s="5" t="s">
        <v>165</v>
      </c>
      <c r="P8" s="5" t="s">
        <v>167</v>
      </c>
      <c r="Q8" s="5" t="s">
        <v>167</v>
      </c>
      <c r="R8" s="292" t="s">
        <v>167</v>
      </c>
      <c r="S8" s="10" t="s">
        <v>167</v>
      </c>
      <c r="T8" s="292" t="s">
        <v>168</v>
      </c>
      <c r="U8" s="792" t="s">
        <v>166</v>
      </c>
      <c r="V8" s="5" t="s">
        <v>166</v>
      </c>
      <c r="W8" s="5" t="s">
        <v>168</v>
      </c>
      <c r="X8" s="742" t="s">
        <v>167</v>
      </c>
      <c r="Y8" s="923" t="s">
        <v>165</v>
      </c>
      <c r="Z8" s="5" t="s">
        <v>165</v>
      </c>
      <c r="AA8" s="167" t="s">
        <v>166</v>
      </c>
      <c r="AB8" s="5" t="s">
        <v>168</v>
      </c>
      <c r="AC8" s="10"/>
    </row>
    <row r="9" spans="1:29" x14ac:dyDescent="0.3">
      <c r="A9" s="734" t="s">
        <v>90</v>
      </c>
      <c r="B9" t="s">
        <v>113</v>
      </c>
      <c r="C9">
        <v>418</v>
      </c>
      <c r="D9" t="s">
        <v>431</v>
      </c>
      <c r="E9" s="924" t="s">
        <v>1808</v>
      </c>
      <c r="F9" s="292" t="s">
        <v>165</v>
      </c>
      <c r="G9" s="5" t="s">
        <v>165</v>
      </c>
      <c r="H9" s="292" t="s">
        <v>166</v>
      </c>
      <c r="I9" s="5" t="s">
        <v>165</v>
      </c>
      <c r="J9" s="5" t="s">
        <v>167</v>
      </c>
      <c r="K9" s="5" t="s">
        <v>1437</v>
      </c>
      <c r="L9" s="5" t="s">
        <v>168</v>
      </c>
      <c r="M9" s="308" t="s">
        <v>232</v>
      </c>
      <c r="N9" s="5" t="s">
        <v>167</v>
      </c>
      <c r="O9" s="307" t="s">
        <v>272</v>
      </c>
      <c r="P9" s="5" t="s">
        <v>167</v>
      </c>
      <c r="Q9" s="5" t="s">
        <v>167</v>
      </c>
      <c r="R9" s="292" t="s">
        <v>167</v>
      </c>
      <c r="S9" s="10" t="s">
        <v>167</v>
      </c>
      <c r="T9" s="292" t="s">
        <v>168</v>
      </c>
      <c r="U9" s="792" t="s">
        <v>166</v>
      </c>
      <c r="V9" s="5" t="s">
        <v>166</v>
      </c>
      <c r="W9" s="5" t="s">
        <v>168</v>
      </c>
      <c r="X9" s="349" t="s">
        <v>233</v>
      </c>
      <c r="Y9" s="799" t="s">
        <v>229</v>
      </c>
      <c r="Z9" s="5" t="s">
        <v>165</v>
      </c>
      <c r="AA9" s="308" t="s">
        <v>239</v>
      </c>
      <c r="AB9" s="5" t="s">
        <v>168</v>
      </c>
      <c r="AC9" s="10" t="s">
        <v>168</v>
      </c>
    </row>
    <row r="10" spans="1:29" x14ac:dyDescent="0.3">
      <c r="A10" s="31" t="s">
        <v>91</v>
      </c>
      <c r="B10" t="s">
        <v>119</v>
      </c>
      <c r="C10">
        <v>396</v>
      </c>
      <c r="D10" t="s">
        <v>431</v>
      </c>
      <c r="E10" s="924" t="s">
        <v>1802</v>
      </c>
      <c r="F10" s="292" t="s">
        <v>165</v>
      </c>
      <c r="G10" s="5" t="s">
        <v>165</v>
      </c>
      <c r="H10" s="292" t="s">
        <v>166</v>
      </c>
      <c r="I10" s="5" t="s">
        <v>165</v>
      </c>
      <c r="J10" s="5" t="s">
        <v>167</v>
      </c>
      <c r="K10" s="5" t="s">
        <v>1437</v>
      </c>
      <c r="L10" s="5" t="s">
        <v>168</v>
      </c>
      <c r="M10" s="308" t="s">
        <v>232</v>
      </c>
      <c r="N10" s="5" t="s">
        <v>167</v>
      </c>
      <c r="O10" s="307" t="s">
        <v>272</v>
      </c>
      <c r="P10" s="5" t="s">
        <v>167</v>
      </c>
      <c r="Q10" s="5" t="s">
        <v>167</v>
      </c>
      <c r="R10" s="292" t="s">
        <v>167</v>
      </c>
      <c r="S10" s="10" t="s">
        <v>167</v>
      </c>
      <c r="T10" s="292" t="s">
        <v>168</v>
      </c>
      <c r="U10" s="792" t="s">
        <v>166</v>
      </c>
      <c r="V10" s="5" t="s">
        <v>166</v>
      </c>
      <c r="W10" s="5" t="s">
        <v>168</v>
      </c>
      <c r="X10" s="5" t="s">
        <v>165</v>
      </c>
      <c r="Y10" s="5" t="s">
        <v>168</v>
      </c>
      <c r="Z10" s="5" t="s">
        <v>165</v>
      </c>
      <c r="AA10" s="920" t="s">
        <v>166</v>
      </c>
      <c r="AB10" s="5" t="s">
        <v>168</v>
      </c>
      <c r="AC10" s="10" t="s">
        <v>168</v>
      </c>
    </row>
    <row r="11" spans="1:29" x14ac:dyDescent="0.3">
      <c r="A11" s="26" t="s">
        <v>89</v>
      </c>
      <c r="B11" t="s">
        <v>103</v>
      </c>
      <c r="C11">
        <v>1</v>
      </c>
      <c r="D11" t="s">
        <v>432</v>
      </c>
      <c r="E11" s="121" t="s">
        <v>1801</v>
      </c>
      <c r="F11" s="292" t="s">
        <v>165</v>
      </c>
      <c r="G11" s="5" t="s">
        <v>165</v>
      </c>
      <c r="H11" s="292" t="s">
        <v>166</v>
      </c>
      <c r="I11" s="5" t="s">
        <v>165</v>
      </c>
      <c r="J11" s="5" t="s">
        <v>167</v>
      </c>
      <c r="K11" s="5" t="s">
        <v>1437</v>
      </c>
      <c r="L11" s="5" t="s">
        <v>168</v>
      </c>
      <c r="M11" s="5" t="s">
        <v>166</v>
      </c>
      <c r="N11" s="5" t="s">
        <v>167</v>
      </c>
      <c r="O11" s="167" t="s">
        <v>166</v>
      </c>
      <c r="P11" s="5" t="s">
        <v>167</v>
      </c>
      <c r="Q11" s="5" t="s">
        <v>167</v>
      </c>
      <c r="R11" s="292" t="s">
        <v>167</v>
      </c>
      <c r="S11" s="10" t="s">
        <v>167</v>
      </c>
      <c r="T11" s="292" t="s">
        <v>168</v>
      </c>
      <c r="U11" s="792" t="s">
        <v>166</v>
      </c>
      <c r="V11" s="5" t="s">
        <v>166</v>
      </c>
      <c r="W11" s="5" t="s">
        <v>168</v>
      </c>
      <c r="X11" s="5" t="s">
        <v>165</v>
      </c>
      <c r="Y11" s="5" t="s">
        <v>168</v>
      </c>
      <c r="Z11" s="5" t="s">
        <v>165</v>
      </c>
      <c r="AA11" s="308" t="s">
        <v>239</v>
      </c>
      <c r="AB11" s="5" t="s">
        <v>168</v>
      </c>
      <c r="AC11" s="11" t="s">
        <v>251</v>
      </c>
    </row>
    <row r="12" spans="1:29" x14ac:dyDescent="0.3">
      <c r="A12" s="26" t="s">
        <v>89</v>
      </c>
      <c r="B12" t="s">
        <v>104</v>
      </c>
      <c r="C12">
        <v>5</v>
      </c>
      <c r="D12" t="s">
        <v>430</v>
      </c>
      <c r="E12" s="121" t="s">
        <v>341</v>
      </c>
      <c r="F12" s="292" t="s">
        <v>165</v>
      </c>
      <c r="G12" s="5" t="s">
        <v>165</v>
      </c>
      <c r="H12" s="292" t="s">
        <v>166</v>
      </c>
      <c r="I12" s="5" t="s">
        <v>165</v>
      </c>
      <c r="J12" s="5" t="s">
        <v>167</v>
      </c>
      <c r="K12" s="5" t="s">
        <v>1437</v>
      </c>
      <c r="L12" s="5" t="s">
        <v>168</v>
      </c>
      <c r="M12" s="5" t="s">
        <v>166</v>
      </c>
      <c r="N12" s="5" t="s">
        <v>167</v>
      </c>
      <c r="O12" s="167" t="s">
        <v>166</v>
      </c>
      <c r="P12" s="5" t="s">
        <v>167</v>
      </c>
      <c r="Q12" s="5" t="s">
        <v>167</v>
      </c>
      <c r="R12" s="292" t="s">
        <v>167</v>
      </c>
      <c r="S12" s="10" t="s">
        <v>167</v>
      </c>
      <c r="T12" s="292" t="s">
        <v>168</v>
      </c>
      <c r="U12" s="792" t="s">
        <v>166</v>
      </c>
      <c r="V12" s="5" t="s">
        <v>166</v>
      </c>
      <c r="W12" s="5" t="s">
        <v>168</v>
      </c>
      <c r="X12" s="5" t="s">
        <v>165</v>
      </c>
      <c r="Y12" s="5" t="s">
        <v>168</v>
      </c>
      <c r="Z12" s="5" t="s">
        <v>165</v>
      </c>
      <c r="AA12" s="5" t="s">
        <v>168</v>
      </c>
      <c r="AB12" s="5" t="s">
        <v>168</v>
      </c>
      <c r="AC12" s="10" t="s">
        <v>168</v>
      </c>
    </row>
    <row r="13" spans="1:29" x14ac:dyDescent="0.3">
      <c r="A13" s="829"/>
      <c r="B13" s="829"/>
      <c r="C13" s="829"/>
      <c r="D13" s="830" t="s">
        <v>1804</v>
      </c>
      <c r="E13" s="921" t="s">
        <v>341</v>
      </c>
      <c r="F13" s="297" t="s">
        <v>165</v>
      </c>
      <c r="G13" s="5" t="s">
        <v>165</v>
      </c>
      <c r="H13" s="297" t="s">
        <v>166</v>
      </c>
      <c r="I13" s="5" t="s">
        <v>165</v>
      </c>
      <c r="J13" s="5" t="s">
        <v>167</v>
      </c>
      <c r="K13" s="5" t="s">
        <v>1437</v>
      </c>
      <c r="L13" s="5" t="s">
        <v>168</v>
      </c>
      <c r="M13" s="5" t="s">
        <v>166</v>
      </c>
      <c r="N13" s="5" t="s">
        <v>167</v>
      </c>
      <c r="O13" s="5" t="s">
        <v>165</v>
      </c>
      <c r="P13" s="5" t="s">
        <v>167</v>
      </c>
      <c r="Q13" s="5" t="s">
        <v>167</v>
      </c>
      <c r="R13" s="292" t="s">
        <v>167</v>
      </c>
      <c r="S13" s="10" t="s">
        <v>167</v>
      </c>
      <c r="T13" s="292" t="s">
        <v>168</v>
      </c>
      <c r="U13" s="792" t="s">
        <v>166</v>
      </c>
      <c r="V13" s="5" t="s">
        <v>166</v>
      </c>
      <c r="W13" s="5" t="s">
        <v>168</v>
      </c>
      <c r="X13" s="5" t="s">
        <v>165</v>
      </c>
      <c r="Y13" s="5" t="s">
        <v>168</v>
      </c>
      <c r="Z13" s="5" t="s">
        <v>165</v>
      </c>
      <c r="AA13" s="5" t="s">
        <v>168</v>
      </c>
      <c r="AB13" s="5" t="s">
        <v>168</v>
      </c>
      <c r="AC13" s="10" t="s">
        <v>168</v>
      </c>
    </row>
    <row r="14" spans="1:29" x14ac:dyDescent="0.3">
      <c r="A14" s="20" t="s">
        <v>96</v>
      </c>
      <c r="B14" t="s">
        <v>116</v>
      </c>
      <c r="C14">
        <v>291</v>
      </c>
      <c r="D14" t="s">
        <v>430</v>
      </c>
      <c r="E14" s="121" t="s">
        <v>341</v>
      </c>
      <c r="F14" s="297" t="s">
        <v>165</v>
      </c>
      <c r="G14" s="5" t="s">
        <v>165</v>
      </c>
      <c r="H14" s="297" t="s">
        <v>166</v>
      </c>
      <c r="I14" s="5" t="s">
        <v>165</v>
      </c>
      <c r="J14" s="5" t="s">
        <v>167</v>
      </c>
      <c r="K14" s="5" t="s">
        <v>1437</v>
      </c>
      <c r="L14" s="5" t="s">
        <v>168</v>
      </c>
      <c r="M14" s="5" t="s">
        <v>166</v>
      </c>
      <c r="N14" s="5" t="s">
        <v>167</v>
      </c>
      <c r="O14" s="5" t="s">
        <v>165</v>
      </c>
      <c r="P14" s="5" t="s">
        <v>167</v>
      </c>
      <c r="Q14" s="5" t="s">
        <v>167</v>
      </c>
      <c r="R14" s="292" t="s">
        <v>167</v>
      </c>
      <c r="S14" s="10" t="s">
        <v>167</v>
      </c>
      <c r="T14" s="292" t="s">
        <v>168</v>
      </c>
      <c r="U14" s="792" t="s">
        <v>166</v>
      </c>
      <c r="V14" s="5" t="s">
        <v>166</v>
      </c>
      <c r="W14" s="5" t="s">
        <v>168</v>
      </c>
      <c r="X14" s="5" t="s">
        <v>165</v>
      </c>
      <c r="Y14" s="5" t="s">
        <v>168</v>
      </c>
      <c r="Z14" s="803" t="s">
        <v>167</v>
      </c>
      <c r="AA14" s="5" t="s">
        <v>168</v>
      </c>
      <c r="AB14" s="5" t="s">
        <v>168</v>
      </c>
      <c r="AC14" s="10" t="s">
        <v>168</v>
      </c>
    </row>
    <row r="15" spans="1:29" x14ac:dyDescent="0.3">
      <c r="A15" s="29" t="s">
        <v>94</v>
      </c>
      <c r="B15" t="s">
        <v>100</v>
      </c>
      <c r="C15">
        <v>434</v>
      </c>
      <c r="D15" t="s">
        <v>430</v>
      </c>
      <c r="E15" s="121" t="s">
        <v>1691</v>
      </c>
      <c r="F15" s="292" t="s">
        <v>165</v>
      </c>
      <c r="G15" s="5" t="s">
        <v>165</v>
      </c>
      <c r="H15" s="292" t="s">
        <v>166</v>
      </c>
      <c r="I15" s="5" t="s">
        <v>165</v>
      </c>
      <c r="J15" s="5" t="s">
        <v>167</v>
      </c>
      <c r="K15" s="5" t="s">
        <v>1437</v>
      </c>
      <c r="L15" s="5" t="s">
        <v>168</v>
      </c>
      <c r="M15" s="5" t="s">
        <v>166</v>
      </c>
      <c r="N15" s="790" t="s">
        <v>166</v>
      </c>
      <c r="O15" s="790" t="s">
        <v>168</v>
      </c>
      <c r="P15" s="5" t="s">
        <v>167</v>
      </c>
      <c r="Q15" s="5" t="s">
        <v>167</v>
      </c>
      <c r="R15" s="292" t="s">
        <v>167</v>
      </c>
      <c r="S15" s="10" t="s">
        <v>167</v>
      </c>
      <c r="T15" s="292" t="s">
        <v>168</v>
      </c>
      <c r="U15" s="792" t="s">
        <v>166</v>
      </c>
      <c r="V15" s="5" t="s">
        <v>166</v>
      </c>
      <c r="W15" s="5" t="s">
        <v>168</v>
      </c>
      <c r="X15" s="5" t="s">
        <v>165</v>
      </c>
      <c r="Y15" s="5" t="s">
        <v>168</v>
      </c>
      <c r="Z15" s="5" t="s">
        <v>165</v>
      </c>
      <c r="AA15" s="5" t="s">
        <v>168</v>
      </c>
      <c r="AB15" s="5" t="s">
        <v>168</v>
      </c>
      <c r="AC15" s="10" t="s">
        <v>168</v>
      </c>
    </row>
    <row r="16" spans="1:29" x14ac:dyDescent="0.3">
      <c r="A16" s="29" t="s">
        <v>94</v>
      </c>
      <c r="B16" t="s">
        <v>101</v>
      </c>
      <c r="C16">
        <v>448</v>
      </c>
      <c r="D16" t="s">
        <v>430</v>
      </c>
      <c r="E16" s="121" t="s">
        <v>1691</v>
      </c>
      <c r="F16" s="292" t="s">
        <v>165</v>
      </c>
      <c r="G16" s="5" t="s">
        <v>165</v>
      </c>
      <c r="H16" s="292" t="s">
        <v>166</v>
      </c>
      <c r="I16" s="5" t="s">
        <v>165</v>
      </c>
      <c r="J16" s="5" t="s">
        <v>167</v>
      </c>
      <c r="K16" s="5" t="s">
        <v>1437</v>
      </c>
      <c r="L16" s="5" t="s">
        <v>168</v>
      </c>
      <c r="M16" s="5" t="s">
        <v>166</v>
      </c>
      <c r="N16" s="790" t="s">
        <v>166</v>
      </c>
      <c r="O16" s="790" t="s">
        <v>168</v>
      </c>
      <c r="P16" s="5" t="s">
        <v>167</v>
      </c>
      <c r="Q16" s="5" t="s">
        <v>167</v>
      </c>
      <c r="R16" s="292" t="s">
        <v>167</v>
      </c>
      <c r="S16" s="10" t="s">
        <v>167</v>
      </c>
      <c r="T16" s="292" t="s">
        <v>168</v>
      </c>
      <c r="U16" s="792" t="s">
        <v>166</v>
      </c>
      <c r="V16" s="5" t="s">
        <v>166</v>
      </c>
      <c r="W16" s="5" t="s">
        <v>168</v>
      </c>
      <c r="X16" s="5" t="s">
        <v>165</v>
      </c>
      <c r="Y16" s="5" t="s">
        <v>168</v>
      </c>
      <c r="Z16" s="5" t="s">
        <v>165</v>
      </c>
      <c r="AA16" s="5" t="s">
        <v>168</v>
      </c>
      <c r="AB16" s="5" t="s">
        <v>168</v>
      </c>
      <c r="AC16" s="10" t="s">
        <v>168</v>
      </c>
    </row>
    <row r="17" spans="1:29" x14ac:dyDescent="0.3">
      <c r="A17" s="29" t="s">
        <v>94</v>
      </c>
      <c r="B17" t="s">
        <v>102</v>
      </c>
      <c r="C17">
        <v>463</v>
      </c>
      <c r="D17" t="s">
        <v>430</v>
      </c>
      <c r="E17" s="121" t="s">
        <v>1691</v>
      </c>
      <c r="F17" s="292" t="s">
        <v>165</v>
      </c>
      <c r="G17" s="5" t="s">
        <v>165</v>
      </c>
      <c r="H17" s="292" t="s">
        <v>166</v>
      </c>
      <c r="I17" s="5" t="s">
        <v>165</v>
      </c>
      <c r="J17" s="5" t="s">
        <v>167</v>
      </c>
      <c r="K17" s="5" t="s">
        <v>1437</v>
      </c>
      <c r="L17" s="5" t="s">
        <v>168</v>
      </c>
      <c r="M17" s="5" t="s">
        <v>166</v>
      </c>
      <c r="N17" s="790" t="s">
        <v>166</v>
      </c>
      <c r="O17" s="790" t="s">
        <v>168</v>
      </c>
      <c r="P17" s="5" t="s">
        <v>167</v>
      </c>
      <c r="Q17" s="5" t="s">
        <v>167</v>
      </c>
      <c r="R17" s="292" t="s">
        <v>167</v>
      </c>
      <c r="S17" s="10" t="s">
        <v>167</v>
      </c>
      <c r="T17" s="292" t="s">
        <v>168</v>
      </c>
      <c r="U17" s="792" t="s">
        <v>166</v>
      </c>
      <c r="V17" s="5" t="s">
        <v>166</v>
      </c>
      <c r="W17" s="5" t="s">
        <v>168</v>
      </c>
      <c r="X17" s="5" t="s">
        <v>165</v>
      </c>
      <c r="Y17" s="5" t="s">
        <v>168</v>
      </c>
      <c r="Z17" s="5" t="s">
        <v>165</v>
      </c>
      <c r="AA17" s="5" t="s">
        <v>168</v>
      </c>
      <c r="AB17" s="5" t="s">
        <v>168</v>
      </c>
      <c r="AC17" s="10" t="s">
        <v>168</v>
      </c>
    </row>
    <row r="18" spans="1:29" x14ac:dyDescent="0.3">
      <c r="A18" s="20" t="s">
        <v>96</v>
      </c>
      <c r="B18" t="s">
        <v>115</v>
      </c>
      <c r="C18">
        <v>238</v>
      </c>
      <c r="D18" t="s">
        <v>430</v>
      </c>
      <c r="E18" s="213" t="s">
        <v>1694</v>
      </c>
      <c r="F18" s="297" t="s">
        <v>165</v>
      </c>
      <c r="G18" s="5" t="s">
        <v>165</v>
      </c>
      <c r="H18" s="297" t="s">
        <v>166</v>
      </c>
      <c r="I18" s="5" t="s">
        <v>165</v>
      </c>
      <c r="J18" s="5" t="s">
        <v>167</v>
      </c>
      <c r="K18" s="5" t="s">
        <v>1437</v>
      </c>
      <c r="L18" s="5" t="s">
        <v>168</v>
      </c>
      <c r="M18" s="5" t="s">
        <v>166</v>
      </c>
      <c r="N18" s="791" t="s">
        <v>166</v>
      </c>
      <c r="O18" s="791" t="s">
        <v>168</v>
      </c>
      <c r="P18" s="5" t="s">
        <v>167</v>
      </c>
      <c r="Q18" s="5" t="s">
        <v>167</v>
      </c>
      <c r="R18" s="292" t="s">
        <v>167</v>
      </c>
      <c r="S18" s="10" t="s">
        <v>167</v>
      </c>
      <c r="T18" s="292" t="s">
        <v>168</v>
      </c>
      <c r="U18" s="792" t="s">
        <v>166</v>
      </c>
      <c r="V18" s="5" t="s">
        <v>166</v>
      </c>
      <c r="W18" s="5" t="s">
        <v>168</v>
      </c>
      <c r="X18" s="5" t="s">
        <v>165</v>
      </c>
      <c r="Y18" s="5" t="s">
        <v>168</v>
      </c>
      <c r="Z18" s="5" t="s">
        <v>165</v>
      </c>
      <c r="AA18" s="5" t="s">
        <v>168</v>
      </c>
      <c r="AB18" s="5" t="s">
        <v>168</v>
      </c>
      <c r="AC18" s="10" t="s">
        <v>168</v>
      </c>
    </row>
    <row r="19" spans="1:29" x14ac:dyDescent="0.3">
      <c r="A19" s="8" t="s">
        <v>97</v>
      </c>
      <c r="B19" t="s">
        <v>118</v>
      </c>
      <c r="C19">
        <v>198</v>
      </c>
      <c r="D19" t="s">
        <v>431</v>
      </c>
      <c r="E19" s="124" t="s">
        <v>1693</v>
      </c>
      <c r="F19" s="801" t="s">
        <v>272</v>
      </c>
      <c r="G19" s="5" t="s">
        <v>165</v>
      </c>
      <c r="H19" s="800" t="s">
        <v>232</v>
      </c>
      <c r="I19" s="5" t="s">
        <v>165</v>
      </c>
      <c r="J19" s="5" t="s">
        <v>167</v>
      </c>
      <c r="K19" s="5" t="s">
        <v>1437</v>
      </c>
      <c r="L19" s="5" t="s">
        <v>168</v>
      </c>
      <c r="M19" s="5" t="s">
        <v>166</v>
      </c>
      <c r="N19" s="444" t="s">
        <v>232</v>
      </c>
      <c r="O19" s="444" t="s">
        <v>229</v>
      </c>
      <c r="P19" s="5" t="s">
        <v>167</v>
      </c>
      <c r="Q19" s="5" t="s">
        <v>167</v>
      </c>
      <c r="R19" s="292" t="s">
        <v>167</v>
      </c>
      <c r="S19" s="10" t="s">
        <v>167</v>
      </c>
      <c r="T19" s="292" t="s">
        <v>168</v>
      </c>
      <c r="U19" s="792" t="s">
        <v>166</v>
      </c>
      <c r="V19" s="5" t="s">
        <v>166</v>
      </c>
      <c r="W19" s="5" t="s">
        <v>168</v>
      </c>
      <c r="X19" s="5" t="s">
        <v>165</v>
      </c>
      <c r="Y19" s="5" t="s">
        <v>168</v>
      </c>
      <c r="Z19" s="802" t="s">
        <v>233</v>
      </c>
      <c r="AA19" s="5" t="s">
        <v>168</v>
      </c>
      <c r="AB19" s="5" t="s">
        <v>168</v>
      </c>
      <c r="AC19" s="10" t="s">
        <v>168</v>
      </c>
    </row>
    <row r="20" spans="1:29" x14ac:dyDescent="0.3">
      <c r="A20" s="20" t="s">
        <v>96</v>
      </c>
      <c r="B20" t="s">
        <v>111</v>
      </c>
      <c r="C20">
        <v>232</v>
      </c>
      <c r="D20" t="s">
        <v>431</v>
      </c>
      <c r="E20" s="807" t="s">
        <v>1692</v>
      </c>
      <c r="F20" s="801" t="s">
        <v>272</v>
      </c>
      <c r="G20" s="5" t="s">
        <v>165</v>
      </c>
      <c r="H20" s="800" t="s">
        <v>232</v>
      </c>
      <c r="I20" s="5" t="s">
        <v>165</v>
      </c>
      <c r="J20" s="5" t="s">
        <v>167</v>
      </c>
      <c r="K20" s="5" t="s">
        <v>1437</v>
      </c>
      <c r="L20" s="5" t="s">
        <v>168</v>
      </c>
      <c r="M20" s="5" t="s">
        <v>166</v>
      </c>
      <c r="N20" s="5" t="s">
        <v>167</v>
      </c>
      <c r="O20" s="5" t="s">
        <v>165</v>
      </c>
      <c r="P20" s="5" t="s">
        <v>167</v>
      </c>
      <c r="Q20" s="5" t="s">
        <v>167</v>
      </c>
      <c r="R20" s="292" t="s">
        <v>167</v>
      </c>
      <c r="S20" s="10" t="s">
        <v>167</v>
      </c>
      <c r="T20" s="292" t="s">
        <v>168</v>
      </c>
      <c r="U20" s="792" t="s">
        <v>166</v>
      </c>
      <c r="V20" s="5" t="s">
        <v>166</v>
      </c>
      <c r="W20" s="5" t="s">
        <v>168</v>
      </c>
      <c r="X20" s="5" t="s">
        <v>165</v>
      </c>
      <c r="Y20" s="5" t="s">
        <v>168</v>
      </c>
      <c r="Z20" s="806" t="s">
        <v>167</v>
      </c>
      <c r="AA20" s="5" t="s">
        <v>168</v>
      </c>
      <c r="AB20" s="5" t="s">
        <v>168</v>
      </c>
      <c r="AC20" s="10" t="s">
        <v>168</v>
      </c>
    </row>
    <row r="21" spans="1:29" x14ac:dyDescent="0.3">
      <c r="A21" s="8" t="s">
        <v>97</v>
      </c>
      <c r="B21" t="s">
        <v>111</v>
      </c>
      <c r="C21">
        <v>160</v>
      </c>
      <c r="D21" t="s">
        <v>431</v>
      </c>
      <c r="E21" s="807" t="s">
        <v>1692</v>
      </c>
      <c r="F21" s="801" t="s">
        <v>272</v>
      </c>
      <c r="G21" s="5" t="s">
        <v>165</v>
      </c>
      <c r="H21" s="800" t="s">
        <v>232</v>
      </c>
      <c r="I21" s="5" t="s">
        <v>165</v>
      </c>
      <c r="J21" s="5" t="s">
        <v>167</v>
      </c>
      <c r="K21" s="5" t="s">
        <v>1437</v>
      </c>
      <c r="L21" s="5" t="s">
        <v>168</v>
      </c>
      <c r="M21" s="5" t="s">
        <v>166</v>
      </c>
      <c r="N21" s="5" t="s">
        <v>167</v>
      </c>
      <c r="O21" s="5" t="s">
        <v>165</v>
      </c>
      <c r="P21" s="5" t="s">
        <v>167</v>
      </c>
      <c r="Q21" s="5" t="s">
        <v>167</v>
      </c>
      <c r="R21" s="292" t="s">
        <v>167</v>
      </c>
      <c r="S21" s="10" t="s">
        <v>167</v>
      </c>
      <c r="T21" s="292" t="s">
        <v>168</v>
      </c>
      <c r="U21" s="792" t="s">
        <v>166</v>
      </c>
      <c r="V21" s="5" t="s">
        <v>166</v>
      </c>
      <c r="W21" s="5" t="s">
        <v>168</v>
      </c>
      <c r="X21" s="5" t="s">
        <v>165</v>
      </c>
      <c r="Y21" s="5" t="s">
        <v>168</v>
      </c>
      <c r="Z21" s="802" t="s">
        <v>233</v>
      </c>
      <c r="AA21" s="5" t="s">
        <v>168</v>
      </c>
      <c r="AB21" s="5" t="s">
        <v>168</v>
      </c>
      <c r="AC21" s="10" t="s">
        <v>168</v>
      </c>
    </row>
    <row r="22" spans="1:29" x14ac:dyDescent="0.3">
      <c r="A22" s="20" t="s">
        <v>96</v>
      </c>
      <c r="B22" t="s">
        <v>115</v>
      </c>
      <c r="C22">
        <v>2</v>
      </c>
      <c r="D22" t="s">
        <v>430</v>
      </c>
      <c r="E22" s="121" t="s">
        <v>1695</v>
      </c>
      <c r="F22" s="202" t="s">
        <v>166</v>
      </c>
      <c r="G22" s="5" t="s">
        <v>165</v>
      </c>
      <c r="H22" s="202" t="s">
        <v>167</v>
      </c>
      <c r="I22" s="5" t="s">
        <v>165</v>
      </c>
      <c r="J22" s="5" t="s">
        <v>167</v>
      </c>
      <c r="K22" s="5" t="s">
        <v>1437</v>
      </c>
      <c r="L22" s="5" t="s">
        <v>168</v>
      </c>
      <c r="M22" s="5" t="s">
        <v>166</v>
      </c>
      <c r="N22" s="5" t="s">
        <v>167</v>
      </c>
      <c r="O22" s="5" t="s">
        <v>165</v>
      </c>
      <c r="P22" s="5" t="s">
        <v>167</v>
      </c>
      <c r="Q22" s="5" t="s">
        <v>167</v>
      </c>
      <c r="R22" s="292" t="s">
        <v>167</v>
      </c>
      <c r="S22" s="10" t="s">
        <v>167</v>
      </c>
      <c r="T22" s="292" t="s">
        <v>168</v>
      </c>
      <c r="U22" s="792" t="s">
        <v>166</v>
      </c>
      <c r="V22" s="5" t="s">
        <v>166</v>
      </c>
      <c r="W22" s="5" t="s">
        <v>168</v>
      </c>
      <c r="X22" s="5" t="s">
        <v>165</v>
      </c>
      <c r="Y22" s="5" t="s">
        <v>168</v>
      </c>
      <c r="Z22" s="804" t="s">
        <v>167</v>
      </c>
      <c r="AA22" s="5" t="s">
        <v>168</v>
      </c>
      <c r="AB22" s="5" t="s">
        <v>168</v>
      </c>
      <c r="AC22" s="10" t="s">
        <v>168</v>
      </c>
    </row>
    <row r="23" spans="1:29" x14ac:dyDescent="0.3">
      <c r="A23" s="8" t="s">
        <v>97</v>
      </c>
      <c r="B23" t="s">
        <v>117</v>
      </c>
      <c r="C23">
        <v>132</v>
      </c>
      <c r="D23" t="s">
        <v>430</v>
      </c>
      <c r="E23" s="121" t="s">
        <v>1695</v>
      </c>
      <c r="F23" s="202" t="s">
        <v>166</v>
      </c>
      <c r="G23" s="5" t="s">
        <v>165</v>
      </c>
      <c r="H23" s="202" t="s">
        <v>167</v>
      </c>
      <c r="I23" s="5" t="s">
        <v>165</v>
      </c>
      <c r="J23" s="5" t="s">
        <v>167</v>
      </c>
      <c r="K23" s="5" t="s">
        <v>1437</v>
      </c>
      <c r="L23" s="5" t="s">
        <v>168</v>
      </c>
      <c r="M23" s="5" t="s">
        <v>166</v>
      </c>
      <c r="N23" s="5" t="s">
        <v>167</v>
      </c>
      <c r="O23" s="5" t="s">
        <v>165</v>
      </c>
      <c r="P23" s="5" t="s">
        <v>167</v>
      </c>
      <c r="Q23" s="5" t="s">
        <v>167</v>
      </c>
      <c r="R23" s="292" t="s">
        <v>167</v>
      </c>
      <c r="S23" s="10" t="s">
        <v>167</v>
      </c>
      <c r="T23" s="292" t="s">
        <v>168</v>
      </c>
      <c r="U23" s="792" t="s">
        <v>166</v>
      </c>
      <c r="V23" s="5" t="s">
        <v>166</v>
      </c>
      <c r="W23" s="5" t="s">
        <v>168</v>
      </c>
      <c r="X23" s="5" t="s">
        <v>165</v>
      </c>
      <c r="Y23" s="5" t="s">
        <v>168</v>
      </c>
      <c r="Z23" s="804" t="s">
        <v>167</v>
      </c>
      <c r="AA23" s="5" t="s">
        <v>168</v>
      </c>
      <c r="AB23" s="5" t="s">
        <v>168</v>
      </c>
      <c r="AC23" s="10" t="s">
        <v>168</v>
      </c>
    </row>
    <row r="24" spans="1:29" x14ac:dyDescent="0.3">
      <c r="A24" s="8" t="s">
        <v>97</v>
      </c>
      <c r="B24" t="s">
        <v>110</v>
      </c>
      <c r="C24">
        <v>3</v>
      </c>
      <c r="D24" t="s">
        <v>430</v>
      </c>
      <c r="E24" s="121" t="s">
        <v>1695</v>
      </c>
      <c r="F24" s="202" t="s">
        <v>166</v>
      </c>
      <c r="G24" s="5" t="s">
        <v>165</v>
      </c>
      <c r="H24" s="202" t="s">
        <v>167</v>
      </c>
      <c r="I24" s="5" t="s">
        <v>165</v>
      </c>
      <c r="J24" s="5" t="s">
        <v>167</v>
      </c>
      <c r="K24" s="5" t="s">
        <v>1437</v>
      </c>
      <c r="L24" s="5" t="s">
        <v>168</v>
      </c>
      <c r="M24" s="5" t="s">
        <v>166</v>
      </c>
      <c r="N24" s="5" t="s">
        <v>167</v>
      </c>
      <c r="O24" s="5" t="s">
        <v>165</v>
      </c>
      <c r="P24" s="5" t="s">
        <v>167</v>
      </c>
      <c r="Q24" s="5" t="s">
        <v>167</v>
      </c>
      <c r="R24" s="292" t="s">
        <v>167</v>
      </c>
      <c r="S24" s="10" t="s">
        <v>167</v>
      </c>
      <c r="T24" s="292" t="s">
        <v>168</v>
      </c>
      <c r="U24" s="792" t="s">
        <v>166</v>
      </c>
      <c r="V24" s="5" t="s">
        <v>166</v>
      </c>
      <c r="W24" s="5" t="s">
        <v>168</v>
      </c>
      <c r="X24" s="5" t="s">
        <v>165</v>
      </c>
      <c r="Y24" s="5" t="s">
        <v>168</v>
      </c>
      <c r="Z24" s="804" t="s">
        <v>167</v>
      </c>
      <c r="AA24" s="5" t="s">
        <v>168</v>
      </c>
      <c r="AB24" s="5" t="s">
        <v>168</v>
      </c>
      <c r="AC24" s="10" t="s">
        <v>168</v>
      </c>
    </row>
    <row r="25" spans="1:29" x14ac:dyDescent="0.3">
      <c r="A25" s="18" t="s">
        <v>95</v>
      </c>
      <c r="B25" s="18" t="s">
        <v>110</v>
      </c>
      <c r="C25">
        <v>331</v>
      </c>
      <c r="D25" t="s">
        <v>430</v>
      </c>
      <c r="E25" s="121" t="s">
        <v>1697</v>
      </c>
      <c r="F25" s="293" t="s">
        <v>166</v>
      </c>
      <c r="G25" s="5" t="s">
        <v>165</v>
      </c>
      <c r="H25" s="293" t="s">
        <v>167</v>
      </c>
      <c r="I25" s="293" t="s">
        <v>166</v>
      </c>
      <c r="J25" s="5" t="s">
        <v>167</v>
      </c>
      <c r="K25" s="173" t="s">
        <v>565</v>
      </c>
      <c r="L25" s="788" t="s">
        <v>166</v>
      </c>
      <c r="M25" s="5" t="s">
        <v>166</v>
      </c>
      <c r="N25" s="5" t="s">
        <v>167</v>
      </c>
      <c r="O25" s="5" t="s">
        <v>165</v>
      </c>
      <c r="P25" s="788" t="s">
        <v>165</v>
      </c>
      <c r="Q25" s="788" t="s">
        <v>165</v>
      </c>
      <c r="R25" s="293" t="s">
        <v>165</v>
      </c>
      <c r="S25" s="10" t="s">
        <v>167</v>
      </c>
      <c r="T25" s="293" t="s">
        <v>167</v>
      </c>
      <c r="U25" s="293" t="s">
        <v>168</v>
      </c>
      <c r="V25" s="5" t="s">
        <v>166</v>
      </c>
      <c r="W25" s="5" t="s">
        <v>168</v>
      </c>
      <c r="X25" s="5" t="s">
        <v>165</v>
      </c>
      <c r="Y25" s="5" t="s">
        <v>168</v>
      </c>
      <c r="Z25" s="5" t="s">
        <v>165</v>
      </c>
      <c r="AA25" s="5" t="s">
        <v>168</v>
      </c>
      <c r="AB25" s="795" t="s">
        <v>166</v>
      </c>
      <c r="AC25" s="10" t="s">
        <v>168</v>
      </c>
    </row>
    <row r="26" spans="1:29" x14ac:dyDescent="0.3">
      <c r="A26" s="18" t="s">
        <v>95</v>
      </c>
      <c r="B26" s="18" t="s">
        <v>111</v>
      </c>
      <c r="C26">
        <v>345</v>
      </c>
      <c r="D26" t="s">
        <v>430</v>
      </c>
      <c r="E26" s="121" t="s">
        <v>1697</v>
      </c>
      <c r="F26" s="293" t="s">
        <v>166</v>
      </c>
      <c r="G26" s="5" t="s">
        <v>165</v>
      </c>
      <c r="H26" s="293" t="s">
        <v>167</v>
      </c>
      <c r="I26" s="293" t="s">
        <v>166</v>
      </c>
      <c r="J26" s="5" t="s">
        <v>167</v>
      </c>
      <c r="K26" s="211" t="s">
        <v>487</v>
      </c>
      <c r="L26" s="788" t="s">
        <v>166</v>
      </c>
      <c r="M26" s="5" t="s">
        <v>166</v>
      </c>
      <c r="N26" s="5" t="s">
        <v>167</v>
      </c>
      <c r="O26" s="5" t="s">
        <v>165</v>
      </c>
      <c r="P26" s="788" t="s">
        <v>165</v>
      </c>
      <c r="Q26" s="788" t="s">
        <v>165</v>
      </c>
      <c r="R26" s="293" t="s">
        <v>165</v>
      </c>
      <c r="S26" s="10" t="s">
        <v>167</v>
      </c>
      <c r="T26" s="293" t="s">
        <v>167</v>
      </c>
      <c r="U26" s="293" t="s">
        <v>168</v>
      </c>
      <c r="V26" s="5" t="s">
        <v>166</v>
      </c>
      <c r="W26" s="5" t="s">
        <v>168</v>
      </c>
      <c r="X26" s="5" t="s">
        <v>165</v>
      </c>
      <c r="Y26" s="5" t="s">
        <v>168</v>
      </c>
      <c r="Z26" s="5" t="s">
        <v>165</v>
      </c>
      <c r="AA26" s="5" t="s">
        <v>168</v>
      </c>
      <c r="AB26" s="795" t="s">
        <v>166</v>
      </c>
      <c r="AC26" s="10" t="s">
        <v>168</v>
      </c>
    </row>
    <row r="27" spans="1:29" x14ac:dyDescent="0.3">
      <c r="A27" s="18" t="s">
        <v>95</v>
      </c>
      <c r="B27" s="19" t="s">
        <v>112</v>
      </c>
      <c r="C27">
        <v>359</v>
      </c>
      <c r="D27" t="s">
        <v>430</v>
      </c>
      <c r="E27" s="121" t="s">
        <v>1697</v>
      </c>
      <c r="F27" s="293" t="s">
        <v>166</v>
      </c>
      <c r="G27" s="5" t="s">
        <v>165</v>
      </c>
      <c r="H27" s="293" t="s">
        <v>167</v>
      </c>
      <c r="I27" s="293" t="s">
        <v>166</v>
      </c>
      <c r="J27" s="5" t="s">
        <v>167</v>
      </c>
      <c r="K27" s="211" t="s">
        <v>487</v>
      </c>
      <c r="L27" s="788" t="s">
        <v>166</v>
      </c>
      <c r="M27" s="5" t="s">
        <v>166</v>
      </c>
      <c r="N27" s="5" t="s">
        <v>167</v>
      </c>
      <c r="O27" s="5" t="s">
        <v>165</v>
      </c>
      <c r="P27" s="788" t="s">
        <v>165</v>
      </c>
      <c r="Q27" s="788" t="s">
        <v>165</v>
      </c>
      <c r="R27" s="293" t="s">
        <v>165</v>
      </c>
      <c r="S27" s="10" t="s">
        <v>167</v>
      </c>
      <c r="T27" s="293" t="s">
        <v>167</v>
      </c>
      <c r="U27" s="293" t="s">
        <v>168</v>
      </c>
      <c r="V27" s="5" t="s">
        <v>166</v>
      </c>
      <c r="W27" s="5" t="s">
        <v>168</v>
      </c>
      <c r="X27" s="5" t="s">
        <v>165</v>
      </c>
      <c r="Y27" s="5" t="s">
        <v>168</v>
      </c>
      <c r="Z27" s="5" t="s">
        <v>165</v>
      </c>
      <c r="AA27" s="5" t="s">
        <v>168</v>
      </c>
      <c r="AB27" s="5" t="s">
        <v>168</v>
      </c>
      <c r="AC27" s="10" t="s">
        <v>168</v>
      </c>
    </row>
    <row r="28" spans="1:29" x14ac:dyDescent="0.3">
      <c r="A28" s="18" t="s">
        <v>95</v>
      </c>
      <c r="B28" s="19" t="s">
        <v>112</v>
      </c>
      <c r="C28">
        <v>372</v>
      </c>
      <c r="D28" t="s">
        <v>430</v>
      </c>
      <c r="E28" s="121" t="s">
        <v>1697</v>
      </c>
      <c r="F28" s="293" t="s">
        <v>166</v>
      </c>
      <c r="G28" s="5" t="s">
        <v>165</v>
      </c>
      <c r="H28" s="293" t="s">
        <v>167</v>
      </c>
      <c r="I28" s="293" t="s">
        <v>166</v>
      </c>
      <c r="J28" s="5" t="s">
        <v>167</v>
      </c>
      <c r="K28" s="211" t="s">
        <v>487</v>
      </c>
      <c r="L28" s="788" t="s">
        <v>166</v>
      </c>
      <c r="M28" s="5" t="s">
        <v>166</v>
      </c>
      <c r="N28" s="5" t="s">
        <v>167</v>
      </c>
      <c r="O28" s="5" t="s">
        <v>165</v>
      </c>
      <c r="P28" s="788" t="s">
        <v>165</v>
      </c>
      <c r="Q28" s="788" t="s">
        <v>165</v>
      </c>
      <c r="R28" s="293" t="s">
        <v>165</v>
      </c>
      <c r="S28" s="10" t="s">
        <v>167</v>
      </c>
      <c r="T28" s="293" t="s">
        <v>167</v>
      </c>
      <c r="U28" s="293" t="s">
        <v>168</v>
      </c>
      <c r="V28" s="5" t="s">
        <v>166</v>
      </c>
      <c r="W28" s="5" t="s">
        <v>168</v>
      </c>
      <c r="X28" s="5" t="s">
        <v>165</v>
      </c>
      <c r="Y28" s="5" t="s">
        <v>168</v>
      </c>
      <c r="Z28" s="5" t="s">
        <v>165</v>
      </c>
      <c r="AA28" s="5" t="s">
        <v>168</v>
      </c>
      <c r="AB28" s="5" t="s">
        <v>168</v>
      </c>
      <c r="AC28" s="10" t="s">
        <v>168</v>
      </c>
    </row>
    <row r="29" spans="1:29" x14ac:dyDescent="0.3">
      <c r="A29" s="24" t="s">
        <v>124</v>
      </c>
      <c r="B29" s="21" t="s">
        <v>122</v>
      </c>
      <c r="C29">
        <v>678</v>
      </c>
      <c r="D29" t="s">
        <v>430</v>
      </c>
      <c r="E29" s="121" t="s">
        <v>1697</v>
      </c>
      <c r="F29" s="293" t="s">
        <v>166</v>
      </c>
      <c r="G29" s="787" t="s">
        <v>168</v>
      </c>
      <c r="H29" s="293" t="s">
        <v>167</v>
      </c>
      <c r="I29" s="293" t="s">
        <v>166</v>
      </c>
      <c r="J29" s="32" t="s">
        <v>166</v>
      </c>
      <c r="K29" s="5" t="s">
        <v>1437</v>
      </c>
      <c r="L29" s="788" t="s">
        <v>166</v>
      </c>
      <c r="M29" s="5" t="s">
        <v>166</v>
      </c>
      <c r="N29" s="5" t="s">
        <v>167</v>
      </c>
      <c r="O29" s="5" t="s">
        <v>165</v>
      </c>
      <c r="P29" s="788" t="s">
        <v>165</v>
      </c>
      <c r="Q29" s="788" t="s">
        <v>165</v>
      </c>
      <c r="R29" s="293" t="s">
        <v>165</v>
      </c>
      <c r="S29" s="10" t="s">
        <v>167</v>
      </c>
      <c r="T29" s="293" t="s">
        <v>167</v>
      </c>
      <c r="U29" s="293" t="s">
        <v>168</v>
      </c>
      <c r="V29" s="5" t="s">
        <v>166</v>
      </c>
      <c r="W29" s="5" t="s">
        <v>168</v>
      </c>
      <c r="X29" s="5" t="s">
        <v>165</v>
      </c>
      <c r="Y29" s="5" t="s">
        <v>168</v>
      </c>
      <c r="Z29" s="5" t="s">
        <v>165</v>
      </c>
      <c r="AA29" s="5" t="s">
        <v>168</v>
      </c>
      <c r="AB29" s="5" t="s">
        <v>168</v>
      </c>
      <c r="AC29" s="10" t="s">
        <v>168</v>
      </c>
    </row>
    <row r="30" spans="1:29" x14ac:dyDescent="0.3">
      <c r="A30" s="24" t="s">
        <v>123</v>
      </c>
      <c r="B30" s="22" t="s">
        <v>121</v>
      </c>
      <c r="C30">
        <v>662</v>
      </c>
      <c r="D30" t="s">
        <v>432</v>
      </c>
      <c r="E30" s="121" t="s">
        <v>1697</v>
      </c>
      <c r="F30" s="293" t="s">
        <v>166</v>
      </c>
      <c r="G30" s="59" t="s">
        <v>229</v>
      </c>
      <c r="H30" s="293" t="s">
        <v>167</v>
      </c>
      <c r="I30" s="293" t="s">
        <v>166</v>
      </c>
      <c r="J30" s="32" t="s">
        <v>166</v>
      </c>
      <c r="K30" s="5" t="s">
        <v>1437</v>
      </c>
      <c r="L30" s="788" t="s">
        <v>166</v>
      </c>
      <c r="M30" s="5" t="s">
        <v>166</v>
      </c>
      <c r="N30" s="5" t="s">
        <v>167</v>
      </c>
      <c r="O30" s="5" t="s">
        <v>165</v>
      </c>
      <c r="P30" s="788" t="s">
        <v>165</v>
      </c>
      <c r="Q30" s="788" t="s">
        <v>165</v>
      </c>
      <c r="R30" s="293" t="s">
        <v>165</v>
      </c>
      <c r="S30" s="10" t="s">
        <v>167</v>
      </c>
      <c r="T30" s="293" t="s">
        <v>167</v>
      </c>
      <c r="U30" s="293" t="s">
        <v>168</v>
      </c>
      <c r="V30" s="5" t="s">
        <v>166</v>
      </c>
      <c r="W30" s="5" t="s">
        <v>168</v>
      </c>
      <c r="X30" s="5" t="s">
        <v>165</v>
      </c>
      <c r="Y30" s="5" t="s">
        <v>168</v>
      </c>
      <c r="Z30" s="5" t="s">
        <v>165</v>
      </c>
      <c r="AA30" s="5" t="s">
        <v>168</v>
      </c>
      <c r="AB30" s="5" t="s">
        <v>168</v>
      </c>
      <c r="AC30" s="10" t="s">
        <v>168</v>
      </c>
    </row>
    <row r="31" spans="1:29" x14ac:dyDescent="0.3">
      <c r="A31" s="24" t="s">
        <v>124</v>
      </c>
      <c r="B31" s="21" t="s">
        <v>122</v>
      </c>
      <c r="C31">
        <v>674</v>
      </c>
      <c r="D31" t="s">
        <v>432</v>
      </c>
      <c r="E31" s="121" t="s">
        <v>1697</v>
      </c>
      <c r="F31" s="293" t="s">
        <v>166</v>
      </c>
      <c r="G31" s="59" t="s">
        <v>229</v>
      </c>
      <c r="H31" s="293" t="s">
        <v>167</v>
      </c>
      <c r="I31" s="293" t="s">
        <v>166</v>
      </c>
      <c r="J31" s="32" t="s">
        <v>166</v>
      </c>
      <c r="K31" s="5" t="s">
        <v>1437</v>
      </c>
      <c r="L31" s="788" t="s">
        <v>166</v>
      </c>
      <c r="M31" s="5" t="s">
        <v>166</v>
      </c>
      <c r="N31" s="5" t="s">
        <v>167</v>
      </c>
      <c r="O31" s="5" t="s">
        <v>165</v>
      </c>
      <c r="P31" s="788" t="s">
        <v>165</v>
      </c>
      <c r="Q31" s="788" t="s">
        <v>165</v>
      </c>
      <c r="R31" s="293" t="s">
        <v>165</v>
      </c>
      <c r="S31" s="10" t="s">
        <v>167</v>
      </c>
      <c r="T31" s="293" t="s">
        <v>167</v>
      </c>
      <c r="U31" s="293" t="s">
        <v>168</v>
      </c>
      <c r="V31" s="5" t="s">
        <v>166</v>
      </c>
      <c r="W31" s="5" t="s">
        <v>168</v>
      </c>
      <c r="X31" s="5" t="s">
        <v>165</v>
      </c>
      <c r="Y31" s="5" t="s">
        <v>168</v>
      </c>
      <c r="Z31" s="5" t="s">
        <v>165</v>
      </c>
      <c r="AA31" s="5" t="s">
        <v>168</v>
      </c>
      <c r="AB31" s="5" t="s">
        <v>168</v>
      </c>
      <c r="AC31" s="10" t="s">
        <v>168</v>
      </c>
    </row>
    <row r="32" spans="1:29" x14ac:dyDescent="0.3">
      <c r="A32" s="24" t="s">
        <v>93</v>
      </c>
      <c r="B32" s="23" t="s">
        <v>125</v>
      </c>
      <c r="C32">
        <v>559</v>
      </c>
      <c r="D32" t="s">
        <v>432</v>
      </c>
      <c r="E32" s="121" t="s">
        <v>1697</v>
      </c>
      <c r="F32" s="293" t="s">
        <v>166</v>
      </c>
      <c r="G32" s="5" t="s">
        <v>165</v>
      </c>
      <c r="H32" s="293" t="s">
        <v>167</v>
      </c>
      <c r="I32" s="293" t="s">
        <v>166</v>
      </c>
      <c r="J32" s="90" t="s">
        <v>232</v>
      </c>
      <c r="K32" s="5" t="s">
        <v>1437</v>
      </c>
      <c r="L32" s="788" t="s">
        <v>166</v>
      </c>
      <c r="M32" s="5" t="s">
        <v>166</v>
      </c>
      <c r="N32" s="5" t="s">
        <v>167</v>
      </c>
      <c r="O32" s="5" t="s">
        <v>165</v>
      </c>
      <c r="P32" s="788" t="s">
        <v>165</v>
      </c>
      <c r="Q32" s="788" t="s">
        <v>165</v>
      </c>
      <c r="R32" s="293" t="s">
        <v>165</v>
      </c>
      <c r="S32" s="10" t="s">
        <v>167</v>
      </c>
      <c r="T32" s="293" t="s">
        <v>167</v>
      </c>
      <c r="U32" s="293" t="s">
        <v>168</v>
      </c>
      <c r="V32" s="5" t="s">
        <v>166</v>
      </c>
      <c r="W32" s="5" t="s">
        <v>168</v>
      </c>
      <c r="X32" s="5" t="s">
        <v>165</v>
      </c>
      <c r="Y32" s="5" t="s">
        <v>168</v>
      </c>
      <c r="Z32" s="5" t="s">
        <v>165</v>
      </c>
      <c r="AA32" s="5" t="s">
        <v>168</v>
      </c>
      <c r="AB32" s="5" t="s">
        <v>168</v>
      </c>
      <c r="AC32" s="10" t="s">
        <v>168</v>
      </c>
    </row>
    <row r="33" spans="1:29" x14ac:dyDescent="0.3">
      <c r="A33" s="24" t="s">
        <v>93</v>
      </c>
      <c r="B33" s="23" t="s">
        <v>126</v>
      </c>
      <c r="C33">
        <v>586</v>
      </c>
      <c r="D33" t="s">
        <v>432</v>
      </c>
      <c r="E33" s="121" t="s">
        <v>1697</v>
      </c>
      <c r="F33" s="293" t="s">
        <v>166</v>
      </c>
      <c r="G33" s="5" t="s">
        <v>165</v>
      </c>
      <c r="H33" s="293" t="s">
        <v>167</v>
      </c>
      <c r="I33" s="293" t="s">
        <v>166</v>
      </c>
      <c r="J33" s="90" t="s">
        <v>232</v>
      </c>
      <c r="K33" s="5" t="s">
        <v>1437</v>
      </c>
      <c r="L33" s="788" t="s">
        <v>166</v>
      </c>
      <c r="M33" s="5" t="s">
        <v>166</v>
      </c>
      <c r="N33" s="5" t="s">
        <v>167</v>
      </c>
      <c r="O33" s="5" t="s">
        <v>165</v>
      </c>
      <c r="P33" s="788" t="s">
        <v>165</v>
      </c>
      <c r="Q33" s="788" t="s">
        <v>165</v>
      </c>
      <c r="R33" s="293" t="s">
        <v>165</v>
      </c>
      <c r="S33" s="10" t="s">
        <v>167</v>
      </c>
      <c r="T33" s="293" t="s">
        <v>167</v>
      </c>
      <c r="U33" s="293" t="s">
        <v>168</v>
      </c>
      <c r="V33" s="5" t="s">
        <v>166</v>
      </c>
      <c r="W33" s="5" t="s">
        <v>168</v>
      </c>
      <c r="X33" s="5" t="s">
        <v>165</v>
      </c>
      <c r="Y33" s="5" t="s">
        <v>168</v>
      </c>
      <c r="Z33" s="5" t="s">
        <v>165</v>
      </c>
      <c r="AA33" s="5" t="s">
        <v>168</v>
      </c>
      <c r="AB33" s="5" t="s">
        <v>168</v>
      </c>
      <c r="AC33" s="10" t="s">
        <v>168</v>
      </c>
    </row>
    <row r="34" spans="1:29" x14ac:dyDescent="0.3">
      <c r="A34" s="445"/>
      <c r="B34" s="445"/>
      <c r="C34" s="445"/>
      <c r="D34" s="446" t="s">
        <v>1699</v>
      </c>
      <c r="E34" s="121" t="s">
        <v>1697</v>
      </c>
      <c r="F34" s="293" t="s">
        <v>166</v>
      </c>
      <c r="G34" s="5" t="s">
        <v>165</v>
      </c>
      <c r="H34" s="293" t="s">
        <v>167</v>
      </c>
      <c r="I34" s="293" t="s">
        <v>166</v>
      </c>
      <c r="J34" s="5" t="s">
        <v>167</v>
      </c>
      <c r="K34" s="5" t="s">
        <v>1437</v>
      </c>
      <c r="L34" s="788" t="s">
        <v>166</v>
      </c>
      <c r="M34" s="5" t="s">
        <v>166</v>
      </c>
      <c r="N34" s="5" t="s">
        <v>167</v>
      </c>
      <c r="O34" s="5" t="s">
        <v>165</v>
      </c>
      <c r="P34" s="788" t="s">
        <v>165</v>
      </c>
      <c r="Q34" s="788" t="s">
        <v>165</v>
      </c>
      <c r="R34" s="293" t="s">
        <v>165</v>
      </c>
      <c r="S34" s="10" t="s">
        <v>167</v>
      </c>
      <c r="T34" s="293" t="s">
        <v>167</v>
      </c>
      <c r="U34" s="293" t="s">
        <v>168</v>
      </c>
      <c r="V34" s="5" t="s">
        <v>166</v>
      </c>
      <c r="W34" s="5" t="s">
        <v>168</v>
      </c>
      <c r="X34" s="5" t="s">
        <v>165</v>
      </c>
      <c r="Y34" s="5" t="s">
        <v>168</v>
      </c>
      <c r="Z34" s="5" t="s">
        <v>165</v>
      </c>
      <c r="AA34" s="5" t="s">
        <v>168</v>
      </c>
      <c r="AB34" s="5" t="s">
        <v>168</v>
      </c>
      <c r="AC34" s="10" t="s">
        <v>168</v>
      </c>
    </row>
    <row r="35" spans="1:29" x14ac:dyDescent="0.3">
      <c r="A35" s="357"/>
      <c r="B35" s="357"/>
      <c r="C35" s="357"/>
      <c r="D35" s="358" t="s">
        <v>1698</v>
      </c>
      <c r="E35" s="922" t="s">
        <v>1805</v>
      </c>
      <c r="F35" s="293" t="s">
        <v>166</v>
      </c>
      <c r="G35" s="5" t="s">
        <v>165</v>
      </c>
      <c r="H35" s="293" t="s">
        <v>167</v>
      </c>
      <c r="I35" s="293" t="s">
        <v>166</v>
      </c>
      <c r="J35" s="5" t="s">
        <v>167</v>
      </c>
      <c r="K35" s="5" t="s">
        <v>1437</v>
      </c>
      <c r="L35" s="5" t="s">
        <v>168</v>
      </c>
      <c r="M35" s="5" t="s">
        <v>166</v>
      </c>
      <c r="N35" s="5" t="s">
        <v>167</v>
      </c>
      <c r="O35" s="5" t="s">
        <v>165</v>
      </c>
      <c r="P35" s="5" t="s">
        <v>167</v>
      </c>
      <c r="Q35" s="5" t="s">
        <v>167</v>
      </c>
      <c r="R35" s="293" t="s">
        <v>165</v>
      </c>
      <c r="S35" s="10" t="s">
        <v>167</v>
      </c>
      <c r="T35" s="293" t="s">
        <v>167</v>
      </c>
      <c r="U35" s="293" t="s">
        <v>168</v>
      </c>
      <c r="V35" s="5" t="s">
        <v>166</v>
      </c>
      <c r="W35" s="5" t="s">
        <v>168</v>
      </c>
      <c r="X35" s="5" t="s">
        <v>165</v>
      </c>
      <c r="Y35" s="5" t="s">
        <v>168</v>
      </c>
      <c r="Z35" s="5" t="s">
        <v>165</v>
      </c>
      <c r="AA35" s="5" t="s">
        <v>168</v>
      </c>
      <c r="AB35" s="5" t="s">
        <v>168</v>
      </c>
      <c r="AC35" s="10" t="s">
        <v>168</v>
      </c>
    </row>
    <row r="36" spans="1:29" x14ac:dyDescent="0.3">
      <c r="A36" s="128" t="s">
        <v>92</v>
      </c>
      <c r="B36" s="13" t="s">
        <v>106</v>
      </c>
      <c r="C36">
        <v>485</v>
      </c>
      <c r="D36" t="s">
        <v>430</v>
      </c>
      <c r="E36" s="121" t="s">
        <v>1696</v>
      </c>
      <c r="F36" s="293" t="s">
        <v>166</v>
      </c>
      <c r="G36" s="5" t="s">
        <v>165</v>
      </c>
      <c r="H36" s="293" t="s">
        <v>167</v>
      </c>
      <c r="I36" s="293" t="s">
        <v>166</v>
      </c>
      <c r="J36" s="5" t="s">
        <v>167</v>
      </c>
      <c r="K36" s="5" t="s">
        <v>1437</v>
      </c>
      <c r="L36" s="5" t="s">
        <v>168</v>
      </c>
      <c r="M36" s="5" t="s">
        <v>166</v>
      </c>
      <c r="N36" s="5" t="s">
        <v>167</v>
      </c>
      <c r="O36" s="5" t="s">
        <v>165</v>
      </c>
      <c r="P36" s="5" t="s">
        <v>167</v>
      </c>
      <c r="Q36" s="5" t="s">
        <v>167</v>
      </c>
      <c r="R36" s="293" t="s">
        <v>165</v>
      </c>
      <c r="S36" s="10" t="s">
        <v>167</v>
      </c>
      <c r="T36" s="293" t="s">
        <v>167</v>
      </c>
      <c r="U36" s="293" t="s">
        <v>168</v>
      </c>
      <c r="V36" s="127" t="s">
        <v>165</v>
      </c>
      <c r="W36" s="127" t="s">
        <v>166</v>
      </c>
      <c r="X36" s="742" t="s">
        <v>167</v>
      </c>
      <c r="Y36" s="5" t="s">
        <v>168</v>
      </c>
      <c r="Z36" s="5" t="s">
        <v>165</v>
      </c>
      <c r="AA36" s="5" t="s">
        <v>168</v>
      </c>
      <c r="AB36" s="5" t="s">
        <v>168</v>
      </c>
      <c r="AC36" s="10" t="s">
        <v>168</v>
      </c>
    </row>
    <row r="37" spans="1:29" x14ac:dyDescent="0.3">
      <c r="A37" s="128" t="s">
        <v>92</v>
      </c>
      <c r="B37" s="13" t="s">
        <v>107</v>
      </c>
      <c r="C37">
        <v>494</v>
      </c>
      <c r="D37" t="s">
        <v>430</v>
      </c>
      <c r="E37" s="121" t="s">
        <v>1696</v>
      </c>
      <c r="F37" s="293" t="s">
        <v>166</v>
      </c>
      <c r="G37" s="5" t="s">
        <v>165</v>
      </c>
      <c r="H37" s="293" t="s">
        <v>167</v>
      </c>
      <c r="I37" s="293" t="s">
        <v>166</v>
      </c>
      <c r="J37" s="5" t="s">
        <v>167</v>
      </c>
      <c r="K37" s="5" t="s">
        <v>1437</v>
      </c>
      <c r="L37" s="5" t="s">
        <v>168</v>
      </c>
      <c r="M37" s="5" t="s">
        <v>166</v>
      </c>
      <c r="N37" s="5" t="s">
        <v>167</v>
      </c>
      <c r="O37" s="5" t="s">
        <v>165</v>
      </c>
      <c r="P37" s="5" t="s">
        <v>167</v>
      </c>
      <c r="Q37" s="5" t="s">
        <v>167</v>
      </c>
      <c r="R37" s="293" t="s">
        <v>165</v>
      </c>
      <c r="S37" s="10" t="s">
        <v>167</v>
      </c>
      <c r="T37" s="293" t="s">
        <v>167</v>
      </c>
      <c r="U37" s="293" t="s">
        <v>168</v>
      </c>
      <c r="V37" s="127" t="s">
        <v>165</v>
      </c>
      <c r="W37" s="127" t="s">
        <v>166</v>
      </c>
      <c r="X37" s="742" t="s">
        <v>167</v>
      </c>
      <c r="Y37" s="5" t="s">
        <v>168</v>
      </c>
      <c r="Z37" s="5" t="s">
        <v>165</v>
      </c>
      <c r="AA37" s="5" t="s">
        <v>168</v>
      </c>
      <c r="AB37" s="5" t="s">
        <v>168</v>
      </c>
      <c r="AC37" s="10" t="s">
        <v>168</v>
      </c>
    </row>
    <row r="38" spans="1:29" x14ac:dyDescent="0.3">
      <c r="A38" s="128" t="s">
        <v>92</v>
      </c>
      <c r="B38" s="13" t="s">
        <v>108</v>
      </c>
      <c r="C38">
        <v>516</v>
      </c>
      <c r="D38" t="s">
        <v>430</v>
      </c>
      <c r="E38" s="121" t="s">
        <v>1696</v>
      </c>
      <c r="F38" s="293" t="s">
        <v>166</v>
      </c>
      <c r="G38" s="5" t="s">
        <v>165</v>
      </c>
      <c r="H38" s="293" t="s">
        <v>167</v>
      </c>
      <c r="I38" s="293" t="s">
        <v>166</v>
      </c>
      <c r="J38" s="5" t="s">
        <v>167</v>
      </c>
      <c r="K38" s="5" t="s">
        <v>1437</v>
      </c>
      <c r="L38" s="5" t="s">
        <v>168</v>
      </c>
      <c r="M38" s="5" t="s">
        <v>166</v>
      </c>
      <c r="N38" s="5" t="s">
        <v>167</v>
      </c>
      <c r="O38" s="5" t="s">
        <v>165</v>
      </c>
      <c r="P38" s="5" t="s">
        <v>167</v>
      </c>
      <c r="Q38" s="5" t="s">
        <v>167</v>
      </c>
      <c r="R38" s="293" t="s">
        <v>165</v>
      </c>
      <c r="S38" s="10" t="s">
        <v>167</v>
      </c>
      <c r="T38" s="293" t="s">
        <v>167</v>
      </c>
      <c r="U38" s="293" t="s">
        <v>168</v>
      </c>
      <c r="V38" s="127" t="s">
        <v>165</v>
      </c>
      <c r="W38" s="127" t="s">
        <v>166</v>
      </c>
      <c r="X38" s="742" t="s">
        <v>167</v>
      </c>
      <c r="Y38" s="5" t="s">
        <v>168</v>
      </c>
      <c r="Z38" s="5" t="s">
        <v>165</v>
      </c>
      <c r="AA38" s="5" t="s">
        <v>168</v>
      </c>
      <c r="AB38" s="5" t="s">
        <v>168</v>
      </c>
      <c r="AC38" s="10" t="s">
        <v>168</v>
      </c>
    </row>
    <row r="39" spans="1:29" x14ac:dyDescent="0.3">
      <c r="A39" s="128" t="s">
        <v>92</v>
      </c>
      <c r="B39" s="13" t="s">
        <v>109</v>
      </c>
      <c r="C39">
        <v>8</v>
      </c>
      <c r="D39" t="s">
        <v>430</v>
      </c>
      <c r="E39" s="121" t="s">
        <v>1696</v>
      </c>
      <c r="F39" s="293" t="s">
        <v>166</v>
      </c>
      <c r="G39" s="5" t="s">
        <v>165</v>
      </c>
      <c r="H39" s="293" t="s">
        <v>167</v>
      </c>
      <c r="I39" s="293" t="s">
        <v>166</v>
      </c>
      <c r="J39" s="5" t="s">
        <v>167</v>
      </c>
      <c r="K39" s="5" t="s">
        <v>1437</v>
      </c>
      <c r="L39" s="5" t="s">
        <v>168</v>
      </c>
      <c r="M39" s="5" t="s">
        <v>166</v>
      </c>
      <c r="N39" s="5" t="s">
        <v>167</v>
      </c>
      <c r="O39" s="5" t="s">
        <v>165</v>
      </c>
      <c r="P39" s="5" t="s">
        <v>167</v>
      </c>
      <c r="Q39" s="5" t="s">
        <v>167</v>
      </c>
      <c r="R39" s="293" t="s">
        <v>165</v>
      </c>
      <c r="S39" s="10" t="s">
        <v>167</v>
      </c>
      <c r="T39" s="293" t="s">
        <v>167</v>
      </c>
      <c r="U39" s="293" t="s">
        <v>168</v>
      </c>
      <c r="V39" s="127" t="s">
        <v>165</v>
      </c>
      <c r="W39" s="127" t="s">
        <v>166</v>
      </c>
      <c r="X39" s="742" t="s">
        <v>167</v>
      </c>
      <c r="Y39" s="5" t="s">
        <v>168</v>
      </c>
      <c r="Z39" s="5" t="s">
        <v>165</v>
      </c>
      <c r="AA39" s="5" t="s">
        <v>168</v>
      </c>
      <c r="AB39" s="5" t="s">
        <v>168</v>
      </c>
      <c r="AC39" s="10" t="s">
        <v>168</v>
      </c>
    </row>
    <row r="40" spans="1:29" x14ac:dyDescent="0.3">
      <c r="A40" s="128" t="s">
        <v>92</v>
      </c>
      <c r="B40" s="14" t="s">
        <v>120</v>
      </c>
      <c r="C40">
        <v>540</v>
      </c>
      <c r="D40" t="s">
        <v>430</v>
      </c>
      <c r="E40" s="121" t="s">
        <v>1696</v>
      </c>
      <c r="F40" s="293" t="s">
        <v>166</v>
      </c>
      <c r="G40" s="5" t="s">
        <v>165</v>
      </c>
      <c r="H40" s="293" t="s">
        <v>167</v>
      </c>
      <c r="I40" s="293" t="s">
        <v>166</v>
      </c>
      <c r="J40" s="5" t="s">
        <v>167</v>
      </c>
      <c r="K40" s="5" t="s">
        <v>1437</v>
      </c>
      <c r="L40" s="5" t="s">
        <v>168</v>
      </c>
      <c r="M40" s="5" t="s">
        <v>166</v>
      </c>
      <c r="N40" s="5" t="s">
        <v>167</v>
      </c>
      <c r="O40" s="5" t="s">
        <v>165</v>
      </c>
      <c r="P40" s="5" t="s">
        <v>167</v>
      </c>
      <c r="Q40" s="5" t="s">
        <v>167</v>
      </c>
      <c r="R40" s="293" t="s">
        <v>165</v>
      </c>
      <c r="S40" s="10" t="s">
        <v>167</v>
      </c>
      <c r="T40" s="293" t="s">
        <v>167</v>
      </c>
      <c r="U40" s="293" t="s">
        <v>168</v>
      </c>
      <c r="V40" s="127" t="s">
        <v>165</v>
      </c>
      <c r="W40" s="127" t="s">
        <v>166</v>
      </c>
      <c r="X40" s="742" t="s">
        <v>167</v>
      </c>
      <c r="Y40" s="5" t="s">
        <v>168</v>
      </c>
      <c r="Z40" s="5" t="s">
        <v>165</v>
      </c>
      <c r="AA40" s="5" t="s">
        <v>168</v>
      </c>
      <c r="AB40" s="5" t="s">
        <v>168</v>
      </c>
      <c r="AC40" s="10" t="s">
        <v>168</v>
      </c>
    </row>
    <row r="41" spans="1:29" x14ac:dyDescent="0.3">
      <c r="A41" s="128" t="s">
        <v>92</v>
      </c>
      <c r="B41" s="14" t="s">
        <v>120</v>
      </c>
      <c r="C41">
        <v>550</v>
      </c>
      <c r="D41" t="s">
        <v>430</v>
      </c>
      <c r="E41" s="121" t="s">
        <v>1696</v>
      </c>
      <c r="F41" s="293" t="s">
        <v>166</v>
      </c>
      <c r="G41" s="5" t="s">
        <v>165</v>
      </c>
      <c r="H41" s="293" t="s">
        <v>167</v>
      </c>
      <c r="I41" s="293" t="s">
        <v>166</v>
      </c>
      <c r="J41" s="5" t="s">
        <v>167</v>
      </c>
      <c r="K41" s="5" t="s">
        <v>1437</v>
      </c>
      <c r="L41" s="5" t="s">
        <v>168</v>
      </c>
      <c r="M41" s="5" t="s">
        <v>166</v>
      </c>
      <c r="N41" s="5" t="s">
        <v>167</v>
      </c>
      <c r="O41" s="5" t="s">
        <v>165</v>
      </c>
      <c r="P41" s="5" t="s">
        <v>167</v>
      </c>
      <c r="Q41" s="5" t="s">
        <v>167</v>
      </c>
      <c r="R41" s="293" t="s">
        <v>165</v>
      </c>
      <c r="S41" s="10" t="s">
        <v>167</v>
      </c>
      <c r="T41" s="293" t="s">
        <v>167</v>
      </c>
      <c r="U41" s="293" t="s">
        <v>168</v>
      </c>
      <c r="V41" s="127" t="s">
        <v>165</v>
      </c>
      <c r="W41" s="127" t="s">
        <v>166</v>
      </c>
      <c r="X41" s="742" t="s">
        <v>167</v>
      </c>
      <c r="Y41" s="5" t="s">
        <v>168</v>
      </c>
      <c r="Z41" s="5" t="s">
        <v>165</v>
      </c>
      <c r="AA41" s="5" t="s">
        <v>168</v>
      </c>
      <c r="AB41" s="5" t="s">
        <v>168</v>
      </c>
      <c r="AC41" s="10" t="s">
        <v>168</v>
      </c>
    </row>
    <row r="42" spans="1:29" x14ac:dyDescent="0.3">
      <c r="A42" s="128" t="s">
        <v>92</v>
      </c>
      <c r="B42" s="14" t="s">
        <v>120</v>
      </c>
      <c r="C42">
        <v>554</v>
      </c>
      <c r="D42" t="s">
        <v>430</v>
      </c>
      <c r="E42" s="121" t="s">
        <v>1696</v>
      </c>
      <c r="F42" s="293" t="s">
        <v>166</v>
      </c>
      <c r="G42" s="5" t="s">
        <v>165</v>
      </c>
      <c r="H42" s="293" t="s">
        <v>167</v>
      </c>
      <c r="I42" s="293" t="s">
        <v>166</v>
      </c>
      <c r="J42" s="5" t="s">
        <v>167</v>
      </c>
      <c r="K42" s="5" t="s">
        <v>1437</v>
      </c>
      <c r="L42" s="5" t="s">
        <v>168</v>
      </c>
      <c r="M42" s="5" t="s">
        <v>166</v>
      </c>
      <c r="N42" s="5" t="s">
        <v>167</v>
      </c>
      <c r="O42" s="5" t="s">
        <v>165</v>
      </c>
      <c r="P42" s="5" t="s">
        <v>167</v>
      </c>
      <c r="Q42" s="5" t="s">
        <v>167</v>
      </c>
      <c r="R42" s="293" t="s">
        <v>165</v>
      </c>
      <c r="S42" s="10" t="s">
        <v>167</v>
      </c>
      <c r="T42" s="293" t="s">
        <v>167</v>
      </c>
      <c r="U42" s="293" t="s">
        <v>168</v>
      </c>
      <c r="V42" s="127" t="s">
        <v>165</v>
      </c>
      <c r="W42" s="127" t="s">
        <v>166</v>
      </c>
      <c r="X42" s="742" t="s">
        <v>167</v>
      </c>
      <c r="Y42" s="5" t="s">
        <v>168</v>
      </c>
      <c r="Z42" s="5" t="s">
        <v>165</v>
      </c>
      <c r="AA42" s="5" t="s">
        <v>168</v>
      </c>
      <c r="AB42" s="5" t="s">
        <v>168</v>
      </c>
      <c r="AC42" s="10" t="s">
        <v>168</v>
      </c>
    </row>
  </sheetData>
  <autoFilter ref="A2:AC56" xr:uid="{C13688A5-EB98-4B96-BCA7-13338EE5D895}"/>
  <mergeCells count="1">
    <mergeCell ref="N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19"/>
  <sheetViews>
    <sheetView zoomScale="85" zoomScaleNormal="85" workbookViewId="0"/>
  </sheetViews>
  <sheetFormatPr baseColWidth="10" defaultColWidth="8.88671875" defaultRowHeight="14.4" x14ac:dyDescent="0.3"/>
  <cols>
    <col min="1" max="1" width="16.88671875" customWidth="1"/>
    <col min="2" max="2" width="12.77734375" bestFit="1" customWidth="1"/>
    <col min="3" max="3" width="24" bestFit="1" customWidth="1"/>
    <col min="4" max="4" width="5.5546875" style="3" customWidth="1"/>
    <col min="5" max="32" width="4" bestFit="1" customWidth="1"/>
    <col min="34" max="61" width="2" bestFit="1" customWidth="1"/>
  </cols>
  <sheetData>
    <row r="1" spans="1:61" x14ac:dyDescent="0.3">
      <c r="A1" t="s">
        <v>2068</v>
      </c>
    </row>
    <row r="2" spans="1:61" x14ac:dyDescent="0.3">
      <c r="D2" s="92" t="s">
        <v>1603</v>
      </c>
      <c r="E2">
        <v>0</v>
      </c>
      <c r="F2">
        <v>2</v>
      </c>
      <c r="G2">
        <v>2</v>
      </c>
      <c r="H2">
        <v>0</v>
      </c>
      <c r="I2">
        <v>0</v>
      </c>
      <c r="J2">
        <v>0</v>
      </c>
      <c r="K2">
        <v>1</v>
      </c>
      <c r="L2">
        <v>4</v>
      </c>
      <c r="M2">
        <v>3</v>
      </c>
      <c r="N2">
        <v>5</v>
      </c>
      <c r="O2">
        <v>0</v>
      </c>
      <c r="P2">
        <v>0</v>
      </c>
      <c r="Q2">
        <v>0</v>
      </c>
      <c r="R2">
        <v>6</v>
      </c>
      <c r="S2">
        <v>1</v>
      </c>
      <c r="T2">
        <v>3</v>
      </c>
      <c r="U2">
        <v>3</v>
      </c>
      <c r="V2">
        <v>1</v>
      </c>
      <c r="W2">
        <v>0</v>
      </c>
      <c r="X2">
        <v>0</v>
      </c>
      <c r="Y2">
        <v>7</v>
      </c>
      <c r="Z2">
        <v>6</v>
      </c>
      <c r="AA2">
        <v>1</v>
      </c>
      <c r="AB2">
        <v>0</v>
      </c>
      <c r="AC2">
        <v>1</v>
      </c>
      <c r="AD2">
        <v>12</v>
      </c>
      <c r="AE2">
        <v>5</v>
      </c>
      <c r="AF2">
        <v>2</v>
      </c>
    </row>
    <row r="3" spans="1:61" x14ac:dyDescent="0.3">
      <c r="D3" s="92" t="s">
        <v>1604</v>
      </c>
      <c r="E3">
        <f t="shared" ref="E3:AC3" si="0">E2</f>
        <v>0</v>
      </c>
      <c r="F3">
        <f t="shared" si="0"/>
        <v>2</v>
      </c>
      <c r="G3">
        <f t="shared" si="0"/>
        <v>2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1</v>
      </c>
      <c r="L3">
        <f>L2-1</f>
        <v>3</v>
      </c>
      <c r="M3">
        <f>M2-3</f>
        <v>0</v>
      </c>
      <c r="N3">
        <f t="shared" si="0"/>
        <v>5</v>
      </c>
      <c r="O3">
        <f t="shared" si="0"/>
        <v>0</v>
      </c>
      <c r="P3">
        <f t="shared" si="0"/>
        <v>0</v>
      </c>
      <c r="Q3">
        <f t="shared" si="0"/>
        <v>0</v>
      </c>
      <c r="R3">
        <f>R2-4</f>
        <v>2</v>
      </c>
      <c r="S3">
        <f t="shared" si="0"/>
        <v>1</v>
      </c>
      <c r="T3">
        <f>T2-2</f>
        <v>1</v>
      </c>
      <c r="U3">
        <f t="shared" si="0"/>
        <v>3</v>
      </c>
      <c r="V3">
        <f t="shared" si="0"/>
        <v>1</v>
      </c>
      <c r="W3">
        <f t="shared" si="0"/>
        <v>0</v>
      </c>
      <c r="X3">
        <f t="shared" si="0"/>
        <v>0</v>
      </c>
      <c r="Y3">
        <f>Y2-7</f>
        <v>0</v>
      </c>
      <c r="Z3">
        <f>Z2-5</f>
        <v>1</v>
      </c>
      <c r="AA3">
        <f>AA2-1</f>
        <v>0</v>
      </c>
      <c r="AB3">
        <f t="shared" si="0"/>
        <v>0</v>
      </c>
      <c r="AC3">
        <f t="shared" si="0"/>
        <v>1</v>
      </c>
      <c r="AD3">
        <f>AD2-7</f>
        <v>5</v>
      </c>
      <c r="AE3">
        <f>AE2-5</f>
        <v>0</v>
      </c>
      <c r="AF3">
        <f>AF2-2</f>
        <v>0</v>
      </c>
    </row>
    <row r="4" spans="1:61" ht="50.4" customHeight="1" x14ac:dyDescent="0.3">
      <c r="A4" t="s">
        <v>99</v>
      </c>
      <c r="B4" s="1" t="s">
        <v>88</v>
      </c>
      <c r="C4" s="1" t="s">
        <v>86</v>
      </c>
      <c r="D4" s="733" t="s">
        <v>87</v>
      </c>
      <c r="E4" s="731" t="s">
        <v>1605</v>
      </c>
      <c r="F4" s="731" t="s">
        <v>348</v>
      </c>
      <c r="G4" s="731" t="s">
        <v>353</v>
      </c>
      <c r="H4" s="731" t="s">
        <v>356</v>
      </c>
      <c r="I4" s="731" t="s">
        <v>439</v>
      </c>
      <c r="J4" s="731" t="s">
        <v>576</v>
      </c>
      <c r="K4" s="731" t="s">
        <v>637</v>
      </c>
      <c r="L4" s="731" t="s">
        <v>716</v>
      </c>
      <c r="M4" s="731" t="s">
        <v>718</v>
      </c>
      <c r="N4" s="731" t="s">
        <v>833</v>
      </c>
      <c r="O4" s="731" t="s">
        <v>884</v>
      </c>
      <c r="P4" s="731" t="s">
        <v>908</v>
      </c>
      <c r="Q4" s="731" t="s">
        <v>944</v>
      </c>
      <c r="R4" s="731" t="s">
        <v>962</v>
      </c>
      <c r="S4" s="731" t="s">
        <v>1041</v>
      </c>
      <c r="T4" s="731" t="s">
        <v>1144</v>
      </c>
      <c r="U4" s="731" t="s">
        <v>1167</v>
      </c>
      <c r="V4" s="731" t="s">
        <v>1235</v>
      </c>
      <c r="W4" s="731" t="s">
        <v>1286</v>
      </c>
      <c r="X4" s="731" t="s">
        <v>1343</v>
      </c>
      <c r="Y4" s="732" t="s">
        <v>1423</v>
      </c>
      <c r="Z4" s="732" t="s">
        <v>1469</v>
      </c>
      <c r="AA4" s="732" t="s">
        <v>1606</v>
      </c>
      <c r="AB4" s="732" t="s">
        <v>1607</v>
      </c>
      <c r="AC4" s="732" t="s">
        <v>1472</v>
      </c>
      <c r="AD4" s="732" t="s">
        <v>1566</v>
      </c>
      <c r="AE4" s="732" t="s">
        <v>1576</v>
      </c>
      <c r="AF4" s="732" t="s">
        <v>1321</v>
      </c>
    </row>
    <row r="5" spans="1:61" x14ac:dyDescent="0.3">
      <c r="A5" s="26" t="s">
        <v>89</v>
      </c>
      <c r="B5" t="s">
        <v>103</v>
      </c>
      <c r="C5" t="s">
        <v>0</v>
      </c>
      <c r="D5" s="3">
        <f t="shared" ref="D5:D36" si="1">28-SUM(AH5:BI5)</f>
        <v>1</v>
      </c>
      <c r="E5">
        <v>574</v>
      </c>
      <c r="F5">
        <v>725</v>
      </c>
      <c r="G5">
        <v>666</v>
      </c>
      <c r="H5">
        <v>825</v>
      </c>
      <c r="I5">
        <v>460</v>
      </c>
      <c r="J5">
        <v>682</v>
      </c>
      <c r="K5">
        <v>627</v>
      </c>
      <c r="L5">
        <v>715</v>
      </c>
      <c r="M5">
        <v>683</v>
      </c>
      <c r="N5">
        <v>768</v>
      </c>
      <c r="O5">
        <v>542</v>
      </c>
      <c r="P5">
        <v>614</v>
      </c>
      <c r="Q5">
        <v>609</v>
      </c>
      <c r="R5">
        <v>817</v>
      </c>
      <c r="S5">
        <v>701</v>
      </c>
      <c r="T5">
        <v>744</v>
      </c>
      <c r="U5">
        <v>764</v>
      </c>
      <c r="V5">
        <v>666</v>
      </c>
      <c r="W5">
        <v>708</v>
      </c>
      <c r="X5">
        <v>702</v>
      </c>
      <c r="Y5" s="2">
        <v>636</v>
      </c>
      <c r="Z5" s="2">
        <v>680</v>
      </c>
      <c r="AA5" s="2">
        <v>396</v>
      </c>
      <c r="AB5" s="2">
        <v>601</v>
      </c>
      <c r="AC5" s="2">
        <v>542</v>
      </c>
      <c r="AD5" s="2">
        <v>0</v>
      </c>
      <c r="AE5" s="2">
        <v>442</v>
      </c>
      <c r="AF5" s="2">
        <v>498</v>
      </c>
      <c r="AH5" s="4">
        <f t="shared" ref="AH5:AH36" si="2">IF(E5&gt;0,1,0)</f>
        <v>1</v>
      </c>
      <c r="AI5" s="4">
        <f t="shared" ref="AI5:AI36" si="3">IF(F5&gt;0,1,0)</f>
        <v>1</v>
      </c>
      <c r="AJ5" s="4">
        <f t="shared" ref="AJ5:AJ36" si="4">IF(G5&gt;0,1,0)</f>
        <v>1</v>
      </c>
      <c r="AK5" s="4">
        <f t="shared" ref="AK5:AK36" si="5">IF(H5&gt;0,1,0)</f>
        <v>1</v>
      </c>
      <c r="AL5" s="4">
        <f t="shared" ref="AL5:AL36" si="6">IF(I5&gt;0,1,0)</f>
        <v>1</v>
      </c>
      <c r="AM5" s="4">
        <f t="shared" ref="AM5:AM36" si="7">IF(J5&gt;0,1,0)</f>
        <v>1</v>
      </c>
      <c r="AN5" s="4">
        <f t="shared" ref="AN5:AN36" si="8">IF(K5&gt;0,1,0)</f>
        <v>1</v>
      </c>
      <c r="AO5" s="4">
        <f t="shared" ref="AO5:AO36" si="9">IF(L5&gt;0,1,0)</f>
        <v>1</v>
      </c>
      <c r="AP5" s="4">
        <f t="shared" ref="AP5:AP36" si="10">IF(M5&gt;0,1,0)</f>
        <v>1</v>
      </c>
      <c r="AQ5" s="4">
        <f t="shared" ref="AQ5:AQ36" si="11">IF(N5&gt;0,1,0)</f>
        <v>1</v>
      </c>
      <c r="AR5" s="4">
        <f t="shared" ref="AR5:AR36" si="12">IF(O5&gt;0,1,0)</f>
        <v>1</v>
      </c>
      <c r="AS5" s="4">
        <f t="shared" ref="AS5:AS36" si="13">IF(P5&gt;0,1,0)</f>
        <v>1</v>
      </c>
      <c r="AT5" s="4">
        <f t="shared" ref="AT5:AT36" si="14">IF(Q5&gt;0,1,0)</f>
        <v>1</v>
      </c>
      <c r="AU5" s="4">
        <f t="shared" ref="AU5:AU36" si="15">IF(R5&gt;0,1,0)</f>
        <v>1</v>
      </c>
      <c r="AV5" s="4">
        <f t="shared" ref="AV5:AV36" si="16">IF(S5&gt;0,1,0)</f>
        <v>1</v>
      </c>
      <c r="AW5" s="4">
        <f t="shared" ref="AW5:AW36" si="17">IF(T5&gt;0,1,0)</f>
        <v>1</v>
      </c>
      <c r="AX5" s="4">
        <f t="shared" ref="AX5:AX36" si="18">IF(U5&gt;0,1,0)</f>
        <v>1</v>
      </c>
      <c r="AY5" s="4">
        <f t="shared" ref="AY5:AY36" si="19">IF(V5&gt;0,1,0)</f>
        <v>1</v>
      </c>
      <c r="AZ5" s="4">
        <f t="shared" ref="AZ5:AZ36" si="20">IF(W5&gt;0,1,0)</f>
        <v>1</v>
      </c>
      <c r="BA5" s="4">
        <f t="shared" ref="BA5:BA36" si="21">IF(X5&gt;0,1,0)</f>
        <v>1</v>
      </c>
      <c r="BB5" s="4">
        <f t="shared" ref="BB5:BB36" si="22">IF(Y5&gt;0,1,0)</f>
        <v>1</v>
      </c>
      <c r="BC5" s="4">
        <f t="shared" ref="BC5:BC36" si="23">IF(Z5&gt;0,1,0)</f>
        <v>1</v>
      </c>
      <c r="BD5" s="4">
        <f t="shared" ref="BD5:BD36" si="24">IF(AA5&gt;0,1,0)</f>
        <v>1</v>
      </c>
      <c r="BE5" s="4">
        <f t="shared" ref="BE5:BE36" si="25">IF(AB5&gt;0,1,0)</f>
        <v>1</v>
      </c>
      <c r="BF5" s="4">
        <f t="shared" ref="BF5:BF36" si="26">IF(AC5&gt;0,1,0)</f>
        <v>1</v>
      </c>
      <c r="BG5" s="4">
        <f t="shared" ref="BG5:BG36" si="27">IF(AD5&gt;0,1,0)</f>
        <v>0</v>
      </c>
      <c r="BH5" s="4">
        <f t="shared" ref="BH5:BH36" si="28">IF(AE5&gt;0,1,0)</f>
        <v>1</v>
      </c>
      <c r="BI5" s="4">
        <f t="shared" ref="BI5:BI36" si="29">IF(AF5&gt;0,1,0)</f>
        <v>1</v>
      </c>
    </row>
    <row r="6" spans="1:61" x14ac:dyDescent="0.3">
      <c r="A6" s="26" t="s">
        <v>89</v>
      </c>
      <c r="B6" t="s">
        <v>103</v>
      </c>
      <c r="C6" t="s">
        <v>1</v>
      </c>
      <c r="D6" s="3">
        <f t="shared" si="1"/>
        <v>1</v>
      </c>
      <c r="E6">
        <v>574</v>
      </c>
      <c r="F6">
        <v>725</v>
      </c>
      <c r="G6">
        <v>666</v>
      </c>
      <c r="H6">
        <v>825</v>
      </c>
      <c r="I6">
        <v>460</v>
      </c>
      <c r="J6">
        <v>682</v>
      </c>
      <c r="K6">
        <v>627</v>
      </c>
      <c r="L6">
        <v>715</v>
      </c>
      <c r="M6">
        <v>683</v>
      </c>
      <c r="N6">
        <v>768</v>
      </c>
      <c r="O6">
        <v>542</v>
      </c>
      <c r="P6">
        <v>614</v>
      </c>
      <c r="Q6">
        <v>609</v>
      </c>
      <c r="R6">
        <v>817</v>
      </c>
      <c r="S6">
        <v>701</v>
      </c>
      <c r="T6">
        <v>744</v>
      </c>
      <c r="U6">
        <v>764</v>
      </c>
      <c r="V6">
        <v>666</v>
      </c>
      <c r="W6">
        <v>708</v>
      </c>
      <c r="X6">
        <v>702</v>
      </c>
      <c r="Y6" s="2">
        <v>636</v>
      </c>
      <c r="Z6" s="2">
        <v>680</v>
      </c>
      <c r="AA6" s="2">
        <v>396</v>
      </c>
      <c r="AB6" s="2">
        <v>601</v>
      </c>
      <c r="AC6" s="2">
        <v>542</v>
      </c>
      <c r="AD6" s="2">
        <v>0</v>
      </c>
      <c r="AE6" s="2">
        <v>442</v>
      </c>
      <c r="AF6" s="2">
        <v>498</v>
      </c>
      <c r="AH6" s="4">
        <f t="shared" si="2"/>
        <v>1</v>
      </c>
      <c r="AI6" s="4">
        <f t="shared" si="3"/>
        <v>1</v>
      </c>
      <c r="AJ6" s="4">
        <f t="shared" si="4"/>
        <v>1</v>
      </c>
      <c r="AK6" s="4">
        <f t="shared" si="5"/>
        <v>1</v>
      </c>
      <c r="AL6" s="4">
        <f t="shared" si="6"/>
        <v>1</v>
      </c>
      <c r="AM6" s="4">
        <f t="shared" si="7"/>
        <v>1</v>
      </c>
      <c r="AN6" s="4">
        <f t="shared" si="8"/>
        <v>1</v>
      </c>
      <c r="AO6" s="4">
        <f t="shared" si="9"/>
        <v>1</v>
      </c>
      <c r="AP6" s="4">
        <f t="shared" si="10"/>
        <v>1</v>
      </c>
      <c r="AQ6" s="4">
        <f t="shared" si="11"/>
        <v>1</v>
      </c>
      <c r="AR6" s="4">
        <f t="shared" si="12"/>
        <v>1</v>
      </c>
      <c r="AS6" s="4">
        <f t="shared" si="13"/>
        <v>1</v>
      </c>
      <c r="AT6" s="4">
        <f t="shared" si="14"/>
        <v>1</v>
      </c>
      <c r="AU6" s="4">
        <f t="shared" si="15"/>
        <v>1</v>
      </c>
      <c r="AV6" s="4">
        <f t="shared" si="16"/>
        <v>1</v>
      </c>
      <c r="AW6" s="4">
        <f t="shared" si="17"/>
        <v>1</v>
      </c>
      <c r="AX6" s="4">
        <f t="shared" si="18"/>
        <v>1</v>
      </c>
      <c r="AY6" s="4">
        <f t="shared" si="19"/>
        <v>1</v>
      </c>
      <c r="AZ6" s="4">
        <f t="shared" si="20"/>
        <v>1</v>
      </c>
      <c r="BA6" s="4">
        <f t="shared" si="21"/>
        <v>1</v>
      </c>
      <c r="BB6" s="4">
        <f t="shared" si="22"/>
        <v>1</v>
      </c>
      <c r="BC6" s="4">
        <f t="shared" si="23"/>
        <v>1</v>
      </c>
      <c r="BD6" s="4">
        <f t="shared" si="24"/>
        <v>1</v>
      </c>
      <c r="BE6" s="4">
        <f t="shared" si="25"/>
        <v>1</v>
      </c>
      <c r="BF6" s="4">
        <f t="shared" si="26"/>
        <v>1</v>
      </c>
      <c r="BG6" s="4">
        <f t="shared" si="27"/>
        <v>0</v>
      </c>
      <c r="BH6" s="4">
        <f t="shared" si="28"/>
        <v>1</v>
      </c>
      <c r="BI6" s="4">
        <f t="shared" si="29"/>
        <v>1</v>
      </c>
    </row>
    <row r="7" spans="1:61" x14ac:dyDescent="0.3">
      <c r="A7" s="26" t="s">
        <v>89</v>
      </c>
      <c r="B7" t="s">
        <v>104</v>
      </c>
      <c r="C7" t="s">
        <v>2</v>
      </c>
      <c r="D7" s="3">
        <f t="shared" si="1"/>
        <v>1</v>
      </c>
      <c r="E7">
        <v>574</v>
      </c>
      <c r="F7">
        <v>725</v>
      </c>
      <c r="G7">
        <v>666</v>
      </c>
      <c r="H7">
        <v>825</v>
      </c>
      <c r="I7">
        <v>460</v>
      </c>
      <c r="J7">
        <v>682</v>
      </c>
      <c r="K7">
        <v>627</v>
      </c>
      <c r="L7">
        <v>715</v>
      </c>
      <c r="M7">
        <v>683</v>
      </c>
      <c r="N7">
        <v>774</v>
      </c>
      <c r="O7">
        <v>542</v>
      </c>
      <c r="P7">
        <v>614</v>
      </c>
      <c r="Q7">
        <v>609</v>
      </c>
      <c r="R7">
        <v>817</v>
      </c>
      <c r="S7">
        <v>684</v>
      </c>
      <c r="T7">
        <v>744</v>
      </c>
      <c r="U7">
        <v>763</v>
      </c>
      <c r="V7">
        <v>666</v>
      </c>
      <c r="W7">
        <v>708</v>
      </c>
      <c r="X7">
        <v>702</v>
      </c>
      <c r="Y7" s="2">
        <v>636</v>
      </c>
      <c r="Z7" s="2">
        <v>680</v>
      </c>
      <c r="AA7" s="2">
        <v>396</v>
      </c>
      <c r="AB7" s="2">
        <v>608</v>
      </c>
      <c r="AC7" s="2">
        <v>541</v>
      </c>
      <c r="AD7" s="2">
        <v>0</v>
      </c>
      <c r="AE7" s="2">
        <v>442</v>
      </c>
      <c r="AF7" s="2">
        <v>498</v>
      </c>
      <c r="AH7" s="4">
        <f t="shared" si="2"/>
        <v>1</v>
      </c>
      <c r="AI7" s="4">
        <f t="shared" si="3"/>
        <v>1</v>
      </c>
      <c r="AJ7" s="4">
        <f t="shared" si="4"/>
        <v>1</v>
      </c>
      <c r="AK7" s="4">
        <f t="shared" si="5"/>
        <v>1</v>
      </c>
      <c r="AL7" s="4">
        <f t="shared" si="6"/>
        <v>1</v>
      </c>
      <c r="AM7" s="4">
        <f t="shared" si="7"/>
        <v>1</v>
      </c>
      <c r="AN7" s="4">
        <f t="shared" si="8"/>
        <v>1</v>
      </c>
      <c r="AO7" s="4">
        <f t="shared" si="9"/>
        <v>1</v>
      </c>
      <c r="AP7" s="4">
        <f t="shared" si="10"/>
        <v>1</v>
      </c>
      <c r="AQ7" s="4">
        <f t="shared" si="11"/>
        <v>1</v>
      </c>
      <c r="AR7" s="4">
        <f t="shared" si="12"/>
        <v>1</v>
      </c>
      <c r="AS7" s="4">
        <f t="shared" si="13"/>
        <v>1</v>
      </c>
      <c r="AT7" s="4">
        <f t="shared" si="14"/>
        <v>1</v>
      </c>
      <c r="AU7" s="4">
        <f t="shared" si="15"/>
        <v>1</v>
      </c>
      <c r="AV7" s="4">
        <f t="shared" si="16"/>
        <v>1</v>
      </c>
      <c r="AW7" s="4">
        <f t="shared" si="17"/>
        <v>1</v>
      </c>
      <c r="AX7" s="4">
        <f t="shared" si="18"/>
        <v>1</v>
      </c>
      <c r="AY7" s="4">
        <f t="shared" si="19"/>
        <v>1</v>
      </c>
      <c r="AZ7" s="4">
        <f t="shared" si="20"/>
        <v>1</v>
      </c>
      <c r="BA7" s="4">
        <f t="shared" si="21"/>
        <v>1</v>
      </c>
      <c r="BB7" s="4">
        <f t="shared" si="22"/>
        <v>1</v>
      </c>
      <c r="BC7" s="4">
        <f t="shared" si="23"/>
        <v>1</v>
      </c>
      <c r="BD7" s="4">
        <f t="shared" si="24"/>
        <v>1</v>
      </c>
      <c r="BE7" s="4">
        <f t="shared" si="25"/>
        <v>1</v>
      </c>
      <c r="BF7" s="4">
        <f t="shared" si="26"/>
        <v>1</v>
      </c>
      <c r="BG7" s="4">
        <f t="shared" si="27"/>
        <v>0</v>
      </c>
      <c r="BH7" s="4">
        <f t="shared" si="28"/>
        <v>1</v>
      </c>
      <c r="BI7" s="4">
        <f t="shared" si="29"/>
        <v>1</v>
      </c>
    </row>
    <row r="8" spans="1:61" x14ac:dyDescent="0.3">
      <c r="A8" s="26" t="s">
        <v>89</v>
      </c>
      <c r="B8" t="s">
        <v>104</v>
      </c>
      <c r="C8" t="s">
        <v>3</v>
      </c>
      <c r="D8" s="3">
        <f t="shared" si="1"/>
        <v>1</v>
      </c>
      <c r="E8">
        <v>574</v>
      </c>
      <c r="F8">
        <v>725</v>
      </c>
      <c r="G8">
        <v>666</v>
      </c>
      <c r="H8">
        <v>825</v>
      </c>
      <c r="I8">
        <v>460</v>
      </c>
      <c r="J8">
        <v>682</v>
      </c>
      <c r="K8">
        <v>627</v>
      </c>
      <c r="L8">
        <v>715</v>
      </c>
      <c r="M8">
        <v>683</v>
      </c>
      <c r="N8">
        <v>774</v>
      </c>
      <c r="O8">
        <v>542</v>
      </c>
      <c r="P8">
        <v>614</v>
      </c>
      <c r="Q8">
        <v>609</v>
      </c>
      <c r="R8">
        <v>817</v>
      </c>
      <c r="S8">
        <v>684</v>
      </c>
      <c r="T8">
        <v>744</v>
      </c>
      <c r="U8">
        <v>763</v>
      </c>
      <c r="V8">
        <v>666</v>
      </c>
      <c r="W8">
        <v>708</v>
      </c>
      <c r="X8">
        <v>702</v>
      </c>
      <c r="Y8" s="2">
        <v>636</v>
      </c>
      <c r="Z8" s="2">
        <v>680</v>
      </c>
      <c r="AA8" s="2">
        <v>396</v>
      </c>
      <c r="AB8" s="2">
        <v>608</v>
      </c>
      <c r="AC8" s="2">
        <v>541</v>
      </c>
      <c r="AD8" s="2">
        <v>0</v>
      </c>
      <c r="AE8" s="2">
        <v>442</v>
      </c>
      <c r="AF8" s="2">
        <v>498</v>
      </c>
      <c r="AH8" s="4">
        <f t="shared" si="2"/>
        <v>1</v>
      </c>
      <c r="AI8" s="4">
        <f t="shared" si="3"/>
        <v>1</v>
      </c>
      <c r="AJ8" s="4">
        <f t="shared" si="4"/>
        <v>1</v>
      </c>
      <c r="AK8" s="4">
        <f t="shared" si="5"/>
        <v>1</v>
      </c>
      <c r="AL8" s="4">
        <f t="shared" si="6"/>
        <v>1</v>
      </c>
      <c r="AM8" s="4">
        <f t="shared" si="7"/>
        <v>1</v>
      </c>
      <c r="AN8" s="4">
        <f t="shared" si="8"/>
        <v>1</v>
      </c>
      <c r="AO8" s="4">
        <f t="shared" si="9"/>
        <v>1</v>
      </c>
      <c r="AP8" s="4">
        <f t="shared" si="10"/>
        <v>1</v>
      </c>
      <c r="AQ8" s="4">
        <f t="shared" si="11"/>
        <v>1</v>
      </c>
      <c r="AR8" s="4">
        <f t="shared" si="12"/>
        <v>1</v>
      </c>
      <c r="AS8" s="4">
        <f t="shared" si="13"/>
        <v>1</v>
      </c>
      <c r="AT8" s="4">
        <f t="shared" si="14"/>
        <v>1</v>
      </c>
      <c r="AU8" s="4">
        <f t="shared" si="15"/>
        <v>1</v>
      </c>
      <c r="AV8" s="4">
        <f t="shared" si="16"/>
        <v>1</v>
      </c>
      <c r="AW8" s="4">
        <f t="shared" si="17"/>
        <v>1</v>
      </c>
      <c r="AX8" s="4">
        <f t="shared" si="18"/>
        <v>1</v>
      </c>
      <c r="AY8" s="4">
        <f t="shared" si="19"/>
        <v>1</v>
      </c>
      <c r="AZ8" s="4">
        <f t="shared" si="20"/>
        <v>1</v>
      </c>
      <c r="BA8" s="4">
        <f t="shared" si="21"/>
        <v>1</v>
      </c>
      <c r="BB8" s="4">
        <f t="shared" si="22"/>
        <v>1</v>
      </c>
      <c r="BC8" s="4">
        <f t="shared" si="23"/>
        <v>1</v>
      </c>
      <c r="BD8" s="4">
        <f t="shared" si="24"/>
        <v>1</v>
      </c>
      <c r="BE8" s="4">
        <f t="shared" si="25"/>
        <v>1</v>
      </c>
      <c r="BF8" s="4">
        <f t="shared" si="26"/>
        <v>1</v>
      </c>
      <c r="BG8" s="4">
        <f t="shared" si="27"/>
        <v>0</v>
      </c>
      <c r="BH8" s="4">
        <f t="shared" si="28"/>
        <v>1</v>
      </c>
      <c r="BI8" s="4">
        <f t="shared" si="29"/>
        <v>1</v>
      </c>
    </row>
    <row r="9" spans="1:61" x14ac:dyDescent="0.3">
      <c r="A9" s="26" t="s">
        <v>89</v>
      </c>
      <c r="B9" t="s">
        <v>103</v>
      </c>
      <c r="C9" t="s">
        <v>4</v>
      </c>
      <c r="D9" s="3">
        <f t="shared" si="1"/>
        <v>0</v>
      </c>
      <c r="E9">
        <v>574</v>
      </c>
      <c r="F9">
        <v>725</v>
      </c>
      <c r="G9">
        <v>666</v>
      </c>
      <c r="H9">
        <v>825</v>
      </c>
      <c r="I9">
        <v>460</v>
      </c>
      <c r="J9">
        <v>682</v>
      </c>
      <c r="K9">
        <v>627</v>
      </c>
      <c r="L9">
        <v>715</v>
      </c>
      <c r="M9">
        <v>681</v>
      </c>
      <c r="N9">
        <v>769</v>
      </c>
      <c r="O9">
        <v>542</v>
      </c>
      <c r="P9">
        <v>614</v>
      </c>
      <c r="Q9">
        <v>609</v>
      </c>
      <c r="R9">
        <v>817</v>
      </c>
      <c r="S9">
        <v>684</v>
      </c>
      <c r="T9">
        <v>744</v>
      </c>
      <c r="U9">
        <v>763</v>
      </c>
      <c r="V9">
        <v>666</v>
      </c>
      <c r="W9">
        <v>708</v>
      </c>
      <c r="X9">
        <v>702</v>
      </c>
      <c r="Y9" s="2">
        <v>636</v>
      </c>
      <c r="Z9" s="2">
        <v>680</v>
      </c>
      <c r="AA9" s="2">
        <v>396</v>
      </c>
      <c r="AB9" s="2">
        <v>607</v>
      </c>
      <c r="AC9" s="2">
        <v>541</v>
      </c>
      <c r="AD9" s="2">
        <v>420</v>
      </c>
      <c r="AE9" s="2">
        <v>442</v>
      </c>
      <c r="AF9" s="2">
        <v>498</v>
      </c>
      <c r="AH9" s="4">
        <f t="shared" si="2"/>
        <v>1</v>
      </c>
      <c r="AI9" s="4">
        <f t="shared" si="3"/>
        <v>1</v>
      </c>
      <c r="AJ9" s="4">
        <f t="shared" si="4"/>
        <v>1</v>
      </c>
      <c r="AK9" s="4">
        <f t="shared" si="5"/>
        <v>1</v>
      </c>
      <c r="AL9" s="4">
        <f t="shared" si="6"/>
        <v>1</v>
      </c>
      <c r="AM9" s="4">
        <f t="shared" si="7"/>
        <v>1</v>
      </c>
      <c r="AN9" s="4">
        <f t="shared" si="8"/>
        <v>1</v>
      </c>
      <c r="AO9" s="4">
        <f t="shared" si="9"/>
        <v>1</v>
      </c>
      <c r="AP9" s="4">
        <f t="shared" si="10"/>
        <v>1</v>
      </c>
      <c r="AQ9" s="4">
        <f t="shared" si="11"/>
        <v>1</v>
      </c>
      <c r="AR9" s="4">
        <f t="shared" si="12"/>
        <v>1</v>
      </c>
      <c r="AS9" s="4">
        <f t="shared" si="13"/>
        <v>1</v>
      </c>
      <c r="AT9" s="4">
        <f t="shared" si="14"/>
        <v>1</v>
      </c>
      <c r="AU9" s="4">
        <f t="shared" si="15"/>
        <v>1</v>
      </c>
      <c r="AV9" s="4">
        <f t="shared" si="16"/>
        <v>1</v>
      </c>
      <c r="AW9" s="4">
        <f t="shared" si="17"/>
        <v>1</v>
      </c>
      <c r="AX9" s="4">
        <f t="shared" si="18"/>
        <v>1</v>
      </c>
      <c r="AY9" s="4">
        <f t="shared" si="19"/>
        <v>1</v>
      </c>
      <c r="AZ9" s="4">
        <f t="shared" si="20"/>
        <v>1</v>
      </c>
      <c r="BA9" s="4">
        <f t="shared" si="21"/>
        <v>1</v>
      </c>
      <c r="BB9" s="4">
        <f t="shared" si="22"/>
        <v>1</v>
      </c>
      <c r="BC9" s="4">
        <f t="shared" si="23"/>
        <v>1</v>
      </c>
      <c r="BD9" s="4">
        <f t="shared" si="24"/>
        <v>1</v>
      </c>
      <c r="BE9" s="4">
        <f t="shared" si="25"/>
        <v>1</v>
      </c>
      <c r="BF9" s="4">
        <f t="shared" si="26"/>
        <v>1</v>
      </c>
      <c r="BG9" s="4">
        <f t="shared" si="27"/>
        <v>1</v>
      </c>
      <c r="BH9" s="4">
        <f t="shared" si="28"/>
        <v>1</v>
      </c>
      <c r="BI9" s="4">
        <f t="shared" si="29"/>
        <v>1</v>
      </c>
    </row>
    <row r="10" spans="1:61" x14ac:dyDescent="0.3">
      <c r="A10" s="26" t="s">
        <v>89</v>
      </c>
      <c r="B10" t="s">
        <v>103</v>
      </c>
      <c r="C10" t="s">
        <v>5</v>
      </c>
      <c r="D10" s="3">
        <f t="shared" si="1"/>
        <v>0</v>
      </c>
      <c r="E10">
        <v>574</v>
      </c>
      <c r="F10">
        <v>725</v>
      </c>
      <c r="G10">
        <v>666</v>
      </c>
      <c r="H10">
        <v>825</v>
      </c>
      <c r="I10">
        <v>460</v>
      </c>
      <c r="J10">
        <v>682</v>
      </c>
      <c r="K10">
        <v>627</v>
      </c>
      <c r="L10">
        <v>715</v>
      </c>
      <c r="M10">
        <v>681</v>
      </c>
      <c r="N10">
        <v>769</v>
      </c>
      <c r="O10">
        <v>542</v>
      </c>
      <c r="P10">
        <v>614</v>
      </c>
      <c r="Q10">
        <v>609</v>
      </c>
      <c r="R10">
        <v>817</v>
      </c>
      <c r="S10">
        <v>684</v>
      </c>
      <c r="T10">
        <v>744</v>
      </c>
      <c r="U10">
        <v>763</v>
      </c>
      <c r="V10">
        <v>666</v>
      </c>
      <c r="W10">
        <v>708</v>
      </c>
      <c r="X10">
        <v>702</v>
      </c>
      <c r="Y10" s="2">
        <v>636</v>
      </c>
      <c r="Z10" s="2">
        <v>680</v>
      </c>
      <c r="AA10" s="2">
        <v>396</v>
      </c>
      <c r="AB10" s="2">
        <v>607</v>
      </c>
      <c r="AC10" s="2">
        <v>541</v>
      </c>
      <c r="AD10" s="2">
        <v>420</v>
      </c>
      <c r="AE10" s="2">
        <v>442</v>
      </c>
      <c r="AF10" s="2">
        <v>498</v>
      </c>
      <c r="AH10" s="4">
        <f t="shared" si="2"/>
        <v>1</v>
      </c>
      <c r="AI10" s="4">
        <f t="shared" si="3"/>
        <v>1</v>
      </c>
      <c r="AJ10" s="4">
        <f t="shared" si="4"/>
        <v>1</v>
      </c>
      <c r="AK10" s="4">
        <f t="shared" si="5"/>
        <v>1</v>
      </c>
      <c r="AL10" s="4">
        <f t="shared" si="6"/>
        <v>1</v>
      </c>
      <c r="AM10" s="4">
        <f t="shared" si="7"/>
        <v>1</v>
      </c>
      <c r="AN10" s="4">
        <f t="shared" si="8"/>
        <v>1</v>
      </c>
      <c r="AO10" s="4">
        <f t="shared" si="9"/>
        <v>1</v>
      </c>
      <c r="AP10" s="4">
        <f t="shared" si="10"/>
        <v>1</v>
      </c>
      <c r="AQ10" s="4">
        <f t="shared" si="11"/>
        <v>1</v>
      </c>
      <c r="AR10" s="4">
        <f t="shared" si="12"/>
        <v>1</v>
      </c>
      <c r="AS10" s="4">
        <f t="shared" si="13"/>
        <v>1</v>
      </c>
      <c r="AT10" s="4">
        <f t="shared" si="14"/>
        <v>1</v>
      </c>
      <c r="AU10" s="4">
        <f t="shared" si="15"/>
        <v>1</v>
      </c>
      <c r="AV10" s="4">
        <f t="shared" si="16"/>
        <v>1</v>
      </c>
      <c r="AW10" s="4">
        <f t="shared" si="17"/>
        <v>1</v>
      </c>
      <c r="AX10" s="4">
        <f t="shared" si="18"/>
        <v>1</v>
      </c>
      <c r="AY10" s="4">
        <f t="shared" si="19"/>
        <v>1</v>
      </c>
      <c r="AZ10" s="4">
        <f t="shared" si="20"/>
        <v>1</v>
      </c>
      <c r="BA10" s="4">
        <f t="shared" si="21"/>
        <v>1</v>
      </c>
      <c r="BB10" s="4">
        <f t="shared" si="22"/>
        <v>1</v>
      </c>
      <c r="BC10" s="4">
        <f t="shared" si="23"/>
        <v>1</v>
      </c>
      <c r="BD10" s="4">
        <f t="shared" si="24"/>
        <v>1</v>
      </c>
      <c r="BE10" s="4">
        <f t="shared" si="25"/>
        <v>1</v>
      </c>
      <c r="BF10" s="4">
        <f t="shared" si="26"/>
        <v>1</v>
      </c>
      <c r="BG10" s="4">
        <f t="shared" si="27"/>
        <v>1</v>
      </c>
      <c r="BH10" s="4">
        <f t="shared" si="28"/>
        <v>1</v>
      </c>
      <c r="BI10" s="4">
        <f t="shared" si="29"/>
        <v>1</v>
      </c>
    </row>
    <row r="11" spans="1:61" x14ac:dyDescent="0.3">
      <c r="A11" s="26" t="s">
        <v>89</v>
      </c>
      <c r="B11" t="s">
        <v>104</v>
      </c>
      <c r="C11" t="s">
        <v>6</v>
      </c>
      <c r="D11" s="3">
        <f t="shared" si="1"/>
        <v>2</v>
      </c>
      <c r="E11">
        <v>571</v>
      </c>
      <c r="F11">
        <v>725</v>
      </c>
      <c r="G11">
        <v>666</v>
      </c>
      <c r="H11">
        <v>825</v>
      </c>
      <c r="I11">
        <v>460</v>
      </c>
      <c r="J11">
        <v>682</v>
      </c>
      <c r="K11">
        <v>627</v>
      </c>
      <c r="L11">
        <v>715</v>
      </c>
      <c r="M11">
        <v>681</v>
      </c>
      <c r="N11">
        <v>769</v>
      </c>
      <c r="O11">
        <v>542</v>
      </c>
      <c r="P11">
        <v>614</v>
      </c>
      <c r="Q11">
        <v>609</v>
      </c>
      <c r="R11">
        <v>817</v>
      </c>
      <c r="S11">
        <v>684</v>
      </c>
      <c r="T11">
        <v>744</v>
      </c>
      <c r="U11">
        <v>763</v>
      </c>
      <c r="V11">
        <v>666</v>
      </c>
      <c r="W11">
        <v>708</v>
      </c>
      <c r="X11">
        <v>702</v>
      </c>
      <c r="Y11" s="2">
        <v>636</v>
      </c>
      <c r="Z11" s="2">
        <v>0</v>
      </c>
      <c r="AA11" s="2">
        <v>396</v>
      </c>
      <c r="AB11" s="2">
        <v>607</v>
      </c>
      <c r="AC11" s="2">
        <v>0</v>
      </c>
      <c r="AD11" s="2">
        <v>421</v>
      </c>
      <c r="AE11" s="2">
        <v>442</v>
      </c>
      <c r="AF11" s="2">
        <v>498</v>
      </c>
      <c r="AH11" s="4">
        <f t="shared" si="2"/>
        <v>1</v>
      </c>
      <c r="AI11" s="4">
        <f t="shared" si="3"/>
        <v>1</v>
      </c>
      <c r="AJ11" s="4">
        <f t="shared" si="4"/>
        <v>1</v>
      </c>
      <c r="AK11" s="4">
        <f t="shared" si="5"/>
        <v>1</v>
      </c>
      <c r="AL11" s="4">
        <f t="shared" si="6"/>
        <v>1</v>
      </c>
      <c r="AM11" s="4">
        <f t="shared" si="7"/>
        <v>1</v>
      </c>
      <c r="AN11" s="4">
        <f t="shared" si="8"/>
        <v>1</v>
      </c>
      <c r="AO11" s="4">
        <f t="shared" si="9"/>
        <v>1</v>
      </c>
      <c r="AP11" s="4">
        <f t="shared" si="10"/>
        <v>1</v>
      </c>
      <c r="AQ11" s="4">
        <f t="shared" si="11"/>
        <v>1</v>
      </c>
      <c r="AR11" s="4">
        <f t="shared" si="12"/>
        <v>1</v>
      </c>
      <c r="AS11" s="4">
        <f t="shared" si="13"/>
        <v>1</v>
      </c>
      <c r="AT11" s="4">
        <f t="shared" si="14"/>
        <v>1</v>
      </c>
      <c r="AU11" s="4">
        <f t="shared" si="15"/>
        <v>1</v>
      </c>
      <c r="AV11" s="4">
        <f t="shared" si="16"/>
        <v>1</v>
      </c>
      <c r="AW11" s="4">
        <f t="shared" si="17"/>
        <v>1</v>
      </c>
      <c r="AX11" s="4">
        <f t="shared" si="18"/>
        <v>1</v>
      </c>
      <c r="AY11" s="4">
        <f t="shared" si="19"/>
        <v>1</v>
      </c>
      <c r="AZ11" s="4">
        <f t="shared" si="20"/>
        <v>1</v>
      </c>
      <c r="BA11" s="4">
        <f t="shared" si="21"/>
        <v>1</v>
      </c>
      <c r="BB11" s="4">
        <f t="shared" si="22"/>
        <v>1</v>
      </c>
      <c r="BC11" s="4">
        <f t="shared" si="23"/>
        <v>0</v>
      </c>
      <c r="BD11" s="4">
        <f t="shared" si="24"/>
        <v>1</v>
      </c>
      <c r="BE11" s="4">
        <f t="shared" si="25"/>
        <v>1</v>
      </c>
      <c r="BF11" s="4">
        <f t="shared" si="26"/>
        <v>0</v>
      </c>
      <c r="BG11" s="4">
        <f t="shared" si="27"/>
        <v>1</v>
      </c>
      <c r="BH11" s="4">
        <f t="shared" si="28"/>
        <v>1</v>
      </c>
      <c r="BI11" s="4">
        <f t="shared" si="29"/>
        <v>1</v>
      </c>
    </row>
    <row r="12" spans="1:61" x14ac:dyDescent="0.3">
      <c r="A12" s="26" t="s">
        <v>89</v>
      </c>
      <c r="B12" t="s">
        <v>104</v>
      </c>
      <c r="C12" t="s">
        <v>7</v>
      </c>
      <c r="D12" s="3">
        <f t="shared" si="1"/>
        <v>2</v>
      </c>
      <c r="E12">
        <v>571</v>
      </c>
      <c r="F12">
        <v>725</v>
      </c>
      <c r="G12">
        <v>666</v>
      </c>
      <c r="H12">
        <v>825</v>
      </c>
      <c r="I12">
        <v>460</v>
      </c>
      <c r="J12">
        <v>682</v>
      </c>
      <c r="K12">
        <v>627</v>
      </c>
      <c r="L12">
        <v>715</v>
      </c>
      <c r="M12">
        <v>681</v>
      </c>
      <c r="N12">
        <v>769</v>
      </c>
      <c r="O12">
        <v>542</v>
      </c>
      <c r="P12">
        <v>614</v>
      </c>
      <c r="Q12">
        <v>609</v>
      </c>
      <c r="R12">
        <v>817</v>
      </c>
      <c r="S12">
        <v>684</v>
      </c>
      <c r="T12">
        <v>744</v>
      </c>
      <c r="U12">
        <v>763</v>
      </c>
      <c r="V12">
        <v>666</v>
      </c>
      <c r="W12">
        <v>708</v>
      </c>
      <c r="X12">
        <v>702</v>
      </c>
      <c r="Y12" s="2">
        <v>636</v>
      </c>
      <c r="Z12" s="2">
        <v>0</v>
      </c>
      <c r="AA12" s="2">
        <v>396</v>
      </c>
      <c r="AB12" s="2">
        <v>607</v>
      </c>
      <c r="AC12" s="2">
        <v>0</v>
      </c>
      <c r="AD12" s="2">
        <v>421</v>
      </c>
      <c r="AE12" s="2">
        <v>442</v>
      </c>
      <c r="AF12" s="2">
        <v>498</v>
      </c>
      <c r="AH12" s="4">
        <f t="shared" si="2"/>
        <v>1</v>
      </c>
      <c r="AI12" s="4">
        <f t="shared" si="3"/>
        <v>1</v>
      </c>
      <c r="AJ12" s="4">
        <f t="shared" si="4"/>
        <v>1</v>
      </c>
      <c r="AK12" s="4">
        <f t="shared" si="5"/>
        <v>1</v>
      </c>
      <c r="AL12" s="4">
        <f t="shared" si="6"/>
        <v>1</v>
      </c>
      <c r="AM12" s="4">
        <f t="shared" si="7"/>
        <v>1</v>
      </c>
      <c r="AN12" s="4">
        <f t="shared" si="8"/>
        <v>1</v>
      </c>
      <c r="AO12" s="4">
        <f t="shared" si="9"/>
        <v>1</v>
      </c>
      <c r="AP12" s="4">
        <f t="shared" si="10"/>
        <v>1</v>
      </c>
      <c r="AQ12" s="4">
        <f t="shared" si="11"/>
        <v>1</v>
      </c>
      <c r="AR12" s="4">
        <f t="shared" si="12"/>
        <v>1</v>
      </c>
      <c r="AS12" s="4">
        <f t="shared" si="13"/>
        <v>1</v>
      </c>
      <c r="AT12" s="4">
        <f t="shared" si="14"/>
        <v>1</v>
      </c>
      <c r="AU12" s="4">
        <f t="shared" si="15"/>
        <v>1</v>
      </c>
      <c r="AV12" s="4">
        <f t="shared" si="16"/>
        <v>1</v>
      </c>
      <c r="AW12" s="4">
        <f t="shared" si="17"/>
        <v>1</v>
      </c>
      <c r="AX12" s="4">
        <f t="shared" si="18"/>
        <v>1</v>
      </c>
      <c r="AY12" s="4">
        <f t="shared" si="19"/>
        <v>1</v>
      </c>
      <c r="AZ12" s="4">
        <f t="shared" si="20"/>
        <v>1</v>
      </c>
      <c r="BA12" s="4">
        <f t="shared" si="21"/>
        <v>1</v>
      </c>
      <c r="BB12" s="4">
        <f t="shared" si="22"/>
        <v>1</v>
      </c>
      <c r="BC12" s="4">
        <f t="shared" si="23"/>
        <v>0</v>
      </c>
      <c r="BD12" s="4">
        <f t="shared" si="24"/>
        <v>1</v>
      </c>
      <c r="BE12" s="4">
        <f t="shared" si="25"/>
        <v>1</v>
      </c>
      <c r="BF12" s="4">
        <f t="shared" si="26"/>
        <v>0</v>
      </c>
      <c r="BG12" s="4">
        <f t="shared" si="27"/>
        <v>1</v>
      </c>
      <c r="BH12" s="4">
        <f t="shared" si="28"/>
        <v>1</v>
      </c>
      <c r="BI12" s="4">
        <f t="shared" si="29"/>
        <v>1</v>
      </c>
    </row>
    <row r="13" spans="1:61" x14ac:dyDescent="0.3">
      <c r="A13" s="26" t="s">
        <v>89</v>
      </c>
      <c r="B13" t="s">
        <v>105</v>
      </c>
      <c r="C13" t="s">
        <v>8</v>
      </c>
      <c r="D13" s="3">
        <f t="shared" si="1"/>
        <v>0</v>
      </c>
      <c r="E13">
        <v>574</v>
      </c>
      <c r="F13">
        <v>725</v>
      </c>
      <c r="G13">
        <v>666</v>
      </c>
      <c r="H13">
        <v>825</v>
      </c>
      <c r="I13">
        <v>460</v>
      </c>
      <c r="J13">
        <v>682</v>
      </c>
      <c r="K13">
        <v>627</v>
      </c>
      <c r="L13">
        <v>715</v>
      </c>
      <c r="M13">
        <v>681</v>
      </c>
      <c r="N13">
        <v>769</v>
      </c>
      <c r="O13">
        <v>542</v>
      </c>
      <c r="P13">
        <v>614</v>
      </c>
      <c r="Q13">
        <v>609</v>
      </c>
      <c r="R13">
        <v>817</v>
      </c>
      <c r="S13">
        <v>684</v>
      </c>
      <c r="T13">
        <v>744</v>
      </c>
      <c r="U13">
        <v>763</v>
      </c>
      <c r="V13">
        <v>666</v>
      </c>
      <c r="W13">
        <v>708</v>
      </c>
      <c r="X13">
        <v>702</v>
      </c>
      <c r="Y13" s="2">
        <v>636</v>
      </c>
      <c r="Z13" s="2">
        <v>680</v>
      </c>
      <c r="AA13" s="2">
        <v>396</v>
      </c>
      <c r="AB13" s="2">
        <v>608</v>
      </c>
      <c r="AC13" s="2">
        <v>540</v>
      </c>
      <c r="AD13" s="2">
        <v>421</v>
      </c>
      <c r="AE13" s="2">
        <v>442</v>
      </c>
      <c r="AF13" s="2">
        <v>498</v>
      </c>
      <c r="AH13" s="4">
        <f t="shared" si="2"/>
        <v>1</v>
      </c>
      <c r="AI13" s="4">
        <f t="shared" si="3"/>
        <v>1</v>
      </c>
      <c r="AJ13" s="4">
        <f t="shared" si="4"/>
        <v>1</v>
      </c>
      <c r="AK13" s="4">
        <f t="shared" si="5"/>
        <v>1</v>
      </c>
      <c r="AL13" s="4">
        <f t="shared" si="6"/>
        <v>1</v>
      </c>
      <c r="AM13" s="4">
        <f t="shared" si="7"/>
        <v>1</v>
      </c>
      <c r="AN13" s="4">
        <f t="shared" si="8"/>
        <v>1</v>
      </c>
      <c r="AO13" s="4">
        <f t="shared" si="9"/>
        <v>1</v>
      </c>
      <c r="AP13" s="4">
        <f t="shared" si="10"/>
        <v>1</v>
      </c>
      <c r="AQ13" s="4">
        <f t="shared" si="11"/>
        <v>1</v>
      </c>
      <c r="AR13" s="4">
        <f t="shared" si="12"/>
        <v>1</v>
      </c>
      <c r="AS13" s="4">
        <f t="shared" si="13"/>
        <v>1</v>
      </c>
      <c r="AT13" s="4">
        <f t="shared" si="14"/>
        <v>1</v>
      </c>
      <c r="AU13" s="4">
        <f t="shared" si="15"/>
        <v>1</v>
      </c>
      <c r="AV13" s="4">
        <f t="shared" si="16"/>
        <v>1</v>
      </c>
      <c r="AW13" s="4">
        <f t="shared" si="17"/>
        <v>1</v>
      </c>
      <c r="AX13" s="4">
        <f t="shared" si="18"/>
        <v>1</v>
      </c>
      <c r="AY13" s="4">
        <f t="shared" si="19"/>
        <v>1</v>
      </c>
      <c r="AZ13" s="4">
        <f t="shared" si="20"/>
        <v>1</v>
      </c>
      <c r="BA13" s="4">
        <f t="shared" si="21"/>
        <v>1</v>
      </c>
      <c r="BB13" s="4">
        <f t="shared" si="22"/>
        <v>1</v>
      </c>
      <c r="BC13" s="4">
        <f t="shared" si="23"/>
        <v>1</v>
      </c>
      <c r="BD13" s="4">
        <f t="shared" si="24"/>
        <v>1</v>
      </c>
      <c r="BE13" s="4">
        <f t="shared" si="25"/>
        <v>1</v>
      </c>
      <c r="BF13" s="4">
        <f t="shared" si="26"/>
        <v>1</v>
      </c>
      <c r="BG13" s="4">
        <f t="shared" si="27"/>
        <v>1</v>
      </c>
      <c r="BH13" s="4">
        <f t="shared" si="28"/>
        <v>1</v>
      </c>
      <c r="BI13" s="4">
        <f t="shared" si="29"/>
        <v>1</v>
      </c>
    </row>
    <row r="14" spans="1:61" x14ac:dyDescent="0.3">
      <c r="A14" s="26" t="s">
        <v>89</v>
      </c>
      <c r="B14" t="s">
        <v>105</v>
      </c>
      <c r="C14" t="s">
        <v>9</v>
      </c>
      <c r="D14" s="3">
        <f t="shared" si="1"/>
        <v>0</v>
      </c>
      <c r="E14">
        <v>574</v>
      </c>
      <c r="F14">
        <v>725</v>
      </c>
      <c r="G14">
        <v>666</v>
      </c>
      <c r="H14">
        <v>825</v>
      </c>
      <c r="I14">
        <v>460</v>
      </c>
      <c r="J14">
        <v>682</v>
      </c>
      <c r="K14">
        <v>627</v>
      </c>
      <c r="L14">
        <v>715</v>
      </c>
      <c r="M14">
        <v>681</v>
      </c>
      <c r="N14">
        <v>769</v>
      </c>
      <c r="O14">
        <v>542</v>
      </c>
      <c r="P14">
        <v>614</v>
      </c>
      <c r="Q14">
        <v>609</v>
      </c>
      <c r="R14">
        <v>817</v>
      </c>
      <c r="S14">
        <v>684</v>
      </c>
      <c r="T14">
        <v>744</v>
      </c>
      <c r="U14">
        <v>763</v>
      </c>
      <c r="V14">
        <v>666</v>
      </c>
      <c r="W14">
        <v>708</v>
      </c>
      <c r="X14">
        <v>702</v>
      </c>
      <c r="Y14" s="2">
        <v>636</v>
      </c>
      <c r="Z14" s="2">
        <v>679</v>
      </c>
      <c r="AA14" s="2">
        <v>396</v>
      </c>
      <c r="AB14" s="2">
        <v>608</v>
      </c>
      <c r="AC14" s="2">
        <v>539</v>
      </c>
      <c r="AD14" s="2">
        <v>421</v>
      </c>
      <c r="AE14" s="2">
        <v>442</v>
      </c>
      <c r="AF14" s="2">
        <v>498</v>
      </c>
      <c r="AH14" s="4">
        <f t="shared" si="2"/>
        <v>1</v>
      </c>
      <c r="AI14" s="4">
        <f t="shared" si="3"/>
        <v>1</v>
      </c>
      <c r="AJ14" s="4">
        <f t="shared" si="4"/>
        <v>1</v>
      </c>
      <c r="AK14" s="4">
        <f t="shared" si="5"/>
        <v>1</v>
      </c>
      <c r="AL14" s="4">
        <f t="shared" si="6"/>
        <v>1</v>
      </c>
      <c r="AM14" s="4">
        <f t="shared" si="7"/>
        <v>1</v>
      </c>
      <c r="AN14" s="4">
        <f t="shared" si="8"/>
        <v>1</v>
      </c>
      <c r="AO14" s="4">
        <f t="shared" si="9"/>
        <v>1</v>
      </c>
      <c r="AP14" s="4">
        <f t="shared" si="10"/>
        <v>1</v>
      </c>
      <c r="AQ14" s="4">
        <f t="shared" si="11"/>
        <v>1</v>
      </c>
      <c r="AR14" s="4">
        <f t="shared" si="12"/>
        <v>1</v>
      </c>
      <c r="AS14" s="4">
        <f t="shared" si="13"/>
        <v>1</v>
      </c>
      <c r="AT14" s="4">
        <f t="shared" si="14"/>
        <v>1</v>
      </c>
      <c r="AU14" s="4">
        <f t="shared" si="15"/>
        <v>1</v>
      </c>
      <c r="AV14" s="4">
        <f t="shared" si="16"/>
        <v>1</v>
      </c>
      <c r="AW14" s="4">
        <f t="shared" si="17"/>
        <v>1</v>
      </c>
      <c r="AX14" s="4">
        <f t="shared" si="18"/>
        <v>1</v>
      </c>
      <c r="AY14" s="4">
        <f t="shared" si="19"/>
        <v>1</v>
      </c>
      <c r="AZ14" s="4">
        <f t="shared" si="20"/>
        <v>1</v>
      </c>
      <c r="BA14" s="4">
        <f t="shared" si="21"/>
        <v>1</v>
      </c>
      <c r="BB14" s="4">
        <f t="shared" si="22"/>
        <v>1</v>
      </c>
      <c r="BC14" s="4">
        <f t="shared" si="23"/>
        <v>1</v>
      </c>
      <c r="BD14" s="4">
        <f t="shared" si="24"/>
        <v>1</v>
      </c>
      <c r="BE14" s="4">
        <f t="shared" si="25"/>
        <v>1</v>
      </c>
      <c r="BF14" s="4">
        <f t="shared" si="26"/>
        <v>1</v>
      </c>
      <c r="BG14" s="4">
        <f t="shared" si="27"/>
        <v>1</v>
      </c>
      <c r="BH14" s="4">
        <f t="shared" si="28"/>
        <v>1</v>
      </c>
      <c r="BI14" s="4">
        <f t="shared" si="29"/>
        <v>1</v>
      </c>
    </row>
    <row r="15" spans="1:61" x14ac:dyDescent="0.3">
      <c r="A15" s="734" t="s">
        <v>90</v>
      </c>
      <c r="B15" t="s">
        <v>113</v>
      </c>
      <c r="C15" t="s">
        <v>10</v>
      </c>
      <c r="D15" s="3">
        <f t="shared" si="1"/>
        <v>0</v>
      </c>
      <c r="E15">
        <v>571</v>
      </c>
      <c r="F15">
        <v>725</v>
      </c>
      <c r="G15">
        <v>666</v>
      </c>
      <c r="H15">
        <v>825</v>
      </c>
      <c r="I15">
        <v>460</v>
      </c>
      <c r="J15">
        <v>682</v>
      </c>
      <c r="K15">
        <v>627</v>
      </c>
      <c r="L15">
        <v>715</v>
      </c>
      <c r="M15">
        <v>683</v>
      </c>
      <c r="N15">
        <v>774</v>
      </c>
      <c r="O15">
        <v>542</v>
      </c>
      <c r="P15">
        <v>614</v>
      </c>
      <c r="Q15">
        <v>609</v>
      </c>
      <c r="R15">
        <v>817</v>
      </c>
      <c r="S15">
        <v>684</v>
      </c>
      <c r="T15">
        <v>744</v>
      </c>
      <c r="U15">
        <v>764</v>
      </c>
      <c r="V15">
        <v>666</v>
      </c>
      <c r="W15">
        <v>708</v>
      </c>
      <c r="X15">
        <v>702</v>
      </c>
      <c r="Y15" s="2">
        <v>636</v>
      </c>
      <c r="Z15" s="2">
        <v>679</v>
      </c>
      <c r="AA15" s="2">
        <v>396</v>
      </c>
      <c r="AB15" s="2">
        <v>615</v>
      </c>
      <c r="AC15" s="2">
        <v>540</v>
      </c>
      <c r="AD15" s="2">
        <v>421</v>
      </c>
      <c r="AE15" s="2">
        <v>442</v>
      </c>
      <c r="AF15" s="2">
        <v>498</v>
      </c>
      <c r="AH15" s="4">
        <f t="shared" si="2"/>
        <v>1</v>
      </c>
      <c r="AI15" s="4">
        <f t="shared" si="3"/>
        <v>1</v>
      </c>
      <c r="AJ15" s="4">
        <f t="shared" si="4"/>
        <v>1</v>
      </c>
      <c r="AK15" s="4">
        <f t="shared" si="5"/>
        <v>1</v>
      </c>
      <c r="AL15" s="4">
        <f t="shared" si="6"/>
        <v>1</v>
      </c>
      <c r="AM15" s="4">
        <f t="shared" si="7"/>
        <v>1</v>
      </c>
      <c r="AN15" s="4">
        <f t="shared" si="8"/>
        <v>1</v>
      </c>
      <c r="AO15" s="4">
        <f t="shared" si="9"/>
        <v>1</v>
      </c>
      <c r="AP15" s="4">
        <f t="shared" si="10"/>
        <v>1</v>
      </c>
      <c r="AQ15" s="4">
        <f t="shared" si="11"/>
        <v>1</v>
      </c>
      <c r="AR15" s="4">
        <f t="shared" si="12"/>
        <v>1</v>
      </c>
      <c r="AS15" s="4">
        <f t="shared" si="13"/>
        <v>1</v>
      </c>
      <c r="AT15" s="4">
        <f t="shared" si="14"/>
        <v>1</v>
      </c>
      <c r="AU15" s="4">
        <f t="shared" si="15"/>
        <v>1</v>
      </c>
      <c r="AV15" s="4">
        <f t="shared" si="16"/>
        <v>1</v>
      </c>
      <c r="AW15" s="4">
        <f t="shared" si="17"/>
        <v>1</v>
      </c>
      <c r="AX15" s="4">
        <f t="shared" si="18"/>
        <v>1</v>
      </c>
      <c r="AY15" s="4">
        <f t="shared" si="19"/>
        <v>1</v>
      </c>
      <c r="AZ15" s="4">
        <f t="shared" si="20"/>
        <v>1</v>
      </c>
      <c r="BA15" s="4">
        <f t="shared" si="21"/>
        <v>1</v>
      </c>
      <c r="BB15" s="4">
        <f t="shared" si="22"/>
        <v>1</v>
      </c>
      <c r="BC15" s="4">
        <f t="shared" si="23"/>
        <v>1</v>
      </c>
      <c r="BD15" s="4">
        <f t="shared" si="24"/>
        <v>1</v>
      </c>
      <c r="BE15" s="4">
        <f t="shared" si="25"/>
        <v>1</v>
      </c>
      <c r="BF15" s="4">
        <f t="shared" si="26"/>
        <v>1</v>
      </c>
      <c r="BG15" s="4">
        <f t="shared" si="27"/>
        <v>1</v>
      </c>
      <c r="BH15" s="4">
        <f t="shared" si="28"/>
        <v>1</v>
      </c>
      <c r="BI15" s="4">
        <f t="shared" si="29"/>
        <v>1</v>
      </c>
    </row>
    <row r="16" spans="1:61" x14ac:dyDescent="0.3">
      <c r="A16" s="734" t="s">
        <v>90</v>
      </c>
      <c r="B16" t="s">
        <v>113</v>
      </c>
      <c r="C16" t="s">
        <v>11</v>
      </c>
      <c r="D16" s="3">
        <f t="shared" si="1"/>
        <v>0</v>
      </c>
      <c r="E16">
        <v>571</v>
      </c>
      <c r="F16">
        <v>725</v>
      </c>
      <c r="G16">
        <v>666</v>
      </c>
      <c r="H16">
        <v>825</v>
      </c>
      <c r="I16">
        <v>460</v>
      </c>
      <c r="J16">
        <v>682</v>
      </c>
      <c r="K16">
        <v>627</v>
      </c>
      <c r="L16">
        <v>715</v>
      </c>
      <c r="M16">
        <v>683</v>
      </c>
      <c r="N16">
        <v>774</v>
      </c>
      <c r="O16">
        <v>542</v>
      </c>
      <c r="P16">
        <v>614</v>
      </c>
      <c r="Q16">
        <v>609</v>
      </c>
      <c r="R16">
        <v>817</v>
      </c>
      <c r="S16">
        <v>684</v>
      </c>
      <c r="T16">
        <v>744</v>
      </c>
      <c r="U16">
        <v>764</v>
      </c>
      <c r="V16">
        <v>666</v>
      </c>
      <c r="W16">
        <v>708</v>
      </c>
      <c r="X16">
        <v>702</v>
      </c>
      <c r="Y16" s="2">
        <v>636</v>
      </c>
      <c r="Z16" s="2">
        <v>679</v>
      </c>
      <c r="AA16" s="2">
        <v>396</v>
      </c>
      <c r="AB16" s="2">
        <v>608</v>
      </c>
      <c r="AC16" s="2">
        <v>540</v>
      </c>
      <c r="AD16" s="2">
        <v>421</v>
      </c>
      <c r="AE16" s="2">
        <v>442</v>
      </c>
      <c r="AF16" s="2">
        <v>498</v>
      </c>
      <c r="AH16" s="4">
        <f t="shared" si="2"/>
        <v>1</v>
      </c>
      <c r="AI16" s="4">
        <f t="shared" si="3"/>
        <v>1</v>
      </c>
      <c r="AJ16" s="4">
        <f t="shared" si="4"/>
        <v>1</v>
      </c>
      <c r="AK16" s="4">
        <f t="shared" si="5"/>
        <v>1</v>
      </c>
      <c r="AL16" s="4">
        <f t="shared" si="6"/>
        <v>1</v>
      </c>
      <c r="AM16" s="4">
        <f t="shared" si="7"/>
        <v>1</v>
      </c>
      <c r="AN16" s="4">
        <f t="shared" si="8"/>
        <v>1</v>
      </c>
      <c r="AO16" s="4">
        <f t="shared" si="9"/>
        <v>1</v>
      </c>
      <c r="AP16" s="4">
        <f t="shared" si="10"/>
        <v>1</v>
      </c>
      <c r="AQ16" s="4">
        <f t="shared" si="11"/>
        <v>1</v>
      </c>
      <c r="AR16" s="4">
        <f t="shared" si="12"/>
        <v>1</v>
      </c>
      <c r="AS16" s="4">
        <f t="shared" si="13"/>
        <v>1</v>
      </c>
      <c r="AT16" s="4">
        <f t="shared" si="14"/>
        <v>1</v>
      </c>
      <c r="AU16" s="4">
        <f t="shared" si="15"/>
        <v>1</v>
      </c>
      <c r="AV16" s="4">
        <f t="shared" si="16"/>
        <v>1</v>
      </c>
      <c r="AW16" s="4">
        <f t="shared" si="17"/>
        <v>1</v>
      </c>
      <c r="AX16" s="4">
        <f t="shared" si="18"/>
        <v>1</v>
      </c>
      <c r="AY16" s="4">
        <f t="shared" si="19"/>
        <v>1</v>
      </c>
      <c r="AZ16" s="4">
        <f t="shared" si="20"/>
        <v>1</v>
      </c>
      <c r="BA16" s="4">
        <f t="shared" si="21"/>
        <v>1</v>
      </c>
      <c r="BB16" s="4">
        <f t="shared" si="22"/>
        <v>1</v>
      </c>
      <c r="BC16" s="4">
        <f t="shared" si="23"/>
        <v>1</v>
      </c>
      <c r="BD16" s="4">
        <f t="shared" si="24"/>
        <v>1</v>
      </c>
      <c r="BE16" s="4">
        <f t="shared" si="25"/>
        <v>1</v>
      </c>
      <c r="BF16" s="4">
        <f t="shared" si="26"/>
        <v>1</v>
      </c>
      <c r="BG16" s="4">
        <f t="shared" si="27"/>
        <v>1</v>
      </c>
      <c r="BH16" s="4">
        <f t="shared" si="28"/>
        <v>1</v>
      </c>
      <c r="BI16" s="4">
        <f t="shared" si="29"/>
        <v>1</v>
      </c>
    </row>
    <row r="17" spans="1:61" x14ac:dyDescent="0.3">
      <c r="A17" s="734" t="s">
        <v>90</v>
      </c>
      <c r="B17" t="s">
        <v>114</v>
      </c>
      <c r="C17" t="s">
        <v>12</v>
      </c>
      <c r="D17" s="3">
        <f t="shared" si="1"/>
        <v>2</v>
      </c>
      <c r="E17">
        <v>571</v>
      </c>
      <c r="F17">
        <v>0</v>
      </c>
      <c r="G17">
        <v>0</v>
      </c>
      <c r="H17">
        <v>825</v>
      </c>
      <c r="I17">
        <v>460</v>
      </c>
      <c r="J17">
        <v>682</v>
      </c>
      <c r="K17">
        <v>627</v>
      </c>
      <c r="L17">
        <v>715</v>
      </c>
      <c r="M17">
        <v>682</v>
      </c>
      <c r="N17">
        <v>774</v>
      </c>
      <c r="O17">
        <v>542</v>
      </c>
      <c r="P17">
        <v>614</v>
      </c>
      <c r="Q17">
        <v>609</v>
      </c>
      <c r="R17">
        <v>817</v>
      </c>
      <c r="S17">
        <v>686</v>
      </c>
      <c r="T17">
        <v>744</v>
      </c>
      <c r="U17">
        <v>764</v>
      </c>
      <c r="V17">
        <v>666</v>
      </c>
      <c r="W17">
        <v>708</v>
      </c>
      <c r="X17">
        <v>696</v>
      </c>
      <c r="Y17" s="2">
        <v>636</v>
      </c>
      <c r="Z17" s="2">
        <v>680</v>
      </c>
      <c r="AA17" s="2">
        <v>396</v>
      </c>
      <c r="AB17" s="2">
        <v>615</v>
      </c>
      <c r="AC17" s="2">
        <v>540</v>
      </c>
      <c r="AD17" s="2">
        <v>421</v>
      </c>
      <c r="AE17" s="2">
        <v>442</v>
      </c>
      <c r="AF17" s="2">
        <v>498</v>
      </c>
      <c r="AH17" s="4">
        <f t="shared" si="2"/>
        <v>1</v>
      </c>
      <c r="AI17" s="4">
        <f t="shared" si="3"/>
        <v>0</v>
      </c>
      <c r="AJ17" s="4">
        <f t="shared" si="4"/>
        <v>0</v>
      </c>
      <c r="AK17" s="4">
        <f t="shared" si="5"/>
        <v>1</v>
      </c>
      <c r="AL17" s="4">
        <f t="shared" si="6"/>
        <v>1</v>
      </c>
      <c r="AM17" s="4">
        <f t="shared" si="7"/>
        <v>1</v>
      </c>
      <c r="AN17" s="4">
        <f t="shared" si="8"/>
        <v>1</v>
      </c>
      <c r="AO17" s="4">
        <f t="shared" si="9"/>
        <v>1</v>
      </c>
      <c r="AP17" s="4">
        <f t="shared" si="10"/>
        <v>1</v>
      </c>
      <c r="AQ17" s="4">
        <f t="shared" si="11"/>
        <v>1</v>
      </c>
      <c r="AR17" s="4">
        <f t="shared" si="12"/>
        <v>1</v>
      </c>
      <c r="AS17" s="4">
        <f t="shared" si="13"/>
        <v>1</v>
      </c>
      <c r="AT17" s="4">
        <f t="shared" si="14"/>
        <v>1</v>
      </c>
      <c r="AU17" s="4">
        <f t="shared" si="15"/>
        <v>1</v>
      </c>
      <c r="AV17" s="4">
        <f t="shared" si="16"/>
        <v>1</v>
      </c>
      <c r="AW17" s="4">
        <f t="shared" si="17"/>
        <v>1</v>
      </c>
      <c r="AX17" s="4">
        <f t="shared" si="18"/>
        <v>1</v>
      </c>
      <c r="AY17" s="4">
        <f t="shared" si="19"/>
        <v>1</v>
      </c>
      <c r="AZ17" s="4">
        <f t="shared" si="20"/>
        <v>1</v>
      </c>
      <c r="BA17" s="4">
        <f t="shared" si="21"/>
        <v>1</v>
      </c>
      <c r="BB17" s="4">
        <f t="shared" si="22"/>
        <v>1</v>
      </c>
      <c r="BC17" s="4">
        <f t="shared" si="23"/>
        <v>1</v>
      </c>
      <c r="BD17" s="4">
        <f t="shared" si="24"/>
        <v>1</v>
      </c>
      <c r="BE17" s="4">
        <f t="shared" si="25"/>
        <v>1</v>
      </c>
      <c r="BF17" s="4">
        <f t="shared" si="26"/>
        <v>1</v>
      </c>
      <c r="BG17" s="4">
        <f t="shared" si="27"/>
        <v>1</v>
      </c>
      <c r="BH17" s="4">
        <f t="shared" si="28"/>
        <v>1</v>
      </c>
      <c r="BI17" s="4">
        <f t="shared" si="29"/>
        <v>1</v>
      </c>
    </row>
    <row r="18" spans="1:61" x14ac:dyDescent="0.3">
      <c r="A18" s="734" t="s">
        <v>90</v>
      </c>
      <c r="B18" t="s">
        <v>114</v>
      </c>
      <c r="C18" t="s">
        <v>13</v>
      </c>
      <c r="D18" s="3">
        <f t="shared" si="1"/>
        <v>2</v>
      </c>
      <c r="E18">
        <v>571</v>
      </c>
      <c r="F18">
        <v>0</v>
      </c>
      <c r="G18">
        <v>0</v>
      </c>
      <c r="H18">
        <v>825</v>
      </c>
      <c r="I18">
        <v>460</v>
      </c>
      <c r="J18">
        <v>682</v>
      </c>
      <c r="K18">
        <v>627</v>
      </c>
      <c r="L18">
        <v>715</v>
      </c>
      <c r="M18">
        <v>682</v>
      </c>
      <c r="N18">
        <v>774</v>
      </c>
      <c r="O18">
        <v>542</v>
      </c>
      <c r="P18">
        <v>614</v>
      </c>
      <c r="Q18">
        <v>609</v>
      </c>
      <c r="R18">
        <v>817</v>
      </c>
      <c r="S18">
        <v>686</v>
      </c>
      <c r="T18">
        <v>744</v>
      </c>
      <c r="U18">
        <v>764</v>
      </c>
      <c r="V18">
        <v>666</v>
      </c>
      <c r="W18">
        <v>708</v>
      </c>
      <c r="X18">
        <v>696</v>
      </c>
      <c r="Y18" s="2">
        <v>636</v>
      </c>
      <c r="Z18" s="2">
        <v>680</v>
      </c>
      <c r="AA18" s="2">
        <v>396</v>
      </c>
      <c r="AB18" s="2">
        <v>608</v>
      </c>
      <c r="AC18" s="2">
        <v>540</v>
      </c>
      <c r="AD18" s="2">
        <v>421</v>
      </c>
      <c r="AE18" s="2">
        <v>442</v>
      </c>
      <c r="AF18" s="2">
        <v>498</v>
      </c>
      <c r="AH18" s="4">
        <f t="shared" si="2"/>
        <v>1</v>
      </c>
      <c r="AI18" s="4">
        <f t="shared" si="3"/>
        <v>0</v>
      </c>
      <c r="AJ18" s="4">
        <f t="shared" si="4"/>
        <v>0</v>
      </c>
      <c r="AK18" s="4">
        <f t="shared" si="5"/>
        <v>1</v>
      </c>
      <c r="AL18" s="4">
        <f t="shared" si="6"/>
        <v>1</v>
      </c>
      <c r="AM18" s="4">
        <f t="shared" si="7"/>
        <v>1</v>
      </c>
      <c r="AN18" s="4">
        <f t="shared" si="8"/>
        <v>1</v>
      </c>
      <c r="AO18" s="4">
        <f t="shared" si="9"/>
        <v>1</v>
      </c>
      <c r="AP18" s="4">
        <f t="shared" si="10"/>
        <v>1</v>
      </c>
      <c r="AQ18" s="4">
        <f t="shared" si="11"/>
        <v>1</v>
      </c>
      <c r="AR18" s="4">
        <f t="shared" si="12"/>
        <v>1</v>
      </c>
      <c r="AS18" s="4">
        <f t="shared" si="13"/>
        <v>1</v>
      </c>
      <c r="AT18" s="4">
        <f t="shared" si="14"/>
        <v>1</v>
      </c>
      <c r="AU18" s="4">
        <f t="shared" si="15"/>
        <v>1</v>
      </c>
      <c r="AV18" s="4">
        <f t="shared" si="16"/>
        <v>1</v>
      </c>
      <c r="AW18" s="4">
        <f t="shared" si="17"/>
        <v>1</v>
      </c>
      <c r="AX18" s="4">
        <f t="shared" si="18"/>
        <v>1</v>
      </c>
      <c r="AY18" s="4">
        <f t="shared" si="19"/>
        <v>1</v>
      </c>
      <c r="AZ18" s="4">
        <f t="shared" si="20"/>
        <v>1</v>
      </c>
      <c r="BA18" s="4">
        <f t="shared" si="21"/>
        <v>1</v>
      </c>
      <c r="BB18" s="4">
        <f t="shared" si="22"/>
        <v>1</v>
      </c>
      <c r="BC18" s="4">
        <f t="shared" si="23"/>
        <v>1</v>
      </c>
      <c r="BD18" s="4">
        <f t="shared" si="24"/>
        <v>1</v>
      </c>
      <c r="BE18" s="4">
        <f t="shared" si="25"/>
        <v>1</v>
      </c>
      <c r="BF18" s="4">
        <f t="shared" si="26"/>
        <v>1</v>
      </c>
      <c r="BG18" s="4">
        <f t="shared" si="27"/>
        <v>1</v>
      </c>
      <c r="BH18" s="4">
        <f t="shared" si="28"/>
        <v>1</v>
      </c>
      <c r="BI18" s="4">
        <f t="shared" si="29"/>
        <v>1</v>
      </c>
    </row>
    <row r="19" spans="1:61" x14ac:dyDescent="0.3">
      <c r="A19" s="31" t="s">
        <v>91</v>
      </c>
      <c r="B19" t="s">
        <v>119</v>
      </c>
      <c r="C19" t="s">
        <v>14</v>
      </c>
      <c r="D19" s="3">
        <f t="shared" si="1"/>
        <v>0</v>
      </c>
      <c r="E19">
        <v>574</v>
      </c>
      <c r="F19">
        <v>725</v>
      </c>
      <c r="G19">
        <v>666</v>
      </c>
      <c r="H19">
        <v>825</v>
      </c>
      <c r="I19">
        <v>460</v>
      </c>
      <c r="J19">
        <v>682</v>
      </c>
      <c r="K19">
        <v>627</v>
      </c>
      <c r="L19">
        <v>715</v>
      </c>
      <c r="M19">
        <v>681</v>
      </c>
      <c r="N19">
        <v>774</v>
      </c>
      <c r="O19">
        <v>542</v>
      </c>
      <c r="P19">
        <v>614</v>
      </c>
      <c r="Q19">
        <v>609</v>
      </c>
      <c r="R19">
        <v>817</v>
      </c>
      <c r="S19">
        <v>684</v>
      </c>
      <c r="T19">
        <v>744</v>
      </c>
      <c r="U19">
        <v>764</v>
      </c>
      <c r="V19">
        <v>666</v>
      </c>
      <c r="W19">
        <v>708</v>
      </c>
      <c r="X19">
        <v>701</v>
      </c>
      <c r="Y19" s="2">
        <v>636</v>
      </c>
      <c r="Z19" s="2">
        <v>680</v>
      </c>
      <c r="AA19" s="2">
        <v>396</v>
      </c>
      <c r="AB19" s="2">
        <v>607</v>
      </c>
      <c r="AC19" s="2">
        <v>540</v>
      </c>
      <c r="AD19" s="2">
        <v>421</v>
      </c>
      <c r="AE19" s="2">
        <v>442</v>
      </c>
      <c r="AF19" s="2">
        <v>498</v>
      </c>
      <c r="AH19" s="4">
        <f t="shared" si="2"/>
        <v>1</v>
      </c>
      <c r="AI19" s="4">
        <f t="shared" si="3"/>
        <v>1</v>
      </c>
      <c r="AJ19" s="4">
        <f t="shared" si="4"/>
        <v>1</v>
      </c>
      <c r="AK19" s="4">
        <f t="shared" si="5"/>
        <v>1</v>
      </c>
      <c r="AL19" s="4">
        <f t="shared" si="6"/>
        <v>1</v>
      </c>
      <c r="AM19" s="4">
        <f t="shared" si="7"/>
        <v>1</v>
      </c>
      <c r="AN19" s="4">
        <f t="shared" si="8"/>
        <v>1</v>
      </c>
      <c r="AO19" s="4">
        <f t="shared" si="9"/>
        <v>1</v>
      </c>
      <c r="AP19" s="4">
        <f t="shared" si="10"/>
        <v>1</v>
      </c>
      <c r="AQ19" s="4">
        <f t="shared" si="11"/>
        <v>1</v>
      </c>
      <c r="AR19" s="4">
        <f t="shared" si="12"/>
        <v>1</v>
      </c>
      <c r="AS19" s="4">
        <f t="shared" si="13"/>
        <v>1</v>
      </c>
      <c r="AT19" s="4">
        <f t="shared" si="14"/>
        <v>1</v>
      </c>
      <c r="AU19" s="4">
        <f t="shared" si="15"/>
        <v>1</v>
      </c>
      <c r="AV19" s="4">
        <f t="shared" si="16"/>
        <v>1</v>
      </c>
      <c r="AW19" s="4">
        <f t="shared" si="17"/>
        <v>1</v>
      </c>
      <c r="AX19" s="4">
        <f t="shared" si="18"/>
        <v>1</v>
      </c>
      <c r="AY19" s="4">
        <f t="shared" si="19"/>
        <v>1</v>
      </c>
      <c r="AZ19" s="4">
        <f t="shared" si="20"/>
        <v>1</v>
      </c>
      <c r="BA19" s="4">
        <f t="shared" si="21"/>
        <v>1</v>
      </c>
      <c r="BB19" s="4">
        <f t="shared" si="22"/>
        <v>1</v>
      </c>
      <c r="BC19" s="4">
        <f t="shared" si="23"/>
        <v>1</v>
      </c>
      <c r="BD19" s="4">
        <f t="shared" si="24"/>
        <v>1</v>
      </c>
      <c r="BE19" s="4">
        <f t="shared" si="25"/>
        <v>1</v>
      </c>
      <c r="BF19" s="4">
        <f t="shared" si="26"/>
        <v>1</v>
      </c>
      <c r="BG19" s="4">
        <f t="shared" si="27"/>
        <v>1</v>
      </c>
      <c r="BH19" s="4">
        <f t="shared" si="28"/>
        <v>1</v>
      </c>
      <c r="BI19" s="4">
        <f t="shared" si="29"/>
        <v>1</v>
      </c>
    </row>
    <row r="20" spans="1:61" x14ac:dyDescent="0.3">
      <c r="A20" s="31" t="s">
        <v>91</v>
      </c>
      <c r="B20" t="s">
        <v>119</v>
      </c>
      <c r="C20" t="s">
        <v>15</v>
      </c>
      <c r="D20" s="3">
        <f t="shared" si="1"/>
        <v>0</v>
      </c>
      <c r="E20">
        <v>574</v>
      </c>
      <c r="F20">
        <v>725</v>
      </c>
      <c r="G20">
        <v>666</v>
      </c>
      <c r="H20">
        <v>825</v>
      </c>
      <c r="I20">
        <v>460</v>
      </c>
      <c r="J20">
        <v>682</v>
      </c>
      <c r="K20">
        <v>627</v>
      </c>
      <c r="L20">
        <v>715</v>
      </c>
      <c r="M20">
        <v>681</v>
      </c>
      <c r="N20">
        <v>774</v>
      </c>
      <c r="O20">
        <v>542</v>
      </c>
      <c r="P20">
        <v>614</v>
      </c>
      <c r="Q20">
        <v>609</v>
      </c>
      <c r="R20">
        <v>817</v>
      </c>
      <c r="S20">
        <v>684</v>
      </c>
      <c r="T20">
        <v>744</v>
      </c>
      <c r="U20">
        <v>764</v>
      </c>
      <c r="V20">
        <v>666</v>
      </c>
      <c r="W20">
        <v>708</v>
      </c>
      <c r="X20">
        <v>701</v>
      </c>
      <c r="Y20" s="2">
        <v>636</v>
      </c>
      <c r="Z20" s="2">
        <v>679</v>
      </c>
      <c r="AA20" s="2">
        <v>396</v>
      </c>
      <c r="AB20" s="2">
        <v>607</v>
      </c>
      <c r="AC20" s="2">
        <v>540</v>
      </c>
      <c r="AD20" s="2">
        <v>421</v>
      </c>
      <c r="AE20" s="2">
        <v>442</v>
      </c>
      <c r="AF20" s="2">
        <v>498</v>
      </c>
      <c r="AH20" s="4">
        <f t="shared" si="2"/>
        <v>1</v>
      </c>
      <c r="AI20" s="4">
        <f t="shared" si="3"/>
        <v>1</v>
      </c>
      <c r="AJ20" s="4">
        <f t="shared" si="4"/>
        <v>1</v>
      </c>
      <c r="AK20" s="4">
        <f t="shared" si="5"/>
        <v>1</v>
      </c>
      <c r="AL20" s="4">
        <f t="shared" si="6"/>
        <v>1</v>
      </c>
      <c r="AM20" s="4">
        <f t="shared" si="7"/>
        <v>1</v>
      </c>
      <c r="AN20" s="4">
        <f t="shared" si="8"/>
        <v>1</v>
      </c>
      <c r="AO20" s="4">
        <f t="shared" si="9"/>
        <v>1</v>
      </c>
      <c r="AP20" s="4">
        <f t="shared" si="10"/>
        <v>1</v>
      </c>
      <c r="AQ20" s="4">
        <f t="shared" si="11"/>
        <v>1</v>
      </c>
      <c r="AR20" s="4">
        <f t="shared" si="12"/>
        <v>1</v>
      </c>
      <c r="AS20" s="4">
        <f t="shared" si="13"/>
        <v>1</v>
      </c>
      <c r="AT20" s="4">
        <f t="shared" si="14"/>
        <v>1</v>
      </c>
      <c r="AU20" s="4">
        <f t="shared" si="15"/>
        <v>1</v>
      </c>
      <c r="AV20" s="4">
        <f t="shared" si="16"/>
        <v>1</v>
      </c>
      <c r="AW20" s="4">
        <f t="shared" si="17"/>
        <v>1</v>
      </c>
      <c r="AX20" s="4">
        <f t="shared" si="18"/>
        <v>1</v>
      </c>
      <c r="AY20" s="4">
        <f t="shared" si="19"/>
        <v>1</v>
      </c>
      <c r="AZ20" s="4">
        <f t="shared" si="20"/>
        <v>1</v>
      </c>
      <c r="BA20" s="4">
        <f t="shared" si="21"/>
        <v>1</v>
      </c>
      <c r="BB20" s="4">
        <f t="shared" si="22"/>
        <v>1</v>
      </c>
      <c r="BC20" s="4">
        <f t="shared" si="23"/>
        <v>1</v>
      </c>
      <c r="BD20" s="4">
        <f t="shared" si="24"/>
        <v>1</v>
      </c>
      <c r="BE20" s="4">
        <f t="shared" si="25"/>
        <v>1</v>
      </c>
      <c r="BF20" s="4">
        <f t="shared" si="26"/>
        <v>1</v>
      </c>
      <c r="BG20" s="4">
        <f t="shared" si="27"/>
        <v>1</v>
      </c>
      <c r="BH20" s="4">
        <f t="shared" si="28"/>
        <v>1</v>
      </c>
      <c r="BI20" s="4">
        <f t="shared" si="29"/>
        <v>1</v>
      </c>
    </row>
    <row r="21" spans="1:61" x14ac:dyDescent="0.3">
      <c r="A21" s="31" t="s">
        <v>91</v>
      </c>
      <c r="B21" t="s">
        <v>119</v>
      </c>
      <c r="C21" t="s">
        <v>16</v>
      </c>
      <c r="D21" s="3">
        <f t="shared" si="1"/>
        <v>0</v>
      </c>
      <c r="E21">
        <v>574</v>
      </c>
      <c r="F21">
        <v>725</v>
      </c>
      <c r="G21">
        <v>666</v>
      </c>
      <c r="H21">
        <v>825</v>
      </c>
      <c r="I21">
        <v>460</v>
      </c>
      <c r="J21">
        <v>682</v>
      </c>
      <c r="K21">
        <v>627</v>
      </c>
      <c r="L21">
        <v>715</v>
      </c>
      <c r="M21">
        <v>681</v>
      </c>
      <c r="N21">
        <v>774</v>
      </c>
      <c r="O21">
        <v>542</v>
      </c>
      <c r="P21">
        <v>614</v>
      </c>
      <c r="Q21">
        <v>609</v>
      </c>
      <c r="R21">
        <v>817</v>
      </c>
      <c r="S21">
        <v>684</v>
      </c>
      <c r="T21">
        <v>744</v>
      </c>
      <c r="U21">
        <v>764</v>
      </c>
      <c r="V21">
        <v>666</v>
      </c>
      <c r="W21">
        <v>704</v>
      </c>
      <c r="X21">
        <v>702</v>
      </c>
      <c r="Y21" s="2">
        <v>636</v>
      </c>
      <c r="Z21" s="2">
        <v>680</v>
      </c>
      <c r="AA21" s="2">
        <v>396</v>
      </c>
      <c r="AB21" s="2">
        <v>607</v>
      </c>
      <c r="AC21" s="2">
        <v>540</v>
      </c>
      <c r="AD21" s="2">
        <v>421</v>
      </c>
      <c r="AE21" s="2">
        <v>442</v>
      </c>
      <c r="AF21" s="2">
        <v>498</v>
      </c>
      <c r="AH21" s="4">
        <f t="shared" si="2"/>
        <v>1</v>
      </c>
      <c r="AI21" s="4">
        <f t="shared" si="3"/>
        <v>1</v>
      </c>
      <c r="AJ21" s="4">
        <f t="shared" si="4"/>
        <v>1</v>
      </c>
      <c r="AK21" s="4">
        <f t="shared" si="5"/>
        <v>1</v>
      </c>
      <c r="AL21" s="4">
        <f t="shared" si="6"/>
        <v>1</v>
      </c>
      <c r="AM21" s="4">
        <f t="shared" si="7"/>
        <v>1</v>
      </c>
      <c r="AN21" s="4">
        <f t="shared" si="8"/>
        <v>1</v>
      </c>
      <c r="AO21" s="4">
        <f t="shared" si="9"/>
        <v>1</v>
      </c>
      <c r="AP21" s="4">
        <f t="shared" si="10"/>
        <v>1</v>
      </c>
      <c r="AQ21" s="4">
        <f t="shared" si="11"/>
        <v>1</v>
      </c>
      <c r="AR21" s="4">
        <f t="shared" si="12"/>
        <v>1</v>
      </c>
      <c r="AS21" s="4">
        <f t="shared" si="13"/>
        <v>1</v>
      </c>
      <c r="AT21" s="4">
        <f t="shared" si="14"/>
        <v>1</v>
      </c>
      <c r="AU21" s="4">
        <f t="shared" si="15"/>
        <v>1</v>
      </c>
      <c r="AV21" s="4">
        <f t="shared" si="16"/>
        <v>1</v>
      </c>
      <c r="AW21" s="4">
        <f t="shared" si="17"/>
        <v>1</v>
      </c>
      <c r="AX21" s="4">
        <f t="shared" si="18"/>
        <v>1</v>
      </c>
      <c r="AY21" s="4">
        <f t="shared" si="19"/>
        <v>1</v>
      </c>
      <c r="AZ21" s="4">
        <f t="shared" si="20"/>
        <v>1</v>
      </c>
      <c r="BA21" s="4">
        <f t="shared" si="21"/>
        <v>1</v>
      </c>
      <c r="BB21" s="4">
        <f t="shared" si="22"/>
        <v>1</v>
      </c>
      <c r="BC21" s="4">
        <f t="shared" si="23"/>
        <v>1</v>
      </c>
      <c r="BD21" s="4">
        <f t="shared" si="24"/>
        <v>1</v>
      </c>
      <c r="BE21" s="4">
        <f t="shared" si="25"/>
        <v>1</v>
      </c>
      <c r="BF21" s="4">
        <f t="shared" si="26"/>
        <v>1</v>
      </c>
      <c r="BG21" s="4">
        <f t="shared" si="27"/>
        <v>1</v>
      </c>
      <c r="BH21" s="4">
        <f t="shared" si="28"/>
        <v>1</v>
      </c>
      <c r="BI21" s="4">
        <f t="shared" si="29"/>
        <v>1</v>
      </c>
    </row>
    <row r="22" spans="1:61" x14ac:dyDescent="0.3">
      <c r="A22" s="31" t="s">
        <v>91</v>
      </c>
      <c r="B22" t="s">
        <v>119</v>
      </c>
      <c r="C22" t="s">
        <v>17</v>
      </c>
      <c r="D22" s="3">
        <f t="shared" si="1"/>
        <v>0</v>
      </c>
      <c r="E22">
        <v>574</v>
      </c>
      <c r="F22">
        <v>725</v>
      </c>
      <c r="G22">
        <v>666</v>
      </c>
      <c r="H22">
        <v>825</v>
      </c>
      <c r="I22">
        <v>460</v>
      </c>
      <c r="J22">
        <v>682</v>
      </c>
      <c r="K22">
        <v>627</v>
      </c>
      <c r="L22">
        <v>715</v>
      </c>
      <c r="M22">
        <v>681</v>
      </c>
      <c r="N22">
        <v>774</v>
      </c>
      <c r="O22">
        <v>542</v>
      </c>
      <c r="P22">
        <v>614</v>
      </c>
      <c r="Q22">
        <v>609</v>
      </c>
      <c r="R22">
        <v>817</v>
      </c>
      <c r="S22">
        <v>684</v>
      </c>
      <c r="T22">
        <v>744</v>
      </c>
      <c r="U22">
        <v>764</v>
      </c>
      <c r="V22">
        <v>666</v>
      </c>
      <c r="W22">
        <v>704</v>
      </c>
      <c r="X22">
        <v>702</v>
      </c>
      <c r="Y22" s="2">
        <v>636</v>
      </c>
      <c r="Z22" s="2">
        <v>679</v>
      </c>
      <c r="AA22" s="2">
        <v>396</v>
      </c>
      <c r="AB22" s="2">
        <v>608</v>
      </c>
      <c r="AC22" s="2">
        <v>539</v>
      </c>
      <c r="AD22" s="2">
        <v>421</v>
      </c>
      <c r="AE22" s="2">
        <v>442</v>
      </c>
      <c r="AF22" s="2">
        <v>498</v>
      </c>
      <c r="AH22" s="4">
        <f t="shared" si="2"/>
        <v>1</v>
      </c>
      <c r="AI22" s="4">
        <f t="shared" si="3"/>
        <v>1</v>
      </c>
      <c r="AJ22" s="4">
        <f t="shared" si="4"/>
        <v>1</v>
      </c>
      <c r="AK22" s="4">
        <f t="shared" si="5"/>
        <v>1</v>
      </c>
      <c r="AL22" s="4">
        <f t="shared" si="6"/>
        <v>1</v>
      </c>
      <c r="AM22" s="4">
        <f t="shared" si="7"/>
        <v>1</v>
      </c>
      <c r="AN22" s="4">
        <f t="shared" si="8"/>
        <v>1</v>
      </c>
      <c r="AO22" s="4">
        <f t="shared" si="9"/>
        <v>1</v>
      </c>
      <c r="AP22" s="4">
        <f t="shared" si="10"/>
        <v>1</v>
      </c>
      <c r="AQ22" s="4">
        <f t="shared" si="11"/>
        <v>1</v>
      </c>
      <c r="AR22" s="4">
        <f t="shared" si="12"/>
        <v>1</v>
      </c>
      <c r="AS22" s="4">
        <f t="shared" si="13"/>
        <v>1</v>
      </c>
      <c r="AT22" s="4">
        <f t="shared" si="14"/>
        <v>1</v>
      </c>
      <c r="AU22" s="4">
        <f t="shared" si="15"/>
        <v>1</v>
      </c>
      <c r="AV22" s="4">
        <f t="shared" si="16"/>
        <v>1</v>
      </c>
      <c r="AW22" s="4">
        <f t="shared" si="17"/>
        <v>1</v>
      </c>
      <c r="AX22" s="4">
        <f t="shared" si="18"/>
        <v>1</v>
      </c>
      <c r="AY22" s="4">
        <f t="shared" si="19"/>
        <v>1</v>
      </c>
      <c r="AZ22" s="4">
        <f t="shared" si="20"/>
        <v>1</v>
      </c>
      <c r="BA22" s="4">
        <f t="shared" si="21"/>
        <v>1</v>
      </c>
      <c r="BB22" s="4">
        <f t="shared" si="22"/>
        <v>1</v>
      </c>
      <c r="BC22" s="4">
        <f t="shared" si="23"/>
        <v>1</v>
      </c>
      <c r="BD22" s="4">
        <f t="shared" si="24"/>
        <v>1</v>
      </c>
      <c r="BE22" s="4">
        <f t="shared" si="25"/>
        <v>1</v>
      </c>
      <c r="BF22" s="4">
        <f t="shared" si="26"/>
        <v>1</v>
      </c>
      <c r="BG22" s="4">
        <f t="shared" si="27"/>
        <v>1</v>
      </c>
      <c r="BH22" s="4">
        <f t="shared" si="28"/>
        <v>1</v>
      </c>
      <c r="BI22" s="4">
        <f t="shared" si="29"/>
        <v>1</v>
      </c>
    </row>
    <row r="23" spans="1:61" x14ac:dyDescent="0.3">
      <c r="A23" s="128" t="s">
        <v>92</v>
      </c>
      <c r="B23" s="13" t="s">
        <v>106</v>
      </c>
      <c r="C23" t="s">
        <v>18</v>
      </c>
      <c r="D23" s="3">
        <f t="shared" si="1"/>
        <v>3</v>
      </c>
      <c r="E23">
        <v>574</v>
      </c>
      <c r="F23">
        <v>0</v>
      </c>
      <c r="G23">
        <v>666</v>
      </c>
      <c r="H23">
        <v>825</v>
      </c>
      <c r="I23">
        <v>455</v>
      </c>
      <c r="J23">
        <v>684</v>
      </c>
      <c r="K23">
        <v>626</v>
      </c>
      <c r="L23">
        <v>0</v>
      </c>
      <c r="M23">
        <v>680</v>
      </c>
      <c r="N23">
        <v>0</v>
      </c>
      <c r="O23">
        <v>542</v>
      </c>
      <c r="P23">
        <v>614</v>
      </c>
      <c r="Q23">
        <v>603</v>
      </c>
      <c r="R23">
        <v>817</v>
      </c>
      <c r="S23">
        <v>683</v>
      </c>
      <c r="T23">
        <v>746</v>
      </c>
      <c r="U23">
        <v>763</v>
      </c>
      <c r="V23">
        <v>666</v>
      </c>
      <c r="W23">
        <v>703</v>
      </c>
      <c r="X23">
        <v>695</v>
      </c>
      <c r="Y23" s="2">
        <v>635</v>
      </c>
      <c r="Z23" s="2">
        <v>679</v>
      </c>
      <c r="AA23" s="2">
        <v>396</v>
      </c>
      <c r="AB23" s="2">
        <v>601</v>
      </c>
      <c r="AC23" s="2">
        <v>540</v>
      </c>
      <c r="AD23" s="2">
        <v>422</v>
      </c>
      <c r="AE23" s="2">
        <v>442</v>
      </c>
      <c r="AF23" s="2">
        <v>498</v>
      </c>
      <c r="AH23" s="4">
        <f t="shared" si="2"/>
        <v>1</v>
      </c>
      <c r="AI23" s="4">
        <f t="shared" si="3"/>
        <v>0</v>
      </c>
      <c r="AJ23" s="4">
        <f t="shared" si="4"/>
        <v>1</v>
      </c>
      <c r="AK23" s="4">
        <f t="shared" si="5"/>
        <v>1</v>
      </c>
      <c r="AL23" s="4">
        <f t="shared" si="6"/>
        <v>1</v>
      </c>
      <c r="AM23" s="4">
        <f t="shared" si="7"/>
        <v>1</v>
      </c>
      <c r="AN23" s="4">
        <f t="shared" si="8"/>
        <v>1</v>
      </c>
      <c r="AO23" s="4">
        <f t="shared" si="9"/>
        <v>0</v>
      </c>
      <c r="AP23" s="4">
        <f t="shared" si="10"/>
        <v>1</v>
      </c>
      <c r="AQ23" s="4">
        <f t="shared" si="11"/>
        <v>0</v>
      </c>
      <c r="AR23" s="4">
        <f t="shared" si="12"/>
        <v>1</v>
      </c>
      <c r="AS23" s="4">
        <f t="shared" si="13"/>
        <v>1</v>
      </c>
      <c r="AT23" s="4">
        <f t="shared" si="14"/>
        <v>1</v>
      </c>
      <c r="AU23" s="4">
        <f t="shared" si="15"/>
        <v>1</v>
      </c>
      <c r="AV23" s="4">
        <f t="shared" si="16"/>
        <v>1</v>
      </c>
      <c r="AW23" s="4">
        <f t="shared" si="17"/>
        <v>1</v>
      </c>
      <c r="AX23" s="4">
        <f t="shared" si="18"/>
        <v>1</v>
      </c>
      <c r="AY23" s="4">
        <f t="shared" si="19"/>
        <v>1</v>
      </c>
      <c r="AZ23" s="4">
        <f t="shared" si="20"/>
        <v>1</v>
      </c>
      <c r="BA23" s="4">
        <f t="shared" si="21"/>
        <v>1</v>
      </c>
      <c r="BB23" s="4">
        <f t="shared" si="22"/>
        <v>1</v>
      </c>
      <c r="BC23" s="4">
        <f t="shared" si="23"/>
        <v>1</v>
      </c>
      <c r="BD23" s="4">
        <f t="shared" si="24"/>
        <v>1</v>
      </c>
      <c r="BE23" s="4">
        <f t="shared" si="25"/>
        <v>1</v>
      </c>
      <c r="BF23" s="4">
        <f t="shared" si="26"/>
        <v>1</v>
      </c>
      <c r="BG23" s="4">
        <f t="shared" si="27"/>
        <v>1</v>
      </c>
      <c r="BH23" s="4">
        <f t="shared" si="28"/>
        <v>1</v>
      </c>
      <c r="BI23" s="4">
        <f t="shared" si="29"/>
        <v>1</v>
      </c>
    </row>
    <row r="24" spans="1:61" x14ac:dyDescent="0.3">
      <c r="A24" s="128" t="s">
        <v>92</v>
      </c>
      <c r="B24" s="13" t="s">
        <v>106</v>
      </c>
      <c r="C24" t="s">
        <v>19</v>
      </c>
      <c r="D24" s="3">
        <f t="shared" si="1"/>
        <v>3</v>
      </c>
      <c r="E24">
        <v>574</v>
      </c>
      <c r="F24">
        <v>0</v>
      </c>
      <c r="G24">
        <v>666</v>
      </c>
      <c r="H24">
        <v>825</v>
      </c>
      <c r="I24">
        <v>455</v>
      </c>
      <c r="J24">
        <v>684</v>
      </c>
      <c r="K24">
        <v>626</v>
      </c>
      <c r="L24">
        <v>0</v>
      </c>
      <c r="M24">
        <v>680</v>
      </c>
      <c r="N24">
        <v>0</v>
      </c>
      <c r="O24">
        <v>542</v>
      </c>
      <c r="P24">
        <v>614</v>
      </c>
      <c r="Q24">
        <v>603</v>
      </c>
      <c r="R24">
        <v>817</v>
      </c>
      <c r="S24">
        <v>683</v>
      </c>
      <c r="T24">
        <v>746</v>
      </c>
      <c r="U24">
        <v>763</v>
      </c>
      <c r="V24">
        <v>666</v>
      </c>
      <c r="W24">
        <v>703</v>
      </c>
      <c r="X24">
        <v>695</v>
      </c>
      <c r="Y24" s="2">
        <v>635</v>
      </c>
      <c r="Z24" s="2">
        <v>678</v>
      </c>
      <c r="AA24" s="2">
        <v>396</v>
      </c>
      <c r="AB24" s="2">
        <v>601</v>
      </c>
      <c r="AC24" s="2">
        <v>540</v>
      </c>
      <c r="AD24" s="2">
        <v>422</v>
      </c>
      <c r="AE24" s="2">
        <v>442</v>
      </c>
      <c r="AF24" s="2">
        <v>498</v>
      </c>
      <c r="AH24" s="4">
        <f t="shared" si="2"/>
        <v>1</v>
      </c>
      <c r="AI24" s="4">
        <f t="shared" si="3"/>
        <v>0</v>
      </c>
      <c r="AJ24" s="4">
        <f t="shared" si="4"/>
        <v>1</v>
      </c>
      <c r="AK24" s="4">
        <f t="shared" si="5"/>
        <v>1</v>
      </c>
      <c r="AL24" s="4">
        <f t="shared" si="6"/>
        <v>1</v>
      </c>
      <c r="AM24" s="4">
        <f t="shared" si="7"/>
        <v>1</v>
      </c>
      <c r="AN24" s="4">
        <f t="shared" si="8"/>
        <v>1</v>
      </c>
      <c r="AO24" s="4">
        <f t="shared" si="9"/>
        <v>0</v>
      </c>
      <c r="AP24" s="4">
        <f t="shared" si="10"/>
        <v>1</v>
      </c>
      <c r="AQ24" s="4">
        <f t="shared" si="11"/>
        <v>0</v>
      </c>
      <c r="AR24" s="4">
        <f t="shared" si="12"/>
        <v>1</v>
      </c>
      <c r="AS24" s="4">
        <f t="shared" si="13"/>
        <v>1</v>
      </c>
      <c r="AT24" s="4">
        <f t="shared" si="14"/>
        <v>1</v>
      </c>
      <c r="AU24" s="4">
        <f t="shared" si="15"/>
        <v>1</v>
      </c>
      <c r="AV24" s="4">
        <f t="shared" si="16"/>
        <v>1</v>
      </c>
      <c r="AW24" s="4">
        <f t="shared" si="17"/>
        <v>1</v>
      </c>
      <c r="AX24" s="4">
        <f t="shared" si="18"/>
        <v>1</v>
      </c>
      <c r="AY24" s="4">
        <f t="shared" si="19"/>
        <v>1</v>
      </c>
      <c r="AZ24" s="4">
        <f t="shared" si="20"/>
        <v>1</v>
      </c>
      <c r="BA24" s="4">
        <f t="shared" si="21"/>
        <v>1</v>
      </c>
      <c r="BB24" s="4">
        <f t="shared" si="22"/>
        <v>1</v>
      </c>
      <c r="BC24" s="4">
        <f t="shared" si="23"/>
        <v>1</v>
      </c>
      <c r="BD24" s="4">
        <f t="shared" si="24"/>
        <v>1</v>
      </c>
      <c r="BE24" s="4">
        <f t="shared" si="25"/>
        <v>1</v>
      </c>
      <c r="BF24" s="4">
        <f t="shared" si="26"/>
        <v>1</v>
      </c>
      <c r="BG24" s="4">
        <f t="shared" si="27"/>
        <v>1</v>
      </c>
      <c r="BH24" s="4">
        <f t="shared" si="28"/>
        <v>1</v>
      </c>
      <c r="BI24" s="4">
        <f t="shared" si="29"/>
        <v>1</v>
      </c>
    </row>
    <row r="25" spans="1:61" x14ac:dyDescent="0.3">
      <c r="A25" s="128" t="s">
        <v>92</v>
      </c>
      <c r="B25" s="13" t="s">
        <v>107</v>
      </c>
      <c r="C25" t="s">
        <v>20</v>
      </c>
      <c r="D25" s="3">
        <f t="shared" si="1"/>
        <v>1</v>
      </c>
      <c r="E25">
        <v>574</v>
      </c>
      <c r="F25">
        <v>725</v>
      </c>
      <c r="G25">
        <v>666</v>
      </c>
      <c r="H25">
        <v>825</v>
      </c>
      <c r="I25">
        <v>455</v>
      </c>
      <c r="J25">
        <v>684</v>
      </c>
      <c r="K25">
        <v>626</v>
      </c>
      <c r="L25">
        <v>713</v>
      </c>
      <c r="M25">
        <v>680</v>
      </c>
      <c r="N25">
        <v>0</v>
      </c>
      <c r="O25">
        <v>542</v>
      </c>
      <c r="P25">
        <v>614</v>
      </c>
      <c r="Q25">
        <v>603</v>
      </c>
      <c r="R25">
        <v>817</v>
      </c>
      <c r="S25">
        <v>683</v>
      </c>
      <c r="T25">
        <v>746</v>
      </c>
      <c r="U25">
        <v>762</v>
      </c>
      <c r="V25">
        <v>666</v>
      </c>
      <c r="W25">
        <v>703</v>
      </c>
      <c r="X25">
        <v>695</v>
      </c>
      <c r="Y25" s="2">
        <v>635</v>
      </c>
      <c r="Z25" s="2">
        <v>678</v>
      </c>
      <c r="AA25" s="2">
        <v>396</v>
      </c>
      <c r="AB25" s="2">
        <v>601</v>
      </c>
      <c r="AC25" s="2">
        <v>540</v>
      </c>
      <c r="AD25" s="2">
        <v>422</v>
      </c>
      <c r="AE25" s="2">
        <v>442</v>
      </c>
      <c r="AF25" s="2">
        <v>498</v>
      </c>
      <c r="AH25" s="4">
        <f t="shared" si="2"/>
        <v>1</v>
      </c>
      <c r="AI25" s="4">
        <f t="shared" si="3"/>
        <v>1</v>
      </c>
      <c r="AJ25" s="4">
        <f t="shared" si="4"/>
        <v>1</v>
      </c>
      <c r="AK25" s="4">
        <f t="shared" si="5"/>
        <v>1</v>
      </c>
      <c r="AL25" s="4">
        <f t="shared" si="6"/>
        <v>1</v>
      </c>
      <c r="AM25" s="4">
        <f t="shared" si="7"/>
        <v>1</v>
      </c>
      <c r="AN25" s="4">
        <f t="shared" si="8"/>
        <v>1</v>
      </c>
      <c r="AO25" s="4">
        <f t="shared" si="9"/>
        <v>1</v>
      </c>
      <c r="AP25" s="4">
        <f t="shared" si="10"/>
        <v>1</v>
      </c>
      <c r="AQ25" s="4">
        <f t="shared" si="11"/>
        <v>0</v>
      </c>
      <c r="AR25" s="4">
        <f t="shared" si="12"/>
        <v>1</v>
      </c>
      <c r="AS25" s="4">
        <f t="shared" si="13"/>
        <v>1</v>
      </c>
      <c r="AT25" s="4">
        <f t="shared" si="14"/>
        <v>1</v>
      </c>
      <c r="AU25" s="4">
        <f t="shared" si="15"/>
        <v>1</v>
      </c>
      <c r="AV25" s="4">
        <f t="shared" si="16"/>
        <v>1</v>
      </c>
      <c r="AW25" s="4">
        <f t="shared" si="17"/>
        <v>1</v>
      </c>
      <c r="AX25" s="4">
        <f t="shared" si="18"/>
        <v>1</v>
      </c>
      <c r="AY25" s="4">
        <f t="shared" si="19"/>
        <v>1</v>
      </c>
      <c r="AZ25" s="4">
        <f t="shared" si="20"/>
        <v>1</v>
      </c>
      <c r="BA25" s="4">
        <f t="shared" si="21"/>
        <v>1</v>
      </c>
      <c r="BB25" s="4">
        <f t="shared" si="22"/>
        <v>1</v>
      </c>
      <c r="BC25" s="4">
        <f t="shared" si="23"/>
        <v>1</v>
      </c>
      <c r="BD25" s="4">
        <f t="shared" si="24"/>
        <v>1</v>
      </c>
      <c r="BE25" s="4">
        <f t="shared" si="25"/>
        <v>1</v>
      </c>
      <c r="BF25" s="4">
        <f t="shared" si="26"/>
        <v>1</v>
      </c>
      <c r="BG25" s="4">
        <f t="shared" si="27"/>
        <v>1</v>
      </c>
      <c r="BH25" s="4">
        <f t="shared" si="28"/>
        <v>1</v>
      </c>
      <c r="BI25" s="4">
        <f t="shared" si="29"/>
        <v>1</v>
      </c>
    </row>
    <row r="26" spans="1:61" x14ac:dyDescent="0.3">
      <c r="A26" s="128" t="s">
        <v>92</v>
      </c>
      <c r="B26" s="13" t="s">
        <v>107</v>
      </c>
      <c r="C26" t="s">
        <v>21</v>
      </c>
      <c r="D26" s="3">
        <f t="shared" si="1"/>
        <v>1</v>
      </c>
      <c r="E26">
        <v>574</v>
      </c>
      <c r="F26">
        <v>725</v>
      </c>
      <c r="G26">
        <v>666</v>
      </c>
      <c r="H26">
        <v>825</v>
      </c>
      <c r="I26">
        <v>455</v>
      </c>
      <c r="J26">
        <v>684</v>
      </c>
      <c r="K26">
        <v>626</v>
      </c>
      <c r="L26">
        <v>713</v>
      </c>
      <c r="M26">
        <v>680</v>
      </c>
      <c r="N26">
        <v>0</v>
      </c>
      <c r="O26">
        <v>542</v>
      </c>
      <c r="P26">
        <v>614</v>
      </c>
      <c r="Q26">
        <v>603</v>
      </c>
      <c r="R26">
        <v>817</v>
      </c>
      <c r="S26">
        <v>683</v>
      </c>
      <c r="T26">
        <v>746</v>
      </c>
      <c r="U26">
        <v>762</v>
      </c>
      <c r="V26">
        <v>666</v>
      </c>
      <c r="W26">
        <v>703</v>
      </c>
      <c r="X26">
        <v>695</v>
      </c>
      <c r="Y26" s="2">
        <v>635</v>
      </c>
      <c r="Z26" s="2">
        <v>678</v>
      </c>
      <c r="AA26" s="2">
        <v>396</v>
      </c>
      <c r="AB26" s="2">
        <v>601</v>
      </c>
      <c r="AC26" s="2">
        <v>540</v>
      </c>
      <c r="AD26" s="2">
        <v>422</v>
      </c>
      <c r="AE26" s="2">
        <v>442</v>
      </c>
      <c r="AF26" s="2">
        <v>498</v>
      </c>
      <c r="AH26" s="4">
        <f t="shared" si="2"/>
        <v>1</v>
      </c>
      <c r="AI26" s="4">
        <f t="shared" si="3"/>
        <v>1</v>
      </c>
      <c r="AJ26" s="4">
        <f t="shared" si="4"/>
        <v>1</v>
      </c>
      <c r="AK26" s="4">
        <f t="shared" si="5"/>
        <v>1</v>
      </c>
      <c r="AL26" s="4">
        <f t="shared" si="6"/>
        <v>1</v>
      </c>
      <c r="AM26" s="4">
        <f t="shared" si="7"/>
        <v>1</v>
      </c>
      <c r="AN26" s="4">
        <f t="shared" si="8"/>
        <v>1</v>
      </c>
      <c r="AO26" s="4">
        <f t="shared" si="9"/>
        <v>1</v>
      </c>
      <c r="AP26" s="4">
        <f t="shared" si="10"/>
        <v>1</v>
      </c>
      <c r="AQ26" s="4">
        <f t="shared" si="11"/>
        <v>0</v>
      </c>
      <c r="AR26" s="4">
        <f t="shared" si="12"/>
        <v>1</v>
      </c>
      <c r="AS26" s="4">
        <f t="shared" si="13"/>
        <v>1</v>
      </c>
      <c r="AT26" s="4">
        <f t="shared" si="14"/>
        <v>1</v>
      </c>
      <c r="AU26" s="4">
        <f t="shared" si="15"/>
        <v>1</v>
      </c>
      <c r="AV26" s="4">
        <f t="shared" si="16"/>
        <v>1</v>
      </c>
      <c r="AW26" s="4">
        <f t="shared" si="17"/>
        <v>1</v>
      </c>
      <c r="AX26" s="4">
        <f t="shared" si="18"/>
        <v>1</v>
      </c>
      <c r="AY26" s="4">
        <f t="shared" si="19"/>
        <v>1</v>
      </c>
      <c r="AZ26" s="4">
        <f t="shared" si="20"/>
        <v>1</v>
      </c>
      <c r="BA26" s="4">
        <f t="shared" si="21"/>
        <v>1</v>
      </c>
      <c r="BB26" s="4">
        <f t="shared" si="22"/>
        <v>1</v>
      </c>
      <c r="BC26" s="4">
        <f t="shared" si="23"/>
        <v>1</v>
      </c>
      <c r="BD26" s="4">
        <f t="shared" si="24"/>
        <v>1</v>
      </c>
      <c r="BE26" s="4">
        <f t="shared" si="25"/>
        <v>1</v>
      </c>
      <c r="BF26" s="4">
        <f t="shared" si="26"/>
        <v>1</v>
      </c>
      <c r="BG26" s="4">
        <f t="shared" si="27"/>
        <v>1</v>
      </c>
      <c r="BH26" s="4">
        <f t="shared" si="28"/>
        <v>1</v>
      </c>
      <c r="BI26" s="4">
        <f t="shared" si="29"/>
        <v>1</v>
      </c>
    </row>
    <row r="27" spans="1:61" x14ac:dyDescent="0.3">
      <c r="A27" s="128" t="s">
        <v>92</v>
      </c>
      <c r="B27" s="13" t="s">
        <v>108</v>
      </c>
      <c r="C27" t="s">
        <v>22</v>
      </c>
      <c r="D27" s="3">
        <f t="shared" si="1"/>
        <v>5</v>
      </c>
      <c r="E27">
        <v>574</v>
      </c>
      <c r="F27">
        <v>725</v>
      </c>
      <c r="G27">
        <v>666</v>
      </c>
      <c r="H27">
        <v>825</v>
      </c>
      <c r="I27">
        <v>455</v>
      </c>
      <c r="J27">
        <v>682</v>
      </c>
      <c r="K27">
        <v>626</v>
      </c>
      <c r="L27">
        <v>713</v>
      </c>
      <c r="M27">
        <v>680</v>
      </c>
      <c r="N27">
        <v>0</v>
      </c>
      <c r="O27">
        <v>542</v>
      </c>
      <c r="P27">
        <v>614</v>
      </c>
      <c r="Q27">
        <v>603</v>
      </c>
      <c r="R27">
        <v>0</v>
      </c>
      <c r="S27">
        <v>0</v>
      </c>
      <c r="T27">
        <v>0</v>
      </c>
      <c r="U27">
        <v>0</v>
      </c>
      <c r="V27">
        <v>666</v>
      </c>
      <c r="W27">
        <v>703</v>
      </c>
      <c r="X27">
        <v>695</v>
      </c>
      <c r="Y27" s="2">
        <v>635</v>
      </c>
      <c r="Z27" s="2">
        <v>679</v>
      </c>
      <c r="AA27" s="2">
        <v>396</v>
      </c>
      <c r="AB27" s="2">
        <v>601</v>
      </c>
      <c r="AC27" s="2">
        <v>540</v>
      </c>
      <c r="AD27" s="2">
        <v>422</v>
      </c>
      <c r="AE27" s="2">
        <v>442</v>
      </c>
      <c r="AF27" s="2">
        <v>498</v>
      </c>
      <c r="AH27" s="4">
        <f t="shared" si="2"/>
        <v>1</v>
      </c>
      <c r="AI27" s="4">
        <f t="shared" si="3"/>
        <v>1</v>
      </c>
      <c r="AJ27" s="4">
        <f t="shared" si="4"/>
        <v>1</v>
      </c>
      <c r="AK27" s="4">
        <f t="shared" si="5"/>
        <v>1</v>
      </c>
      <c r="AL27" s="4">
        <f t="shared" si="6"/>
        <v>1</v>
      </c>
      <c r="AM27" s="4">
        <f t="shared" si="7"/>
        <v>1</v>
      </c>
      <c r="AN27" s="4">
        <f t="shared" si="8"/>
        <v>1</v>
      </c>
      <c r="AO27" s="4">
        <f t="shared" si="9"/>
        <v>1</v>
      </c>
      <c r="AP27" s="4">
        <f t="shared" si="10"/>
        <v>1</v>
      </c>
      <c r="AQ27" s="4">
        <f t="shared" si="11"/>
        <v>0</v>
      </c>
      <c r="AR27" s="4">
        <f t="shared" si="12"/>
        <v>1</v>
      </c>
      <c r="AS27" s="4">
        <f t="shared" si="13"/>
        <v>1</v>
      </c>
      <c r="AT27" s="4">
        <f t="shared" si="14"/>
        <v>1</v>
      </c>
      <c r="AU27" s="4">
        <f t="shared" si="15"/>
        <v>0</v>
      </c>
      <c r="AV27" s="4">
        <f t="shared" si="16"/>
        <v>0</v>
      </c>
      <c r="AW27" s="4">
        <f t="shared" si="17"/>
        <v>0</v>
      </c>
      <c r="AX27" s="4">
        <f t="shared" si="18"/>
        <v>0</v>
      </c>
      <c r="AY27" s="4">
        <f t="shared" si="19"/>
        <v>1</v>
      </c>
      <c r="AZ27" s="4">
        <f t="shared" si="20"/>
        <v>1</v>
      </c>
      <c r="BA27" s="4">
        <f t="shared" si="21"/>
        <v>1</v>
      </c>
      <c r="BB27" s="4">
        <f t="shared" si="22"/>
        <v>1</v>
      </c>
      <c r="BC27" s="4">
        <f t="shared" si="23"/>
        <v>1</v>
      </c>
      <c r="BD27" s="4">
        <f t="shared" si="24"/>
        <v>1</v>
      </c>
      <c r="BE27" s="4">
        <f t="shared" si="25"/>
        <v>1</v>
      </c>
      <c r="BF27" s="4">
        <f t="shared" si="26"/>
        <v>1</v>
      </c>
      <c r="BG27" s="4">
        <f t="shared" si="27"/>
        <v>1</v>
      </c>
      <c r="BH27" s="4">
        <f t="shared" si="28"/>
        <v>1</v>
      </c>
      <c r="BI27" s="4">
        <f t="shared" si="29"/>
        <v>1</v>
      </c>
    </row>
    <row r="28" spans="1:61" x14ac:dyDescent="0.3">
      <c r="A28" s="128" t="s">
        <v>92</v>
      </c>
      <c r="B28" s="13" t="s">
        <v>108</v>
      </c>
      <c r="C28" t="s">
        <v>23</v>
      </c>
      <c r="D28" s="3">
        <f t="shared" si="1"/>
        <v>5</v>
      </c>
      <c r="E28">
        <v>574</v>
      </c>
      <c r="F28">
        <v>725</v>
      </c>
      <c r="G28">
        <v>666</v>
      </c>
      <c r="H28">
        <v>825</v>
      </c>
      <c r="I28">
        <v>455</v>
      </c>
      <c r="J28">
        <v>682</v>
      </c>
      <c r="K28">
        <v>626</v>
      </c>
      <c r="L28">
        <v>713</v>
      </c>
      <c r="M28">
        <v>680</v>
      </c>
      <c r="N28">
        <v>0</v>
      </c>
      <c r="O28">
        <v>542</v>
      </c>
      <c r="P28">
        <v>614</v>
      </c>
      <c r="Q28">
        <v>603</v>
      </c>
      <c r="R28">
        <v>0</v>
      </c>
      <c r="S28">
        <v>0</v>
      </c>
      <c r="T28">
        <v>0</v>
      </c>
      <c r="U28">
        <v>0</v>
      </c>
      <c r="V28">
        <v>666</v>
      </c>
      <c r="W28">
        <v>703</v>
      </c>
      <c r="X28">
        <v>695</v>
      </c>
      <c r="Y28" s="2">
        <v>635</v>
      </c>
      <c r="Z28" s="2">
        <v>678</v>
      </c>
      <c r="AA28" s="2">
        <v>396</v>
      </c>
      <c r="AB28" s="2">
        <v>601</v>
      </c>
      <c r="AC28" s="2">
        <v>540</v>
      </c>
      <c r="AD28" s="2">
        <v>422</v>
      </c>
      <c r="AE28" s="2">
        <v>442</v>
      </c>
      <c r="AF28" s="2">
        <v>498</v>
      </c>
      <c r="AH28" s="4">
        <f t="shared" si="2"/>
        <v>1</v>
      </c>
      <c r="AI28" s="4">
        <f t="shared" si="3"/>
        <v>1</v>
      </c>
      <c r="AJ28" s="4">
        <f t="shared" si="4"/>
        <v>1</v>
      </c>
      <c r="AK28" s="4">
        <f t="shared" si="5"/>
        <v>1</v>
      </c>
      <c r="AL28" s="4">
        <f t="shared" si="6"/>
        <v>1</v>
      </c>
      <c r="AM28" s="4">
        <f t="shared" si="7"/>
        <v>1</v>
      </c>
      <c r="AN28" s="4">
        <f t="shared" si="8"/>
        <v>1</v>
      </c>
      <c r="AO28" s="4">
        <f t="shared" si="9"/>
        <v>1</v>
      </c>
      <c r="AP28" s="4">
        <f t="shared" si="10"/>
        <v>1</v>
      </c>
      <c r="AQ28" s="4">
        <f t="shared" si="11"/>
        <v>0</v>
      </c>
      <c r="AR28" s="4">
        <f t="shared" si="12"/>
        <v>1</v>
      </c>
      <c r="AS28" s="4">
        <f t="shared" si="13"/>
        <v>1</v>
      </c>
      <c r="AT28" s="4">
        <f t="shared" si="14"/>
        <v>1</v>
      </c>
      <c r="AU28" s="4">
        <f t="shared" si="15"/>
        <v>0</v>
      </c>
      <c r="AV28" s="4">
        <f t="shared" si="16"/>
        <v>0</v>
      </c>
      <c r="AW28" s="4">
        <f t="shared" si="17"/>
        <v>0</v>
      </c>
      <c r="AX28" s="4">
        <f t="shared" si="18"/>
        <v>0</v>
      </c>
      <c r="AY28" s="4">
        <f t="shared" si="19"/>
        <v>1</v>
      </c>
      <c r="AZ28" s="4">
        <f t="shared" si="20"/>
        <v>1</v>
      </c>
      <c r="BA28" s="4">
        <f t="shared" si="21"/>
        <v>1</v>
      </c>
      <c r="BB28" s="4">
        <f t="shared" si="22"/>
        <v>1</v>
      </c>
      <c r="BC28" s="4">
        <f t="shared" si="23"/>
        <v>1</v>
      </c>
      <c r="BD28" s="4">
        <f t="shared" si="24"/>
        <v>1</v>
      </c>
      <c r="BE28" s="4">
        <f t="shared" si="25"/>
        <v>1</v>
      </c>
      <c r="BF28" s="4">
        <f t="shared" si="26"/>
        <v>1</v>
      </c>
      <c r="BG28" s="4">
        <f t="shared" si="27"/>
        <v>1</v>
      </c>
      <c r="BH28" s="4">
        <f t="shared" si="28"/>
        <v>1</v>
      </c>
      <c r="BI28" s="4">
        <f t="shared" si="29"/>
        <v>1</v>
      </c>
    </row>
    <row r="29" spans="1:61" x14ac:dyDescent="0.3">
      <c r="A29" s="128" t="s">
        <v>92</v>
      </c>
      <c r="B29" s="13" t="s">
        <v>109</v>
      </c>
      <c r="C29" t="s">
        <v>24</v>
      </c>
      <c r="D29" s="3">
        <f t="shared" si="1"/>
        <v>1</v>
      </c>
      <c r="E29">
        <v>574</v>
      </c>
      <c r="F29">
        <v>725</v>
      </c>
      <c r="G29">
        <v>666</v>
      </c>
      <c r="H29">
        <v>825</v>
      </c>
      <c r="I29">
        <v>451</v>
      </c>
      <c r="J29">
        <v>684</v>
      </c>
      <c r="K29">
        <v>626</v>
      </c>
      <c r="L29">
        <v>713</v>
      </c>
      <c r="M29">
        <v>680</v>
      </c>
      <c r="N29">
        <v>774</v>
      </c>
      <c r="O29">
        <v>542</v>
      </c>
      <c r="P29">
        <v>614</v>
      </c>
      <c r="Q29">
        <v>603</v>
      </c>
      <c r="R29">
        <v>817</v>
      </c>
      <c r="S29">
        <v>683</v>
      </c>
      <c r="T29">
        <v>746</v>
      </c>
      <c r="U29">
        <v>763</v>
      </c>
      <c r="V29">
        <v>666</v>
      </c>
      <c r="W29">
        <v>703</v>
      </c>
      <c r="X29">
        <v>695</v>
      </c>
      <c r="Y29" s="2">
        <v>635</v>
      </c>
      <c r="Z29" s="2">
        <v>678</v>
      </c>
      <c r="AA29" s="2">
        <v>396</v>
      </c>
      <c r="AB29" s="2">
        <v>601</v>
      </c>
      <c r="AC29" s="2">
        <v>542</v>
      </c>
      <c r="AD29" s="2">
        <v>0</v>
      </c>
      <c r="AE29" s="2">
        <v>442</v>
      </c>
      <c r="AF29" s="2">
        <v>498</v>
      </c>
      <c r="AH29" s="4">
        <f t="shared" si="2"/>
        <v>1</v>
      </c>
      <c r="AI29" s="4">
        <f t="shared" si="3"/>
        <v>1</v>
      </c>
      <c r="AJ29" s="4">
        <f t="shared" si="4"/>
        <v>1</v>
      </c>
      <c r="AK29" s="4">
        <f t="shared" si="5"/>
        <v>1</v>
      </c>
      <c r="AL29" s="4">
        <f t="shared" si="6"/>
        <v>1</v>
      </c>
      <c r="AM29" s="4">
        <f t="shared" si="7"/>
        <v>1</v>
      </c>
      <c r="AN29" s="4">
        <f t="shared" si="8"/>
        <v>1</v>
      </c>
      <c r="AO29" s="4">
        <f t="shared" si="9"/>
        <v>1</v>
      </c>
      <c r="AP29" s="4">
        <f t="shared" si="10"/>
        <v>1</v>
      </c>
      <c r="AQ29" s="4">
        <f t="shared" si="11"/>
        <v>1</v>
      </c>
      <c r="AR29" s="4">
        <f t="shared" si="12"/>
        <v>1</v>
      </c>
      <c r="AS29" s="4">
        <f t="shared" si="13"/>
        <v>1</v>
      </c>
      <c r="AT29" s="4">
        <f t="shared" si="14"/>
        <v>1</v>
      </c>
      <c r="AU29" s="4">
        <f t="shared" si="15"/>
        <v>1</v>
      </c>
      <c r="AV29" s="4">
        <f t="shared" si="16"/>
        <v>1</v>
      </c>
      <c r="AW29" s="4">
        <f t="shared" si="17"/>
        <v>1</v>
      </c>
      <c r="AX29" s="4">
        <f t="shared" si="18"/>
        <v>1</v>
      </c>
      <c r="AY29" s="4">
        <f t="shared" si="19"/>
        <v>1</v>
      </c>
      <c r="AZ29" s="4">
        <f t="shared" si="20"/>
        <v>1</v>
      </c>
      <c r="BA29" s="4">
        <f t="shared" si="21"/>
        <v>1</v>
      </c>
      <c r="BB29" s="4">
        <f t="shared" si="22"/>
        <v>1</v>
      </c>
      <c r="BC29" s="4">
        <f t="shared" si="23"/>
        <v>1</v>
      </c>
      <c r="BD29" s="4">
        <f t="shared" si="24"/>
        <v>1</v>
      </c>
      <c r="BE29" s="4">
        <f t="shared" si="25"/>
        <v>1</v>
      </c>
      <c r="BF29" s="4">
        <f t="shared" si="26"/>
        <v>1</v>
      </c>
      <c r="BG29" s="4">
        <f t="shared" si="27"/>
        <v>0</v>
      </c>
      <c r="BH29" s="4">
        <f t="shared" si="28"/>
        <v>1</v>
      </c>
      <c r="BI29" s="4">
        <f t="shared" si="29"/>
        <v>1</v>
      </c>
    </row>
    <row r="30" spans="1:61" x14ac:dyDescent="0.3">
      <c r="A30" s="128" t="s">
        <v>92</v>
      </c>
      <c r="B30" s="13" t="s">
        <v>109</v>
      </c>
      <c r="C30" t="s">
        <v>25</v>
      </c>
      <c r="D30" s="3">
        <f t="shared" si="1"/>
        <v>1</v>
      </c>
      <c r="E30">
        <v>574</v>
      </c>
      <c r="F30">
        <v>725</v>
      </c>
      <c r="G30">
        <v>666</v>
      </c>
      <c r="H30">
        <v>825</v>
      </c>
      <c r="I30">
        <v>451</v>
      </c>
      <c r="J30">
        <v>684</v>
      </c>
      <c r="K30">
        <v>626</v>
      </c>
      <c r="L30">
        <v>713</v>
      </c>
      <c r="M30">
        <v>680</v>
      </c>
      <c r="N30">
        <v>774</v>
      </c>
      <c r="O30">
        <v>542</v>
      </c>
      <c r="P30">
        <v>614</v>
      </c>
      <c r="Q30">
        <v>603</v>
      </c>
      <c r="R30">
        <v>817</v>
      </c>
      <c r="S30">
        <v>683</v>
      </c>
      <c r="T30">
        <v>746</v>
      </c>
      <c r="U30">
        <v>763</v>
      </c>
      <c r="V30">
        <v>666</v>
      </c>
      <c r="W30">
        <v>703</v>
      </c>
      <c r="X30">
        <v>695</v>
      </c>
      <c r="Y30" s="2">
        <v>635</v>
      </c>
      <c r="Z30" s="2">
        <v>678</v>
      </c>
      <c r="AA30" s="2">
        <v>396</v>
      </c>
      <c r="AB30" s="2">
        <v>601</v>
      </c>
      <c r="AC30" s="2">
        <v>542</v>
      </c>
      <c r="AD30" s="2">
        <v>0</v>
      </c>
      <c r="AE30" s="2">
        <v>442</v>
      </c>
      <c r="AF30" s="2">
        <v>498</v>
      </c>
      <c r="AH30" s="4">
        <f t="shared" si="2"/>
        <v>1</v>
      </c>
      <c r="AI30" s="4">
        <f t="shared" si="3"/>
        <v>1</v>
      </c>
      <c r="AJ30" s="4">
        <f t="shared" si="4"/>
        <v>1</v>
      </c>
      <c r="AK30" s="4">
        <f t="shared" si="5"/>
        <v>1</v>
      </c>
      <c r="AL30" s="4">
        <f t="shared" si="6"/>
        <v>1</v>
      </c>
      <c r="AM30" s="4">
        <f t="shared" si="7"/>
        <v>1</v>
      </c>
      <c r="AN30" s="4">
        <f t="shared" si="8"/>
        <v>1</v>
      </c>
      <c r="AO30" s="4">
        <f t="shared" si="9"/>
        <v>1</v>
      </c>
      <c r="AP30" s="4">
        <f t="shared" si="10"/>
        <v>1</v>
      </c>
      <c r="AQ30" s="4">
        <f t="shared" si="11"/>
        <v>1</v>
      </c>
      <c r="AR30" s="4">
        <f t="shared" si="12"/>
        <v>1</v>
      </c>
      <c r="AS30" s="4">
        <f t="shared" si="13"/>
        <v>1</v>
      </c>
      <c r="AT30" s="4">
        <f t="shared" si="14"/>
        <v>1</v>
      </c>
      <c r="AU30" s="4">
        <f t="shared" si="15"/>
        <v>1</v>
      </c>
      <c r="AV30" s="4">
        <f t="shared" si="16"/>
        <v>1</v>
      </c>
      <c r="AW30" s="4">
        <f t="shared" si="17"/>
        <v>1</v>
      </c>
      <c r="AX30" s="4">
        <f t="shared" si="18"/>
        <v>1</v>
      </c>
      <c r="AY30" s="4">
        <f t="shared" si="19"/>
        <v>1</v>
      </c>
      <c r="AZ30" s="4">
        <f t="shared" si="20"/>
        <v>1</v>
      </c>
      <c r="BA30" s="4">
        <f t="shared" si="21"/>
        <v>1</v>
      </c>
      <c r="BB30" s="4">
        <f t="shared" si="22"/>
        <v>1</v>
      </c>
      <c r="BC30" s="4">
        <f t="shared" si="23"/>
        <v>1</v>
      </c>
      <c r="BD30" s="4">
        <f t="shared" si="24"/>
        <v>1</v>
      </c>
      <c r="BE30" s="4">
        <f t="shared" si="25"/>
        <v>1</v>
      </c>
      <c r="BF30" s="4">
        <f t="shared" si="26"/>
        <v>1</v>
      </c>
      <c r="BG30" s="4">
        <f t="shared" si="27"/>
        <v>0</v>
      </c>
      <c r="BH30" s="4">
        <f t="shared" si="28"/>
        <v>1</v>
      </c>
      <c r="BI30" s="4">
        <f t="shared" si="29"/>
        <v>1</v>
      </c>
    </row>
    <row r="31" spans="1:61" x14ac:dyDescent="0.3">
      <c r="A31" s="128" t="s">
        <v>92</v>
      </c>
      <c r="B31" s="14" t="s">
        <v>120</v>
      </c>
      <c r="C31" t="s">
        <v>26</v>
      </c>
      <c r="D31" s="3">
        <f t="shared" si="1"/>
        <v>0</v>
      </c>
      <c r="E31">
        <v>574</v>
      </c>
      <c r="F31">
        <v>725</v>
      </c>
      <c r="G31">
        <v>666</v>
      </c>
      <c r="H31">
        <v>825</v>
      </c>
      <c r="I31">
        <v>451</v>
      </c>
      <c r="J31">
        <v>682</v>
      </c>
      <c r="K31">
        <v>627</v>
      </c>
      <c r="L31">
        <v>714</v>
      </c>
      <c r="M31">
        <v>680</v>
      </c>
      <c r="N31">
        <v>774</v>
      </c>
      <c r="O31">
        <v>542</v>
      </c>
      <c r="P31">
        <v>614</v>
      </c>
      <c r="Q31">
        <v>603</v>
      </c>
      <c r="R31">
        <v>817</v>
      </c>
      <c r="S31">
        <v>683</v>
      </c>
      <c r="T31">
        <v>746</v>
      </c>
      <c r="U31">
        <v>764</v>
      </c>
      <c r="V31">
        <v>666</v>
      </c>
      <c r="W31">
        <v>703</v>
      </c>
      <c r="X31">
        <v>695</v>
      </c>
      <c r="Y31" s="2">
        <v>636</v>
      </c>
      <c r="Z31" s="2">
        <v>679</v>
      </c>
      <c r="AA31" s="2">
        <v>396</v>
      </c>
      <c r="AB31" s="2">
        <v>601</v>
      </c>
      <c r="AC31" s="2">
        <v>540</v>
      </c>
      <c r="AD31" s="2">
        <v>422</v>
      </c>
      <c r="AE31" s="2">
        <v>442</v>
      </c>
      <c r="AF31" s="2">
        <v>498</v>
      </c>
      <c r="AH31" s="4">
        <f t="shared" si="2"/>
        <v>1</v>
      </c>
      <c r="AI31" s="4">
        <f t="shared" si="3"/>
        <v>1</v>
      </c>
      <c r="AJ31" s="4">
        <f t="shared" si="4"/>
        <v>1</v>
      </c>
      <c r="AK31" s="4">
        <f t="shared" si="5"/>
        <v>1</v>
      </c>
      <c r="AL31" s="4">
        <f t="shared" si="6"/>
        <v>1</v>
      </c>
      <c r="AM31" s="4">
        <f t="shared" si="7"/>
        <v>1</v>
      </c>
      <c r="AN31" s="4">
        <f t="shared" si="8"/>
        <v>1</v>
      </c>
      <c r="AO31" s="4">
        <f t="shared" si="9"/>
        <v>1</v>
      </c>
      <c r="AP31" s="4">
        <f t="shared" si="10"/>
        <v>1</v>
      </c>
      <c r="AQ31" s="4">
        <f t="shared" si="11"/>
        <v>1</v>
      </c>
      <c r="AR31" s="4">
        <f t="shared" si="12"/>
        <v>1</v>
      </c>
      <c r="AS31" s="4">
        <f t="shared" si="13"/>
        <v>1</v>
      </c>
      <c r="AT31" s="4">
        <f t="shared" si="14"/>
        <v>1</v>
      </c>
      <c r="AU31" s="4">
        <f t="shared" si="15"/>
        <v>1</v>
      </c>
      <c r="AV31" s="4">
        <f t="shared" si="16"/>
        <v>1</v>
      </c>
      <c r="AW31" s="4">
        <f t="shared" si="17"/>
        <v>1</v>
      </c>
      <c r="AX31" s="4">
        <f t="shared" si="18"/>
        <v>1</v>
      </c>
      <c r="AY31" s="4">
        <f t="shared" si="19"/>
        <v>1</v>
      </c>
      <c r="AZ31" s="4">
        <f t="shared" si="20"/>
        <v>1</v>
      </c>
      <c r="BA31" s="4">
        <f t="shared" si="21"/>
        <v>1</v>
      </c>
      <c r="BB31" s="4">
        <f t="shared" si="22"/>
        <v>1</v>
      </c>
      <c r="BC31" s="4">
        <f t="shared" si="23"/>
        <v>1</v>
      </c>
      <c r="BD31" s="4">
        <f t="shared" si="24"/>
        <v>1</v>
      </c>
      <c r="BE31" s="4">
        <f t="shared" si="25"/>
        <v>1</v>
      </c>
      <c r="BF31" s="4">
        <f t="shared" si="26"/>
        <v>1</v>
      </c>
      <c r="BG31" s="4">
        <f t="shared" si="27"/>
        <v>1</v>
      </c>
      <c r="BH31" s="4">
        <f t="shared" si="28"/>
        <v>1</v>
      </c>
      <c r="BI31" s="4">
        <f t="shared" si="29"/>
        <v>1</v>
      </c>
    </row>
    <row r="32" spans="1:61" x14ac:dyDescent="0.3">
      <c r="A32" s="128" t="s">
        <v>92</v>
      </c>
      <c r="B32" s="14" t="s">
        <v>120</v>
      </c>
      <c r="C32" t="s">
        <v>27</v>
      </c>
      <c r="D32" s="3">
        <f t="shared" si="1"/>
        <v>0</v>
      </c>
      <c r="E32">
        <v>574</v>
      </c>
      <c r="F32">
        <v>725</v>
      </c>
      <c r="G32">
        <v>666</v>
      </c>
      <c r="H32">
        <v>825</v>
      </c>
      <c r="I32">
        <v>451</v>
      </c>
      <c r="J32">
        <v>682</v>
      </c>
      <c r="K32">
        <v>627</v>
      </c>
      <c r="L32">
        <v>714</v>
      </c>
      <c r="M32">
        <v>680</v>
      </c>
      <c r="N32">
        <v>774</v>
      </c>
      <c r="O32">
        <v>542</v>
      </c>
      <c r="P32">
        <v>614</v>
      </c>
      <c r="Q32">
        <v>603</v>
      </c>
      <c r="R32">
        <v>817</v>
      </c>
      <c r="S32">
        <v>683</v>
      </c>
      <c r="T32">
        <v>746</v>
      </c>
      <c r="U32">
        <v>764</v>
      </c>
      <c r="V32">
        <v>666</v>
      </c>
      <c r="W32">
        <v>703</v>
      </c>
      <c r="X32">
        <v>695</v>
      </c>
      <c r="Y32" s="2">
        <v>635</v>
      </c>
      <c r="Z32" s="2">
        <v>678</v>
      </c>
      <c r="AA32" s="2">
        <v>396</v>
      </c>
      <c r="AB32" s="2">
        <v>601</v>
      </c>
      <c r="AC32" s="2">
        <v>540</v>
      </c>
      <c r="AD32" s="2">
        <v>422</v>
      </c>
      <c r="AE32" s="2">
        <v>442</v>
      </c>
      <c r="AF32" s="2">
        <v>498</v>
      </c>
      <c r="AH32" s="4">
        <f t="shared" si="2"/>
        <v>1</v>
      </c>
      <c r="AI32" s="4">
        <f t="shared" si="3"/>
        <v>1</v>
      </c>
      <c r="AJ32" s="4">
        <f t="shared" si="4"/>
        <v>1</v>
      </c>
      <c r="AK32" s="4">
        <f t="shared" si="5"/>
        <v>1</v>
      </c>
      <c r="AL32" s="4">
        <f t="shared" si="6"/>
        <v>1</v>
      </c>
      <c r="AM32" s="4">
        <f t="shared" si="7"/>
        <v>1</v>
      </c>
      <c r="AN32" s="4">
        <f t="shared" si="8"/>
        <v>1</v>
      </c>
      <c r="AO32" s="4">
        <f t="shared" si="9"/>
        <v>1</v>
      </c>
      <c r="AP32" s="4">
        <f t="shared" si="10"/>
        <v>1</v>
      </c>
      <c r="AQ32" s="4">
        <f t="shared" si="11"/>
        <v>1</v>
      </c>
      <c r="AR32" s="4">
        <f t="shared" si="12"/>
        <v>1</v>
      </c>
      <c r="AS32" s="4">
        <f t="shared" si="13"/>
        <v>1</v>
      </c>
      <c r="AT32" s="4">
        <f t="shared" si="14"/>
        <v>1</v>
      </c>
      <c r="AU32" s="4">
        <f t="shared" si="15"/>
        <v>1</v>
      </c>
      <c r="AV32" s="4">
        <f t="shared" si="16"/>
        <v>1</v>
      </c>
      <c r="AW32" s="4">
        <f t="shared" si="17"/>
        <v>1</v>
      </c>
      <c r="AX32" s="4">
        <f t="shared" si="18"/>
        <v>1</v>
      </c>
      <c r="AY32" s="4">
        <f t="shared" si="19"/>
        <v>1</v>
      </c>
      <c r="AZ32" s="4">
        <f t="shared" si="20"/>
        <v>1</v>
      </c>
      <c r="BA32" s="4">
        <f t="shared" si="21"/>
        <v>1</v>
      </c>
      <c r="BB32" s="4">
        <f t="shared" si="22"/>
        <v>1</v>
      </c>
      <c r="BC32" s="4">
        <f t="shared" si="23"/>
        <v>1</v>
      </c>
      <c r="BD32" s="4">
        <f t="shared" si="24"/>
        <v>1</v>
      </c>
      <c r="BE32" s="4">
        <f t="shared" si="25"/>
        <v>1</v>
      </c>
      <c r="BF32" s="4">
        <f t="shared" si="26"/>
        <v>1</v>
      </c>
      <c r="BG32" s="4">
        <f t="shared" si="27"/>
        <v>1</v>
      </c>
      <c r="BH32" s="4">
        <f t="shared" si="28"/>
        <v>1</v>
      </c>
      <c r="BI32" s="4">
        <f t="shared" si="29"/>
        <v>1</v>
      </c>
    </row>
    <row r="33" spans="1:61" x14ac:dyDescent="0.3">
      <c r="A33" s="128" t="s">
        <v>92</v>
      </c>
      <c r="B33" s="14" t="s">
        <v>120</v>
      </c>
      <c r="C33" t="s">
        <v>28</v>
      </c>
      <c r="D33" s="3">
        <f t="shared" si="1"/>
        <v>1</v>
      </c>
      <c r="E33">
        <v>574</v>
      </c>
      <c r="F33">
        <v>725</v>
      </c>
      <c r="G33">
        <v>666</v>
      </c>
      <c r="H33">
        <v>825</v>
      </c>
      <c r="I33">
        <v>451</v>
      </c>
      <c r="J33">
        <v>682</v>
      </c>
      <c r="K33">
        <v>626</v>
      </c>
      <c r="L33">
        <v>714</v>
      </c>
      <c r="M33">
        <v>680</v>
      </c>
      <c r="N33">
        <v>0</v>
      </c>
      <c r="O33">
        <v>542</v>
      </c>
      <c r="P33">
        <v>614</v>
      </c>
      <c r="Q33">
        <v>603</v>
      </c>
      <c r="R33">
        <v>817</v>
      </c>
      <c r="S33">
        <v>682</v>
      </c>
      <c r="T33">
        <v>746</v>
      </c>
      <c r="U33">
        <v>764</v>
      </c>
      <c r="V33">
        <v>666</v>
      </c>
      <c r="W33">
        <v>703</v>
      </c>
      <c r="X33">
        <v>695</v>
      </c>
      <c r="Y33" s="2">
        <v>636</v>
      </c>
      <c r="Z33" s="2">
        <v>679</v>
      </c>
      <c r="AA33" s="2">
        <v>396</v>
      </c>
      <c r="AB33" s="2">
        <v>601</v>
      </c>
      <c r="AC33" s="2">
        <v>540</v>
      </c>
      <c r="AD33" s="2">
        <v>422</v>
      </c>
      <c r="AE33" s="2">
        <v>442</v>
      </c>
      <c r="AF33" s="2">
        <v>498</v>
      </c>
      <c r="AH33" s="4">
        <f t="shared" si="2"/>
        <v>1</v>
      </c>
      <c r="AI33" s="4">
        <f t="shared" si="3"/>
        <v>1</v>
      </c>
      <c r="AJ33" s="4">
        <f t="shared" si="4"/>
        <v>1</v>
      </c>
      <c r="AK33" s="4">
        <f t="shared" si="5"/>
        <v>1</v>
      </c>
      <c r="AL33" s="4">
        <f t="shared" si="6"/>
        <v>1</v>
      </c>
      <c r="AM33" s="4">
        <f t="shared" si="7"/>
        <v>1</v>
      </c>
      <c r="AN33" s="4">
        <f t="shared" si="8"/>
        <v>1</v>
      </c>
      <c r="AO33" s="4">
        <f t="shared" si="9"/>
        <v>1</v>
      </c>
      <c r="AP33" s="4">
        <f t="shared" si="10"/>
        <v>1</v>
      </c>
      <c r="AQ33" s="4">
        <f t="shared" si="11"/>
        <v>0</v>
      </c>
      <c r="AR33" s="4">
        <f t="shared" si="12"/>
        <v>1</v>
      </c>
      <c r="AS33" s="4">
        <f t="shared" si="13"/>
        <v>1</v>
      </c>
      <c r="AT33" s="4">
        <f t="shared" si="14"/>
        <v>1</v>
      </c>
      <c r="AU33" s="4">
        <f t="shared" si="15"/>
        <v>1</v>
      </c>
      <c r="AV33" s="4">
        <f t="shared" si="16"/>
        <v>1</v>
      </c>
      <c r="AW33" s="4">
        <f t="shared" si="17"/>
        <v>1</v>
      </c>
      <c r="AX33" s="4">
        <f t="shared" si="18"/>
        <v>1</v>
      </c>
      <c r="AY33" s="4">
        <f t="shared" si="19"/>
        <v>1</v>
      </c>
      <c r="AZ33" s="4">
        <f t="shared" si="20"/>
        <v>1</v>
      </c>
      <c r="BA33" s="4">
        <f t="shared" si="21"/>
        <v>1</v>
      </c>
      <c r="BB33" s="4">
        <f t="shared" si="22"/>
        <v>1</v>
      </c>
      <c r="BC33" s="4">
        <f t="shared" si="23"/>
        <v>1</v>
      </c>
      <c r="BD33" s="4">
        <f t="shared" si="24"/>
        <v>1</v>
      </c>
      <c r="BE33" s="4">
        <f t="shared" si="25"/>
        <v>1</v>
      </c>
      <c r="BF33" s="4">
        <f t="shared" si="26"/>
        <v>1</v>
      </c>
      <c r="BG33" s="4">
        <f t="shared" si="27"/>
        <v>1</v>
      </c>
      <c r="BH33" s="4">
        <f t="shared" si="28"/>
        <v>1</v>
      </c>
      <c r="BI33" s="4">
        <f t="shared" si="29"/>
        <v>1</v>
      </c>
    </row>
    <row r="34" spans="1:61" x14ac:dyDescent="0.3">
      <c r="A34" s="128" t="s">
        <v>92</v>
      </c>
      <c r="B34" s="14" t="s">
        <v>120</v>
      </c>
      <c r="C34" t="s">
        <v>29</v>
      </c>
      <c r="D34" s="3">
        <f t="shared" si="1"/>
        <v>1</v>
      </c>
      <c r="E34">
        <v>574</v>
      </c>
      <c r="F34">
        <v>725</v>
      </c>
      <c r="G34">
        <v>666</v>
      </c>
      <c r="H34">
        <v>825</v>
      </c>
      <c r="I34">
        <v>451</v>
      </c>
      <c r="J34">
        <v>682</v>
      </c>
      <c r="K34">
        <v>626</v>
      </c>
      <c r="L34">
        <v>714</v>
      </c>
      <c r="M34">
        <v>680</v>
      </c>
      <c r="N34">
        <v>0</v>
      </c>
      <c r="O34">
        <v>542</v>
      </c>
      <c r="P34">
        <v>614</v>
      </c>
      <c r="Q34">
        <v>603</v>
      </c>
      <c r="R34">
        <v>817</v>
      </c>
      <c r="S34">
        <v>682</v>
      </c>
      <c r="T34">
        <v>746</v>
      </c>
      <c r="U34">
        <v>764</v>
      </c>
      <c r="V34">
        <v>666</v>
      </c>
      <c r="W34">
        <v>703</v>
      </c>
      <c r="X34">
        <v>695</v>
      </c>
      <c r="Y34" s="2">
        <v>636</v>
      </c>
      <c r="Z34" s="2">
        <v>678</v>
      </c>
      <c r="AA34" s="2">
        <v>396</v>
      </c>
      <c r="AB34" s="2">
        <v>601</v>
      </c>
      <c r="AC34" s="2">
        <v>540</v>
      </c>
      <c r="AD34" s="2">
        <v>422</v>
      </c>
      <c r="AE34" s="2">
        <v>442</v>
      </c>
      <c r="AF34" s="2">
        <v>498</v>
      </c>
      <c r="AH34" s="4">
        <f t="shared" si="2"/>
        <v>1</v>
      </c>
      <c r="AI34" s="4">
        <f t="shared" si="3"/>
        <v>1</v>
      </c>
      <c r="AJ34" s="4">
        <f t="shared" si="4"/>
        <v>1</v>
      </c>
      <c r="AK34" s="4">
        <f t="shared" si="5"/>
        <v>1</v>
      </c>
      <c r="AL34" s="4">
        <f t="shared" si="6"/>
        <v>1</v>
      </c>
      <c r="AM34" s="4">
        <f t="shared" si="7"/>
        <v>1</v>
      </c>
      <c r="AN34" s="4">
        <f t="shared" si="8"/>
        <v>1</v>
      </c>
      <c r="AO34" s="4">
        <f t="shared" si="9"/>
        <v>1</v>
      </c>
      <c r="AP34" s="4">
        <f t="shared" si="10"/>
        <v>1</v>
      </c>
      <c r="AQ34" s="4">
        <f t="shared" si="11"/>
        <v>0</v>
      </c>
      <c r="AR34" s="4">
        <f t="shared" si="12"/>
        <v>1</v>
      </c>
      <c r="AS34" s="4">
        <f t="shared" si="13"/>
        <v>1</v>
      </c>
      <c r="AT34" s="4">
        <f t="shared" si="14"/>
        <v>1</v>
      </c>
      <c r="AU34" s="4">
        <f t="shared" si="15"/>
        <v>1</v>
      </c>
      <c r="AV34" s="4">
        <f t="shared" si="16"/>
        <v>1</v>
      </c>
      <c r="AW34" s="4">
        <f t="shared" si="17"/>
        <v>1</v>
      </c>
      <c r="AX34" s="4">
        <f t="shared" si="18"/>
        <v>1</v>
      </c>
      <c r="AY34" s="4">
        <f t="shared" si="19"/>
        <v>1</v>
      </c>
      <c r="AZ34" s="4">
        <f t="shared" si="20"/>
        <v>1</v>
      </c>
      <c r="BA34" s="4">
        <f t="shared" si="21"/>
        <v>1</v>
      </c>
      <c r="BB34" s="4">
        <f t="shared" si="22"/>
        <v>1</v>
      </c>
      <c r="BC34" s="4">
        <f t="shared" si="23"/>
        <v>1</v>
      </c>
      <c r="BD34" s="4">
        <f t="shared" si="24"/>
        <v>1</v>
      </c>
      <c r="BE34" s="4">
        <f t="shared" si="25"/>
        <v>1</v>
      </c>
      <c r="BF34" s="4">
        <f t="shared" si="26"/>
        <v>1</v>
      </c>
      <c r="BG34" s="4">
        <f t="shared" si="27"/>
        <v>1</v>
      </c>
      <c r="BH34" s="4">
        <f t="shared" si="28"/>
        <v>1</v>
      </c>
      <c r="BI34" s="4">
        <f t="shared" si="29"/>
        <v>1</v>
      </c>
    </row>
    <row r="35" spans="1:61" x14ac:dyDescent="0.3">
      <c r="A35" s="128" t="s">
        <v>92</v>
      </c>
      <c r="B35" s="14" t="s">
        <v>120</v>
      </c>
      <c r="C35" t="s">
        <v>30</v>
      </c>
      <c r="D35" s="3">
        <f t="shared" si="1"/>
        <v>0</v>
      </c>
      <c r="E35">
        <v>574</v>
      </c>
      <c r="F35">
        <v>725</v>
      </c>
      <c r="G35">
        <v>666</v>
      </c>
      <c r="H35">
        <v>825</v>
      </c>
      <c r="I35">
        <v>451</v>
      </c>
      <c r="J35">
        <v>682</v>
      </c>
      <c r="K35">
        <v>627</v>
      </c>
      <c r="L35">
        <v>713</v>
      </c>
      <c r="M35">
        <v>680</v>
      </c>
      <c r="N35">
        <v>774</v>
      </c>
      <c r="O35">
        <v>542</v>
      </c>
      <c r="P35">
        <v>614</v>
      </c>
      <c r="Q35">
        <v>603</v>
      </c>
      <c r="R35">
        <v>817</v>
      </c>
      <c r="S35">
        <v>682</v>
      </c>
      <c r="T35">
        <v>746</v>
      </c>
      <c r="U35">
        <v>764</v>
      </c>
      <c r="V35">
        <v>666</v>
      </c>
      <c r="W35">
        <v>703</v>
      </c>
      <c r="X35">
        <v>695</v>
      </c>
      <c r="Y35" s="2">
        <v>636</v>
      </c>
      <c r="Z35" s="2">
        <v>679</v>
      </c>
      <c r="AA35" s="2">
        <v>396</v>
      </c>
      <c r="AB35" s="2">
        <v>601</v>
      </c>
      <c r="AC35" s="2">
        <v>540</v>
      </c>
      <c r="AD35" s="2">
        <v>422</v>
      </c>
      <c r="AE35" s="2">
        <v>442</v>
      </c>
      <c r="AF35" s="2">
        <v>498</v>
      </c>
      <c r="AH35" s="4">
        <f t="shared" si="2"/>
        <v>1</v>
      </c>
      <c r="AI35" s="4">
        <f t="shared" si="3"/>
        <v>1</v>
      </c>
      <c r="AJ35" s="4">
        <f t="shared" si="4"/>
        <v>1</v>
      </c>
      <c r="AK35" s="4">
        <f t="shared" si="5"/>
        <v>1</v>
      </c>
      <c r="AL35" s="4">
        <f t="shared" si="6"/>
        <v>1</v>
      </c>
      <c r="AM35" s="4">
        <f t="shared" si="7"/>
        <v>1</v>
      </c>
      <c r="AN35" s="4">
        <f t="shared" si="8"/>
        <v>1</v>
      </c>
      <c r="AO35" s="4">
        <f t="shared" si="9"/>
        <v>1</v>
      </c>
      <c r="AP35" s="4">
        <f t="shared" si="10"/>
        <v>1</v>
      </c>
      <c r="AQ35" s="4">
        <f t="shared" si="11"/>
        <v>1</v>
      </c>
      <c r="AR35" s="4">
        <f t="shared" si="12"/>
        <v>1</v>
      </c>
      <c r="AS35" s="4">
        <f t="shared" si="13"/>
        <v>1</v>
      </c>
      <c r="AT35" s="4">
        <f t="shared" si="14"/>
        <v>1</v>
      </c>
      <c r="AU35" s="4">
        <f t="shared" si="15"/>
        <v>1</v>
      </c>
      <c r="AV35" s="4">
        <f t="shared" si="16"/>
        <v>1</v>
      </c>
      <c r="AW35" s="4">
        <f t="shared" si="17"/>
        <v>1</v>
      </c>
      <c r="AX35" s="4">
        <f t="shared" si="18"/>
        <v>1</v>
      </c>
      <c r="AY35" s="4">
        <f t="shared" si="19"/>
        <v>1</v>
      </c>
      <c r="AZ35" s="4">
        <f t="shared" si="20"/>
        <v>1</v>
      </c>
      <c r="BA35" s="4">
        <f t="shared" si="21"/>
        <v>1</v>
      </c>
      <c r="BB35" s="4">
        <f t="shared" si="22"/>
        <v>1</v>
      </c>
      <c r="BC35" s="4">
        <f t="shared" si="23"/>
        <v>1</v>
      </c>
      <c r="BD35" s="4">
        <f t="shared" si="24"/>
        <v>1</v>
      </c>
      <c r="BE35" s="4">
        <f t="shared" si="25"/>
        <v>1</v>
      </c>
      <c r="BF35" s="4">
        <f t="shared" si="26"/>
        <v>1</v>
      </c>
      <c r="BG35" s="4">
        <f t="shared" si="27"/>
        <v>1</v>
      </c>
      <c r="BH35" s="4">
        <f t="shared" si="28"/>
        <v>1</v>
      </c>
      <c r="BI35" s="4">
        <f t="shared" si="29"/>
        <v>1</v>
      </c>
    </row>
    <row r="36" spans="1:61" x14ac:dyDescent="0.3">
      <c r="A36" s="128" t="s">
        <v>92</v>
      </c>
      <c r="B36" s="14" t="s">
        <v>120</v>
      </c>
      <c r="C36" t="s">
        <v>31</v>
      </c>
      <c r="D36" s="3">
        <f t="shared" si="1"/>
        <v>0</v>
      </c>
      <c r="E36">
        <v>574</v>
      </c>
      <c r="F36">
        <v>725</v>
      </c>
      <c r="G36">
        <v>666</v>
      </c>
      <c r="H36">
        <v>825</v>
      </c>
      <c r="I36">
        <v>451</v>
      </c>
      <c r="J36">
        <v>682</v>
      </c>
      <c r="K36">
        <v>627</v>
      </c>
      <c r="L36">
        <v>713</v>
      </c>
      <c r="M36">
        <v>680</v>
      </c>
      <c r="N36">
        <v>774</v>
      </c>
      <c r="O36">
        <v>542</v>
      </c>
      <c r="P36">
        <v>614</v>
      </c>
      <c r="Q36">
        <v>603</v>
      </c>
      <c r="R36">
        <v>817</v>
      </c>
      <c r="S36">
        <v>682</v>
      </c>
      <c r="T36">
        <v>746</v>
      </c>
      <c r="U36">
        <v>764</v>
      </c>
      <c r="V36">
        <v>666</v>
      </c>
      <c r="W36">
        <v>703</v>
      </c>
      <c r="X36">
        <v>695</v>
      </c>
      <c r="Y36" s="2">
        <v>636</v>
      </c>
      <c r="Z36" s="2">
        <v>678</v>
      </c>
      <c r="AA36" s="2">
        <v>396</v>
      </c>
      <c r="AB36" s="2">
        <v>601</v>
      </c>
      <c r="AC36" s="2">
        <v>540</v>
      </c>
      <c r="AD36" s="2">
        <v>422</v>
      </c>
      <c r="AE36" s="2">
        <v>442</v>
      </c>
      <c r="AF36" s="2">
        <v>498</v>
      </c>
      <c r="AH36" s="4">
        <f t="shared" si="2"/>
        <v>1</v>
      </c>
      <c r="AI36" s="4">
        <f t="shared" si="3"/>
        <v>1</v>
      </c>
      <c r="AJ36" s="4">
        <f t="shared" si="4"/>
        <v>1</v>
      </c>
      <c r="AK36" s="4">
        <f t="shared" si="5"/>
        <v>1</v>
      </c>
      <c r="AL36" s="4">
        <f t="shared" si="6"/>
        <v>1</v>
      </c>
      <c r="AM36" s="4">
        <f t="shared" si="7"/>
        <v>1</v>
      </c>
      <c r="AN36" s="4">
        <f t="shared" si="8"/>
        <v>1</v>
      </c>
      <c r="AO36" s="4">
        <f t="shared" si="9"/>
        <v>1</v>
      </c>
      <c r="AP36" s="4">
        <f t="shared" si="10"/>
        <v>1</v>
      </c>
      <c r="AQ36" s="4">
        <f t="shared" si="11"/>
        <v>1</v>
      </c>
      <c r="AR36" s="4">
        <f t="shared" si="12"/>
        <v>1</v>
      </c>
      <c r="AS36" s="4">
        <f t="shared" si="13"/>
        <v>1</v>
      </c>
      <c r="AT36" s="4">
        <f t="shared" si="14"/>
        <v>1</v>
      </c>
      <c r="AU36" s="4">
        <f t="shared" si="15"/>
        <v>1</v>
      </c>
      <c r="AV36" s="4">
        <f t="shared" si="16"/>
        <v>1</v>
      </c>
      <c r="AW36" s="4">
        <f t="shared" si="17"/>
        <v>1</v>
      </c>
      <c r="AX36" s="4">
        <f t="shared" si="18"/>
        <v>1</v>
      </c>
      <c r="AY36" s="4">
        <f t="shared" si="19"/>
        <v>1</v>
      </c>
      <c r="AZ36" s="4">
        <f t="shared" si="20"/>
        <v>1</v>
      </c>
      <c r="BA36" s="4">
        <f t="shared" si="21"/>
        <v>1</v>
      </c>
      <c r="BB36" s="4">
        <f t="shared" si="22"/>
        <v>1</v>
      </c>
      <c r="BC36" s="4">
        <f t="shared" si="23"/>
        <v>1</v>
      </c>
      <c r="BD36" s="4">
        <f t="shared" si="24"/>
        <v>1</v>
      </c>
      <c r="BE36" s="4">
        <f t="shared" si="25"/>
        <v>1</v>
      </c>
      <c r="BF36" s="4">
        <f t="shared" si="26"/>
        <v>1</v>
      </c>
      <c r="BG36" s="4">
        <f t="shared" si="27"/>
        <v>1</v>
      </c>
      <c r="BH36" s="4">
        <f t="shared" si="28"/>
        <v>1</v>
      </c>
      <c r="BI36" s="4">
        <f t="shared" si="29"/>
        <v>1</v>
      </c>
    </row>
    <row r="37" spans="1:61" x14ac:dyDescent="0.3">
      <c r="A37" s="24" t="s">
        <v>93</v>
      </c>
      <c r="B37" s="23" t="s">
        <v>125</v>
      </c>
      <c r="C37" t="s">
        <v>32</v>
      </c>
      <c r="D37" s="3">
        <f t="shared" ref="D37:D68" si="30">28-SUM(AH37:BI37)</f>
        <v>0</v>
      </c>
      <c r="E37">
        <v>574</v>
      </c>
      <c r="F37">
        <v>725</v>
      </c>
      <c r="G37">
        <v>666</v>
      </c>
      <c r="H37">
        <v>825</v>
      </c>
      <c r="I37">
        <v>460</v>
      </c>
      <c r="J37">
        <v>682</v>
      </c>
      <c r="K37">
        <v>627</v>
      </c>
      <c r="L37">
        <v>707</v>
      </c>
      <c r="M37">
        <v>684</v>
      </c>
      <c r="N37">
        <v>774</v>
      </c>
      <c r="O37">
        <v>542</v>
      </c>
      <c r="P37">
        <v>614</v>
      </c>
      <c r="Q37">
        <v>603</v>
      </c>
      <c r="R37">
        <v>817</v>
      </c>
      <c r="S37">
        <v>683</v>
      </c>
      <c r="T37">
        <v>753</v>
      </c>
      <c r="U37">
        <v>764</v>
      </c>
      <c r="V37">
        <v>666</v>
      </c>
      <c r="W37">
        <v>703</v>
      </c>
      <c r="X37">
        <v>695</v>
      </c>
      <c r="Y37" s="2">
        <v>605</v>
      </c>
      <c r="Z37" s="2">
        <v>678</v>
      </c>
      <c r="AA37" s="2">
        <v>396</v>
      </c>
      <c r="AB37" s="2">
        <v>601</v>
      </c>
      <c r="AC37" s="2">
        <v>540</v>
      </c>
      <c r="AD37" s="2">
        <v>422</v>
      </c>
      <c r="AE37" s="2">
        <v>442</v>
      </c>
      <c r="AF37" s="2">
        <v>498</v>
      </c>
      <c r="AH37" s="4">
        <f t="shared" ref="AH37:AH68" si="31">IF(E37&gt;0,1,0)</f>
        <v>1</v>
      </c>
      <c r="AI37" s="4">
        <f t="shared" ref="AI37:AI68" si="32">IF(F37&gt;0,1,0)</f>
        <v>1</v>
      </c>
      <c r="AJ37" s="4">
        <f t="shared" ref="AJ37:AJ68" si="33">IF(G37&gt;0,1,0)</f>
        <v>1</v>
      </c>
      <c r="AK37" s="4">
        <f t="shared" ref="AK37:AK68" si="34">IF(H37&gt;0,1,0)</f>
        <v>1</v>
      </c>
      <c r="AL37" s="4">
        <f t="shared" ref="AL37:AL68" si="35">IF(I37&gt;0,1,0)</f>
        <v>1</v>
      </c>
      <c r="AM37" s="4">
        <f t="shared" ref="AM37:AM68" si="36">IF(J37&gt;0,1,0)</f>
        <v>1</v>
      </c>
      <c r="AN37" s="4">
        <f t="shared" ref="AN37:AN68" si="37">IF(K37&gt;0,1,0)</f>
        <v>1</v>
      </c>
      <c r="AO37" s="4">
        <f t="shared" ref="AO37:AO68" si="38">IF(L37&gt;0,1,0)</f>
        <v>1</v>
      </c>
      <c r="AP37" s="4">
        <f t="shared" ref="AP37:AP68" si="39">IF(M37&gt;0,1,0)</f>
        <v>1</v>
      </c>
      <c r="AQ37" s="4">
        <f t="shared" ref="AQ37:AQ68" si="40">IF(N37&gt;0,1,0)</f>
        <v>1</v>
      </c>
      <c r="AR37" s="4">
        <f t="shared" ref="AR37:AR68" si="41">IF(O37&gt;0,1,0)</f>
        <v>1</v>
      </c>
      <c r="AS37" s="4">
        <f t="shared" ref="AS37:AS68" si="42">IF(P37&gt;0,1,0)</f>
        <v>1</v>
      </c>
      <c r="AT37" s="4">
        <f t="shared" ref="AT37:AT68" si="43">IF(Q37&gt;0,1,0)</f>
        <v>1</v>
      </c>
      <c r="AU37" s="4">
        <f t="shared" ref="AU37:AU68" si="44">IF(R37&gt;0,1,0)</f>
        <v>1</v>
      </c>
      <c r="AV37" s="4">
        <f t="shared" ref="AV37:AV68" si="45">IF(S37&gt;0,1,0)</f>
        <v>1</v>
      </c>
      <c r="AW37" s="4">
        <f t="shared" ref="AW37:AW68" si="46">IF(T37&gt;0,1,0)</f>
        <v>1</v>
      </c>
      <c r="AX37" s="4">
        <f t="shared" ref="AX37:AX68" si="47">IF(U37&gt;0,1,0)</f>
        <v>1</v>
      </c>
      <c r="AY37" s="4">
        <f t="shared" ref="AY37:AY68" si="48">IF(V37&gt;0,1,0)</f>
        <v>1</v>
      </c>
      <c r="AZ37" s="4">
        <f t="shared" ref="AZ37:AZ68" si="49">IF(W37&gt;0,1,0)</f>
        <v>1</v>
      </c>
      <c r="BA37" s="4">
        <f t="shared" ref="BA37:BA68" si="50">IF(X37&gt;0,1,0)</f>
        <v>1</v>
      </c>
      <c r="BB37" s="4">
        <f t="shared" ref="BB37:BB68" si="51">IF(Y37&gt;0,1,0)</f>
        <v>1</v>
      </c>
      <c r="BC37" s="4">
        <f t="shared" ref="BC37:BC68" si="52">IF(Z37&gt;0,1,0)</f>
        <v>1</v>
      </c>
      <c r="BD37" s="4">
        <f t="shared" ref="BD37:BD68" si="53">IF(AA37&gt;0,1,0)</f>
        <v>1</v>
      </c>
      <c r="BE37" s="4">
        <f t="shared" ref="BE37:BE68" si="54">IF(AB37&gt;0,1,0)</f>
        <v>1</v>
      </c>
      <c r="BF37" s="4">
        <f t="shared" ref="BF37:BF68" si="55">IF(AC37&gt;0,1,0)</f>
        <v>1</v>
      </c>
      <c r="BG37" s="4">
        <f t="shared" ref="BG37:BG68" si="56">IF(AD37&gt;0,1,0)</f>
        <v>1</v>
      </c>
      <c r="BH37" s="4">
        <f t="shared" ref="BH37:BH68" si="57">IF(AE37&gt;0,1,0)</f>
        <v>1</v>
      </c>
      <c r="BI37" s="4">
        <f t="shared" ref="BI37:BI68" si="58">IF(AF37&gt;0,1,0)</f>
        <v>1</v>
      </c>
    </row>
    <row r="38" spans="1:61" x14ac:dyDescent="0.3">
      <c r="A38" s="24" t="s">
        <v>93</v>
      </c>
      <c r="B38" s="23" t="s">
        <v>125</v>
      </c>
      <c r="C38" t="s">
        <v>33</v>
      </c>
      <c r="D38" s="3">
        <f t="shared" si="30"/>
        <v>0</v>
      </c>
      <c r="E38">
        <v>574</v>
      </c>
      <c r="F38">
        <v>725</v>
      </c>
      <c r="G38">
        <v>666</v>
      </c>
      <c r="H38">
        <v>825</v>
      </c>
      <c r="I38">
        <v>460</v>
      </c>
      <c r="J38">
        <v>682</v>
      </c>
      <c r="K38">
        <v>627</v>
      </c>
      <c r="L38">
        <v>707</v>
      </c>
      <c r="M38">
        <v>684</v>
      </c>
      <c r="N38">
        <v>774</v>
      </c>
      <c r="O38">
        <v>542</v>
      </c>
      <c r="P38">
        <v>614</v>
      </c>
      <c r="Q38">
        <v>603</v>
      </c>
      <c r="R38">
        <v>817</v>
      </c>
      <c r="S38">
        <v>683</v>
      </c>
      <c r="T38">
        <v>753</v>
      </c>
      <c r="U38">
        <v>764</v>
      </c>
      <c r="V38">
        <v>666</v>
      </c>
      <c r="W38">
        <v>703</v>
      </c>
      <c r="X38">
        <v>695</v>
      </c>
      <c r="Y38" s="2">
        <v>635</v>
      </c>
      <c r="Z38" s="2">
        <v>678</v>
      </c>
      <c r="AA38" s="2">
        <v>396</v>
      </c>
      <c r="AB38" s="2">
        <v>601</v>
      </c>
      <c r="AC38" s="2">
        <v>540</v>
      </c>
      <c r="AD38" s="2">
        <v>422</v>
      </c>
      <c r="AE38" s="2">
        <v>442</v>
      </c>
      <c r="AF38" s="2">
        <v>498</v>
      </c>
      <c r="AH38" s="4">
        <f t="shared" si="31"/>
        <v>1</v>
      </c>
      <c r="AI38" s="4">
        <f t="shared" si="32"/>
        <v>1</v>
      </c>
      <c r="AJ38" s="4">
        <f t="shared" si="33"/>
        <v>1</v>
      </c>
      <c r="AK38" s="4">
        <f t="shared" si="34"/>
        <v>1</v>
      </c>
      <c r="AL38" s="4">
        <f t="shared" si="35"/>
        <v>1</v>
      </c>
      <c r="AM38" s="4">
        <f t="shared" si="36"/>
        <v>1</v>
      </c>
      <c r="AN38" s="4">
        <f t="shared" si="37"/>
        <v>1</v>
      </c>
      <c r="AO38" s="4">
        <f t="shared" si="38"/>
        <v>1</v>
      </c>
      <c r="AP38" s="4">
        <f t="shared" si="39"/>
        <v>1</v>
      </c>
      <c r="AQ38" s="4">
        <f t="shared" si="40"/>
        <v>1</v>
      </c>
      <c r="AR38" s="4">
        <f t="shared" si="41"/>
        <v>1</v>
      </c>
      <c r="AS38" s="4">
        <f t="shared" si="42"/>
        <v>1</v>
      </c>
      <c r="AT38" s="4">
        <f t="shared" si="43"/>
        <v>1</v>
      </c>
      <c r="AU38" s="4">
        <f t="shared" si="44"/>
        <v>1</v>
      </c>
      <c r="AV38" s="4">
        <f t="shared" si="45"/>
        <v>1</v>
      </c>
      <c r="AW38" s="4">
        <f t="shared" si="46"/>
        <v>1</v>
      </c>
      <c r="AX38" s="4">
        <f t="shared" si="47"/>
        <v>1</v>
      </c>
      <c r="AY38" s="4">
        <f t="shared" si="48"/>
        <v>1</v>
      </c>
      <c r="AZ38" s="4">
        <f t="shared" si="49"/>
        <v>1</v>
      </c>
      <c r="BA38" s="4">
        <f t="shared" si="50"/>
        <v>1</v>
      </c>
      <c r="BB38" s="4">
        <f t="shared" si="51"/>
        <v>1</v>
      </c>
      <c r="BC38" s="4">
        <f t="shared" si="52"/>
        <v>1</v>
      </c>
      <c r="BD38" s="4">
        <f t="shared" si="53"/>
        <v>1</v>
      </c>
      <c r="BE38" s="4">
        <f t="shared" si="54"/>
        <v>1</v>
      </c>
      <c r="BF38" s="4">
        <f t="shared" si="55"/>
        <v>1</v>
      </c>
      <c r="BG38" s="4">
        <f t="shared" si="56"/>
        <v>1</v>
      </c>
      <c r="BH38" s="4">
        <f t="shared" si="57"/>
        <v>1</v>
      </c>
      <c r="BI38" s="4">
        <f t="shared" si="58"/>
        <v>1</v>
      </c>
    </row>
    <row r="39" spans="1:61" x14ac:dyDescent="0.3">
      <c r="A39" s="24" t="s">
        <v>93</v>
      </c>
      <c r="B39" s="23" t="s">
        <v>126</v>
      </c>
      <c r="C39" t="s">
        <v>34</v>
      </c>
      <c r="D39" s="3">
        <f t="shared" si="30"/>
        <v>1</v>
      </c>
      <c r="E39">
        <v>574</v>
      </c>
      <c r="F39">
        <v>725</v>
      </c>
      <c r="G39">
        <v>666</v>
      </c>
      <c r="H39">
        <v>825</v>
      </c>
      <c r="I39">
        <v>460</v>
      </c>
      <c r="J39">
        <v>682</v>
      </c>
      <c r="K39">
        <v>627</v>
      </c>
      <c r="L39">
        <v>707</v>
      </c>
      <c r="M39">
        <v>684</v>
      </c>
      <c r="N39">
        <v>774</v>
      </c>
      <c r="O39">
        <v>542</v>
      </c>
      <c r="P39">
        <v>614</v>
      </c>
      <c r="Q39">
        <v>603</v>
      </c>
      <c r="R39">
        <v>817</v>
      </c>
      <c r="S39">
        <v>683</v>
      </c>
      <c r="T39">
        <v>735</v>
      </c>
      <c r="U39">
        <v>0</v>
      </c>
      <c r="V39">
        <v>666</v>
      </c>
      <c r="W39">
        <v>703</v>
      </c>
      <c r="X39">
        <v>695</v>
      </c>
      <c r="Y39" s="2">
        <v>635</v>
      </c>
      <c r="Z39" s="2">
        <v>678</v>
      </c>
      <c r="AA39" s="2">
        <v>396</v>
      </c>
      <c r="AB39" s="2">
        <v>601</v>
      </c>
      <c r="AC39" s="2">
        <v>540</v>
      </c>
      <c r="AD39" s="2">
        <v>422</v>
      </c>
      <c r="AE39" s="2">
        <v>442</v>
      </c>
      <c r="AF39" s="2">
        <v>498</v>
      </c>
      <c r="AH39" s="4">
        <f t="shared" si="31"/>
        <v>1</v>
      </c>
      <c r="AI39" s="4">
        <f t="shared" si="32"/>
        <v>1</v>
      </c>
      <c r="AJ39" s="4">
        <f t="shared" si="33"/>
        <v>1</v>
      </c>
      <c r="AK39" s="4">
        <f t="shared" si="34"/>
        <v>1</v>
      </c>
      <c r="AL39" s="4">
        <f t="shared" si="35"/>
        <v>1</v>
      </c>
      <c r="AM39" s="4">
        <f t="shared" si="36"/>
        <v>1</v>
      </c>
      <c r="AN39" s="4">
        <f t="shared" si="37"/>
        <v>1</v>
      </c>
      <c r="AO39" s="4">
        <f t="shared" si="38"/>
        <v>1</v>
      </c>
      <c r="AP39" s="4">
        <f t="shared" si="39"/>
        <v>1</v>
      </c>
      <c r="AQ39" s="4">
        <f t="shared" si="40"/>
        <v>1</v>
      </c>
      <c r="AR39" s="4">
        <f t="shared" si="41"/>
        <v>1</v>
      </c>
      <c r="AS39" s="4">
        <f t="shared" si="42"/>
        <v>1</v>
      </c>
      <c r="AT39" s="4">
        <f t="shared" si="43"/>
        <v>1</v>
      </c>
      <c r="AU39" s="4">
        <f t="shared" si="44"/>
        <v>1</v>
      </c>
      <c r="AV39" s="4">
        <f t="shared" si="45"/>
        <v>1</v>
      </c>
      <c r="AW39" s="4">
        <f t="shared" si="46"/>
        <v>1</v>
      </c>
      <c r="AX39" s="4">
        <f t="shared" si="47"/>
        <v>0</v>
      </c>
      <c r="AY39" s="4">
        <f t="shared" si="48"/>
        <v>1</v>
      </c>
      <c r="AZ39" s="4">
        <f t="shared" si="49"/>
        <v>1</v>
      </c>
      <c r="BA39" s="4">
        <f t="shared" si="50"/>
        <v>1</v>
      </c>
      <c r="BB39" s="4">
        <f t="shared" si="51"/>
        <v>1</v>
      </c>
      <c r="BC39" s="4">
        <f t="shared" si="52"/>
        <v>1</v>
      </c>
      <c r="BD39" s="4">
        <f t="shared" si="53"/>
        <v>1</v>
      </c>
      <c r="BE39" s="4">
        <f t="shared" si="54"/>
        <v>1</v>
      </c>
      <c r="BF39" s="4">
        <f t="shared" si="55"/>
        <v>1</v>
      </c>
      <c r="BG39" s="4">
        <f t="shared" si="56"/>
        <v>1</v>
      </c>
      <c r="BH39" s="4">
        <f t="shared" si="57"/>
        <v>1</v>
      </c>
      <c r="BI39" s="4">
        <f t="shared" si="58"/>
        <v>1</v>
      </c>
    </row>
    <row r="40" spans="1:61" x14ac:dyDescent="0.3">
      <c r="A40" s="24" t="s">
        <v>93</v>
      </c>
      <c r="B40" s="23" t="s">
        <v>126</v>
      </c>
      <c r="C40" t="s">
        <v>35</v>
      </c>
      <c r="D40" s="3">
        <f t="shared" si="30"/>
        <v>1</v>
      </c>
      <c r="E40">
        <v>574</v>
      </c>
      <c r="F40">
        <v>725</v>
      </c>
      <c r="G40">
        <v>666</v>
      </c>
      <c r="H40">
        <v>825</v>
      </c>
      <c r="I40">
        <v>460</v>
      </c>
      <c r="J40">
        <v>682</v>
      </c>
      <c r="K40">
        <v>627</v>
      </c>
      <c r="L40">
        <v>707</v>
      </c>
      <c r="M40">
        <v>684</v>
      </c>
      <c r="N40">
        <v>774</v>
      </c>
      <c r="O40">
        <v>542</v>
      </c>
      <c r="P40">
        <v>614</v>
      </c>
      <c r="Q40">
        <v>603</v>
      </c>
      <c r="R40">
        <v>817</v>
      </c>
      <c r="S40">
        <v>683</v>
      </c>
      <c r="T40">
        <v>735</v>
      </c>
      <c r="U40">
        <v>0</v>
      </c>
      <c r="V40">
        <v>666</v>
      </c>
      <c r="W40">
        <v>703</v>
      </c>
      <c r="X40">
        <v>695</v>
      </c>
      <c r="Y40" s="2">
        <v>635</v>
      </c>
      <c r="Z40" s="2">
        <v>678</v>
      </c>
      <c r="AA40" s="2">
        <v>396</v>
      </c>
      <c r="AB40" s="2">
        <v>601</v>
      </c>
      <c r="AC40" s="2">
        <v>540</v>
      </c>
      <c r="AD40" s="2">
        <v>422</v>
      </c>
      <c r="AE40" s="2">
        <v>442</v>
      </c>
      <c r="AF40" s="2">
        <v>498</v>
      </c>
      <c r="AH40" s="4">
        <f t="shared" si="31"/>
        <v>1</v>
      </c>
      <c r="AI40" s="4">
        <f t="shared" si="32"/>
        <v>1</v>
      </c>
      <c r="AJ40" s="4">
        <f t="shared" si="33"/>
        <v>1</v>
      </c>
      <c r="AK40" s="4">
        <f t="shared" si="34"/>
        <v>1</v>
      </c>
      <c r="AL40" s="4">
        <f t="shared" si="35"/>
        <v>1</v>
      </c>
      <c r="AM40" s="4">
        <f t="shared" si="36"/>
        <v>1</v>
      </c>
      <c r="AN40" s="4">
        <f t="shared" si="37"/>
        <v>1</v>
      </c>
      <c r="AO40" s="4">
        <f t="shared" si="38"/>
        <v>1</v>
      </c>
      <c r="AP40" s="4">
        <f t="shared" si="39"/>
        <v>1</v>
      </c>
      <c r="AQ40" s="4">
        <f t="shared" si="40"/>
        <v>1</v>
      </c>
      <c r="AR40" s="4">
        <f t="shared" si="41"/>
        <v>1</v>
      </c>
      <c r="AS40" s="4">
        <f t="shared" si="42"/>
        <v>1</v>
      </c>
      <c r="AT40" s="4">
        <f t="shared" si="43"/>
        <v>1</v>
      </c>
      <c r="AU40" s="4">
        <f t="shared" si="44"/>
        <v>1</v>
      </c>
      <c r="AV40" s="4">
        <f t="shared" si="45"/>
        <v>1</v>
      </c>
      <c r="AW40" s="4">
        <f t="shared" si="46"/>
        <v>1</v>
      </c>
      <c r="AX40" s="4">
        <f t="shared" si="47"/>
        <v>0</v>
      </c>
      <c r="AY40" s="4">
        <f t="shared" si="48"/>
        <v>1</v>
      </c>
      <c r="AZ40" s="4">
        <f t="shared" si="49"/>
        <v>1</v>
      </c>
      <c r="BA40" s="4">
        <f t="shared" si="50"/>
        <v>1</v>
      </c>
      <c r="BB40" s="4">
        <f t="shared" si="51"/>
        <v>1</v>
      </c>
      <c r="BC40" s="4">
        <f t="shared" si="52"/>
        <v>1</v>
      </c>
      <c r="BD40" s="4">
        <f t="shared" si="53"/>
        <v>1</v>
      </c>
      <c r="BE40" s="4">
        <f t="shared" si="54"/>
        <v>1</v>
      </c>
      <c r="BF40" s="4">
        <f t="shared" si="55"/>
        <v>1</v>
      </c>
      <c r="BG40" s="4">
        <f t="shared" si="56"/>
        <v>1</v>
      </c>
      <c r="BH40" s="4">
        <f t="shared" si="57"/>
        <v>1</v>
      </c>
      <c r="BI40" s="4">
        <f t="shared" si="58"/>
        <v>1</v>
      </c>
    </row>
    <row r="41" spans="1:61" x14ac:dyDescent="0.3">
      <c r="A41" s="24" t="s">
        <v>123</v>
      </c>
      <c r="B41" s="22" t="s">
        <v>121</v>
      </c>
      <c r="C41" t="s">
        <v>36</v>
      </c>
      <c r="D41" s="3">
        <f t="shared" si="30"/>
        <v>0</v>
      </c>
      <c r="E41">
        <v>574</v>
      </c>
      <c r="F41">
        <v>725</v>
      </c>
      <c r="G41">
        <v>666</v>
      </c>
      <c r="H41">
        <v>825</v>
      </c>
      <c r="I41">
        <v>460</v>
      </c>
      <c r="J41">
        <v>682</v>
      </c>
      <c r="K41">
        <v>627</v>
      </c>
      <c r="L41">
        <v>714</v>
      </c>
      <c r="M41">
        <v>684</v>
      </c>
      <c r="N41">
        <v>774</v>
      </c>
      <c r="O41">
        <v>542</v>
      </c>
      <c r="P41">
        <v>614</v>
      </c>
      <c r="Q41">
        <v>603</v>
      </c>
      <c r="R41">
        <v>817</v>
      </c>
      <c r="S41">
        <v>682</v>
      </c>
      <c r="T41">
        <v>746</v>
      </c>
      <c r="U41">
        <v>764</v>
      </c>
      <c r="V41">
        <v>666</v>
      </c>
      <c r="W41">
        <v>703</v>
      </c>
      <c r="X41">
        <v>695</v>
      </c>
      <c r="Y41" s="2">
        <v>605</v>
      </c>
      <c r="Z41" s="2">
        <v>678</v>
      </c>
      <c r="AA41" s="2">
        <v>396</v>
      </c>
      <c r="AB41" s="2">
        <v>601</v>
      </c>
      <c r="AC41" s="2">
        <v>540</v>
      </c>
      <c r="AD41" s="2">
        <v>422</v>
      </c>
      <c r="AE41" s="2">
        <v>442</v>
      </c>
      <c r="AF41" s="2">
        <v>498</v>
      </c>
      <c r="AH41" s="4">
        <f t="shared" si="31"/>
        <v>1</v>
      </c>
      <c r="AI41" s="4">
        <f t="shared" si="32"/>
        <v>1</v>
      </c>
      <c r="AJ41" s="4">
        <f t="shared" si="33"/>
        <v>1</v>
      </c>
      <c r="AK41" s="4">
        <f t="shared" si="34"/>
        <v>1</v>
      </c>
      <c r="AL41" s="4">
        <f t="shared" si="35"/>
        <v>1</v>
      </c>
      <c r="AM41" s="4">
        <f t="shared" si="36"/>
        <v>1</v>
      </c>
      <c r="AN41" s="4">
        <f t="shared" si="37"/>
        <v>1</v>
      </c>
      <c r="AO41" s="4">
        <f t="shared" si="38"/>
        <v>1</v>
      </c>
      <c r="AP41" s="4">
        <f t="shared" si="39"/>
        <v>1</v>
      </c>
      <c r="AQ41" s="4">
        <f t="shared" si="40"/>
        <v>1</v>
      </c>
      <c r="AR41" s="4">
        <f t="shared" si="41"/>
        <v>1</v>
      </c>
      <c r="AS41" s="4">
        <f t="shared" si="42"/>
        <v>1</v>
      </c>
      <c r="AT41" s="4">
        <f t="shared" si="43"/>
        <v>1</v>
      </c>
      <c r="AU41" s="4">
        <f t="shared" si="44"/>
        <v>1</v>
      </c>
      <c r="AV41" s="4">
        <f t="shared" si="45"/>
        <v>1</v>
      </c>
      <c r="AW41" s="4">
        <f t="shared" si="46"/>
        <v>1</v>
      </c>
      <c r="AX41" s="4">
        <f t="shared" si="47"/>
        <v>1</v>
      </c>
      <c r="AY41" s="4">
        <f t="shared" si="48"/>
        <v>1</v>
      </c>
      <c r="AZ41" s="4">
        <f t="shared" si="49"/>
        <v>1</v>
      </c>
      <c r="BA41" s="4">
        <f t="shared" si="50"/>
        <v>1</v>
      </c>
      <c r="BB41" s="4">
        <f t="shared" si="51"/>
        <v>1</v>
      </c>
      <c r="BC41" s="4">
        <f t="shared" si="52"/>
        <v>1</v>
      </c>
      <c r="BD41" s="4">
        <f t="shared" si="53"/>
        <v>1</v>
      </c>
      <c r="BE41" s="4">
        <f t="shared" si="54"/>
        <v>1</v>
      </c>
      <c r="BF41" s="4">
        <f t="shared" si="55"/>
        <v>1</v>
      </c>
      <c r="BG41" s="4">
        <f t="shared" si="56"/>
        <v>1</v>
      </c>
      <c r="BH41" s="4">
        <f t="shared" si="57"/>
        <v>1</v>
      </c>
      <c r="BI41" s="4">
        <f t="shared" si="58"/>
        <v>1</v>
      </c>
    </row>
    <row r="42" spans="1:61" x14ac:dyDescent="0.3">
      <c r="A42" s="24" t="s">
        <v>123</v>
      </c>
      <c r="B42" s="22" t="s">
        <v>121</v>
      </c>
      <c r="C42" t="s">
        <v>37</v>
      </c>
      <c r="D42" s="3">
        <f t="shared" si="30"/>
        <v>0</v>
      </c>
      <c r="E42">
        <v>574</v>
      </c>
      <c r="F42">
        <v>725</v>
      </c>
      <c r="G42">
        <v>666</v>
      </c>
      <c r="H42">
        <v>825</v>
      </c>
      <c r="I42">
        <v>460</v>
      </c>
      <c r="J42">
        <v>682</v>
      </c>
      <c r="K42">
        <v>627</v>
      </c>
      <c r="L42">
        <v>714</v>
      </c>
      <c r="M42">
        <v>684</v>
      </c>
      <c r="N42">
        <v>774</v>
      </c>
      <c r="O42">
        <v>542</v>
      </c>
      <c r="P42">
        <v>614</v>
      </c>
      <c r="Q42">
        <v>603</v>
      </c>
      <c r="R42">
        <v>817</v>
      </c>
      <c r="S42">
        <v>682</v>
      </c>
      <c r="T42">
        <v>746</v>
      </c>
      <c r="U42">
        <v>764</v>
      </c>
      <c r="V42">
        <v>666</v>
      </c>
      <c r="W42">
        <v>703</v>
      </c>
      <c r="X42">
        <v>695</v>
      </c>
      <c r="Y42" s="2">
        <v>634</v>
      </c>
      <c r="Z42" s="2">
        <v>678</v>
      </c>
      <c r="AA42" s="2">
        <v>396</v>
      </c>
      <c r="AB42" s="2">
        <v>601</v>
      </c>
      <c r="AC42" s="2">
        <v>540</v>
      </c>
      <c r="AD42" s="2">
        <v>422</v>
      </c>
      <c r="AE42" s="2">
        <v>442</v>
      </c>
      <c r="AF42" s="2">
        <v>498</v>
      </c>
      <c r="AH42" s="4">
        <f t="shared" si="31"/>
        <v>1</v>
      </c>
      <c r="AI42" s="4">
        <f t="shared" si="32"/>
        <v>1</v>
      </c>
      <c r="AJ42" s="4">
        <f t="shared" si="33"/>
        <v>1</v>
      </c>
      <c r="AK42" s="4">
        <f t="shared" si="34"/>
        <v>1</v>
      </c>
      <c r="AL42" s="4">
        <f t="shared" si="35"/>
        <v>1</v>
      </c>
      <c r="AM42" s="4">
        <f t="shared" si="36"/>
        <v>1</v>
      </c>
      <c r="AN42" s="4">
        <f t="shared" si="37"/>
        <v>1</v>
      </c>
      <c r="AO42" s="4">
        <f t="shared" si="38"/>
        <v>1</v>
      </c>
      <c r="AP42" s="4">
        <f t="shared" si="39"/>
        <v>1</v>
      </c>
      <c r="AQ42" s="4">
        <f t="shared" si="40"/>
        <v>1</v>
      </c>
      <c r="AR42" s="4">
        <f t="shared" si="41"/>
        <v>1</v>
      </c>
      <c r="AS42" s="4">
        <f t="shared" si="42"/>
        <v>1</v>
      </c>
      <c r="AT42" s="4">
        <f t="shared" si="43"/>
        <v>1</v>
      </c>
      <c r="AU42" s="4">
        <f t="shared" si="44"/>
        <v>1</v>
      </c>
      <c r="AV42" s="4">
        <f t="shared" si="45"/>
        <v>1</v>
      </c>
      <c r="AW42" s="4">
        <f t="shared" si="46"/>
        <v>1</v>
      </c>
      <c r="AX42" s="4">
        <f t="shared" si="47"/>
        <v>1</v>
      </c>
      <c r="AY42" s="4">
        <f t="shared" si="48"/>
        <v>1</v>
      </c>
      <c r="AZ42" s="4">
        <f t="shared" si="49"/>
        <v>1</v>
      </c>
      <c r="BA42" s="4">
        <f t="shared" si="50"/>
        <v>1</v>
      </c>
      <c r="BB42" s="4">
        <f t="shared" si="51"/>
        <v>1</v>
      </c>
      <c r="BC42" s="4">
        <f t="shared" si="52"/>
        <v>1</v>
      </c>
      <c r="BD42" s="4">
        <f t="shared" si="53"/>
        <v>1</v>
      </c>
      <c r="BE42" s="4">
        <f t="shared" si="54"/>
        <v>1</v>
      </c>
      <c r="BF42" s="4">
        <f t="shared" si="55"/>
        <v>1</v>
      </c>
      <c r="BG42" s="4">
        <f t="shared" si="56"/>
        <v>1</v>
      </c>
      <c r="BH42" s="4">
        <f t="shared" si="57"/>
        <v>1</v>
      </c>
      <c r="BI42" s="4">
        <f t="shared" si="58"/>
        <v>1</v>
      </c>
    </row>
    <row r="43" spans="1:61" x14ac:dyDescent="0.3">
      <c r="A43" s="24" t="s">
        <v>124</v>
      </c>
      <c r="B43" s="21" t="s">
        <v>122</v>
      </c>
      <c r="C43" t="s">
        <v>38</v>
      </c>
      <c r="D43" s="3">
        <f t="shared" si="30"/>
        <v>0</v>
      </c>
      <c r="E43">
        <v>574</v>
      </c>
      <c r="F43">
        <v>725</v>
      </c>
      <c r="G43">
        <v>666</v>
      </c>
      <c r="H43">
        <v>825</v>
      </c>
      <c r="I43">
        <v>460</v>
      </c>
      <c r="J43">
        <v>682</v>
      </c>
      <c r="K43">
        <v>627</v>
      </c>
      <c r="L43">
        <v>714</v>
      </c>
      <c r="M43">
        <v>684</v>
      </c>
      <c r="N43">
        <v>774</v>
      </c>
      <c r="O43">
        <v>542</v>
      </c>
      <c r="P43">
        <v>614</v>
      </c>
      <c r="Q43">
        <v>603</v>
      </c>
      <c r="R43">
        <v>817</v>
      </c>
      <c r="S43">
        <v>682</v>
      </c>
      <c r="T43">
        <v>746</v>
      </c>
      <c r="U43">
        <v>764</v>
      </c>
      <c r="V43">
        <v>666</v>
      </c>
      <c r="W43">
        <v>703</v>
      </c>
      <c r="X43">
        <v>695</v>
      </c>
      <c r="Y43" s="2">
        <v>605</v>
      </c>
      <c r="Z43" s="2">
        <v>678</v>
      </c>
      <c r="AA43" s="2">
        <v>396</v>
      </c>
      <c r="AB43" s="2">
        <v>601</v>
      </c>
      <c r="AC43" s="2">
        <v>540</v>
      </c>
      <c r="AD43" s="2">
        <v>422</v>
      </c>
      <c r="AE43" s="2">
        <v>442</v>
      </c>
      <c r="AF43" s="2">
        <v>498</v>
      </c>
      <c r="AH43" s="4">
        <f t="shared" si="31"/>
        <v>1</v>
      </c>
      <c r="AI43" s="4">
        <f t="shared" si="32"/>
        <v>1</v>
      </c>
      <c r="AJ43" s="4">
        <f t="shared" si="33"/>
        <v>1</v>
      </c>
      <c r="AK43" s="4">
        <f t="shared" si="34"/>
        <v>1</v>
      </c>
      <c r="AL43" s="4">
        <f t="shared" si="35"/>
        <v>1</v>
      </c>
      <c r="AM43" s="4">
        <f t="shared" si="36"/>
        <v>1</v>
      </c>
      <c r="AN43" s="4">
        <f t="shared" si="37"/>
        <v>1</v>
      </c>
      <c r="AO43" s="4">
        <f t="shared" si="38"/>
        <v>1</v>
      </c>
      <c r="AP43" s="4">
        <f t="shared" si="39"/>
        <v>1</v>
      </c>
      <c r="AQ43" s="4">
        <f t="shared" si="40"/>
        <v>1</v>
      </c>
      <c r="AR43" s="4">
        <f t="shared" si="41"/>
        <v>1</v>
      </c>
      <c r="AS43" s="4">
        <f t="shared" si="42"/>
        <v>1</v>
      </c>
      <c r="AT43" s="4">
        <f t="shared" si="43"/>
        <v>1</v>
      </c>
      <c r="AU43" s="4">
        <f t="shared" si="44"/>
        <v>1</v>
      </c>
      <c r="AV43" s="4">
        <f t="shared" si="45"/>
        <v>1</v>
      </c>
      <c r="AW43" s="4">
        <f t="shared" si="46"/>
        <v>1</v>
      </c>
      <c r="AX43" s="4">
        <f t="shared" si="47"/>
        <v>1</v>
      </c>
      <c r="AY43" s="4">
        <f t="shared" si="48"/>
        <v>1</v>
      </c>
      <c r="AZ43" s="4">
        <f t="shared" si="49"/>
        <v>1</v>
      </c>
      <c r="BA43" s="4">
        <f t="shared" si="50"/>
        <v>1</v>
      </c>
      <c r="BB43" s="4">
        <f t="shared" si="51"/>
        <v>1</v>
      </c>
      <c r="BC43" s="4">
        <f t="shared" si="52"/>
        <v>1</v>
      </c>
      <c r="BD43" s="4">
        <f t="shared" si="53"/>
        <v>1</v>
      </c>
      <c r="BE43" s="4">
        <f t="shared" si="54"/>
        <v>1</v>
      </c>
      <c r="BF43" s="4">
        <f t="shared" si="55"/>
        <v>1</v>
      </c>
      <c r="BG43" s="4">
        <f t="shared" si="56"/>
        <v>1</v>
      </c>
      <c r="BH43" s="4">
        <f t="shared" si="57"/>
        <v>1</v>
      </c>
      <c r="BI43" s="4">
        <f t="shared" si="58"/>
        <v>1</v>
      </c>
    </row>
    <row r="44" spans="1:61" x14ac:dyDescent="0.3">
      <c r="A44" s="24" t="s">
        <v>124</v>
      </c>
      <c r="B44" s="21" t="s">
        <v>122</v>
      </c>
      <c r="C44" t="s">
        <v>39</v>
      </c>
      <c r="D44" s="3">
        <f t="shared" si="30"/>
        <v>0</v>
      </c>
      <c r="E44">
        <v>574</v>
      </c>
      <c r="F44">
        <v>725</v>
      </c>
      <c r="G44">
        <v>666</v>
      </c>
      <c r="H44">
        <v>825</v>
      </c>
      <c r="I44">
        <v>460</v>
      </c>
      <c r="J44">
        <v>682</v>
      </c>
      <c r="K44">
        <v>627</v>
      </c>
      <c r="L44">
        <v>714</v>
      </c>
      <c r="M44">
        <v>684</v>
      </c>
      <c r="N44">
        <v>774</v>
      </c>
      <c r="O44">
        <v>542</v>
      </c>
      <c r="P44">
        <v>614</v>
      </c>
      <c r="Q44">
        <v>603</v>
      </c>
      <c r="R44">
        <v>817</v>
      </c>
      <c r="S44">
        <v>682</v>
      </c>
      <c r="T44">
        <v>746</v>
      </c>
      <c r="U44">
        <v>764</v>
      </c>
      <c r="V44">
        <v>666</v>
      </c>
      <c r="W44">
        <v>703</v>
      </c>
      <c r="X44">
        <v>695</v>
      </c>
      <c r="Y44" s="2">
        <v>634</v>
      </c>
      <c r="Z44" s="2">
        <v>678</v>
      </c>
      <c r="AA44" s="2">
        <v>396</v>
      </c>
      <c r="AB44" s="2">
        <v>601</v>
      </c>
      <c r="AC44" s="2">
        <v>540</v>
      </c>
      <c r="AD44" s="2">
        <v>422</v>
      </c>
      <c r="AE44" s="2">
        <v>442</v>
      </c>
      <c r="AF44" s="2">
        <v>498</v>
      </c>
      <c r="AH44" s="4">
        <f t="shared" si="31"/>
        <v>1</v>
      </c>
      <c r="AI44" s="4">
        <f t="shared" si="32"/>
        <v>1</v>
      </c>
      <c r="AJ44" s="4">
        <f t="shared" si="33"/>
        <v>1</v>
      </c>
      <c r="AK44" s="4">
        <f t="shared" si="34"/>
        <v>1</v>
      </c>
      <c r="AL44" s="4">
        <f t="shared" si="35"/>
        <v>1</v>
      </c>
      <c r="AM44" s="4">
        <f t="shared" si="36"/>
        <v>1</v>
      </c>
      <c r="AN44" s="4">
        <f t="shared" si="37"/>
        <v>1</v>
      </c>
      <c r="AO44" s="4">
        <f t="shared" si="38"/>
        <v>1</v>
      </c>
      <c r="AP44" s="4">
        <f t="shared" si="39"/>
        <v>1</v>
      </c>
      <c r="AQ44" s="4">
        <f t="shared" si="40"/>
        <v>1</v>
      </c>
      <c r="AR44" s="4">
        <f t="shared" si="41"/>
        <v>1</v>
      </c>
      <c r="AS44" s="4">
        <f t="shared" si="42"/>
        <v>1</v>
      </c>
      <c r="AT44" s="4">
        <f t="shared" si="43"/>
        <v>1</v>
      </c>
      <c r="AU44" s="4">
        <f t="shared" si="44"/>
        <v>1</v>
      </c>
      <c r="AV44" s="4">
        <f t="shared" si="45"/>
        <v>1</v>
      </c>
      <c r="AW44" s="4">
        <f t="shared" si="46"/>
        <v>1</v>
      </c>
      <c r="AX44" s="4">
        <f t="shared" si="47"/>
        <v>1</v>
      </c>
      <c r="AY44" s="4">
        <f t="shared" si="48"/>
        <v>1</v>
      </c>
      <c r="AZ44" s="4">
        <f t="shared" si="49"/>
        <v>1</v>
      </c>
      <c r="BA44" s="4">
        <f t="shared" si="50"/>
        <v>1</v>
      </c>
      <c r="BB44" s="4">
        <f t="shared" si="51"/>
        <v>1</v>
      </c>
      <c r="BC44" s="4">
        <f t="shared" si="52"/>
        <v>1</v>
      </c>
      <c r="BD44" s="4">
        <f t="shared" si="53"/>
        <v>1</v>
      </c>
      <c r="BE44" s="4">
        <f t="shared" si="54"/>
        <v>1</v>
      </c>
      <c r="BF44" s="4">
        <f t="shared" si="55"/>
        <v>1</v>
      </c>
      <c r="BG44" s="4">
        <f t="shared" si="56"/>
        <v>1</v>
      </c>
      <c r="BH44" s="4">
        <f t="shared" si="57"/>
        <v>1</v>
      </c>
      <c r="BI44" s="4">
        <f t="shared" si="58"/>
        <v>1</v>
      </c>
    </row>
    <row r="45" spans="1:61" x14ac:dyDescent="0.3">
      <c r="A45" s="24" t="s">
        <v>124</v>
      </c>
      <c r="B45" s="21" t="s">
        <v>122</v>
      </c>
      <c r="C45" t="s">
        <v>40</v>
      </c>
      <c r="D45" s="3">
        <f t="shared" si="30"/>
        <v>0</v>
      </c>
      <c r="E45">
        <v>574</v>
      </c>
      <c r="F45">
        <v>725</v>
      </c>
      <c r="G45">
        <v>666</v>
      </c>
      <c r="H45">
        <v>825</v>
      </c>
      <c r="I45">
        <v>460</v>
      </c>
      <c r="J45">
        <v>682</v>
      </c>
      <c r="K45">
        <v>625</v>
      </c>
      <c r="L45">
        <v>714</v>
      </c>
      <c r="M45">
        <v>684</v>
      </c>
      <c r="N45">
        <v>773</v>
      </c>
      <c r="O45">
        <v>542</v>
      </c>
      <c r="P45">
        <v>614</v>
      </c>
      <c r="Q45">
        <v>603</v>
      </c>
      <c r="R45">
        <v>817</v>
      </c>
      <c r="S45">
        <v>682</v>
      </c>
      <c r="T45">
        <v>746</v>
      </c>
      <c r="U45">
        <v>764</v>
      </c>
      <c r="V45">
        <v>666</v>
      </c>
      <c r="W45">
        <v>703</v>
      </c>
      <c r="X45">
        <v>695</v>
      </c>
      <c r="Y45" s="2">
        <v>605</v>
      </c>
      <c r="Z45" s="2">
        <v>678</v>
      </c>
      <c r="AA45" s="2">
        <v>396</v>
      </c>
      <c r="AB45" s="2">
        <v>601</v>
      </c>
      <c r="AC45" s="2">
        <v>540</v>
      </c>
      <c r="AD45" s="2">
        <v>422</v>
      </c>
      <c r="AE45" s="2">
        <v>442</v>
      </c>
      <c r="AF45" s="2">
        <v>498</v>
      </c>
      <c r="AH45" s="4">
        <f t="shared" si="31"/>
        <v>1</v>
      </c>
      <c r="AI45" s="4">
        <f t="shared" si="32"/>
        <v>1</v>
      </c>
      <c r="AJ45" s="4">
        <f t="shared" si="33"/>
        <v>1</v>
      </c>
      <c r="AK45" s="4">
        <f t="shared" si="34"/>
        <v>1</v>
      </c>
      <c r="AL45" s="4">
        <f t="shared" si="35"/>
        <v>1</v>
      </c>
      <c r="AM45" s="4">
        <f t="shared" si="36"/>
        <v>1</v>
      </c>
      <c r="AN45" s="4">
        <f t="shared" si="37"/>
        <v>1</v>
      </c>
      <c r="AO45" s="4">
        <f t="shared" si="38"/>
        <v>1</v>
      </c>
      <c r="AP45" s="4">
        <f t="shared" si="39"/>
        <v>1</v>
      </c>
      <c r="AQ45" s="4">
        <f t="shared" si="40"/>
        <v>1</v>
      </c>
      <c r="AR45" s="4">
        <f t="shared" si="41"/>
        <v>1</v>
      </c>
      <c r="AS45" s="4">
        <f t="shared" si="42"/>
        <v>1</v>
      </c>
      <c r="AT45" s="4">
        <f t="shared" si="43"/>
        <v>1</v>
      </c>
      <c r="AU45" s="4">
        <f t="shared" si="44"/>
        <v>1</v>
      </c>
      <c r="AV45" s="4">
        <f t="shared" si="45"/>
        <v>1</v>
      </c>
      <c r="AW45" s="4">
        <f t="shared" si="46"/>
        <v>1</v>
      </c>
      <c r="AX45" s="4">
        <f t="shared" si="47"/>
        <v>1</v>
      </c>
      <c r="AY45" s="4">
        <f t="shared" si="48"/>
        <v>1</v>
      </c>
      <c r="AZ45" s="4">
        <f t="shared" si="49"/>
        <v>1</v>
      </c>
      <c r="BA45" s="4">
        <f t="shared" si="50"/>
        <v>1</v>
      </c>
      <c r="BB45" s="4">
        <f t="shared" si="51"/>
        <v>1</v>
      </c>
      <c r="BC45" s="4">
        <f t="shared" si="52"/>
        <v>1</v>
      </c>
      <c r="BD45" s="4">
        <f t="shared" si="53"/>
        <v>1</v>
      </c>
      <c r="BE45" s="4">
        <f t="shared" si="54"/>
        <v>1</v>
      </c>
      <c r="BF45" s="4">
        <f t="shared" si="55"/>
        <v>1</v>
      </c>
      <c r="BG45" s="4">
        <f t="shared" si="56"/>
        <v>1</v>
      </c>
      <c r="BH45" s="4">
        <f t="shared" si="57"/>
        <v>1</v>
      </c>
      <c r="BI45" s="4">
        <f t="shared" si="58"/>
        <v>1</v>
      </c>
    </row>
    <row r="46" spans="1:61" x14ac:dyDescent="0.3">
      <c r="A46" s="24" t="s">
        <v>124</v>
      </c>
      <c r="B46" s="21" t="s">
        <v>122</v>
      </c>
      <c r="C46" t="s">
        <v>41</v>
      </c>
      <c r="D46" s="3">
        <f t="shared" si="30"/>
        <v>0</v>
      </c>
      <c r="E46">
        <v>574</v>
      </c>
      <c r="F46">
        <v>725</v>
      </c>
      <c r="G46">
        <v>666</v>
      </c>
      <c r="H46">
        <v>825</v>
      </c>
      <c r="I46">
        <v>460</v>
      </c>
      <c r="J46">
        <v>682</v>
      </c>
      <c r="K46">
        <v>625</v>
      </c>
      <c r="L46">
        <v>714</v>
      </c>
      <c r="M46">
        <v>684</v>
      </c>
      <c r="N46">
        <v>773</v>
      </c>
      <c r="O46">
        <v>542</v>
      </c>
      <c r="P46">
        <v>614</v>
      </c>
      <c r="Q46">
        <v>603</v>
      </c>
      <c r="R46">
        <v>817</v>
      </c>
      <c r="S46">
        <v>682</v>
      </c>
      <c r="T46">
        <v>746</v>
      </c>
      <c r="U46">
        <v>764</v>
      </c>
      <c r="V46">
        <v>666</v>
      </c>
      <c r="W46">
        <v>703</v>
      </c>
      <c r="X46">
        <v>695</v>
      </c>
      <c r="Y46" s="2">
        <v>605</v>
      </c>
      <c r="Z46" s="2">
        <v>678</v>
      </c>
      <c r="AA46" s="2">
        <v>396</v>
      </c>
      <c r="AB46" s="2">
        <v>601</v>
      </c>
      <c r="AC46" s="2">
        <v>540</v>
      </c>
      <c r="AD46" s="2">
        <v>422</v>
      </c>
      <c r="AE46" s="2">
        <v>442</v>
      </c>
      <c r="AF46" s="2">
        <v>498</v>
      </c>
      <c r="AH46" s="4">
        <f t="shared" si="31"/>
        <v>1</v>
      </c>
      <c r="AI46" s="4">
        <f t="shared" si="32"/>
        <v>1</v>
      </c>
      <c r="AJ46" s="4">
        <f t="shared" si="33"/>
        <v>1</v>
      </c>
      <c r="AK46" s="4">
        <f t="shared" si="34"/>
        <v>1</v>
      </c>
      <c r="AL46" s="4">
        <f t="shared" si="35"/>
        <v>1</v>
      </c>
      <c r="AM46" s="4">
        <f t="shared" si="36"/>
        <v>1</v>
      </c>
      <c r="AN46" s="4">
        <f t="shared" si="37"/>
        <v>1</v>
      </c>
      <c r="AO46" s="4">
        <f t="shared" si="38"/>
        <v>1</v>
      </c>
      <c r="AP46" s="4">
        <f t="shared" si="39"/>
        <v>1</v>
      </c>
      <c r="AQ46" s="4">
        <f t="shared" si="40"/>
        <v>1</v>
      </c>
      <c r="AR46" s="4">
        <f t="shared" si="41"/>
        <v>1</v>
      </c>
      <c r="AS46" s="4">
        <f t="shared" si="42"/>
        <v>1</v>
      </c>
      <c r="AT46" s="4">
        <f t="shared" si="43"/>
        <v>1</v>
      </c>
      <c r="AU46" s="4">
        <f t="shared" si="44"/>
        <v>1</v>
      </c>
      <c r="AV46" s="4">
        <f t="shared" si="45"/>
        <v>1</v>
      </c>
      <c r="AW46" s="4">
        <f t="shared" si="46"/>
        <v>1</v>
      </c>
      <c r="AX46" s="4">
        <f t="shared" si="47"/>
        <v>1</v>
      </c>
      <c r="AY46" s="4">
        <f t="shared" si="48"/>
        <v>1</v>
      </c>
      <c r="AZ46" s="4">
        <f t="shared" si="49"/>
        <v>1</v>
      </c>
      <c r="BA46" s="4">
        <f t="shared" si="50"/>
        <v>1</v>
      </c>
      <c r="BB46" s="4">
        <f t="shared" si="51"/>
        <v>1</v>
      </c>
      <c r="BC46" s="4">
        <f t="shared" si="52"/>
        <v>1</v>
      </c>
      <c r="BD46" s="4">
        <f t="shared" si="53"/>
        <v>1</v>
      </c>
      <c r="BE46" s="4">
        <f t="shared" si="54"/>
        <v>1</v>
      </c>
      <c r="BF46" s="4">
        <f t="shared" si="55"/>
        <v>1</v>
      </c>
      <c r="BG46" s="4">
        <f t="shared" si="56"/>
        <v>1</v>
      </c>
      <c r="BH46" s="4">
        <f t="shared" si="57"/>
        <v>1</v>
      </c>
      <c r="BI46" s="4">
        <f t="shared" si="58"/>
        <v>1</v>
      </c>
    </row>
    <row r="47" spans="1:61" x14ac:dyDescent="0.3">
      <c r="A47" s="29" t="s">
        <v>94</v>
      </c>
      <c r="B47" t="s">
        <v>100</v>
      </c>
      <c r="C47" t="s">
        <v>42</v>
      </c>
      <c r="D47" s="3">
        <f t="shared" si="30"/>
        <v>0</v>
      </c>
      <c r="E47">
        <v>574</v>
      </c>
      <c r="F47">
        <v>725</v>
      </c>
      <c r="G47">
        <v>666</v>
      </c>
      <c r="H47">
        <v>825</v>
      </c>
      <c r="I47">
        <v>460</v>
      </c>
      <c r="J47">
        <v>682</v>
      </c>
      <c r="K47">
        <v>625</v>
      </c>
      <c r="L47">
        <v>714</v>
      </c>
      <c r="M47">
        <v>680</v>
      </c>
      <c r="N47">
        <v>774</v>
      </c>
      <c r="O47">
        <v>542</v>
      </c>
      <c r="P47">
        <v>614</v>
      </c>
      <c r="Q47">
        <v>603</v>
      </c>
      <c r="R47">
        <v>817</v>
      </c>
      <c r="S47">
        <v>683</v>
      </c>
      <c r="T47">
        <v>746</v>
      </c>
      <c r="U47">
        <v>764</v>
      </c>
      <c r="V47">
        <v>666</v>
      </c>
      <c r="W47">
        <v>703</v>
      </c>
      <c r="X47">
        <v>695</v>
      </c>
      <c r="Y47" s="2">
        <v>635</v>
      </c>
      <c r="Z47" s="2">
        <v>678</v>
      </c>
      <c r="AA47" s="2">
        <v>396</v>
      </c>
      <c r="AB47" s="2">
        <v>601</v>
      </c>
      <c r="AC47" s="2">
        <v>540</v>
      </c>
      <c r="AD47" s="2">
        <v>422</v>
      </c>
      <c r="AE47" s="2">
        <v>442</v>
      </c>
      <c r="AF47" s="2">
        <v>498</v>
      </c>
      <c r="AH47" s="4">
        <f t="shared" si="31"/>
        <v>1</v>
      </c>
      <c r="AI47" s="4">
        <f t="shared" si="32"/>
        <v>1</v>
      </c>
      <c r="AJ47" s="4">
        <f t="shared" si="33"/>
        <v>1</v>
      </c>
      <c r="AK47" s="4">
        <f t="shared" si="34"/>
        <v>1</v>
      </c>
      <c r="AL47" s="4">
        <f t="shared" si="35"/>
        <v>1</v>
      </c>
      <c r="AM47" s="4">
        <f t="shared" si="36"/>
        <v>1</v>
      </c>
      <c r="AN47" s="4">
        <f t="shared" si="37"/>
        <v>1</v>
      </c>
      <c r="AO47" s="4">
        <f t="shared" si="38"/>
        <v>1</v>
      </c>
      <c r="AP47" s="4">
        <f t="shared" si="39"/>
        <v>1</v>
      </c>
      <c r="AQ47" s="4">
        <f t="shared" si="40"/>
        <v>1</v>
      </c>
      <c r="AR47" s="4">
        <f t="shared" si="41"/>
        <v>1</v>
      </c>
      <c r="AS47" s="4">
        <f t="shared" si="42"/>
        <v>1</v>
      </c>
      <c r="AT47" s="4">
        <f t="shared" si="43"/>
        <v>1</v>
      </c>
      <c r="AU47" s="4">
        <f t="shared" si="44"/>
        <v>1</v>
      </c>
      <c r="AV47" s="4">
        <f t="shared" si="45"/>
        <v>1</v>
      </c>
      <c r="AW47" s="4">
        <f t="shared" si="46"/>
        <v>1</v>
      </c>
      <c r="AX47" s="4">
        <f t="shared" si="47"/>
        <v>1</v>
      </c>
      <c r="AY47" s="4">
        <f t="shared" si="48"/>
        <v>1</v>
      </c>
      <c r="AZ47" s="4">
        <f t="shared" si="49"/>
        <v>1</v>
      </c>
      <c r="BA47" s="4">
        <f t="shared" si="50"/>
        <v>1</v>
      </c>
      <c r="BB47" s="4">
        <f t="shared" si="51"/>
        <v>1</v>
      </c>
      <c r="BC47" s="4">
        <f t="shared" si="52"/>
        <v>1</v>
      </c>
      <c r="BD47" s="4">
        <f t="shared" si="53"/>
        <v>1</v>
      </c>
      <c r="BE47" s="4">
        <f t="shared" si="54"/>
        <v>1</v>
      </c>
      <c r="BF47" s="4">
        <f t="shared" si="55"/>
        <v>1</v>
      </c>
      <c r="BG47" s="4">
        <f t="shared" si="56"/>
        <v>1</v>
      </c>
      <c r="BH47" s="4">
        <f t="shared" si="57"/>
        <v>1</v>
      </c>
      <c r="BI47" s="4">
        <f t="shared" si="58"/>
        <v>1</v>
      </c>
    </row>
    <row r="48" spans="1:61" x14ac:dyDescent="0.3">
      <c r="A48" s="29" t="s">
        <v>94</v>
      </c>
      <c r="B48" t="s">
        <v>100</v>
      </c>
      <c r="C48" t="s">
        <v>43</v>
      </c>
      <c r="D48" s="3">
        <f t="shared" si="30"/>
        <v>0</v>
      </c>
      <c r="E48">
        <v>574</v>
      </c>
      <c r="F48">
        <v>725</v>
      </c>
      <c r="G48">
        <v>666</v>
      </c>
      <c r="H48">
        <v>825</v>
      </c>
      <c r="I48">
        <v>460</v>
      </c>
      <c r="J48">
        <v>682</v>
      </c>
      <c r="K48">
        <v>625</v>
      </c>
      <c r="L48">
        <v>714</v>
      </c>
      <c r="M48">
        <v>680</v>
      </c>
      <c r="N48">
        <v>774</v>
      </c>
      <c r="O48">
        <v>542</v>
      </c>
      <c r="P48">
        <v>614</v>
      </c>
      <c r="Q48">
        <v>603</v>
      </c>
      <c r="R48">
        <v>817</v>
      </c>
      <c r="S48">
        <v>683</v>
      </c>
      <c r="T48">
        <v>746</v>
      </c>
      <c r="U48">
        <v>764</v>
      </c>
      <c r="V48">
        <v>666</v>
      </c>
      <c r="W48">
        <v>703</v>
      </c>
      <c r="X48">
        <v>695</v>
      </c>
      <c r="Y48" s="2">
        <v>635</v>
      </c>
      <c r="Z48" s="2">
        <v>676</v>
      </c>
      <c r="AA48" s="2">
        <v>396</v>
      </c>
      <c r="AB48" s="2">
        <v>601</v>
      </c>
      <c r="AC48" s="2">
        <v>540</v>
      </c>
      <c r="AD48" s="2">
        <v>422</v>
      </c>
      <c r="AE48" s="2">
        <v>442</v>
      </c>
      <c r="AF48" s="2">
        <v>498</v>
      </c>
      <c r="AH48" s="4">
        <f t="shared" si="31"/>
        <v>1</v>
      </c>
      <c r="AI48" s="4">
        <f t="shared" si="32"/>
        <v>1</v>
      </c>
      <c r="AJ48" s="4">
        <f t="shared" si="33"/>
        <v>1</v>
      </c>
      <c r="AK48" s="4">
        <f t="shared" si="34"/>
        <v>1</v>
      </c>
      <c r="AL48" s="4">
        <f t="shared" si="35"/>
        <v>1</v>
      </c>
      <c r="AM48" s="4">
        <f t="shared" si="36"/>
        <v>1</v>
      </c>
      <c r="AN48" s="4">
        <f t="shared" si="37"/>
        <v>1</v>
      </c>
      <c r="AO48" s="4">
        <f t="shared" si="38"/>
        <v>1</v>
      </c>
      <c r="AP48" s="4">
        <f t="shared" si="39"/>
        <v>1</v>
      </c>
      <c r="AQ48" s="4">
        <f t="shared" si="40"/>
        <v>1</v>
      </c>
      <c r="AR48" s="4">
        <f t="shared" si="41"/>
        <v>1</v>
      </c>
      <c r="AS48" s="4">
        <f t="shared" si="42"/>
        <v>1</v>
      </c>
      <c r="AT48" s="4">
        <f t="shared" si="43"/>
        <v>1</v>
      </c>
      <c r="AU48" s="4">
        <f t="shared" si="44"/>
        <v>1</v>
      </c>
      <c r="AV48" s="4">
        <f t="shared" si="45"/>
        <v>1</v>
      </c>
      <c r="AW48" s="4">
        <f t="shared" si="46"/>
        <v>1</v>
      </c>
      <c r="AX48" s="4">
        <f t="shared" si="47"/>
        <v>1</v>
      </c>
      <c r="AY48" s="4">
        <f t="shared" si="48"/>
        <v>1</v>
      </c>
      <c r="AZ48" s="4">
        <f t="shared" si="49"/>
        <v>1</v>
      </c>
      <c r="BA48" s="4">
        <f t="shared" si="50"/>
        <v>1</v>
      </c>
      <c r="BB48" s="4">
        <f t="shared" si="51"/>
        <v>1</v>
      </c>
      <c r="BC48" s="4">
        <f t="shared" si="52"/>
        <v>1</v>
      </c>
      <c r="BD48" s="4">
        <f t="shared" si="53"/>
        <v>1</v>
      </c>
      <c r="BE48" s="4">
        <f t="shared" si="54"/>
        <v>1</v>
      </c>
      <c r="BF48" s="4">
        <f t="shared" si="55"/>
        <v>1</v>
      </c>
      <c r="BG48" s="4">
        <f t="shared" si="56"/>
        <v>1</v>
      </c>
      <c r="BH48" s="4">
        <f t="shared" si="57"/>
        <v>1</v>
      </c>
      <c r="BI48" s="4">
        <f t="shared" si="58"/>
        <v>1</v>
      </c>
    </row>
    <row r="49" spans="1:61" x14ac:dyDescent="0.3">
      <c r="A49" s="29" t="s">
        <v>94</v>
      </c>
      <c r="B49" t="s">
        <v>101</v>
      </c>
      <c r="C49" t="s">
        <v>44</v>
      </c>
      <c r="D49" s="3">
        <f t="shared" si="30"/>
        <v>0</v>
      </c>
      <c r="E49">
        <v>574</v>
      </c>
      <c r="F49">
        <v>725</v>
      </c>
      <c r="G49">
        <v>666</v>
      </c>
      <c r="H49">
        <v>825</v>
      </c>
      <c r="I49">
        <v>460</v>
      </c>
      <c r="J49">
        <v>682</v>
      </c>
      <c r="K49">
        <v>625</v>
      </c>
      <c r="L49">
        <v>714</v>
      </c>
      <c r="M49">
        <v>680</v>
      </c>
      <c r="N49">
        <v>774</v>
      </c>
      <c r="O49">
        <v>542</v>
      </c>
      <c r="P49">
        <v>614</v>
      </c>
      <c r="Q49">
        <v>603</v>
      </c>
      <c r="R49">
        <v>817</v>
      </c>
      <c r="S49">
        <v>683</v>
      </c>
      <c r="T49">
        <v>746</v>
      </c>
      <c r="U49">
        <v>753</v>
      </c>
      <c r="V49">
        <v>666</v>
      </c>
      <c r="W49">
        <v>703</v>
      </c>
      <c r="X49">
        <v>695</v>
      </c>
      <c r="Y49" s="2">
        <v>635</v>
      </c>
      <c r="Z49" s="2">
        <v>679</v>
      </c>
      <c r="AA49" s="2">
        <v>396</v>
      </c>
      <c r="AB49" s="2">
        <v>601</v>
      </c>
      <c r="AC49" s="2">
        <v>540</v>
      </c>
      <c r="AD49" s="2">
        <v>422</v>
      </c>
      <c r="AE49" s="2">
        <v>442</v>
      </c>
      <c r="AF49" s="2">
        <v>498</v>
      </c>
      <c r="AH49" s="4">
        <f t="shared" si="31"/>
        <v>1</v>
      </c>
      <c r="AI49" s="4">
        <f t="shared" si="32"/>
        <v>1</v>
      </c>
      <c r="AJ49" s="4">
        <f t="shared" si="33"/>
        <v>1</v>
      </c>
      <c r="AK49" s="4">
        <f t="shared" si="34"/>
        <v>1</v>
      </c>
      <c r="AL49" s="4">
        <f t="shared" si="35"/>
        <v>1</v>
      </c>
      <c r="AM49" s="4">
        <f t="shared" si="36"/>
        <v>1</v>
      </c>
      <c r="AN49" s="4">
        <f t="shared" si="37"/>
        <v>1</v>
      </c>
      <c r="AO49" s="4">
        <f t="shared" si="38"/>
        <v>1</v>
      </c>
      <c r="AP49" s="4">
        <f t="shared" si="39"/>
        <v>1</v>
      </c>
      <c r="AQ49" s="4">
        <f t="shared" si="40"/>
        <v>1</v>
      </c>
      <c r="AR49" s="4">
        <f t="shared" si="41"/>
        <v>1</v>
      </c>
      <c r="AS49" s="4">
        <f t="shared" si="42"/>
        <v>1</v>
      </c>
      <c r="AT49" s="4">
        <f t="shared" si="43"/>
        <v>1</v>
      </c>
      <c r="AU49" s="4">
        <f t="shared" si="44"/>
        <v>1</v>
      </c>
      <c r="AV49" s="4">
        <f t="shared" si="45"/>
        <v>1</v>
      </c>
      <c r="AW49" s="4">
        <f t="shared" si="46"/>
        <v>1</v>
      </c>
      <c r="AX49" s="4">
        <f t="shared" si="47"/>
        <v>1</v>
      </c>
      <c r="AY49" s="4">
        <f t="shared" si="48"/>
        <v>1</v>
      </c>
      <c r="AZ49" s="4">
        <f t="shared" si="49"/>
        <v>1</v>
      </c>
      <c r="BA49" s="4">
        <f t="shared" si="50"/>
        <v>1</v>
      </c>
      <c r="BB49" s="4">
        <f t="shared" si="51"/>
        <v>1</v>
      </c>
      <c r="BC49" s="4">
        <f t="shared" si="52"/>
        <v>1</v>
      </c>
      <c r="BD49" s="4">
        <f t="shared" si="53"/>
        <v>1</v>
      </c>
      <c r="BE49" s="4">
        <f t="shared" si="54"/>
        <v>1</v>
      </c>
      <c r="BF49" s="4">
        <f t="shared" si="55"/>
        <v>1</v>
      </c>
      <c r="BG49" s="4">
        <f t="shared" si="56"/>
        <v>1</v>
      </c>
      <c r="BH49" s="4">
        <f t="shared" si="57"/>
        <v>1</v>
      </c>
      <c r="BI49" s="4">
        <f t="shared" si="58"/>
        <v>1</v>
      </c>
    </row>
    <row r="50" spans="1:61" x14ac:dyDescent="0.3">
      <c r="A50" s="29" t="s">
        <v>94</v>
      </c>
      <c r="B50" t="s">
        <v>101</v>
      </c>
      <c r="C50" t="s">
        <v>45</v>
      </c>
      <c r="D50" s="3">
        <f t="shared" si="30"/>
        <v>0</v>
      </c>
      <c r="E50">
        <v>574</v>
      </c>
      <c r="F50">
        <v>725</v>
      </c>
      <c r="G50">
        <v>666</v>
      </c>
      <c r="H50">
        <v>825</v>
      </c>
      <c r="I50">
        <v>460</v>
      </c>
      <c r="J50">
        <v>682</v>
      </c>
      <c r="K50">
        <v>625</v>
      </c>
      <c r="L50">
        <v>714</v>
      </c>
      <c r="M50">
        <v>680</v>
      </c>
      <c r="N50">
        <v>774</v>
      </c>
      <c r="O50">
        <v>542</v>
      </c>
      <c r="P50">
        <v>614</v>
      </c>
      <c r="Q50">
        <v>603</v>
      </c>
      <c r="R50">
        <v>817</v>
      </c>
      <c r="S50">
        <v>683</v>
      </c>
      <c r="T50">
        <v>746</v>
      </c>
      <c r="U50">
        <v>753</v>
      </c>
      <c r="V50">
        <v>666</v>
      </c>
      <c r="W50">
        <v>703</v>
      </c>
      <c r="X50">
        <v>695</v>
      </c>
      <c r="Y50" s="2">
        <v>635</v>
      </c>
      <c r="Z50" s="2">
        <v>678</v>
      </c>
      <c r="AA50" s="2">
        <v>396</v>
      </c>
      <c r="AB50" s="2">
        <v>601</v>
      </c>
      <c r="AC50" s="2">
        <v>540</v>
      </c>
      <c r="AD50" s="2">
        <v>422</v>
      </c>
      <c r="AE50" s="2">
        <v>442</v>
      </c>
      <c r="AF50" s="2">
        <v>498</v>
      </c>
      <c r="AH50" s="4">
        <f t="shared" si="31"/>
        <v>1</v>
      </c>
      <c r="AI50" s="4">
        <f t="shared" si="32"/>
        <v>1</v>
      </c>
      <c r="AJ50" s="4">
        <f t="shared" si="33"/>
        <v>1</v>
      </c>
      <c r="AK50" s="4">
        <f t="shared" si="34"/>
        <v>1</v>
      </c>
      <c r="AL50" s="4">
        <f t="shared" si="35"/>
        <v>1</v>
      </c>
      <c r="AM50" s="4">
        <f t="shared" si="36"/>
        <v>1</v>
      </c>
      <c r="AN50" s="4">
        <f t="shared" si="37"/>
        <v>1</v>
      </c>
      <c r="AO50" s="4">
        <f t="shared" si="38"/>
        <v>1</v>
      </c>
      <c r="AP50" s="4">
        <f t="shared" si="39"/>
        <v>1</v>
      </c>
      <c r="AQ50" s="4">
        <f t="shared" si="40"/>
        <v>1</v>
      </c>
      <c r="AR50" s="4">
        <f t="shared" si="41"/>
        <v>1</v>
      </c>
      <c r="AS50" s="4">
        <f t="shared" si="42"/>
        <v>1</v>
      </c>
      <c r="AT50" s="4">
        <f t="shared" si="43"/>
        <v>1</v>
      </c>
      <c r="AU50" s="4">
        <f t="shared" si="44"/>
        <v>1</v>
      </c>
      <c r="AV50" s="4">
        <f t="shared" si="45"/>
        <v>1</v>
      </c>
      <c r="AW50" s="4">
        <f t="shared" si="46"/>
        <v>1</v>
      </c>
      <c r="AX50" s="4">
        <f t="shared" si="47"/>
        <v>1</v>
      </c>
      <c r="AY50" s="4">
        <f t="shared" si="48"/>
        <v>1</v>
      </c>
      <c r="AZ50" s="4">
        <f t="shared" si="49"/>
        <v>1</v>
      </c>
      <c r="BA50" s="4">
        <f t="shared" si="50"/>
        <v>1</v>
      </c>
      <c r="BB50" s="4">
        <f t="shared" si="51"/>
        <v>1</v>
      </c>
      <c r="BC50" s="4">
        <f t="shared" si="52"/>
        <v>1</v>
      </c>
      <c r="BD50" s="4">
        <f t="shared" si="53"/>
        <v>1</v>
      </c>
      <c r="BE50" s="4">
        <f t="shared" si="54"/>
        <v>1</v>
      </c>
      <c r="BF50" s="4">
        <f t="shared" si="55"/>
        <v>1</v>
      </c>
      <c r="BG50" s="4">
        <f t="shared" si="56"/>
        <v>1</v>
      </c>
      <c r="BH50" s="4">
        <f t="shared" si="57"/>
        <v>1</v>
      </c>
      <c r="BI50" s="4">
        <f t="shared" si="58"/>
        <v>1</v>
      </c>
    </row>
    <row r="51" spans="1:61" x14ac:dyDescent="0.3">
      <c r="A51" s="29" t="s">
        <v>94</v>
      </c>
      <c r="B51" t="s">
        <v>102</v>
      </c>
      <c r="C51" t="s">
        <v>46</v>
      </c>
      <c r="D51" s="3">
        <f t="shared" si="30"/>
        <v>0</v>
      </c>
      <c r="E51">
        <v>574</v>
      </c>
      <c r="F51">
        <v>725</v>
      </c>
      <c r="G51">
        <v>666</v>
      </c>
      <c r="H51">
        <v>825</v>
      </c>
      <c r="I51">
        <v>460</v>
      </c>
      <c r="J51">
        <v>682</v>
      </c>
      <c r="K51">
        <v>625</v>
      </c>
      <c r="L51">
        <v>714</v>
      </c>
      <c r="M51">
        <v>680</v>
      </c>
      <c r="N51">
        <v>774</v>
      </c>
      <c r="O51">
        <v>542</v>
      </c>
      <c r="P51">
        <v>614</v>
      </c>
      <c r="Q51">
        <v>603</v>
      </c>
      <c r="R51">
        <v>817</v>
      </c>
      <c r="S51">
        <v>683</v>
      </c>
      <c r="T51">
        <v>746</v>
      </c>
      <c r="U51">
        <v>764</v>
      </c>
      <c r="V51">
        <v>666</v>
      </c>
      <c r="W51">
        <v>703</v>
      </c>
      <c r="X51">
        <v>695</v>
      </c>
      <c r="Y51" s="2">
        <v>635</v>
      </c>
      <c r="Z51" s="2">
        <v>678</v>
      </c>
      <c r="AA51" s="2">
        <v>396</v>
      </c>
      <c r="AB51" s="2">
        <v>601</v>
      </c>
      <c r="AC51" s="2">
        <v>540</v>
      </c>
      <c r="AD51" s="2">
        <v>422</v>
      </c>
      <c r="AE51" s="2">
        <v>442</v>
      </c>
      <c r="AF51" s="2">
        <v>498</v>
      </c>
      <c r="AH51" s="4">
        <f t="shared" si="31"/>
        <v>1</v>
      </c>
      <c r="AI51" s="4">
        <f t="shared" si="32"/>
        <v>1</v>
      </c>
      <c r="AJ51" s="4">
        <f t="shared" si="33"/>
        <v>1</v>
      </c>
      <c r="AK51" s="4">
        <f t="shared" si="34"/>
        <v>1</v>
      </c>
      <c r="AL51" s="4">
        <f t="shared" si="35"/>
        <v>1</v>
      </c>
      <c r="AM51" s="4">
        <f t="shared" si="36"/>
        <v>1</v>
      </c>
      <c r="AN51" s="4">
        <f t="shared" si="37"/>
        <v>1</v>
      </c>
      <c r="AO51" s="4">
        <f t="shared" si="38"/>
        <v>1</v>
      </c>
      <c r="AP51" s="4">
        <f t="shared" si="39"/>
        <v>1</v>
      </c>
      <c r="AQ51" s="4">
        <f t="shared" si="40"/>
        <v>1</v>
      </c>
      <c r="AR51" s="4">
        <f t="shared" si="41"/>
        <v>1</v>
      </c>
      <c r="AS51" s="4">
        <f t="shared" si="42"/>
        <v>1</v>
      </c>
      <c r="AT51" s="4">
        <f t="shared" si="43"/>
        <v>1</v>
      </c>
      <c r="AU51" s="4">
        <f t="shared" si="44"/>
        <v>1</v>
      </c>
      <c r="AV51" s="4">
        <f t="shared" si="45"/>
        <v>1</v>
      </c>
      <c r="AW51" s="4">
        <f t="shared" si="46"/>
        <v>1</v>
      </c>
      <c r="AX51" s="4">
        <f t="shared" si="47"/>
        <v>1</v>
      </c>
      <c r="AY51" s="4">
        <f t="shared" si="48"/>
        <v>1</v>
      </c>
      <c r="AZ51" s="4">
        <f t="shared" si="49"/>
        <v>1</v>
      </c>
      <c r="BA51" s="4">
        <f t="shared" si="50"/>
        <v>1</v>
      </c>
      <c r="BB51" s="4">
        <f t="shared" si="51"/>
        <v>1</v>
      </c>
      <c r="BC51" s="4">
        <f t="shared" si="52"/>
        <v>1</v>
      </c>
      <c r="BD51" s="4">
        <f t="shared" si="53"/>
        <v>1</v>
      </c>
      <c r="BE51" s="4">
        <f t="shared" si="54"/>
        <v>1</v>
      </c>
      <c r="BF51" s="4">
        <f t="shared" si="55"/>
        <v>1</v>
      </c>
      <c r="BG51" s="4">
        <f t="shared" si="56"/>
        <v>1</v>
      </c>
      <c r="BH51" s="4">
        <f t="shared" si="57"/>
        <v>1</v>
      </c>
      <c r="BI51" s="4">
        <f t="shared" si="58"/>
        <v>1</v>
      </c>
    </row>
    <row r="52" spans="1:61" x14ac:dyDescent="0.3">
      <c r="A52" s="29" t="s">
        <v>94</v>
      </c>
      <c r="B52" t="s">
        <v>102</v>
      </c>
      <c r="C52" t="s">
        <v>47</v>
      </c>
      <c r="D52" s="3">
        <f t="shared" si="30"/>
        <v>0</v>
      </c>
      <c r="E52">
        <v>574</v>
      </c>
      <c r="F52">
        <v>725</v>
      </c>
      <c r="G52">
        <v>666</v>
      </c>
      <c r="H52">
        <v>825</v>
      </c>
      <c r="I52">
        <v>460</v>
      </c>
      <c r="J52">
        <v>682</v>
      </c>
      <c r="K52">
        <v>625</v>
      </c>
      <c r="L52">
        <v>714</v>
      </c>
      <c r="M52">
        <v>680</v>
      </c>
      <c r="N52">
        <v>774</v>
      </c>
      <c r="O52">
        <v>542</v>
      </c>
      <c r="P52">
        <v>614</v>
      </c>
      <c r="Q52">
        <v>603</v>
      </c>
      <c r="R52">
        <v>817</v>
      </c>
      <c r="S52">
        <v>683</v>
      </c>
      <c r="T52">
        <v>746</v>
      </c>
      <c r="U52">
        <v>764</v>
      </c>
      <c r="V52">
        <v>666</v>
      </c>
      <c r="W52">
        <v>703</v>
      </c>
      <c r="X52">
        <v>695</v>
      </c>
      <c r="Y52" s="2">
        <v>635</v>
      </c>
      <c r="Z52" s="2">
        <v>678</v>
      </c>
      <c r="AA52" s="2">
        <v>396</v>
      </c>
      <c r="AB52" s="2">
        <v>601</v>
      </c>
      <c r="AC52" s="2">
        <v>540</v>
      </c>
      <c r="AD52" s="2">
        <v>422</v>
      </c>
      <c r="AE52" s="2">
        <v>442</v>
      </c>
      <c r="AF52" s="2">
        <v>498</v>
      </c>
      <c r="AH52" s="4">
        <f t="shared" si="31"/>
        <v>1</v>
      </c>
      <c r="AI52" s="4">
        <f t="shared" si="32"/>
        <v>1</v>
      </c>
      <c r="AJ52" s="4">
        <f t="shared" si="33"/>
        <v>1</v>
      </c>
      <c r="AK52" s="4">
        <f t="shared" si="34"/>
        <v>1</v>
      </c>
      <c r="AL52" s="4">
        <f t="shared" si="35"/>
        <v>1</v>
      </c>
      <c r="AM52" s="4">
        <f t="shared" si="36"/>
        <v>1</v>
      </c>
      <c r="AN52" s="4">
        <f t="shared" si="37"/>
        <v>1</v>
      </c>
      <c r="AO52" s="4">
        <f t="shared" si="38"/>
        <v>1</v>
      </c>
      <c r="AP52" s="4">
        <f t="shared" si="39"/>
        <v>1</v>
      </c>
      <c r="AQ52" s="4">
        <f t="shared" si="40"/>
        <v>1</v>
      </c>
      <c r="AR52" s="4">
        <f t="shared" si="41"/>
        <v>1</v>
      </c>
      <c r="AS52" s="4">
        <f t="shared" si="42"/>
        <v>1</v>
      </c>
      <c r="AT52" s="4">
        <f t="shared" si="43"/>
        <v>1</v>
      </c>
      <c r="AU52" s="4">
        <f t="shared" si="44"/>
        <v>1</v>
      </c>
      <c r="AV52" s="4">
        <f t="shared" si="45"/>
        <v>1</v>
      </c>
      <c r="AW52" s="4">
        <f t="shared" si="46"/>
        <v>1</v>
      </c>
      <c r="AX52" s="4">
        <f t="shared" si="47"/>
        <v>1</v>
      </c>
      <c r="AY52" s="4">
        <f t="shared" si="48"/>
        <v>1</v>
      </c>
      <c r="AZ52" s="4">
        <f t="shared" si="49"/>
        <v>1</v>
      </c>
      <c r="BA52" s="4">
        <f t="shared" si="50"/>
        <v>1</v>
      </c>
      <c r="BB52" s="4">
        <f t="shared" si="51"/>
        <v>1</v>
      </c>
      <c r="BC52" s="4">
        <f t="shared" si="52"/>
        <v>1</v>
      </c>
      <c r="BD52" s="4">
        <f t="shared" si="53"/>
        <v>1</v>
      </c>
      <c r="BE52" s="4">
        <f t="shared" si="54"/>
        <v>1</v>
      </c>
      <c r="BF52" s="4">
        <f t="shared" si="55"/>
        <v>1</v>
      </c>
      <c r="BG52" s="4">
        <f t="shared" si="56"/>
        <v>1</v>
      </c>
      <c r="BH52" s="4">
        <f t="shared" si="57"/>
        <v>1</v>
      </c>
      <c r="BI52" s="4">
        <f t="shared" si="58"/>
        <v>1</v>
      </c>
    </row>
    <row r="53" spans="1:61" x14ac:dyDescent="0.3">
      <c r="A53" s="18" t="s">
        <v>95</v>
      </c>
      <c r="B53" s="18" t="s">
        <v>110</v>
      </c>
      <c r="C53" t="s">
        <v>48</v>
      </c>
      <c r="D53" s="3">
        <f t="shared" si="30"/>
        <v>4</v>
      </c>
      <c r="E53">
        <v>574</v>
      </c>
      <c r="F53">
        <v>725</v>
      </c>
      <c r="G53">
        <v>666</v>
      </c>
      <c r="H53">
        <v>825</v>
      </c>
      <c r="I53">
        <v>460</v>
      </c>
      <c r="J53">
        <v>682</v>
      </c>
      <c r="K53">
        <v>626</v>
      </c>
      <c r="L53">
        <v>0</v>
      </c>
      <c r="M53">
        <v>680</v>
      </c>
      <c r="N53">
        <v>774</v>
      </c>
      <c r="O53">
        <v>542</v>
      </c>
      <c r="P53">
        <v>614</v>
      </c>
      <c r="Q53">
        <v>603</v>
      </c>
      <c r="R53">
        <v>0</v>
      </c>
      <c r="S53">
        <v>591</v>
      </c>
      <c r="T53">
        <v>732</v>
      </c>
      <c r="U53">
        <v>0</v>
      </c>
      <c r="V53">
        <v>0</v>
      </c>
      <c r="W53">
        <v>703</v>
      </c>
      <c r="X53">
        <v>695</v>
      </c>
      <c r="Y53" s="2">
        <v>635</v>
      </c>
      <c r="Z53" s="2">
        <v>676</v>
      </c>
      <c r="AA53" s="2">
        <v>396</v>
      </c>
      <c r="AB53" s="2">
        <v>601</v>
      </c>
      <c r="AC53" s="2">
        <v>540</v>
      </c>
      <c r="AD53" s="2">
        <v>422</v>
      </c>
      <c r="AE53" s="2">
        <v>442</v>
      </c>
      <c r="AF53" s="2">
        <v>495</v>
      </c>
      <c r="AH53" s="4">
        <f t="shared" si="31"/>
        <v>1</v>
      </c>
      <c r="AI53" s="4">
        <f t="shared" si="32"/>
        <v>1</v>
      </c>
      <c r="AJ53" s="4">
        <f t="shared" si="33"/>
        <v>1</v>
      </c>
      <c r="AK53" s="4">
        <f t="shared" si="34"/>
        <v>1</v>
      </c>
      <c r="AL53" s="4">
        <f t="shared" si="35"/>
        <v>1</v>
      </c>
      <c r="AM53" s="4">
        <f t="shared" si="36"/>
        <v>1</v>
      </c>
      <c r="AN53" s="4">
        <f t="shared" si="37"/>
        <v>1</v>
      </c>
      <c r="AO53" s="4">
        <f t="shared" si="38"/>
        <v>0</v>
      </c>
      <c r="AP53" s="4">
        <f t="shared" si="39"/>
        <v>1</v>
      </c>
      <c r="AQ53" s="4">
        <f t="shared" si="40"/>
        <v>1</v>
      </c>
      <c r="AR53" s="4">
        <f t="shared" si="41"/>
        <v>1</v>
      </c>
      <c r="AS53" s="4">
        <f t="shared" si="42"/>
        <v>1</v>
      </c>
      <c r="AT53" s="4">
        <f t="shared" si="43"/>
        <v>1</v>
      </c>
      <c r="AU53" s="4">
        <f t="shared" si="44"/>
        <v>0</v>
      </c>
      <c r="AV53" s="4">
        <f t="shared" si="45"/>
        <v>1</v>
      </c>
      <c r="AW53" s="4">
        <f t="shared" si="46"/>
        <v>1</v>
      </c>
      <c r="AX53" s="4">
        <f t="shared" si="47"/>
        <v>0</v>
      </c>
      <c r="AY53" s="4">
        <f t="shared" si="48"/>
        <v>0</v>
      </c>
      <c r="AZ53" s="4">
        <f t="shared" si="49"/>
        <v>1</v>
      </c>
      <c r="BA53" s="4">
        <f t="shared" si="50"/>
        <v>1</v>
      </c>
      <c r="BB53" s="4">
        <f t="shared" si="51"/>
        <v>1</v>
      </c>
      <c r="BC53" s="4">
        <f t="shared" si="52"/>
        <v>1</v>
      </c>
      <c r="BD53" s="4">
        <f t="shared" si="53"/>
        <v>1</v>
      </c>
      <c r="BE53" s="4">
        <f t="shared" si="54"/>
        <v>1</v>
      </c>
      <c r="BF53" s="4">
        <f t="shared" si="55"/>
        <v>1</v>
      </c>
      <c r="BG53" s="4">
        <f t="shared" si="56"/>
        <v>1</v>
      </c>
      <c r="BH53" s="4">
        <f t="shared" si="57"/>
        <v>1</v>
      </c>
      <c r="BI53" s="4">
        <f t="shared" si="58"/>
        <v>1</v>
      </c>
    </row>
    <row r="54" spans="1:61" x14ac:dyDescent="0.3">
      <c r="A54" s="18" t="s">
        <v>95</v>
      </c>
      <c r="B54" s="18" t="s">
        <v>110</v>
      </c>
      <c r="C54" t="s">
        <v>49</v>
      </c>
      <c r="D54" s="3">
        <f t="shared" si="30"/>
        <v>4</v>
      </c>
      <c r="E54">
        <v>574</v>
      </c>
      <c r="F54">
        <v>725</v>
      </c>
      <c r="G54">
        <v>666</v>
      </c>
      <c r="H54">
        <v>825</v>
      </c>
      <c r="I54">
        <v>460</v>
      </c>
      <c r="J54">
        <v>682</v>
      </c>
      <c r="K54">
        <v>626</v>
      </c>
      <c r="L54">
        <v>0</v>
      </c>
      <c r="M54">
        <v>680</v>
      </c>
      <c r="N54">
        <v>774</v>
      </c>
      <c r="O54">
        <v>542</v>
      </c>
      <c r="P54">
        <v>614</v>
      </c>
      <c r="Q54">
        <v>603</v>
      </c>
      <c r="R54">
        <v>0</v>
      </c>
      <c r="S54">
        <v>591</v>
      </c>
      <c r="T54">
        <v>732</v>
      </c>
      <c r="U54">
        <v>0</v>
      </c>
      <c r="V54">
        <v>0</v>
      </c>
      <c r="W54">
        <v>703</v>
      </c>
      <c r="X54">
        <v>695</v>
      </c>
      <c r="Y54" s="2">
        <v>635</v>
      </c>
      <c r="Z54" s="2">
        <v>676</v>
      </c>
      <c r="AA54" s="2">
        <v>396</v>
      </c>
      <c r="AB54" s="2">
        <v>601</v>
      </c>
      <c r="AC54" s="2">
        <v>540</v>
      </c>
      <c r="AD54" s="2">
        <v>422</v>
      </c>
      <c r="AE54" s="2">
        <v>442</v>
      </c>
      <c r="AF54" s="2">
        <v>495</v>
      </c>
      <c r="AH54" s="4">
        <f t="shared" si="31"/>
        <v>1</v>
      </c>
      <c r="AI54" s="4">
        <f t="shared" si="32"/>
        <v>1</v>
      </c>
      <c r="AJ54" s="4">
        <f t="shared" si="33"/>
        <v>1</v>
      </c>
      <c r="AK54" s="4">
        <f t="shared" si="34"/>
        <v>1</v>
      </c>
      <c r="AL54" s="4">
        <f t="shared" si="35"/>
        <v>1</v>
      </c>
      <c r="AM54" s="4">
        <f t="shared" si="36"/>
        <v>1</v>
      </c>
      <c r="AN54" s="4">
        <f t="shared" si="37"/>
        <v>1</v>
      </c>
      <c r="AO54" s="4">
        <f t="shared" si="38"/>
        <v>0</v>
      </c>
      <c r="AP54" s="4">
        <f t="shared" si="39"/>
        <v>1</v>
      </c>
      <c r="AQ54" s="4">
        <f t="shared" si="40"/>
        <v>1</v>
      </c>
      <c r="AR54" s="4">
        <f t="shared" si="41"/>
        <v>1</v>
      </c>
      <c r="AS54" s="4">
        <f t="shared" si="42"/>
        <v>1</v>
      </c>
      <c r="AT54" s="4">
        <f t="shared" si="43"/>
        <v>1</v>
      </c>
      <c r="AU54" s="4">
        <f t="shared" si="44"/>
        <v>0</v>
      </c>
      <c r="AV54" s="4">
        <f t="shared" si="45"/>
        <v>1</v>
      </c>
      <c r="AW54" s="4">
        <f t="shared" si="46"/>
        <v>1</v>
      </c>
      <c r="AX54" s="4">
        <f t="shared" si="47"/>
        <v>0</v>
      </c>
      <c r="AY54" s="4">
        <f t="shared" si="48"/>
        <v>0</v>
      </c>
      <c r="AZ54" s="4">
        <f t="shared" si="49"/>
        <v>1</v>
      </c>
      <c r="BA54" s="4">
        <f t="shared" si="50"/>
        <v>1</v>
      </c>
      <c r="BB54" s="4">
        <f t="shared" si="51"/>
        <v>1</v>
      </c>
      <c r="BC54" s="4">
        <f t="shared" si="52"/>
        <v>1</v>
      </c>
      <c r="BD54" s="4">
        <f t="shared" si="53"/>
        <v>1</v>
      </c>
      <c r="BE54" s="4">
        <f t="shared" si="54"/>
        <v>1</v>
      </c>
      <c r="BF54" s="4">
        <f t="shared" si="55"/>
        <v>1</v>
      </c>
      <c r="BG54" s="4">
        <f t="shared" si="56"/>
        <v>1</v>
      </c>
      <c r="BH54" s="4">
        <f t="shared" si="57"/>
        <v>1</v>
      </c>
      <c r="BI54" s="4">
        <f t="shared" si="58"/>
        <v>1</v>
      </c>
    </row>
    <row r="55" spans="1:61" x14ac:dyDescent="0.3">
      <c r="A55" s="18" t="s">
        <v>95</v>
      </c>
      <c r="B55" s="18" t="s">
        <v>111</v>
      </c>
      <c r="C55" t="s">
        <v>50</v>
      </c>
      <c r="D55" s="3">
        <f t="shared" si="30"/>
        <v>3</v>
      </c>
      <c r="E55">
        <v>574</v>
      </c>
      <c r="F55">
        <v>725</v>
      </c>
      <c r="G55">
        <v>0</v>
      </c>
      <c r="H55">
        <v>825</v>
      </c>
      <c r="I55">
        <v>460</v>
      </c>
      <c r="J55">
        <v>682</v>
      </c>
      <c r="K55">
        <v>0</v>
      </c>
      <c r="L55">
        <v>714</v>
      </c>
      <c r="M55">
        <v>680</v>
      </c>
      <c r="N55">
        <v>0</v>
      </c>
      <c r="O55">
        <v>542</v>
      </c>
      <c r="P55">
        <v>614</v>
      </c>
      <c r="Q55">
        <v>603</v>
      </c>
      <c r="R55">
        <v>817</v>
      </c>
      <c r="S55">
        <v>683</v>
      </c>
      <c r="T55">
        <v>732</v>
      </c>
      <c r="U55">
        <v>764</v>
      </c>
      <c r="V55">
        <v>666</v>
      </c>
      <c r="W55">
        <v>703</v>
      </c>
      <c r="X55">
        <v>695</v>
      </c>
      <c r="Y55" s="2">
        <v>635</v>
      </c>
      <c r="Z55" s="2">
        <v>676</v>
      </c>
      <c r="AA55" s="2">
        <v>396</v>
      </c>
      <c r="AB55" s="2">
        <v>601</v>
      </c>
      <c r="AC55" s="2">
        <v>540</v>
      </c>
      <c r="AD55" s="2">
        <v>422</v>
      </c>
      <c r="AE55" s="2">
        <v>442</v>
      </c>
      <c r="AF55" s="2">
        <v>498</v>
      </c>
      <c r="AH55" s="4">
        <f t="shared" si="31"/>
        <v>1</v>
      </c>
      <c r="AI55" s="4">
        <f t="shared" si="32"/>
        <v>1</v>
      </c>
      <c r="AJ55" s="4">
        <f t="shared" si="33"/>
        <v>0</v>
      </c>
      <c r="AK55" s="4">
        <f t="shared" si="34"/>
        <v>1</v>
      </c>
      <c r="AL55" s="4">
        <f t="shared" si="35"/>
        <v>1</v>
      </c>
      <c r="AM55" s="4">
        <f t="shared" si="36"/>
        <v>1</v>
      </c>
      <c r="AN55" s="4">
        <f t="shared" si="37"/>
        <v>0</v>
      </c>
      <c r="AO55" s="4">
        <f t="shared" si="38"/>
        <v>1</v>
      </c>
      <c r="AP55" s="4">
        <f t="shared" si="39"/>
        <v>1</v>
      </c>
      <c r="AQ55" s="4">
        <f t="shared" si="40"/>
        <v>0</v>
      </c>
      <c r="AR55" s="4">
        <f t="shared" si="41"/>
        <v>1</v>
      </c>
      <c r="AS55" s="4">
        <f t="shared" si="42"/>
        <v>1</v>
      </c>
      <c r="AT55" s="4">
        <f t="shared" si="43"/>
        <v>1</v>
      </c>
      <c r="AU55" s="4">
        <f t="shared" si="44"/>
        <v>1</v>
      </c>
      <c r="AV55" s="4">
        <f t="shared" si="45"/>
        <v>1</v>
      </c>
      <c r="AW55" s="4">
        <f t="shared" si="46"/>
        <v>1</v>
      </c>
      <c r="AX55" s="4">
        <f t="shared" si="47"/>
        <v>1</v>
      </c>
      <c r="AY55" s="4">
        <f t="shared" si="48"/>
        <v>1</v>
      </c>
      <c r="AZ55" s="4">
        <f t="shared" si="49"/>
        <v>1</v>
      </c>
      <c r="BA55" s="4">
        <f t="shared" si="50"/>
        <v>1</v>
      </c>
      <c r="BB55" s="4">
        <f t="shared" si="51"/>
        <v>1</v>
      </c>
      <c r="BC55" s="4">
        <f t="shared" si="52"/>
        <v>1</v>
      </c>
      <c r="BD55" s="4">
        <f t="shared" si="53"/>
        <v>1</v>
      </c>
      <c r="BE55" s="4">
        <f t="shared" si="54"/>
        <v>1</v>
      </c>
      <c r="BF55" s="4">
        <f t="shared" si="55"/>
        <v>1</v>
      </c>
      <c r="BG55" s="4">
        <f t="shared" si="56"/>
        <v>1</v>
      </c>
      <c r="BH55" s="4">
        <f t="shared" si="57"/>
        <v>1</v>
      </c>
      <c r="BI55" s="4">
        <f t="shared" si="58"/>
        <v>1</v>
      </c>
    </row>
    <row r="56" spans="1:61" x14ac:dyDescent="0.3">
      <c r="A56" s="18" t="s">
        <v>95</v>
      </c>
      <c r="B56" s="18" t="s">
        <v>111</v>
      </c>
      <c r="C56" t="s">
        <v>51</v>
      </c>
      <c r="D56" s="3">
        <f t="shared" si="30"/>
        <v>3</v>
      </c>
      <c r="E56">
        <v>574</v>
      </c>
      <c r="F56">
        <v>725</v>
      </c>
      <c r="G56">
        <v>0</v>
      </c>
      <c r="H56">
        <v>825</v>
      </c>
      <c r="I56">
        <v>460</v>
      </c>
      <c r="J56">
        <v>682</v>
      </c>
      <c r="K56">
        <v>0</v>
      </c>
      <c r="L56">
        <v>714</v>
      </c>
      <c r="M56">
        <v>680</v>
      </c>
      <c r="N56">
        <v>0</v>
      </c>
      <c r="O56">
        <v>542</v>
      </c>
      <c r="P56">
        <v>614</v>
      </c>
      <c r="Q56">
        <v>603</v>
      </c>
      <c r="R56">
        <v>817</v>
      </c>
      <c r="S56">
        <v>683</v>
      </c>
      <c r="T56">
        <v>732</v>
      </c>
      <c r="U56">
        <v>764</v>
      </c>
      <c r="V56">
        <v>666</v>
      </c>
      <c r="W56">
        <v>703</v>
      </c>
      <c r="X56">
        <v>695</v>
      </c>
      <c r="Y56" s="2">
        <v>635</v>
      </c>
      <c r="Z56" s="2">
        <v>676</v>
      </c>
      <c r="AA56" s="2">
        <v>396</v>
      </c>
      <c r="AB56" s="2">
        <v>601</v>
      </c>
      <c r="AC56" s="2">
        <v>540</v>
      </c>
      <c r="AD56" s="2">
        <v>422</v>
      </c>
      <c r="AE56" s="2">
        <v>442</v>
      </c>
      <c r="AF56" s="2">
        <v>498</v>
      </c>
      <c r="AH56" s="4">
        <f t="shared" si="31"/>
        <v>1</v>
      </c>
      <c r="AI56" s="4">
        <f t="shared" si="32"/>
        <v>1</v>
      </c>
      <c r="AJ56" s="4">
        <f t="shared" si="33"/>
        <v>0</v>
      </c>
      <c r="AK56" s="4">
        <f t="shared" si="34"/>
        <v>1</v>
      </c>
      <c r="AL56" s="4">
        <f t="shared" si="35"/>
        <v>1</v>
      </c>
      <c r="AM56" s="4">
        <f t="shared" si="36"/>
        <v>1</v>
      </c>
      <c r="AN56" s="4">
        <f t="shared" si="37"/>
        <v>0</v>
      </c>
      <c r="AO56" s="4">
        <f t="shared" si="38"/>
        <v>1</v>
      </c>
      <c r="AP56" s="4">
        <f t="shared" si="39"/>
        <v>1</v>
      </c>
      <c r="AQ56" s="4">
        <f t="shared" si="40"/>
        <v>0</v>
      </c>
      <c r="AR56" s="4">
        <f t="shared" si="41"/>
        <v>1</v>
      </c>
      <c r="AS56" s="4">
        <f t="shared" si="42"/>
        <v>1</v>
      </c>
      <c r="AT56" s="4">
        <f t="shared" si="43"/>
        <v>1</v>
      </c>
      <c r="AU56" s="4">
        <f t="shared" si="44"/>
        <v>1</v>
      </c>
      <c r="AV56" s="4">
        <f t="shared" si="45"/>
        <v>1</v>
      </c>
      <c r="AW56" s="4">
        <f t="shared" si="46"/>
        <v>1</v>
      </c>
      <c r="AX56" s="4">
        <f t="shared" si="47"/>
        <v>1</v>
      </c>
      <c r="AY56" s="4">
        <f t="shared" si="48"/>
        <v>1</v>
      </c>
      <c r="AZ56" s="4">
        <f t="shared" si="49"/>
        <v>1</v>
      </c>
      <c r="BA56" s="4">
        <f t="shared" si="50"/>
        <v>1</v>
      </c>
      <c r="BB56" s="4">
        <f t="shared" si="51"/>
        <v>1</v>
      </c>
      <c r="BC56" s="4">
        <f t="shared" si="52"/>
        <v>1</v>
      </c>
      <c r="BD56" s="4">
        <f t="shared" si="53"/>
        <v>1</v>
      </c>
      <c r="BE56" s="4">
        <f t="shared" si="54"/>
        <v>1</v>
      </c>
      <c r="BF56" s="4">
        <f t="shared" si="55"/>
        <v>1</v>
      </c>
      <c r="BG56" s="4">
        <f t="shared" si="56"/>
        <v>1</v>
      </c>
      <c r="BH56" s="4">
        <f t="shared" si="57"/>
        <v>1</v>
      </c>
      <c r="BI56" s="4">
        <f t="shared" si="58"/>
        <v>1</v>
      </c>
    </row>
    <row r="57" spans="1:61" x14ac:dyDescent="0.3">
      <c r="A57" s="18" t="s">
        <v>95</v>
      </c>
      <c r="B57" s="19" t="s">
        <v>112</v>
      </c>
      <c r="C57" t="s">
        <v>52</v>
      </c>
      <c r="D57" s="3">
        <f t="shared" si="30"/>
        <v>2</v>
      </c>
      <c r="E57">
        <v>574</v>
      </c>
      <c r="F57">
        <v>725</v>
      </c>
      <c r="G57">
        <v>666</v>
      </c>
      <c r="H57">
        <v>825</v>
      </c>
      <c r="I57">
        <v>460</v>
      </c>
      <c r="J57">
        <v>682</v>
      </c>
      <c r="K57">
        <v>626</v>
      </c>
      <c r="L57">
        <v>0</v>
      </c>
      <c r="M57">
        <v>680</v>
      </c>
      <c r="N57">
        <v>774</v>
      </c>
      <c r="O57">
        <v>542</v>
      </c>
      <c r="P57">
        <v>614</v>
      </c>
      <c r="Q57">
        <v>603</v>
      </c>
      <c r="R57">
        <v>0</v>
      </c>
      <c r="S57">
        <v>590</v>
      </c>
      <c r="T57">
        <v>746</v>
      </c>
      <c r="U57">
        <v>764</v>
      </c>
      <c r="V57">
        <v>666</v>
      </c>
      <c r="W57">
        <v>703</v>
      </c>
      <c r="X57">
        <v>695</v>
      </c>
      <c r="Y57" s="2">
        <v>636</v>
      </c>
      <c r="Z57" s="2">
        <v>678</v>
      </c>
      <c r="AA57" s="2">
        <v>396</v>
      </c>
      <c r="AB57" s="2">
        <v>601</v>
      </c>
      <c r="AC57" s="2">
        <v>540</v>
      </c>
      <c r="AD57" s="2">
        <v>422</v>
      </c>
      <c r="AE57" s="2">
        <v>442</v>
      </c>
      <c r="AF57" s="2">
        <v>498</v>
      </c>
      <c r="AH57" s="4">
        <f t="shared" si="31"/>
        <v>1</v>
      </c>
      <c r="AI57" s="4">
        <f t="shared" si="32"/>
        <v>1</v>
      </c>
      <c r="AJ57" s="4">
        <f t="shared" si="33"/>
        <v>1</v>
      </c>
      <c r="AK57" s="4">
        <f t="shared" si="34"/>
        <v>1</v>
      </c>
      <c r="AL57" s="4">
        <f t="shared" si="35"/>
        <v>1</v>
      </c>
      <c r="AM57" s="4">
        <f t="shared" si="36"/>
        <v>1</v>
      </c>
      <c r="AN57" s="4">
        <f t="shared" si="37"/>
        <v>1</v>
      </c>
      <c r="AO57" s="4">
        <f t="shared" si="38"/>
        <v>0</v>
      </c>
      <c r="AP57" s="4">
        <f t="shared" si="39"/>
        <v>1</v>
      </c>
      <c r="AQ57" s="4">
        <f t="shared" si="40"/>
        <v>1</v>
      </c>
      <c r="AR57" s="4">
        <f t="shared" si="41"/>
        <v>1</v>
      </c>
      <c r="AS57" s="4">
        <f t="shared" si="42"/>
        <v>1</v>
      </c>
      <c r="AT57" s="4">
        <f t="shared" si="43"/>
        <v>1</v>
      </c>
      <c r="AU57" s="4">
        <f t="shared" si="44"/>
        <v>0</v>
      </c>
      <c r="AV57" s="4">
        <f t="shared" si="45"/>
        <v>1</v>
      </c>
      <c r="AW57" s="4">
        <f t="shared" si="46"/>
        <v>1</v>
      </c>
      <c r="AX57" s="4">
        <f t="shared" si="47"/>
        <v>1</v>
      </c>
      <c r="AY57" s="4">
        <f t="shared" si="48"/>
        <v>1</v>
      </c>
      <c r="AZ57" s="4">
        <f t="shared" si="49"/>
        <v>1</v>
      </c>
      <c r="BA57" s="4">
        <f t="shared" si="50"/>
        <v>1</v>
      </c>
      <c r="BB57" s="4">
        <f t="shared" si="51"/>
        <v>1</v>
      </c>
      <c r="BC57" s="4">
        <f t="shared" si="52"/>
        <v>1</v>
      </c>
      <c r="BD57" s="4">
        <f t="shared" si="53"/>
        <v>1</v>
      </c>
      <c r="BE57" s="4">
        <f t="shared" si="54"/>
        <v>1</v>
      </c>
      <c r="BF57" s="4">
        <f t="shared" si="55"/>
        <v>1</v>
      </c>
      <c r="BG57" s="4">
        <f t="shared" si="56"/>
        <v>1</v>
      </c>
      <c r="BH57" s="4">
        <f t="shared" si="57"/>
        <v>1</v>
      </c>
      <c r="BI57" s="4">
        <f t="shared" si="58"/>
        <v>1</v>
      </c>
    </row>
    <row r="58" spans="1:61" x14ac:dyDescent="0.3">
      <c r="A58" s="18" t="s">
        <v>95</v>
      </c>
      <c r="B58" s="19" t="s">
        <v>112</v>
      </c>
      <c r="C58" t="s">
        <v>53</v>
      </c>
      <c r="D58" s="3">
        <f t="shared" si="30"/>
        <v>2</v>
      </c>
      <c r="E58">
        <v>574</v>
      </c>
      <c r="F58">
        <v>725</v>
      </c>
      <c r="G58">
        <v>666</v>
      </c>
      <c r="H58">
        <v>825</v>
      </c>
      <c r="I58">
        <v>460</v>
      </c>
      <c r="J58">
        <v>682</v>
      </c>
      <c r="K58">
        <v>626</v>
      </c>
      <c r="L58">
        <v>0</v>
      </c>
      <c r="M58">
        <v>680</v>
      </c>
      <c r="N58">
        <v>774</v>
      </c>
      <c r="O58">
        <v>542</v>
      </c>
      <c r="P58">
        <v>614</v>
      </c>
      <c r="Q58">
        <v>603</v>
      </c>
      <c r="R58">
        <v>0</v>
      </c>
      <c r="S58">
        <v>590</v>
      </c>
      <c r="T58">
        <v>746</v>
      </c>
      <c r="U58">
        <v>764</v>
      </c>
      <c r="V58">
        <v>666</v>
      </c>
      <c r="W58">
        <v>703</v>
      </c>
      <c r="X58">
        <v>695</v>
      </c>
      <c r="Y58" s="2">
        <v>636</v>
      </c>
      <c r="Z58" s="2">
        <v>676</v>
      </c>
      <c r="AA58" s="2">
        <v>396</v>
      </c>
      <c r="AB58" s="2">
        <v>601</v>
      </c>
      <c r="AC58" s="2">
        <v>538</v>
      </c>
      <c r="AD58" s="2">
        <v>422</v>
      </c>
      <c r="AE58" s="2">
        <v>442</v>
      </c>
      <c r="AF58" s="2">
        <v>498</v>
      </c>
      <c r="AH58" s="4">
        <f t="shared" si="31"/>
        <v>1</v>
      </c>
      <c r="AI58" s="4">
        <f t="shared" si="32"/>
        <v>1</v>
      </c>
      <c r="AJ58" s="4">
        <f t="shared" si="33"/>
        <v>1</v>
      </c>
      <c r="AK58" s="4">
        <f t="shared" si="34"/>
        <v>1</v>
      </c>
      <c r="AL58" s="4">
        <f t="shared" si="35"/>
        <v>1</v>
      </c>
      <c r="AM58" s="4">
        <f t="shared" si="36"/>
        <v>1</v>
      </c>
      <c r="AN58" s="4">
        <f t="shared" si="37"/>
        <v>1</v>
      </c>
      <c r="AO58" s="4">
        <f t="shared" si="38"/>
        <v>0</v>
      </c>
      <c r="AP58" s="4">
        <f t="shared" si="39"/>
        <v>1</v>
      </c>
      <c r="AQ58" s="4">
        <f t="shared" si="40"/>
        <v>1</v>
      </c>
      <c r="AR58" s="4">
        <f t="shared" si="41"/>
        <v>1</v>
      </c>
      <c r="AS58" s="4">
        <f t="shared" si="42"/>
        <v>1</v>
      </c>
      <c r="AT58" s="4">
        <f t="shared" si="43"/>
        <v>1</v>
      </c>
      <c r="AU58" s="4">
        <f t="shared" si="44"/>
        <v>0</v>
      </c>
      <c r="AV58" s="4">
        <f t="shared" si="45"/>
        <v>1</v>
      </c>
      <c r="AW58" s="4">
        <f t="shared" si="46"/>
        <v>1</v>
      </c>
      <c r="AX58" s="4">
        <f t="shared" si="47"/>
        <v>1</v>
      </c>
      <c r="AY58" s="4">
        <f t="shared" si="48"/>
        <v>1</v>
      </c>
      <c r="AZ58" s="4">
        <f t="shared" si="49"/>
        <v>1</v>
      </c>
      <c r="BA58" s="4">
        <f t="shared" si="50"/>
        <v>1</v>
      </c>
      <c r="BB58" s="4">
        <f t="shared" si="51"/>
        <v>1</v>
      </c>
      <c r="BC58" s="4">
        <f t="shared" si="52"/>
        <v>1</v>
      </c>
      <c r="BD58" s="4">
        <f t="shared" si="53"/>
        <v>1</v>
      </c>
      <c r="BE58" s="4">
        <f t="shared" si="54"/>
        <v>1</v>
      </c>
      <c r="BF58" s="4">
        <f t="shared" si="55"/>
        <v>1</v>
      </c>
      <c r="BG58" s="4">
        <f t="shared" si="56"/>
        <v>1</v>
      </c>
      <c r="BH58" s="4">
        <f t="shared" si="57"/>
        <v>1</v>
      </c>
      <c r="BI58" s="4">
        <f t="shared" si="58"/>
        <v>1</v>
      </c>
    </row>
    <row r="59" spans="1:61" x14ac:dyDescent="0.3">
      <c r="A59" s="18" t="s">
        <v>95</v>
      </c>
      <c r="B59" s="19" t="s">
        <v>112</v>
      </c>
      <c r="C59" t="s">
        <v>54</v>
      </c>
      <c r="D59" s="3">
        <f t="shared" si="30"/>
        <v>0</v>
      </c>
      <c r="E59">
        <v>574</v>
      </c>
      <c r="F59">
        <v>725</v>
      </c>
      <c r="G59">
        <v>666</v>
      </c>
      <c r="H59">
        <v>825</v>
      </c>
      <c r="I59">
        <v>460</v>
      </c>
      <c r="J59">
        <v>682</v>
      </c>
      <c r="K59">
        <v>626</v>
      </c>
      <c r="L59">
        <v>714</v>
      </c>
      <c r="M59">
        <v>680</v>
      </c>
      <c r="N59">
        <v>774</v>
      </c>
      <c r="O59">
        <v>542</v>
      </c>
      <c r="P59">
        <v>614</v>
      </c>
      <c r="Q59">
        <v>603</v>
      </c>
      <c r="R59">
        <v>817</v>
      </c>
      <c r="S59">
        <v>588</v>
      </c>
      <c r="T59">
        <v>746</v>
      </c>
      <c r="U59">
        <v>764</v>
      </c>
      <c r="V59">
        <v>666</v>
      </c>
      <c r="W59">
        <v>703</v>
      </c>
      <c r="X59">
        <v>695</v>
      </c>
      <c r="Y59" s="2">
        <v>636</v>
      </c>
      <c r="Z59" s="2">
        <v>678</v>
      </c>
      <c r="AA59" s="2">
        <v>396</v>
      </c>
      <c r="AB59" s="2">
        <v>601</v>
      </c>
      <c r="AC59" s="2">
        <v>540</v>
      </c>
      <c r="AD59" s="2">
        <v>422</v>
      </c>
      <c r="AE59" s="2">
        <v>442</v>
      </c>
      <c r="AF59" s="2">
        <v>498</v>
      </c>
      <c r="AH59" s="4">
        <f t="shared" si="31"/>
        <v>1</v>
      </c>
      <c r="AI59" s="4">
        <f t="shared" si="32"/>
        <v>1</v>
      </c>
      <c r="AJ59" s="4">
        <f t="shared" si="33"/>
        <v>1</v>
      </c>
      <c r="AK59" s="4">
        <f t="shared" si="34"/>
        <v>1</v>
      </c>
      <c r="AL59" s="4">
        <f t="shared" si="35"/>
        <v>1</v>
      </c>
      <c r="AM59" s="4">
        <f t="shared" si="36"/>
        <v>1</v>
      </c>
      <c r="AN59" s="4">
        <f t="shared" si="37"/>
        <v>1</v>
      </c>
      <c r="AO59" s="4">
        <f t="shared" si="38"/>
        <v>1</v>
      </c>
      <c r="AP59" s="4">
        <f t="shared" si="39"/>
        <v>1</v>
      </c>
      <c r="AQ59" s="4">
        <f t="shared" si="40"/>
        <v>1</v>
      </c>
      <c r="AR59" s="4">
        <f t="shared" si="41"/>
        <v>1</v>
      </c>
      <c r="AS59" s="4">
        <f t="shared" si="42"/>
        <v>1</v>
      </c>
      <c r="AT59" s="4">
        <f t="shared" si="43"/>
        <v>1</v>
      </c>
      <c r="AU59" s="4">
        <f t="shared" si="44"/>
        <v>1</v>
      </c>
      <c r="AV59" s="4">
        <f t="shared" si="45"/>
        <v>1</v>
      </c>
      <c r="AW59" s="4">
        <f t="shared" si="46"/>
        <v>1</v>
      </c>
      <c r="AX59" s="4">
        <f t="shared" si="47"/>
        <v>1</v>
      </c>
      <c r="AY59" s="4">
        <f t="shared" si="48"/>
        <v>1</v>
      </c>
      <c r="AZ59" s="4">
        <f t="shared" si="49"/>
        <v>1</v>
      </c>
      <c r="BA59" s="4">
        <f t="shared" si="50"/>
        <v>1</v>
      </c>
      <c r="BB59" s="4">
        <f t="shared" si="51"/>
        <v>1</v>
      </c>
      <c r="BC59" s="4">
        <f t="shared" si="52"/>
        <v>1</v>
      </c>
      <c r="BD59" s="4">
        <f t="shared" si="53"/>
        <v>1</v>
      </c>
      <c r="BE59" s="4">
        <f t="shared" si="54"/>
        <v>1</v>
      </c>
      <c r="BF59" s="4">
        <f t="shared" si="55"/>
        <v>1</v>
      </c>
      <c r="BG59" s="4">
        <f t="shared" si="56"/>
        <v>1</v>
      </c>
      <c r="BH59" s="4">
        <f t="shared" si="57"/>
        <v>1</v>
      </c>
      <c r="BI59" s="4">
        <f t="shared" si="58"/>
        <v>1</v>
      </c>
    </row>
    <row r="60" spans="1:61" x14ac:dyDescent="0.3">
      <c r="A60" s="18" t="s">
        <v>95</v>
      </c>
      <c r="B60" s="19" t="s">
        <v>112</v>
      </c>
      <c r="C60" t="s">
        <v>55</v>
      </c>
      <c r="D60" s="3">
        <f t="shared" si="30"/>
        <v>0</v>
      </c>
      <c r="E60">
        <v>574</v>
      </c>
      <c r="F60">
        <v>725</v>
      </c>
      <c r="G60">
        <v>666</v>
      </c>
      <c r="H60">
        <v>825</v>
      </c>
      <c r="I60">
        <v>460</v>
      </c>
      <c r="J60">
        <v>682</v>
      </c>
      <c r="K60">
        <v>626</v>
      </c>
      <c r="L60">
        <v>714</v>
      </c>
      <c r="M60">
        <v>680</v>
      </c>
      <c r="N60">
        <v>774</v>
      </c>
      <c r="O60">
        <v>542</v>
      </c>
      <c r="P60">
        <v>614</v>
      </c>
      <c r="Q60">
        <v>603</v>
      </c>
      <c r="R60">
        <v>817</v>
      </c>
      <c r="S60">
        <v>588</v>
      </c>
      <c r="T60">
        <v>746</v>
      </c>
      <c r="U60">
        <v>764</v>
      </c>
      <c r="V60">
        <v>666</v>
      </c>
      <c r="W60">
        <v>703</v>
      </c>
      <c r="X60">
        <v>695</v>
      </c>
      <c r="Y60" s="2">
        <v>636</v>
      </c>
      <c r="Z60" s="2">
        <v>676</v>
      </c>
      <c r="AA60" s="2">
        <v>396</v>
      </c>
      <c r="AB60" s="2">
        <v>601</v>
      </c>
      <c r="AC60" s="2">
        <v>538</v>
      </c>
      <c r="AD60" s="2">
        <v>422</v>
      </c>
      <c r="AE60" s="2">
        <v>442</v>
      </c>
      <c r="AF60" s="2">
        <v>498</v>
      </c>
      <c r="AH60" s="4">
        <f t="shared" si="31"/>
        <v>1</v>
      </c>
      <c r="AI60" s="4">
        <f t="shared" si="32"/>
        <v>1</v>
      </c>
      <c r="AJ60" s="4">
        <f t="shared" si="33"/>
        <v>1</v>
      </c>
      <c r="AK60" s="4">
        <f t="shared" si="34"/>
        <v>1</v>
      </c>
      <c r="AL60" s="4">
        <f t="shared" si="35"/>
        <v>1</v>
      </c>
      <c r="AM60" s="4">
        <f t="shared" si="36"/>
        <v>1</v>
      </c>
      <c r="AN60" s="4">
        <f t="shared" si="37"/>
        <v>1</v>
      </c>
      <c r="AO60" s="4">
        <f t="shared" si="38"/>
        <v>1</v>
      </c>
      <c r="AP60" s="4">
        <f t="shared" si="39"/>
        <v>1</v>
      </c>
      <c r="AQ60" s="4">
        <f t="shared" si="40"/>
        <v>1</v>
      </c>
      <c r="AR60" s="4">
        <f t="shared" si="41"/>
        <v>1</v>
      </c>
      <c r="AS60" s="4">
        <f t="shared" si="42"/>
        <v>1</v>
      </c>
      <c r="AT60" s="4">
        <f t="shared" si="43"/>
        <v>1</v>
      </c>
      <c r="AU60" s="4">
        <f t="shared" si="44"/>
        <v>1</v>
      </c>
      <c r="AV60" s="4">
        <f t="shared" si="45"/>
        <v>1</v>
      </c>
      <c r="AW60" s="4">
        <f t="shared" si="46"/>
        <v>1</v>
      </c>
      <c r="AX60" s="4">
        <f t="shared" si="47"/>
        <v>1</v>
      </c>
      <c r="AY60" s="4">
        <f t="shared" si="48"/>
        <v>1</v>
      </c>
      <c r="AZ60" s="4">
        <f t="shared" si="49"/>
        <v>1</v>
      </c>
      <c r="BA60" s="4">
        <f t="shared" si="50"/>
        <v>1</v>
      </c>
      <c r="BB60" s="4">
        <f t="shared" si="51"/>
        <v>1</v>
      </c>
      <c r="BC60" s="4">
        <f t="shared" si="52"/>
        <v>1</v>
      </c>
      <c r="BD60" s="4">
        <f t="shared" si="53"/>
        <v>1</v>
      </c>
      <c r="BE60" s="4">
        <f t="shared" si="54"/>
        <v>1</v>
      </c>
      <c r="BF60" s="4">
        <f t="shared" si="55"/>
        <v>1</v>
      </c>
      <c r="BG60" s="4">
        <f t="shared" si="56"/>
        <v>1</v>
      </c>
      <c r="BH60" s="4">
        <f t="shared" si="57"/>
        <v>1</v>
      </c>
      <c r="BI60" s="4">
        <f t="shared" si="58"/>
        <v>1</v>
      </c>
    </row>
    <row r="61" spans="1:61" x14ac:dyDescent="0.3">
      <c r="A61" s="20" t="s">
        <v>96</v>
      </c>
      <c r="B61" t="s">
        <v>111</v>
      </c>
      <c r="C61" t="s">
        <v>56</v>
      </c>
      <c r="D61" s="3">
        <f t="shared" si="30"/>
        <v>0</v>
      </c>
      <c r="E61">
        <v>574</v>
      </c>
      <c r="F61">
        <v>725</v>
      </c>
      <c r="G61">
        <v>666</v>
      </c>
      <c r="H61">
        <v>825</v>
      </c>
      <c r="I61">
        <v>460</v>
      </c>
      <c r="J61">
        <v>682</v>
      </c>
      <c r="K61">
        <v>625</v>
      </c>
      <c r="L61">
        <v>714</v>
      </c>
      <c r="M61">
        <v>681</v>
      </c>
      <c r="N61">
        <v>774</v>
      </c>
      <c r="O61">
        <v>542</v>
      </c>
      <c r="P61">
        <v>614</v>
      </c>
      <c r="Q61">
        <v>603</v>
      </c>
      <c r="R61">
        <v>817</v>
      </c>
      <c r="S61">
        <v>682</v>
      </c>
      <c r="T61">
        <v>746</v>
      </c>
      <c r="U61">
        <v>753</v>
      </c>
      <c r="V61">
        <v>666</v>
      </c>
      <c r="W61">
        <v>703</v>
      </c>
      <c r="X61">
        <v>695</v>
      </c>
      <c r="Y61" s="2">
        <v>637</v>
      </c>
      <c r="Z61" s="2">
        <v>679</v>
      </c>
      <c r="AA61" s="2">
        <v>396</v>
      </c>
      <c r="AB61" s="2">
        <v>601</v>
      </c>
      <c r="AC61" s="2">
        <v>540</v>
      </c>
      <c r="AD61" s="2">
        <v>422</v>
      </c>
      <c r="AE61" s="2">
        <v>442</v>
      </c>
      <c r="AF61" s="2">
        <v>498</v>
      </c>
      <c r="AH61" s="4">
        <f t="shared" si="31"/>
        <v>1</v>
      </c>
      <c r="AI61" s="4">
        <f t="shared" si="32"/>
        <v>1</v>
      </c>
      <c r="AJ61" s="4">
        <f t="shared" si="33"/>
        <v>1</v>
      </c>
      <c r="AK61" s="4">
        <f t="shared" si="34"/>
        <v>1</v>
      </c>
      <c r="AL61" s="4">
        <f t="shared" si="35"/>
        <v>1</v>
      </c>
      <c r="AM61" s="4">
        <f t="shared" si="36"/>
        <v>1</v>
      </c>
      <c r="AN61" s="4">
        <f t="shared" si="37"/>
        <v>1</v>
      </c>
      <c r="AO61" s="4">
        <f t="shared" si="38"/>
        <v>1</v>
      </c>
      <c r="AP61" s="4">
        <f t="shared" si="39"/>
        <v>1</v>
      </c>
      <c r="AQ61" s="4">
        <f t="shared" si="40"/>
        <v>1</v>
      </c>
      <c r="AR61" s="4">
        <f t="shared" si="41"/>
        <v>1</v>
      </c>
      <c r="AS61" s="4">
        <f t="shared" si="42"/>
        <v>1</v>
      </c>
      <c r="AT61" s="4">
        <f t="shared" si="43"/>
        <v>1</v>
      </c>
      <c r="AU61" s="4">
        <f t="shared" si="44"/>
        <v>1</v>
      </c>
      <c r="AV61" s="4">
        <f t="shared" si="45"/>
        <v>1</v>
      </c>
      <c r="AW61" s="4">
        <f t="shared" si="46"/>
        <v>1</v>
      </c>
      <c r="AX61" s="4">
        <f t="shared" si="47"/>
        <v>1</v>
      </c>
      <c r="AY61" s="4">
        <f t="shared" si="48"/>
        <v>1</v>
      </c>
      <c r="AZ61" s="4">
        <f t="shared" si="49"/>
        <v>1</v>
      </c>
      <c r="BA61" s="4">
        <f t="shared" si="50"/>
        <v>1</v>
      </c>
      <c r="BB61" s="4">
        <f t="shared" si="51"/>
        <v>1</v>
      </c>
      <c r="BC61" s="4">
        <f t="shared" si="52"/>
        <v>1</v>
      </c>
      <c r="BD61" s="4">
        <f t="shared" si="53"/>
        <v>1</v>
      </c>
      <c r="BE61" s="4">
        <f t="shared" si="54"/>
        <v>1</v>
      </c>
      <c r="BF61" s="4">
        <f t="shared" si="55"/>
        <v>1</v>
      </c>
      <c r="BG61" s="4">
        <f t="shared" si="56"/>
        <v>1</v>
      </c>
      <c r="BH61" s="4">
        <f t="shared" si="57"/>
        <v>1</v>
      </c>
      <c r="BI61" s="4">
        <f t="shared" si="58"/>
        <v>1</v>
      </c>
    </row>
    <row r="62" spans="1:61" x14ac:dyDescent="0.3">
      <c r="A62" s="20" t="s">
        <v>96</v>
      </c>
      <c r="B62" t="s">
        <v>111</v>
      </c>
      <c r="C62" t="s">
        <v>57</v>
      </c>
      <c r="D62" s="3">
        <f t="shared" si="30"/>
        <v>0</v>
      </c>
      <c r="E62">
        <v>574</v>
      </c>
      <c r="F62">
        <v>725</v>
      </c>
      <c r="G62">
        <v>666</v>
      </c>
      <c r="H62">
        <v>825</v>
      </c>
      <c r="I62">
        <v>460</v>
      </c>
      <c r="J62">
        <v>682</v>
      </c>
      <c r="K62">
        <v>625</v>
      </c>
      <c r="L62">
        <v>714</v>
      </c>
      <c r="M62">
        <v>681</v>
      </c>
      <c r="N62">
        <v>774</v>
      </c>
      <c r="O62">
        <v>542</v>
      </c>
      <c r="P62">
        <v>614</v>
      </c>
      <c r="Q62">
        <v>603</v>
      </c>
      <c r="R62">
        <v>817</v>
      </c>
      <c r="S62">
        <v>682</v>
      </c>
      <c r="T62">
        <v>746</v>
      </c>
      <c r="U62">
        <v>753</v>
      </c>
      <c r="V62">
        <v>666</v>
      </c>
      <c r="W62">
        <v>703</v>
      </c>
      <c r="X62">
        <v>695</v>
      </c>
      <c r="Y62" s="2">
        <v>637</v>
      </c>
      <c r="Z62" s="2">
        <v>678</v>
      </c>
      <c r="AA62" s="2">
        <v>396</v>
      </c>
      <c r="AB62" s="2">
        <v>601</v>
      </c>
      <c r="AC62" s="2">
        <v>540</v>
      </c>
      <c r="AD62" s="2">
        <v>422</v>
      </c>
      <c r="AE62" s="2">
        <v>442</v>
      </c>
      <c r="AF62" s="2">
        <v>498</v>
      </c>
      <c r="AH62" s="4">
        <f t="shared" si="31"/>
        <v>1</v>
      </c>
      <c r="AI62" s="4">
        <f t="shared" si="32"/>
        <v>1</v>
      </c>
      <c r="AJ62" s="4">
        <f t="shared" si="33"/>
        <v>1</v>
      </c>
      <c r="AK62" s="4">
        <f t="shared" si="34"/>
        <v>1</v>
      </c>
      <c r="AL62" s="4">
        <f t="shared" si="35"/>
        <v>1</v>
      </c>
      <c r="AM62" s="4">
        <f t="shared" si="36"/>
        <v>1</v>
      </c>
      <c r="AN62" s="4">
        <f t="shared" si="37"/>
        <v>1</v>
      </c>
      <c r="AO62" s="4">
        <f t="shared" si="38"/>
        <v>1</v>
      </c>
      <c r="AP62" s="4">
        <f t="shared" si="39"/>
        <v>1</v>
      </c>
      <c r="AQ62" s="4">
        <f t="shared" si="40"/>
        <v>1</v>
      </c>
      <c r="AR62" s="4">
        <f t="shared" si="41"/>
        <v>1</v>
      </c>
      <c r="AS62" s="4">
        <f t="shared" si="42"/>
        <v>1</v>
      </c>
      <c r="AT62" s="4">
        <f t="shared" si="43"/>
        <v>1</v>
      </c>
      <c r="AU62" s="4">
        <f t="shared" si="44"/>
        <v>1</v>
      </c>
      <c r="AV62" s="4">
        <f t="shared" si="45"/>
        <v>1</v>
      </c>
      <c r="AW62" s="4">
        <f t="shared" si="46"/>
        <v>1</v>
      </c>
      <c r="AX62" s="4">
        <f t="shared" si="47"/>
        <v>1</v>
      </c>
      <c r="AY62" s="4">
        <f t="shared" si="48"/>
        <v>1</v>
      </c>
      <c r="AZ62" s="4">
        <f t="shared" si="49"/>
        <v>1</v>
      </c>
      <c r="BA62" s="4">
        <f t="shared" si="50"/>
        <v>1</v>
      </c>
      <c r="BB62" s="4">
        <f t="shared" si="51"/>
        <v>1</v>
      </c>
      <c r="BC62" s="4">
        <f t="shared" si="52"/>
        <v>1</v>
      </c>
      <c r="BD62" s="4">
        <f t="shared" si="53"/>
        <v>1</v>
      </c>
      <c r="BE62" s="4">
        <f t="shared" si="54"/>
        <v>1</v>
      </c>
      <c r="BF62" s="4">
        <f t="shared" si="55"/>
        <v>1</v>
      </c>
      <c r="BG62" s="4">
        <f t="shared" si="56"/>
        <v>1</v>
      </c>
      <c r="BH62" s="4">
        <f t="shared" si="57"/>
        <v>1</v>
      </c>
      <c r="BI62" s="4">
        <f t="shared" si="58"/>
        <v>1</v>
      </c>
    </row>
    <row r="63" spans="1:61" x14ac:dyDescent="0.3">
      <c r="A63" s="20" t="s">
        <v>96</v>
      </c>
      <c r="B63" t="s">
        <v>115</v>
      </c>
      <c r="C63" t="s">
        <v>58</v>
      </c>
      <c r="D63" s="3">
        <f t="shared" si="30"/>
        <v>0</v>
      </c>
      <c r="E63">
        <v>574</v>
      </c>
      <c r="F63">
        <v>725</v>
      </c>
      <c r="G63">
        <v>666</v>
      </c>
      <c r="H63">
        <v>825</v>
      </c>
      <c r="I63">
        <v>460</v>
      </c>
      <c r="J63">
        <v>682</v>
      </c>
      <c r="K63">
        <v>625</v>
      </c>
      <c r="L63">
        <v>714</v>
      </c>
      <c r="M63">
        <v>681</v>
      </c>
      <c r="N63">
        <v>774</v>
      </c>
      <c r="O63">
        <v>542</v>
      </c>
      <c r="P63">
        <v>614</v>
      </c>
      <c r="Q63">
        <v>603</v>
      </c>
      <c r="R63">
        <v>817</v>
      </c>
      <c r="S63">
        <v>682</v>
      </c>
      <c r="T63">
        <v>746</v>
      </c>
      <c r="U63">
        <v>753</v>
      </c>
      <c r="V63">
        <v>666</v>
      </c>
      <c r="W63">
        <v>703</v>
      </c>
      <c r="X63">
        <v>695</v>
      </c>
      <c r="Y63" s="2">
        <v>637</v>
      </c>
      <c r="Z63" s="2">
        <v>679</v>
      </c>
      <c r="AA63" s="2">
        <v>396</v>
      </c>
      <c r="AB63" s="2">
        <v>601</v>
      </c>
      <c r="AC63" s="2">
        <v>540</v>
      </c>
      <c r="AD63" s="2">
        <v>422</v>
      </c>
      <c r="AE63" s="2">
        <v>442</v>
      </c>
      <c r="AF63" s="2">
        <v>498</v>
      </c>
      <c r="AH63" s="4">
        <f t="shared" si="31"/>
        <v>1</v>
      </c>
      <c r="AI63" s="4">
        <f t="shared" si="32"/>
        <v>1</v>
      </c>
      <c r="AJ63" s="4">
        <f t="shared" si="33"/>
        <v>1</v>
      </c>
      <c r="AK63" s="4">
        <f t="shared" si="34"/>
        <v>1</v>
      </c>
      <c r="AL63" s="4">
        <f t="shared" si="35"/>
        <v>1</v>
      </c>
      <c r="AM63" s="4">
        <f t="shared" si="36"/>
        <v>1</v>
      </c>
      <c r="AN63" s="4">
        <f t="shared" si="37"/>
        <v>1</v>
      </c>
      <c r="AO63" s="4">
        <f t="shared" si="38"/>
        <v>1</v>
      </c>
      <c r="AP63" s="4">
        <f t="shared" si="39"/>
        <v>1</v>
      </c>
      <c r="AQ63" s="4">
        <f t="shared" si="40"/>
        <v>1</v>
      </c>
      <c r="AR63" s="4">
        <f t="shared" si="41"/>
        <v>1</v>
      </c>
      <c r="AS63" s="4">
        <f t="shared" si="42"/>
        <v>1</v>
      </c>
      <c r="AT63" s="4">
        <f t="shared" si="43"/>
        <v>1</v>
      </c>
      <c r="AU63" s="4">
        <f t="shared" si="44"/>
        <v>1</v>
      </c>
      <c r="AV63" s="4">
        <f t="shared" si="45"/>
        <v>1</v>
      </c>
      <c r="AW63" s="4">
        <f t="shared" si="46"/>
        <v>1</v>
      </c>
      <c r="AX63" s="4">
        <f t="shared" si="47"/>
        <v>1</v>
      </c>
      <c r="AY63" s="4">
        <f t="shared" si="48"/>
        <v>1</v>
      </c>
      <c r="AZ63" s="4">
        <f t="shared" si="49"/>
        <v>1</v>
      </c>
      <c r="BA63" s="4">
        <f t="shared" si="50"/>
        <v>1</v>
      </c>
      <c r="BB63" s="4">
        <f t="shared" si="51"/>
        <v>1</v>
      </c>
      <c r="BC63" s="4">
        <f t="shared" si="52"/>
        <v>1</v>
      </c>
      <c r="BD63" s="4">
        <f t="shared" si="53"/>
        <v>1</v>
      </c>
      <c r="BE63" s="4">
        <f t="shared" si="54"/>
        <v>1</v>
      </c>
      <c r="BF63" s="4">
        <f t="shared" si="55"/>
        <v>1</v>
      </c>
      <c r="BG63" s="4">
        <f t="shared" si="56"/>
        <v>1</v>
      </c>
      <c r="BH63" s="4">
        <f t="shared" si="57"/>
        <v>1</v>
      </c>
      <c r="BI63" s="4">
        <f t="shared" si="58"/>
        <v>1</v>
      </c>
    </row>
    <row r="64" spans="1:61" x14ac:dyDescent="0.3">
      <c r="A64" s="20" t="s">
        <v>96</v>
      </c>
      <c r="B64" t="s">
        <v>115</v>
      </c>
      <c r="C64" t="s">
        <v>59</v>
      </c>
      <c r="D64" s="3">
        <f t="shared" si="30"/>
        <v>0</v>
      </c>
      <c r="E64">
        <v>574</v>
      </c>
      <c r="F64">
        <v>725</v>
      </c>
      <c r="G64">
        <v>666</v>
      </c>
      <c r="H64">
        <v>825</v>
      </c>
      <c r="I64">
        <v>460</v>
      </c>
      <c r="J64">
        <v>682</v>
      </c>
      <c r="K64">
        <v>625</v>
      </c>
      <c r="L64">
        <v>714</v>
      </c>
      <c r="M64">
        <v>681</v>
      </c>
      <c r="N64">
        <v>774</v>
      </c>
      <c r="O64">
        <v>542</v>
      </c>
      <c r="P64">
        <v>614</v>
      </c>
      <c r="Q64">
        <v>603</v>
      </c>
      <c r="R64">
        <v>817</v>
      </c>
      <c r="S64">
        <v>682</v>
      </c>
      <c r="T64">
        <v>746</v>
      </c>
      <c r="U64">
        <v>753</v>
      </c>
      <c r="V64">
        <v>666</v>
      </c>
      <c r="W64">
        <v>703</v>
      </c>
      <c r="X64">
        <v>695</v>
      </c>
      <c r="Y64" s="2">
        <v>635</v>
      </c>
      <c r="Z64" s="2">
        <v>678</v>
      </c>
      <c r="AA64" s="2">
        <v>396</v>
      </c>
      <c r="AB64" s="2">
        <v>601</v>
      </c>
      <c r="AC64" s="2">
        <v>540</v>
      </c>
      <c r="AD64" s="2">
        <v>422</v>
      </c>
      <c r="AE64" s="2">
        <v>442</v>
      </c>
      <c r="AF64" s="2">
        <v>498</v>
      </c>
      <c r="AH64" s="4">
        <f t="shared" si="31"/>
        <v>1</v>
      </c>
      <c r="AI64" s="4">
        <f t="shared" si="32"/>
        <v>1</v>
      </c>
      <c r="AJ64" s="4">
        <f t="shared" si="33"/>
        <v>1</v>
      </c>
      <c r="AK64" s="4">
        <f t="shared" si="34"/>
        <v>1</v>
      </c>
      <c r="AL64" s="4">
        <f t="shared" si="35"/>
        <v>1</v>
      </c>
      <c r="AM64" s="4">
        <f t="shared" si="36"/>
        <v>1</v>
      </c>
      <c r="AN64" s="4">
        <f t="shared" si="37"/>
        <v>1</v>
      </c>
      <c r="AO64" s="4">
        <f t="shared" si="38"/>
        <v>1</v>
      </c>
      <c r="AP64" s="4">
        <f t="shared" si="39"/>
        <v>1</v>
      </c>
      <c r="AQ64" s="4">
        <f t="shared" si="40"/>
        <v>1</v>
      </c>
      <c r="AR64" s="4">
        <f t="shared" si="41"/>
        <v>1</v>
      </c>
      <c r="AS64" s="4">
        <f t="shared" si="42"/>
        <v>1</v>
      </c>
      <c r="AT64" s="4">
        <f t="shared" si="43"/>
        <v>1</v>
      </c>
      <c r="AU64" s="4">
        <f t="shared" si="44"/>
        <v>1</v>
      </c>
      <c r="AV64" s="4">
        <f t="shared" si="45"/>
        <v>1</v>
      </c>
      <c r="AW64" s="4">
        <f t="shared" si="46"/>
        <v>1</v>
      </c>
      <c r="AX64" s="4">
        <f t="shared" si="47"/>
        <v>1</v>
      </c>
      <c r="AY64" s="4">
        <f t="shared" si="48"/>
        <v>1</v>
      </c>
      <c r="AZ64" s="4">
        <f t="shared" si="49"/>
        <v>1</v>
      </c>
      <c r="BA64" s="4">
        <f t="shared" si="50"/>
        <v>1</v>
      </c>
      <c r="BB64" s="4">
        <f t="shared" si="51"/>
        <v>1</v>
      </c>
      <c r="BC64" s="4">
        <f t="shared" si="52"/>
        <v>1</v>
      </c>
      <c r="BD64" s="4">
        <f t="shared" si="53"/>
        <v>1</v>
      </c>
      <c r="BE64" s="4">
        <f t="shared" si="54"/>
        <v>1</v>
      </c>
      <c r="BF64" s="4">
        <f t="shared" si="55"/>
        <v>1</v>
      </c>
      <c r="BG64" s="4">
        <f t="shared" si="56"/>
        <v>1</v>
      </c>
      <c r="BH64" s="4">
        <f t="shared" si="57"/>
        <v>1</v>
      </c>
      <c r="BI64" s="4">
        <f t="shared" si="58"/>
        <v>1</v>
      </c>
    </row>
    <row r="65" spans="1:61" x14ac:dyDescent="0.3">
      <c r="A65" s="20" t="s">
        <v>96</v>
      </c>
      <c r="B65" t="s">
        <v>116</v>
      </c>
      <c r="C65" t="s">
        <v>60</v>
      </c>
      <c r="D65" s="3">
        <f t="shared" si="30"/>
        <v>0</v>
      </c>
      <c r="E65">
        <v>574</v>
      </c>
      <c r="F65">
        <v>725</v>
      </c>
      <c r="G65">
        <v>666</v>
      </c>
      <c r="H65">
        <v>825</v>
      </c>
      <c r="I65">
        <v>460</v>
      </c>
      <c r="J65">
        <v>682</v>
      </c>
      <c r="K65">
        <v>625</v>
      </c>
      <c r="L65">
        <v>714</v>
      </c>
      <c r="M65">
        <v>681</v>
      </c>
      <c r="N65">
        <v>774</v>
      </c>
      <c r="O65">
        <v>542</v>
      </c>
      <c r="P65">
        <v>614</v>
      </c>
      <c r="Q65">
        <v>603</v>
      </c>
      <c r="R65">
        <v>817</v>
      </c>
      <c r="S65">
        <v>682</v>
      </c>
      <c r="T65">
        <v>746</v>
      </c>
      <c r="U65">
        <v>753</v>
      </c>
      <c r="V65">
        <v>666</v>
      </c>
      <c r="W65">
        <v>703</v>
      </c>
      <c r="X65">
        <v>695</v>
      </c>
      <c r="Y65" s="2">
        <v>637</v>
      </c>
      <c r="Z65" s="2">
        <v>679</v>
      </c>
      <c r="AA65" s="2">
        <v>396</v>
      </c>
      <c r="AB65" s="2">
        <v>601</v>
      </c>
      <c r="AC65" s="2">
        <v>540</v>
      </c>
      <c r="AD65" s="2">
        <v>422</v>
      </c>
      <c r="AE65" s="2">
        <v>442</v>
      </c>
      <c r="AF65" s="2">
        <v>498</v>
      </c>
      <c r="AH65" s="4">
        <f t="shared" si="31"/>
        <v>1</v>
      </c>
      <c r="AI65" s="4">
        <f t="shared" si="32"/>
        <v>1</v>
      </c>
      <c r="AJ65" s="4">
        <f t="shared" si="33"/>
        <v>1</v>
      </c>
      <c r="AK65" s="4">
        <f t="shared" si="34"/>
        <v>1</v>
      </c>
      <c r="AL65" s="4">
        <f t="shared" si="35"/>
        <v>1</v>
      </c>
      <c r="AM65" s="4">
        <f t="shared" si="36"/>
        <v>1</v>
      </c>
      <c r="AN65" s="4">
        <f t="shared" si="37"/>
        <v>1</v>
      </c>
      <c r="AO65" s="4">
        <f t="shared" si="38"/>
        <v>1</v>
      </c>
      <c r="AP65" s="4">
        <f t="shared" si="39"/>
        <v>1</v>
      </c>
      <c r="AQ65" s="4">
        <f t="shared" si="40"/>
        <v>1</v>
      </c>
      <c r="AR65" s="4">
        <f t="shared" si="41"/>
        <v>1</v>
      </c>
      <c r="AS65" s="4">
        <f t="shared" si="42"/>
        <v>1</v>
      </c>
      <c r="AT65" s="4">
        <f t="shared" si="43"/>
        <v>1</v>
      </c>
      <c r="AU65" s="4">
        <f t="shared" si="44"/>
        <v>1</v>
      </c>
      <c r="AV65" s="4">
        <f t="shared" si="45"/>
        <v>1</v>
      </c>
      <c r="AW65" s="4">
        <f t="shared" si="46"/>
        <v>1</v>
      </c>
      <c r="AX65" s="4">
        <f t="shared" si="47"/>
        <v>1</v>
      </c>
      <c r="AY65" s="4">
        <f t="shared" si="48"/>
        <v>1</v>
      </c>
      <c r="AZ65" s="4">
        <f t="shared" si="49"/>
        <v>1</v>
      </c>
      <c r="BA65" s="4">
        <f t="shared" si="50"/>
        <v>1</v>
      </c>
      <c r="BB65" s="4">
        <f t="shared" si="51"/>
        <v>1</v>
      </c>
      <c r="BC65" s="4">
        <f t="shared" si="52"/>
        <v>1</v>
      </c>
      <c r="BD65" s="4">
        <f t="shared" si="53"/>
        <v>1</v>
      </c>
      <c r="BE65" s="4">
        <f t="shared" si="54"/>
        <v>1</v>
      </c>
      <c r="BF65" s="4">
        <f t="shared" si="55"/>
        <v>1</v>
      </c>
      <c r="BG65" s="4">
        <f t="shared" si="56"/>
        <v>1</v>
      </c>
      <c r="BH65" s="4">
        <f t="shared" si="57"/>
        <v>1</v>
      </c>
      <c r="BI65" s="4">
        <f t="shared" si="58"/>
        <v>1</v>
      </c>
    </row>
    <row r="66" spans="1:61" x14ac:dyDescent="0.3">
      <c r="A66" s="20" t="s">
        <v>96</v>
      </c>
      <c r="B66" t="s">
        <v>116</v>
      </c>
      <c r="C66" t="s">
        <v>61</v>
      </c>
      <c r="D66" s="3">
        <f t="shared" si="30"/>
        <v>0</v>
      </c>
      <c r="E66">
        <v>574</v>
      </c>
      <c r="F66">
        <v>725</v>
      </c>
      <c r="G66">
        <v>666</v>
      </c>
      <c r="H66">
        <v>825</v>
      </c>
      <c r="I66">
        <v>460</v>
      </c>
      <c r="J66">
        <v>682</v>
      </c>
      <c r="K66">
        <v>625</v>
      </c>
      <c r="L66">
        <v>714</v>
      </c>
      <c r="M66">
        <v>681</v>
      </c>
      <c r="N66">
        <v>774</v>
      </c>
      <c r="O66">
        <v>542</v>
      </c>
      <c r="P66">
        <v>614</v>
      </c>
      <c r="Q66">
        <v>603</v>
      </c>
      <c r="R66">
        <v>817</v>
      </c>
      <c r="S66">
        <v>682</v>
      </c>
      <c r="T66">
        <v>746</v>
      </c>
      <c r="U66">
        <v>753</v>
      </c>
      <c r="V66">
        <v>666</v>
      </c>
      <c r="W66">
        <v>703</v>
      </c>
      <c r="X66">
        <v>695</v>
      </c>
      <c r="Y66" s="2">
        <v>636</v>
      </c>
      <c r="Z66" s="2">
        <v>678</v>
      </c>
      <c r="AA66" s="2">
        <v>396</v>
      </c>
      <c r="AB66" s="2">
        <v>601</v>
      </c>
      <c r="AC66" s="2">
        <v>540</v>
      </c>
      <c r="AD66" s="2">
        <v>422</v>
      </c>
      <c r="AE66" s="2">
        <v>442</v>
      </c>
      <c r="AF66" s="2">
        <v>498</v>
      </c>
      <c r="AH66" s="4">
        <f t="shared" si="31"/>
        <v>1</v>
      </c>
      <c r="AI66" s="4">
        <f t="shared" si="32"/>
        <v>1</v>
      </c>
      <c r="AJ66" s="4">
        <f t="shared" si="33"/>
        <v>1</v>
      </c>
      <c r="AK66" s="4">
        <f t="shared" si="34"/>
        <v>1</v>
      </c>
      <c r="AL66" s="4">
        <f t="shared" si="35"/>
        <v>1</v>
      </c>
      <c r="AM66" s="4">
        <f t="shared" si="36"/>
        <v>1</v>
      </c>
      <c r="AN66" s="4">
        <f t="shared" si="37"/>
        <v>1</v>
      </c>
      <c r="AO66" s="4">
        <f t="shared" si="38"/>
        <v>1</v>
      </c>
      <c r="AP66" s="4">
        <f t="shared" si="39"/>
        <v>1</v>
      </c>
      <c r="AQ66" s="4">
        <f t="shared" si="40"/>
        <v>1</v>
      </c>
      <c r="AR66" s="4">
        <f t="shared" si="41"/>
        <v>1</v>
      </c>
      <c r="AS66" s="4">
        <f t="shared" si="42"/>
        <v>1</v>
      </c>
      <c r="AT66" s="4">
        <f t="shared" si="43"/>
        <v>1</v>
      </c>
      <c r="AU66" s="4">
        <f t="shared" si="44"/>
        <v>1</v>
      </c>
      <c r="AV66" s="4">
        <f t="shared" si="45"/>
        <v>1</v>
      </c>
      <c r="AW66" s="4">
        <f t="shared" si="46"/>
        <v>1</v>
      </c>
      <c r="AX66" s="4">
        <f t="shared" si="47"/>
        <v>1</v>
      </c>
      <c r="AY66" s="4">
        <f t="shared" si="48"/>
        <v>1</v>
      </c>
      <c r="AZ66" s="4">
        <f t="shared" si="49"/>
        <v>1</v>
      </c>
      <c r="BA66" s="4">
        <f t="shared" si="50"/>
        <v>1</v>
      </c>
      <c r="BB66" s="4">
        <f t="shared" si="51"/>
        <v>1</v>
      </c>
      <c r="BC66" s="4">
        <f t="shared" si="52"/>
        <v>1</v>
      </c>
      <c r="BD66" s="4">
        <f t="shared" si="53"/>
        <v>1</v>
      </c>
      <c r="BE66" s="4">
        <f t="shared" si="54"/>
        <v>1</v>
      </c>
      <c r="BF66" s="4">
        <f t="shared" si="55"/>
        <v>1</v>
      </c>
      <c r="BG66" s="4">
        <f t="shared" si="56"/>
        <v>1</v>
      </c>
      <c r="BH66" s="4">
        <f t="shared" si="57"/>
        <v>1</v>
      </c>
      <c r="BI66" s="4">
        <f t="shared" si="58"/>
        <v>1</v>
      </c>
    </row>
    <row r="67" spans="1:61" x14ac:dyDescent="0.3">
      <c r="A67" s="20" t="s">
        <v>96</v>
      </c>
      <c r="B67" t="s">
        <v>115</v>
      </c>
      <c r="C67" t="s">
        <v>62</v>
      </c>
      <c r="D67" s="3">
        <f t="shared" si="30"/>
        <v>1</v>
      </c>
      <c r="E67">
        <v>574</v>
      </c>
      <c r="F67">
        <v>725</v>
      </c>
      <c r="G67">
        <v>666</v>
      </c>
      <c r="H67">
        <v>825</v>
      </c>
      <c r="I67">
        <v>460</v>
      </c>
      <c r="J67">
        <v>682</v>
      </c>
      <c r="K67">
        <v>624</v>
      </c>
      <c r="L67">
        <v>714</v>
      </c>
      <c r="M67">
        <v>681</v>
      </c>
      <c r="N67">
        <v>774</v>
      </c>
      <c r="O67">
        <v>542</v>
      </c>
      <c r="P67">
        <v>614</v>
      </c>
      <c r="Q67">
        <v>603</v>
      </c>
      <c r="R67">
        <v>817</v>
      </c>
      <c r="S67">
        <v>683</v>
      </c>
      <c r="T67">
        <v>746</v>
      </c>
      <c r="U67">
        <v>752</v>
      </c>
      <c r="V67">
        <v>666</v>
      </c>
      <c r="W67">
        <v>703</v>
      </c>
      <c r="X67">
        <v>695</v>
      </c>
      <c r="Y67" s="2">
        <v>637</v>
      </c>
      <c r="Z67" s="2">
        <v>679</v>
      </c>
      <c r="AA67" s="2">
        <v>396</v>
      </c>
      <c r="AB67" s="2">
        <v>601</v>
      </c>
      <c r="AC67" s="2">
        <v>542</v>
      </c>
      <c r="AD67" s="2">
        <v>0</v>
      </c>
      <c r="AE67" s="2">
        <v>442</v>
      </c>
      <c r="AF67" s="2">
        <v>498</v>
      </c>
      <c r="AH67" s="4">
        <f t="shared" si="31"/>
        <v>1</v>
      </c>
      <c r="AI67" s="4">
        <f t="shared" si="32"/>
        <v>1</v>
      </c>
      <c r="AJ67" s="4">
        <f t="shared" si="33"/>
        <v>1</v>
      </c>
      <c r="AK67" s="4">
        <f t="shared" si="34"/>
        <v>1</v>
      </c>
      <c r="AL67" s="4">
        <f t="shared" si="35"/>
        <v>1</v>
      </c>
      <c r="AM67" s="4">
        <f t="shared" si="36"/>
        <v>1</v>
      </c>
      <c r="AN67" s="4">
        <f t="shared" si="37"/>
        <v>1</v>
      </c>
      <c r="AO67" s="4">
        <f t="shared" si="38"/>
        <v>1</v>
      </c>
      <c r="AP67" s="4">
        <f t="shared" si="39"/>
        <v>1</v>
      </c>
      <c r="AQ67" s="4">
        <f t="shared" si="40"/>
        <v>1</v>
      </c>
      <c r="AR67" s="4">
        <f t="shared" si="41"/>
        <v>1</v>
      </c>
      <c r="AS67" s="4">
        <f t="shared" si="42"/>
        <v>1</v>
      </c>
      <c r="AT67" s="4">
        <f t="shared" si="43"/>
        <v>1</v>
      </c>
      <c r="AU67" s="4">
        <f t="shared" si="44"/>
        <v>1</v>
      </c>
      <c r="AV67" s="4">
        <f t="shared" si="45"/>
        <v>1</v>
      </c>
      <c r="AW67" s="4">
        <f t="shared" si="46"/>
        <v>1</v>
      </c>
      <c r="AX67" s="4">
        <f t="shared" si="47"/>
        <v>1</v>
      </c>
      <c r="AY67" s="4">
        <f t="shared" si="48"/>
        <v>1</v>
      </c>
      <c r="AZ67" s="4">
        <f t="shared" si="49"/>
        <v>1</v>
      </c>
      <c r="BA67" s="4">
        <f t="shared" si="50"/>
        <v>1</v>
      </c>
      <c r="BB67" s="4">
        <f t="shared" si="51"/>
        <v>1</v>
      </c>
      <c r="BC67" s="4">
        <f t="shared" si="52"/>
        <v>1</v>
      </c>
      <c r="BD67" s="4">
        <f t="shared" si="53"/>
        <v>1</v>
      </c>
      <c r="BE67" s="4">
        <f t="shared" si="54"/>
        <v>1</v>
      </c>
      <c r="BF67" s="4">
        <f t="shared" si="55"/>
        <v>1</v>
      </c>
      <c r="BG67" s="4">
        <f t="shared" si="56"/>
        <v>0</v>
      </c>
      <c r="BH67" s="4">
        <f t="shared" si="57"/>
        <v>1</v>
      </c>
      <c r="BI67" s="4">
        <f t="shared" si="58"/>
        <v>1</v>
      </c>
    </row>
    <row r="68" spans="1:61" x14ac:dyDescent="0.3">
      <c r="A68" s="20" t="s">
        <v>96</v>
      </c>
      <c r="B68" t="s">
        <v>115</v>
      </c>
      <c r="C68" t="s">
        <v>63</v>
      </c>
      <c r="D68" s="3">
        <f t="shared" si="30"/>
        <v>1</v>
      </c>
      <c r="E68">
        <v>574</v>
      </c>
      <c r="F68">
        <v>725</v>
      </c>
      <c r="G68">
        <v>666</v>
      </c>
      <c r="H68">
        <v>825</v>
      </c>
      <c r="I68">
        <v>460</v>
      </c>
      <c r="J68">
        <v>682</v>
      </c>
      <c r="K68">
        <v>624</v>
      </c>
      <c r="L68">
        <v>714</v>
      </c>
      <c r="M68">
        <v>681</v>
      </c>
      <c r="N68">
        <v>774</v>
      </c>
      <c r="O68">
        <v>542</v>
      </c>
      <c r="P68">
        <v>614</v>
      </c>
      <c r="Q68">
        <v>603</v>
      </c>
      <c r="R68">
        <v>817</v>
      </c>
      <c r="S68">
        <v>683</v>
      </c>
      <c r="T68">
        <v>746</v>
      </c>
      <c r="U68">
        <v>752</v>
      </c>
      <c r="V68">
        <v>666</v>
      </c>
      <c r="W68">
        <v>703</v>
      </c>
      <c r="X68">
        <v>695</v>
      </c>
      <c r="Y68" s="2">
        <v>637</v>
      </c>
      <c r="Z68" s="2">
        <v>679</v>
      </c>
      <c r="AA68" s="2">
        <v>396</v>
      </c>
      <c r="AB68" s="2">
        <v>601</v>
      </c>
      <c r="AC68" s="2">
        <v>542</v>
      </c>
      <c r="AD68" s="2">
        <v>0</v>
      </c>
      <c r="AE68" s="2">
        <v>442</v>
      </c>
      <c r="AF68" s="2">
        <v>498</v>
      </c>
      <c r="AH68" s="4">
        <f t="shared" si="31"/>
        <v>1</v>
      </c>
      <c r="AI68" s="4">
        <f t="shared" si="32"/>
        <v>1</v>
      </c>
      <c r="AJ68" s="4">
        <f t="shared" si="33"/>
        <v>1</v>
      </c>
      <c r="AK68" s="4">
        <f t="shared" si="34"/>
        <v>1</v>
      </c>
      <c r="AL68" s="4">
        <f t="shared" si="35"/>
        <v>1</v>
      </c>
      <c r="AM68" s="4">
        <f t="shared" si="36"/>
        <v>1</v>
      </c>
      <c r="AN68" s="4">
        <f t="shared" si="37"/>
        <v>1</v>
      </c>
      <c r="AO68" s="4">
        <f t="shared" si="38"/>
        <v>1</v>
      </c>
      <c r="AP68" s="4">
        <f t="shared" si="39"/>
        <v>1</v>
      </c>
      <c r="AQ68" s="4">
        <f t="shared" si="40"/>
        <v>1</v>
      </c>
      <c r="AR68" s="4">
        <f t="shared" si="41"/>
        <v>1</v>
      </c>
      <c r="AS68" s="4">
        <f t="shared" si="42"/>
        <v>1</v>
      </c>
      <c r="AT68" s="4">
        <f t="shared" si="43"/>
        <v>1</v>
      </c>
      <c r="AU68" s="4">
        <f t="shared" si="44"/>
        <v>1</v>
      </c>
      <c r="AV68" s="4">
        <f t="shared" si="45"/>
        <v>1</v>
      </c>
      <c r="AW68" s="4">
        <f t="shared" si="46"/>
        <v>1</v>
      </c>
      <c r="AX68" s="4">
        <f t="shared" si="47"/>
        <v>1</v>
      </c>
      <c r="AY68" s="4">
        <f t="shared" si="48"/>
        <v>1</v>
      </c>
      <c r="AZ68" s="4">
        <f t="shared" si="49"/>
        <v>1</v>
      </c>
      <c r="BA68" s="4">
        <f t="shared" si="50"/>
        <v>1</v>
      </c>
      <c r="BB68" s="4">
        <f t="shared" si="51"/>
        <v>1</v>
      </c>
      <c r="BC68" s="4">
        <f t="shared" si="52"/>
        <v>1</v>
      </c>
      <c r="BD68" s="4">
        <f t="shared" si="53"/>
        <v>1</v>
      </c>
      <c r="BE68" s="4">
        <f t="shared" si="54"/>
        <v>1</v>
      </c>
      <c r="BF68" s="4">
        <f t="shared" si="55"/>
        <v>1</v>
      </c>
      <c r="BG68" s="4">
        <f t="shared" si="56"/>
        <v>0</v>
      </c>
      <c r="BH68" s="4">
        <f t="shared" si="57"/>
        <v>1</v>
      </c>
      <c r="BI68" s="4">
        <f t="shared" si="58"/>
        <v>1</v>
      </c>
    </row>
    <row r="69" spans="1:61" x14ac:dyDescent="0.3">
      <c r="A69" s="8" t="s">
        <v>97</v>
      </c>
      <c r="B69" t="s">
        <v>117</v>
      </c>
      <c r="C69" t="s">
        <v>64</v>
      </c>
      <c r="D69" s="3">
        <f t="shared" ref="D69:D90" si="59">28-SUM(AH69:BI69)</f>
        <v>0</v>
      </c>
      <c r="E69">
        <v>574</v>
      </c>
      <c r="F69">
        <v>725</v>
      </c>
      <c r="G69">
        <v>666</v>
      </c>
      <c r="H69">
        <v>825</v>
      </c>
      <c r="I69">
        <v>460</v>
      </c>
      <c r="J69">
        <v>682</v>
      </c>
      <c r="K69">
        <v>625</v>
      </c>
      <c r="L69">
        <v>697</v>
      </c>
      <c r="M69">
        <v>681</v>
      </c>
      <c r="N69">
        <v>774</v>
      </c>
      <c r="O69">
        <v>542</v>
      </c>
      <c r="P69">
        <v>614</v>
      </c>
      <c r="Q69">
        <v>603</v>
      </c>
      <c r="R69">
        <v>817</v>
      </c>
      <c r="S69">
        <v>682</v>
      </c>
      <c r="T69">
        <v>746</v>
      </c>
      <c r="U69">
        <v>764</v>
      </c>
      <c r="V69">
        <v>666</v>
      </c>
      <c r="W69">
        <v>703</v>
      </c>
      <c r="X69">
        <v>695</v>
      </c>
      <c r="Y69" s="2">
        <v>636</v>
      </c>
      <c r="Z69" s="2">
        <v>678</v>
      </c>
      <c r="AA69" s="2">
        <v>396</v>
      </c>
      <c r="AB69" s="2">
        <v>601</v>
      </c>
      <c r="AC69" s="2">
        <v>540</v>
      </c>
      <c r="AD69" s="2">
        <v>422</v>
      </c>
      <c r="AE69" s="2">
        <v>442</v>
      </c>
      <c r="AF69" s="2">
        <v>498</v>
      </c>
      <c r="AH69" s="4">
        <f t="shared" ref="AH69:AH90" si="60">IF(E69&gt;0,1,0)</f>
        <v>1</v>
      </c>
      <c r="AI69" s="4">
        <f t="shared" ref="AI69:AI90" si="61">IF(F69&gt;0,1,0)</f>
        <v>1</v>
      </c>
      <c r="AJ69" s="4">
        <f t="shared" ref="AJ69:AJ90" si="62">IF(G69&gt;0,1,0)</f>
        <v>1</v>
      </c>
      <c r="AK69" s="4">
        <f t="shared" ref="AK69:AK90" si="63">IF(H69&gt;0,1,0)</f>
        <v>1</v>
      </c>
      <c r="AL69" s="4">
        <f t="shared" ref="AL69:AL90" si="64">IF(I69&gt;0,1,0)</f>
        <v>1</v>
      </c>
      <c r="AM69" s="4">
        <f t="shared" ref="AM69:AM90" si="65">IF(J69&gt;0,1,0)</f>
        <v>1</v>
      </c>
      <c r="AN69" s="4">
        <f t="shared" ref="AN69:AN90" si="66">IF(K69&gt;0,1,0)</f>
        <v>1</v>
      </c>
      <c r="AO69" s="4">
        <f t="shared" ref="AO69:AO90" si="67">IF(L69&gt;0,1,0)</f>
        <v>1</v>
      </c>
      <c r="AP69" s="4">
        <f t="shared" ref="AP69:AP90" si="68">IF(M69&gt;0,1,0)</f>
        <v>1</v>
      </c>
      <c r="AQ69" s="4">
        <f t="shared" ref="AQ69:AQ90" si="69">IF(N69&gt;0,1,0)</f>
        <v>1</v>
      </c>
      <c r="AR69" s="4">
        <f t="shared" ref="AR69:AR90" si="70">IF(O69&gt;0,1,0)</f>
        <v>1</v>
      </c>
      <c r="AS69" s="4">
        <f t="shared" ref="AS69:AS90" si="71">IF(P69&gt;0,1,0)</f>
        <v>1</v>
      </c>
      <c r="AT69" s="4">
        <f t="shared" ref="AT69:AT90" si="72">IF(Q69&gt;0,1,0)</f>
        <v>1</v>
      </c>
      <c r="AU69" s="4">
        <f t="shared" ref="AU69:AU90" si="73">IF(R69&gt;0,1,0)</f>
        <v>1</v>
      </c>
      <c r="AV69" s="4">
        <f t="shared" ref="AV69:AV90" si="74">IF(S69&gt;0,1,0)</f>
        <v>1</v>
      </c>
      <c r="AW69" s="4">
        <f t="shared" ref="AW69:AW90" si="75">IF(T69&gt;0,1,0)</f>
        <v>1</v>
      </c>
      <c r="AX69" s="4">
        <f t="shared" ref="AX69:AX90" si="76">IF(U69&gt;0,1,0)</f>
        <v>1</v>
      </c>
      <c r="AY69" s="4">
        <f t="shared" ref="AY69:AY90" si="77">IF(V69&gt;0,1,0)</f>
        <v>1</v>
      </c>
      <c r="AZ69" s="4">
        <f t="shared" ref="AZ69:AZ90" si="78">IF(W69&gt;0,1,0)</f>
        <v>1</v>
      </c>
      <c r="BA69" s="4">
        <f t="shared" ref="BA69:BA90" si="79">IF(X69&gt;0,1,0)</f>
        <v>1</v>
      </c>
      <c r="BB69" s="4">
        <f t="shared" ref="BB69:BB90" si="80">IF(Y69&gt;0,1,0)</f>
        <v>1</v>
      </c>
      <c r="BC69" s="4">
        <f t="shared" ref="BC69:BC90" si="81">IF(Z69&gt;0,1,0)</f>
        <v>1</v>
      </c>
      <c r="BD69" s="4">
        <f t="shared" ref="BD69:BD90" si="82">IF(AA69&gt;0,1,0)</f>
        <v>1</v>
      </c>
      <c r="BE69" s="4">
        <f t="shared" ref="BE69:BE90" si="83">IF(AB69&gt;0,1,0)</f>
        <v>1</v>
      </c>
      <c r="BF69" s="4">
        <f t="shared" ref="BF69:BF90" si="84">IF(AC69&gt;0,1,0)</f>
        <v>1</v>
      </c>
      <c r="BG69" s="4">
        <f t="shared" ref="BG69:BG90" si="85">IF(AD69&gt;0,1,0)</f>
        <v>1</v>
      </c>
      <c r="BH69" s="4">
        <f t="shared" ref="BH69:BH90" si="86">IF(AE69&gt;0,1,0)</f>
        <v>1</v>
      </c>
      <c r="BI69" s="4">
        <f t="shared" ref="BI69:BI90" si="87">IF(AF69&gt;0,1,0)</f>
        <v>1</v>
      </c>
    </row>
    <row r="70" spans="1:61" x14ac:dyDescent="0.3">
      <c r="A70" s="8" t="s">
        <v>97</v>
      </c>
      <c r="B70" t="s">
        <v>117</v>
      </c>
      <c r="C70" t="s">
        <v>65</v>
      </c>
      <c r="D70" s="3">
        <f t="shared" si="59"/>
        <v>0</v>
      </c>
      <c r="E70">
        <v>574</v>
      </c>
      <c r="F70">
        <v>725</v>
      </c>
      <c r="G70">
        <v>666</v>
      </c>
      <c r="H70">
        <v>825</v>
      </c>
      <c r="I70">
        <v>460</v>
      </c>
      <c r="J70">
        <v>682</v>
      </c>
      <c r="K70">
        <v>625</v>
      </c>
      <c r="L70">
        <v>697</v>
      </c>
      <c r="M70">
        <v>681</v>
      </c>
      <c r="N70">
        <v>774</v>
      </c>
      <c r="O70">
        <v>542</v>
      </c>
      <c r="P70">
        <v>614</v>
      </c>
      <c r="Q70">
        <v>603</v>
      </c>
      <c r="R70">
        <v>817</v>
      </c>
      <c r="S70">
        <v>682</v>
      </c>
      <c r="T70">
        <v>746</v>
      </c>
      <c r="U70">
        <v>764</v>
      </c>
      <c r="V70">
        <v>666</v>
      </c>
      <c r="W70">
        <v>703</v>
      </c>
      <c r="X70">
        <v>695</v>
      </c>
      <c r="Y70" s="2">
        <v>636</v>
      </c>
      <c r="Z70" s="2">
        <v>678</v>
      </c>
      <c r="AA70" s="2">
        <v>396</v>
      </c>
      <c r="AB70" s="2">
        <v>605</v>
      </c>
      <c r="AC70" s="2">
        <v>540</v>
      </c>
      <c r="AD70" s="2">
        <v>422</v>
      </c>
      <c r="AE70" s="2">
        <v>442</v>
      </c>
      <c r="AF70" s="2">
        <v>498</v>
      </c>
      <c r="AH70" s="4">
        <f t="shared" si="60"/>
        <v>1</v>
      </c>
      <c r="AI70" s="4">
        <f t="shared" si="61"/>
        <v>1</v>
      </c>
      <c r="AJ70" s="4">
        <f t="shared" si="62"/>
        <v>1</v>
      </c>
      <c r="AK70" s="4">
        <f t="shared" si="63"/>
        <v>1</v>
      </c>
      <c r="AL70" s="4">
        <f t="shared" si="64"/>
        <v>1</v>
      </c>
      <c r="AM70" s="4">
        <f t="shared" si="65"/>
        <v>1</v>
      </c>
      <c r="AN70" s="4">
        <f t="shared" si="66"/>
        <v>1</v>
      </c>
      <c r="AO70" s="4">
        <f t="shared" si="67"/>
        <v>1</v>
      </c>
      <c r="AP70" s="4">
        <f t="shared" si="68"/>
        <v>1</v>
      </c>
      <c r="AQ70" s="4">
        <f t="shared" si="69"/>
        <v>1</v>
      </c>
      <c r="AR70" s="4">
        <f t="shared" si="70"/>
        <v>1</v>
      </c>
      <c r="AS70" s="4">
        <f t="shared" si="71"/>
        <v>1</v>
      </c>
      <c r="AT70" s="4">
        <f t="shared" si="72"/>
        <v>1</v>
      </c>
      <c r="AU70" s="4">
        <f t="shared" si="73"/>
        <v>1</v>
      </c>
      <c r="AV70" s="4">
        <f t="shared" si="74"/>
        <v>1</v>
      </c>
      <c r="AW70" s="4">
        <f t="shared" si="75"/>
        <v>1</v>
      </c>
      <c r="AX70" s="4">
        <f t="shared" si="76"/>
        <v>1</v>
      </c>
      <c r="AY70" s="4">
        <f t="shared" si="77"/>
        <v>1</v>
      </c>
      <c r="AZ70" s="4">
        <f t="shared" si="78"/>
        <v>1</v>
      </c>
      <c r="BA70" s="4">
        <f t="shared" si="79"/>
        <v>1</v>
      </c>
      <c r="BB70" s="4">
        <f t="shared" si="80"/>
        <v>1</v>
      </c>
      <c r="BC70" s="4">
        <f t="shared" si="81"/>
        <v>1</v>
      </c>
      <c r="BD70" s="4">
        <f t="shared" si="82"/>
        <v>1</v>
      </c>
      <c r="BE70" s="4">
        <f t="shared" si="83"/>
        <v>1</v>
      </c>
      <c r="BF70" s="4">
        <f t="shared" si="84"/>
        <v>1</v>
      </c>
      <c r="BG70" s="4">
        <f t="shared" si="85"/>
        <v>1</v>
      </c>
      <c r="BH70" s="4">
        <f t="shared" si="86"/>
        <v>1</v>
      </c>
      <c r="BI70" s="4">
        <f t="shared" si="87"/>
        <v>1</v>
      </c>
    </row>
    <row r="71" spans="1:61" x14ac:dyDescent="0.3">
      <c r="A71" s="8" t="s">
        <v>97</v>
      </c>
      <c r="B71" t="s">
        <v>111</v>
      </c>
      <c r="C71" t="s">
        <v>66</v>
      </c>
      <c r="D71" s="3">
        <f t="shared" si="59"/>
        <v>0</v>
      </c>
      <c r="E71">
        <v>574</v>
      </c>
      <c r="F71">
        <v>725</v>
      </c>
      <c r="G71">
        <v>666</v>
      </c>
      <c r="H71">
        <v>825</v>
      </c>
      <c r="I71">
        <v>460</v>
      </c>
      <c r="J71">
        <v>682</v>
      </c>
      <c r="K71">
        <v>625</v>
      </c>
      <c r="L71">
        <v>714</v>
      </c>
      <c r="M71">
        <v>680</v>
      </c>
      <c r="N71">
        <v>774</v>
      </c>
      <c r="O71">
        <v>542</v>
      </c>
      <c r="P71">
        <v>614</v>
      </c>
      <c r="Q71">
        <v>603</v>
      </c>
      <c r="R71">
        <v>817</v>
      </c>
      <c r="S71">
        <v>682</v>
      </c>
      <c r="T71">
        <v>746</v>
      </c>
      <c r="U71">
        <v>764</v>
      </c>
      <c r="V71">
        <v>666</v>
      </c>
      <c r="W71">
        <v>699</v>
      </c>
      <c r="X71">
        <v>695</v>
      </c>
      <c r="Y71" s="2">
        <v>636</v>
      </c>
      <c r="Z71" s="2">
        <v>678</v>
      </c>
      <c r="AA71" s="2">
        <v>396</v>
      </c>
      <c r="AB71" s="2">
        <v>601</v>
      </c>
      <c r="AC71" s="2">
        <v>540</v>
      </c>
      <c r="AD71" s="2">
        <v>422</v>
      </c>
      <c r="AE71" s="2">
        <v>442</v>
      </c>
      <c r="AF71" s="2">
        <v>498</v>
      </c>
      <c r="AH71" s="4">
        <f t="shared" si="60"/>
        <v>1</v>
      </c>
      <c r="AI71" s="4">
        <f t="shared" si="61"/>
        <v>1</v>
      </c>
      <c r="AJ71" s="4">
        <f t="shared" si="62"/>
        <v>1</v>
      </c>
      <c r="AK71" s="4">
        <f t="shared" si="63"/>
        <v>1</v>
      </c>
      <c r="AL71" s="4">
        <f t="shared" si="64"/>
        <v>1</v>
      </c>
      <c r="AM71" s="4">
        <f t="shared" si="65"/>
        <v>1</v>
      </c>
      <c r="AN71" s="4">
        <f t="shared" si="66"/>
        <v>1</v>
      </c>
      <c r="AO71" s="4">
        <f t="shared" si="67"/>
        <v>1</v>
      </c>
      <c r="AP71" s="4">
        <f t="shared" si="68"/>
        <v>1</v>
      </c>
      <c r="AQ71" s="4">
        <f t="shared" si="69"/>
        <v>1</v>
      </c>
      <c r="AR71" s="4">
        <f t="shared" si="70"/>
        <v>1</v>
      </c>
      <c r="AS71" s="4">
        <f t="shared" si="71"/>
        <v>1</v>
      </c>
      <c r="AT71" s="4">
        <f t="shared" si="72"/>
        <v>1</v>
      </c>
      <c r="AU71" s="4">
        <f t="shared" si="73"/>
        <v>1</v>
      </c>
      <c r="AV71" s="4">
        <f t="shared" si="74"/>
        <v>1</v>
      </c>
      <c r="AW71" s="4">
        <f t="shared" si="75"/>
        <v>1</v>
      </c>
      <c r="AX71" s="4">
        <f t="shared" si="76"/>
        <v>1</v>
      </c>
      <c r="AY71" s="4">
        <f t="shared" si="77"/>
        <v>1</v>
      </c>
      <c r="AZ71" s="4">
        <f t="shared" si="78"/>
        <v>1</v>
      </c>
      <c r="BA71" s="4">
        <f t="shared" si="79"/>
        <v>1</v>
      </c>
      <c r="BB71" s="4">
        <f t="shared" si="80"/>
        <v>1</v>
      </c>
      <c r="BC71" s="4">
        <f t="shared" si="81"/>
        <v>1</v>
      </c>
      <c r="BD71" s="4">
        <f t="shared" si="82"/>
        <v>1</v>
      </c>
      <c r="BE71" s="4">
        <f t="shared" si="83"/>
        <v>1</v>
      </c>
      <c r="BF71" s="4">
        <f t="shared" si="84"/>
        <v>1</v>
      </c>
      <c r="BG71" s="4">
        <f t="shared" si="85"/>
        <v>1</v>
      </c>
      <c r="BH71" s="4">
        <f t="shared" si="86"/>
        <v>1</v>
      </c>
      <c r="BI71" s="4">
        <f t="shared" si="87"/>
        <v>1</v>
      </c>
    </row>
    <row r="72" spans="1:61" x14ac:dyDescent="0.3">
      <c r="A72" s="8" t="s">
        <v>97</v>
      </c>
      <c r="B72" t="s">
        <v>111</v>
      </c>
      <c r="C72" t="s">
        <v>67</v>
      </c>
      <c r="D72" s="3">
        <f t="shared" si="59"/>
        <v>0</v>
      </c>
      <c r="E72">
        <v>574</v>
      </c>
      <c r="F72">
        <v>725</v>
      </c>
      <c r="G72">
        <v>666</v>
      </c>
      <c r="H72">
        <v>825</v>
      </c>
      <c r="I72">
        <v>460</v>
      </c>
      <c r="J72">
        <v>682</v>
      </c>
      <c r="K72">
        <v>625</v>
      </c>
      <c r="L72">
        <v>714</v>
      </c>
      <c r="M72">
        <v>680</v>
      </c>
      <c r="N72">
        <v>774</v>
      </c>
      <c r="O72">
        <v>542</v>
      </c>
      <c r="P72">
        <v>614</v>
      </c>
      <c r="Q72">
        <v>603</v>
      </c>
      <c r="R72">
        <v>817</v>
      </c>
      <c r="S72">
        <v>682</v>
      </c>
      <c r="T72">
        <v>746</v>
      </c>
      <c r="U72">
        <v>764</v>
      </c>
      <c r="V72">
        <v>666</v>
      </c>
      <c r="W72">
        <v>699</v>
      </c>
      <c r="X72">
        <v>695</v>
      </c>
      <c r="Y72" s="2">
        <v>636</v>
      </c>
      <c r="Z72" s="2">
        <v>678</v>
      </c>
      <c r="AA72" s="2">
        <v>396</v>
      </c>
      <c r="AB72" s="2">
        <v>601</v>
      </c>
      <c r="AC72" s="2">
        <v>540</v>
      </c>
      <c r="AD72" s="2">
        <v>422</v>
      </c>
      <c r="AE72" s="2">
        <v>442</v>
      </c>
      <c r="AF72" s="2">
        <v>498</v>
      </c>
      <c r="AH72" s="4">
        <f t="shared" si="60"/>
        <v>1</v>
      </c>
      <c r="AI72" s="4">
        <f t="shared" si="61"/>
        <v>1</v>
      </c>
      <c r="AJ72" s="4">
        <f t="shared" si="62"/>
        <v>1</v>
      </c>
      <c r="AK72" s="4">
        <f t="shared" si="63"/>
        <v>1</v>
      </c>
      <c r="AL72" s="4">
        <f t="shared" si="64"/>
        <v>1</v>
      </c>
      <c r="AM72" s="4">
        <f t="shared" si="65"/>
        <v>1</v>
      </c>
      <c r="AN72" s="4">
        <f t="shared" si="66"/>
        <v>1</v>
      </c>
      <c r="AO72" s="4">
        <f t="shared" si="67"/>
        <v>1</v>
      </c>
      <c r="AP72" s="4">
        <f t="shared" si="68"/>
        <v>1</v>
      </c>
      <c r="AQ72" s="4">
        <f t="shared" si="69"/>
        <v>1</v>
      </c>
      <c r="AR72" s="4">
        <f t="shared" si="70"/>
        <v>1</v>
      </c>
      <c r="AS72" s="4">
        <f t="shared" si="71"/>
        <v>1</v>
      </c>
      <c r="AT72" s="4">
        <f t="shared" si="72"/>
        <v>1</v>
      </c>
      <c r="AU72" s="4">
        <f t="shared" si="73"/>
        <v>1</v>
      </c>
      <c r="AV72" s="4">
        <f t="shared" si="74"/>
        <v>1</v>
      </c>
      <c r="AW72" s="4">
        <f t="shared" si="75"/>
        <v>1</v>
      </c>
      <c r="AX72" s="4">
        <f t="shared" si="76"/>
        <v>1</v>
      </c>
      <c r="AY72" s="4">
        <f t="shared" si="77"/>
        <v>1</v>
      </c>
      <c r="AZ72" s="4">
        <f t="shared" si="78"/>
        <v>1</v>
      </c>
      <c r="BA72" s="4">
        <f t="shared" si="79"/>
        <v>1</v>
      </c>
      <c r="BB72" s="4">
        <f t="shared" si="80"/>
        <v>1</v>
      </c>
      <c r="BC72" s="4">
        <f t="shared" si="81"/>
        <v>1</v>
      </c>
      <c r="BD72" s="4">
        <f t="shared" si="82"/>
        <v>1</v>
      </c>
      <c r="BE72" s="4">
        <f t="shared" si="83"/>
        <v>1</v>
      </c>
      <c r="BF72" s="4">
        <f t="shared" si="84"/>
        <v>1</v>
      </c>
      <c r="BG72" s="4">
        <f t="shared" si="85"/>
        <v>1</v>
      </c>
      <c r="BH72" s="4">
        <f t="shared" si="86"/>
        <v>1</v>
      </c>
      <c r="BI72" s="4">
        <f t="shared" si="87"/>
        <v>1</v>
      </c>
    </row>
    <row r="73" spans="1:61" x14ac:dyDescent="0.3">
      <c r="A73" s="8" t="s">
        <v>97</v>
      </c>
      <c r="B73" t="s">
        <v>118</v>
      </c>
      <c r="C73" t="s">
        <v>68</v>
      </c>
      <c r="D73" s="3">
        <f t="shared" si="59"/>
        <v>0</v>
      </c>
      <c r="E73">
        <v>574</v>
      </c>
      <c r="F73">
        <v>725</v>
      </c>
      <c r="G73">
        <v>666</v>
      </c>
      <c r="H73">
        <v>825</v>
      </c>
      <c r="I73">
        <v>460</v>
      </c>
      <c r="J73">
        <v>682</v>
      </c>
      <c r="K73">
        <v>625</v>
      </c>
      <c r="L73">
        <v>697</v>
      </c>
      <c r="M73">
        <v>681</v>
      </c>
      <c r="N73">
        <v>774</v>
      </c>
      <c r="O73">
        <v>542</v>
      </c>
      <c r="P73">
        <v>614</v>
      </c>
      <c r="Q73">
        <v>603</v>
      </c>
      <c r="R73">
        <v>817</v>
      </c>
      <c r="S73">
        <v>682</v>
      </c>
      <c r="T73">
        <v>746</v>
      </c>
      <c r="U73">
        <v>764</v>
      </c>
      <c r="V73">
        <v>666</v>
      </c>
      <c r="W73">
        <v>703</v>
      </c>
      <c r="X73">
        <v>695</v>
      </c>
      <c r="Y73" s="2">
        <v>636</v>
      </c>
      <c r="Z73" s="2">
        <v>678</v>
      </c>
      <c r="AA73" s="2">
        <v>396</v>
      </c>
      <c r="AB73" s="2">
        <v>601</v>
      </c>
      <c r="AC73" s="2">
        <v>540</v>
      </c>
      <c r="AD73" s="2">
        <v>422</v>
      </c>
      <c r="AE73" s="2">
        <v>442</v>
      </c>
      <c r="AF73" s="2">
        <v>498</v>
      </c>
      <c r="AH73" s="4">
        <f t="shared" si="60"/>
        <v>1</v>
      </c>
      <c r="AI73" s="4">
        <f t="shared" si="61"/>
        <v>1</v>
      </c>
      <c r="AJ73" s="4">
        <f t="shared" si="62"/>
        <v>1</v>
      </c>
      <c r="AK73" s="4">
        <f t="shared" si="63"/>
        <v>1</v>
      </c>
      <c r="AL73" s="4">
        <f t="shared" si="64"/>
        <v>1</v>
      </c>
      <c r="AM73" s="4">
        <f t="shared" si="65"/>
        <v>1</v>
      </c>
      <c r="AN73" s="4">
        <f t="shared" si="66"/>
        <v>1</v>
      </c>
      <c r="AO73" s="4">
        <f t="shared" si="67"/>
        <v>1</v>
      </c>
      <c r="AP73" s="4">
        <f t="shared" si="68"/>
        <v>1</v>
      </c>
      <c r="AQ73" s="4">
        <f t="shared" si="69"/>
        <v>1</v>
      </c>
      <c r="AR73" s="4">
        <f t="shared" si="70"/>
        <v>1</v>
      </c>
      <c r="AS73" s="4">
        <f t="shared" si="71"/>
        <v>1</v>
      </c>
      <c r="AT73" s="4">
        <f t="shared" si="72"/>
        <v>1</v>
      </c>
      <c r="AU73" s="4">
        <f t="shared" si="73"/>
        <v>1</v>
      </c>
      <c r="AV73" s="4">
        <f t="shared" si="74"/>
        <v>1</v>
      </c>
      <c r="AW73" s="4">
        <f t="shared" si="75"/>
        <v>1</v>
      </c>
      <c r="AX73" s="4">
        <f t="shared" si="76"/>
        <v>1</v>
      </c>
      <c r="AY73" s="4">
        <f t="shared" si="77"/>
        <v>1</v>
      </c>
      <c r="AZ73" s="4">
        <f t="shared" si="78"/>
        <v>1</v>
      </c>
      <c r="BA73" s="4">
        <f t="shared" si="79"/>
        <v>1</v>
      </c>
      <c r="BB73" s="4">
        <f t="shared" si="80"/>
        <v>1</v>
      </c>
      <c r="BC73" s="4">
        <f t="shared" si="81"/>
        <v>1</v>
      </c>
      <c r="BD73" s="4">
        <f t="shared" si="82"/>
        <v>1</v>
      </c>
      <c r="BE73" s="4">
        <f t="shared" si="83"/>
        <v>1</v>
      </c>
      <c r="BF73" s="4">
        <f t="shared" si="84"/>
        <v>1</v>
      </c>
      <c r="BG73" s="4">
        <f t="shared" si="85"/>
        <v>1</v>
      </c>
      <c r="BH73" s="4">
        <f t="shared" si="86"/>
        <v>1</v>
      </c>
      <c r="BI73" s="4">
        <f t="shared" si="87"/>
        <v>1</v>
      </c>
    </row>
    <row r="74" spans="1:61" x14ac:dyDescent="0.3">
      <c r="A74" s="8" t="s">
        <v>97</v>
      </c>
      <c r="B74" t="s">
        <v>118</v>
      </c>
      <c r="C74" t="s">
        <v>69</v>
      </c>
      <c r="D74" s="3">
        <f t="shared" si="59"/>
        <v>0</v>
      </c>
      <c r="E74">
        <v>574</v>
      </c>
      <c r="F74">
        <v>725</v>
      </c>
      <c r="G74">
        <v>666</v>
      </c>
      <c r="H74">
        <v>825</v>
      </c>
      <c r="I74">
        <v>460</v>
      </c>
      <c r="J74">
        <v>682</v>
      </c>
      <c r="K74">
        <v>625</v>
      </c>
      <c r="L74">
        <v>697</v>
      </c>
      <c r="M74">
        <v>681</v>
      </c>
      <c r="N74">
        <v>774</v>
      </c>
      <c r="O74">
        <v>542</v>
      </c>
      <c r="P74">
        <v>614</v>
      </c>
      <c r="Q74">
        <v>603</v>
      </c>
      <c r="R74">
        <v>817</v>
      </c>
      <c r="S74">
        <v>682</v>
      </c>
      <c r="T74">
        <v>746</v>
      </c>
      <c r="U74">
        <v>764</v>
      </c>
      <c r="V74">
        <v>666</v>
      </c>
      <c r="W74">
        <v>703</v>
      </c>
      <c r="X74">
        <v>695</v>
      </c>
      <c r="Y74" s="2">
        <v>636</v>
      </c>
      <c r="Z74" s="2">
        <v>678</v>
      </c>
      <c r="AA74" s="2">
        <v>396</v>
      </c>
      <c r="AB74" s="2">
        <v>601</v>
      </c>
      <c r="AC74" s="2">
        <v>540</v>
      </c>
      <c r="AD74" s="2">
        <v>422</v>
      </c>
      <c r="AE74" s="2">
        <v>442</v>
      </c>
      <c r="AF74" s="2">
        <v>498</v>
      </c>
      <c r="AH74" s="4">
        <f t="shared" si="60"/>
        <v>1</v>
      </c>
      <c r="AI74" s="4">
        <f t="shared" si="61"/>
        <v>1</v>
      </c>
      <c r="AJ74" s="4">
        <f t="shared" si="62"/>
        <v>1</v>
      </c>
      <c r="AK74" s="4">
        <f t="shared" si="63"/>
        <v>1</v>
      </c>
      <c r="AL74" s="4">
        <f t="shared" si="64"/>
        <v>1</v>
      </c>
      <c r="AM74" s="4">
        <f t="shared" si="65"/>
        <v>1</v>
      </c>
      <c r="AN74" s="4">
        <f t="shared" si="66"/>
        <v>1</v>
      </c>
      <c r="AO74" s="4">
        <f t="shared" si="67"/>
        <v>1</v>
      </c>
      <c r="AP74" s="4">
        <f t="shared" si="68"/>
        <v>1</v>
      </c>
      <c r="AQ74" s="4">
        <f t="shared" si="69"/>
        <v>1</v>
      </c>
      <c r="AR74" s="4">
        <f t="shared" si="70"/>
        <v>1</v>
      </c>
      <c r="AS74" s="4">
        <f t="shared" si="71"/>
        <v>1</v>
      </c>
      <c r="AT74" s="4">
        <f t="shared" si="72"/>
        <v>1</v>
      </c>
      <c r="AU74" s="4">
        <f t="shared" si="73"/>
        <v>1</v>
      </c>
      <c r="AV74" s="4">
        <f t="shared" si="74"/>
        <v>1</v>
      </c>
      <c r="AW74" s="4">
        <f t="shared" si="75"/>
        <v>1</v>
      </c>
      <c r="AX74" s="4">
        <f t="shared" si="76"/>
        <v>1</v>
      </c>
      <c r="AY74" s="4">
        <f t="shared" si="77"/>
        <v>1</v>
      </c>
      <c r="AZ74" s="4">
        <f t="shared" si="78"/>
        <v>1</v>
      </c>
      <c r="BA74" s="4">
        <f t="shared" si="79"/>
        <v>1</v>
      </c>
      <c r="BB74" s="4">
        <f t="shared" si="80"/>
        <v>1</v>
      </c>
      <c r="BC74" s="4">
        <f t="shared" si="81"/>
        <v>1</v>
      </c>
      <c r="BD74" s="4">
        <f t="shared" si="82"/>
        <v>1</v>
      </c>
      <c r="BE74" s="4">
        <f t="shared" si="83"/>
        <v>1</v>
      </c>
      <c r="BF74" s="4">
        <f t="shared" si="84"/>
        <v>1</v>
      </c>
      <c r="BG74" s="4">
        <f t="shared" si="85"/>
        <v>1</v>
      </c>
      <c r="BH74" s="4">
        <f t="shared" si="86"/>
        <v>1</v>
      </c>
      <c r="BI74" s="4">
        <f t="shared" si="87"/>
        <v>1</v>
      </c>
    </row>
    <row r="75" spans="1:61" x14ac:dyDescent="0.3">
      <c r="A75" s="8" t="s">
        <v>97</v>
      </c>
      <c r="B75" t="s">
        <v>110</v>
      </c>
      <c r="C75" t="s">
        <v>70</v>
      </c>
      <c r="D75" s="3">
        <f t="shared" si="59"/>
        <v>1</v>
      </c>
      <c r="E75">
        <v>574</v>
      </c>
      <c r="F75">
        <v>725</v>
      </c>
      <c r="G75">
        <v>666</v>
      </c>
      <c r="H75">
        <v>825</v>
      </c>
      <c r="I75">
        <v>460</v>
      </c>
      <c r="J75">
        <v>680</v>
      </c>
      <c r="K75">
        <v>625</v>
      </c>
      <c r="L75">
        <v>697</v>
      </c>
      <c r="M75">
        <v>681</v>
      </c>
      <c r="N75">
        <v>774</v>
      </c>
      <c r="O75">
        <v>542</v>
      </c>
      <c r="P75">
        <v>614</v>
      </c>
      <c r="Q75">
        <v>603</v>
      </c>
      <c r="R75">
        <v>817</v>
      </c>
      <c r="S75">
        <v>682</v>
      </c>
      <c r="T75">
        <v>746</v>
      </c>
      <c r="U75">
        <v>753</v>
      </c>
      <c r="V75">
        <v>666</v>
      </c>
      <c r="W75">
        <v>702</v>
      </c>
      <c r="X75">
        <v>695</v>
      </c>
      <c r="Y75" s="2">
        <v>636</v>
      </c>
      <c r="Z75" s="2">
        <v>678</v>
      </c>
      <c r="AA75" s="2">
        <v>396</v>
      </c>
      <c r="AB75" s="2">
        <v>601</v>
      </c>
      <c r="AC75" s="2">
        <v>542</v>
      </c>
      <c r="AD75" s="2">
        <v>0</v>
      </c>
      <c r="AE75" s="2">
        <v>442</v>
      </c>
      <c r="AF75" s="2">
        <v>498</v>
      </c>
      <c r="AH75" s="4">
        <f t="shared" si="60"/>
        <v>1</v>
      </c>
      <c r="AI75" s="4">
        <f t="shared" si="61"/>
        <v>1</v>
      </c>
      <c r="AJ75" s="4">
        <f t="shared" si="62"/>
        <v>1</v>
      </c>
      <c r="AK75" s="4">
        <f t="shared" si="63"/>
        <v>1</v>
      </c>
      <c r="AL75" s="4">
        <f t="shared" si="64"/>
        <v>1</v>
      </c>
      <c r="AM75" s="4">
        <f t="shared" si="65"/>
        <v>1</v>
      </c>
      <c r="AN75" s="4">
        <f t="shared" si="66"/>
        <v>1</v>
      </c>
      <c r="AO75" s="4">
        <f t="shared" si="67"/>
        <v>1</v>
      </c>
      <c r="AP75" s="4">
        <f t="shared" si="68"/>
        <v>1</v>
      </c>
      <c r="AQ75" s="4">
        <f t="shared" si="69"/>
        <v>1</v>
      </c>
      <c r="AR75" s="4">
        <f t="shared" si="70"/>
        <v>1</v>
      </c>
      <c r="AS75" s="4">
        <f t="shared" si="71"/>
        <v>1</v>
      </c>
      <c r="AT75" s="4">
        <f t="shared" si="72"/>
        <v>1</v>
      </c>
      <c r="AU75" s="4">
        <f t="shared" si="73"/>
        <v>1</v>
      </c>
      <c r="AV75" s="4">
        <f t="shared" si="74"/>
        <v>1</v>
      </c>
      <c r="AW75" s="4">
        <f t="shared" si="75"/>
        <v>1</v>
      </c>
      <c r="AX75" s="4">
        <f t="shared" si="76"/>
        <v>1</v>
      </c>
      <c r="AY75" s="4">
        <f t="shared" si="77"/>
        <v>1</v>
      </c>
      <c r="AZ75" s="4">
        <f t="shared" si="78"/>
        <v>1</v>
      </c>
      <c r="BA75" s="4">
        <f t="shared" si="79"/>
        <v>1</v>
      </c>
      <c r="BB75" s="4">
        <f t="shared" si="80"/>
        <v>1</v>
      </c>
      <c r="BC75" s="4">
        <f t="shared" si="81"/>
        <v>1</v>
      </c>
      <c r="BD75" s="4">
        <f t="shared" si="82"/>
        <v>1</v>
      </c>
      <c r="BE75" s="4">
        <f t="shared" si="83"/>
        <v>1</v>
      </c>
      <c r="BF75" s="4">
        <f t="shared" si="84"/>
        <v>1</v>
      </c>
      <c r="BG75" s="4">
        <f t="shared" si="85"/>
        <v>0</v>
      </c>
      <c r="BH75" s="4">
        <f t="shared" si="86"/>
        <v>1</v>
      </c>
      <c r="BI75" s="4">
        <f t="shared" si="87"/>
        <v>1</v>
      </c>
    </row>
    <row r="76" spans="1:61" x14ac:dyDescent="0.3">
      <c r="A76" s="8" t="s">
        <v>97</v>
      </c>
      <c r="B76" t="s">
        <v>110</v>
      </c>
      <c r="C76" t="s">
        <v>71</v>
      </c>
      <c r="D76" s="3">
        <f t="shared" si="59"/>
        <v>1</v>
      </c>
      <c r="E76">
        <v>574</v>
      </c>
      <c r="F76">
        <v>725</v>
      </c>
      <c r="G76">
        <v>666</v>
      </c>
      <c r="H76">
        <v>825</v>
      </c>
      <c r="I76">
        <v>460</v>
      </c>
      <c r="J76">
        <v>680</v>
      </c>
      <c r="K76">
        <v>625</v>
      </c>
      <c r="L76">
        <v>697</v>
      </c>
      <c r="M76">
        <v>681</v>
      </c>
      <c r="N76">
        <v>774</v>
      </c>
      <c r="O76">
        <v>542</v>
      </c>
      <c r="P76">
        <v>614</v>
      </c>
      <c r="Q76">
        <v>603</v>
      </c>
      <c r="R76">
        <v>817</v>
      </c>
      <c r="S76">
        <v>682</v>
      </c>
      <c r="T76">
        <v>746</v>
      </c>
      <c r="U76">
        <v>753</v>
      </c>
      <c r="V76">
        <v>666</v>
      </c>
      <c r="W76">
        <v>702</v>
      </c>
      <c r="X76">
        <v>695</v>
      </c>
      <c r="Y76" s="2">
        <v>636</v>
      </c>
      <c r="Z76" s="2">
        <v>678</v>
      </c>
      <c r="AA76" s="2">
        <v>396</v>
      </c>
      <c r="AB76" s="2">
        <v>601</v>
      </c>
      <c r="AC76" s="2">
        <v>542</v>
      </c>
      <c r="AD76" s="2">
        <v>0</v>
      </c>
      <c r="AE76" s="2">
        <v>442</v>
      </c>
      <c r="AF76" s="2">
        <v>498</v>
      </c>
      <c r="AH76" s="4">
        <f t="shared" si="60"/>
        <v>1</v>
      </c>
      <c r="AI76" s="4">
        <f t="shared" si="61"/>
        <v>1</v>
      </c>
      <c r="AJ76" s="4">
        <f t="shared" si="62"/>
        <v>1</v>
      </c>
      <c r="AK76" s="4">
        <f t="shared" si="63"/>
        <v>1</v>
      </c>
      <c r="AL76" s="4">
        <f t="shared" si="64"/>
        <v>1</v>
      </c>
      <c r="AM76" s="4">
        <f t="shared" si="65"/>
        <v>1</v>
      </c>
      <c r="AN76" s="4">
        <f t="shared" si="66"/>
        <v>1</v>
      </c>
      <c r="AO76" s="4">
        <f t="shared" si="67"/>
        <v>1</v>
      </c>
      <c r="AP76" s="4">
        <f t="shared" si="68"/>
        <v>1</v>
      </c>
      <c r="AQ76" s="4">
        <f t="shared" si="69"/>
        <v>1</v>
      </c>
      <c r="AR76" s="4">
        <f t="shared" si="70"/>
        <v>1</v>
      </c>
      <c r="AS76" s="4">
        <f t="shared" si="71"/>
        <v>1</v>
      </c>
      <c r="AT76" s="4">
        <f t="shared" si="72"/>
        <v>1</v>
      </c>
      <c r="AU76" s="4">
        <f t="shared" si="73"/>
        <v>1</v>
      </c>
      <c r="AV76" s="4">
        <f t="shared" si="74"/>
        <v>1</v>
      </c>
      <c r="AW76" s="4">
        <f t="shared" si="75"/>
        <v>1</v>
      </c>
      <c r="AX76" s="4">
        <f t="shared" si="76"/>
        <v>1</v>
      </c>
      <c r="AY76" s="4">
        <f t="shared" si="77"/>
        <v>1</v>
      </c>
      <c r="AZ76" s="4">
        <f t="shared" si="78"/>
        <v>1</v>
      </c>
      <c r="BA76" s="4">
        <f t="shared" si="79"/>
        <v>1</v>
      </c>
      <c r="BB76" s="4">
        <f t="shared" si="80"/>
        <v>1</v>
      </c>
      <c r="BC76" s="4">
        <f t="shared" si="81"/>
        <v>1</v>
      </c>
      <c r="BD76" s="4">
        <f t="shared" si="82"/>
        <v>1</v>
      </c>
      <c r="BE76" s="4">
        <f t="shared" si="83"/>
        <v>1</v>
      </c>
      <c r="BF76" s="4">
        <f t="shared" si="84"/>
        <v>1</v>
      </c>
      <c r="BG76" s="4">
        <f t="shared" si="85"/>
        <v>0</v>
      </c>
      <c r="BH76" s="4">
        <f t="shared" si="86"/>
        <v>1</v>
      </c>
      <c r="BI76" s="4">
        <f t="shared" si="87"/>
        <v>1</v>
      </c>
    </row>
    <row r="77" spans="1:61" x14ac:dyDescent="0.3">
      <c r="A77" t="s">
        <v>98</v>
      </c>
      <c r="C77" t="s">
        <v>72</v>
      </c>
      <c r="D77" s="3">
        <f t="shared" si="59"/>
        <v>3</v>
      </c>
      <c r="E77">
        <v>556</v>
      </c>
      <c r="F77">
        <v>725</v>
      </c>
      <c r="G77">
        <v>665</v>
      </c>
      <c r="H77">
        <v>828</v>
      </c>
      <c r="I77">
        <v>470</v>
      </c>
      <c r="J77">
        <v>718</v>
      </c>
      <c r="K77">
        <v>599</v>
      </c>
      <c r="L77">
        <v>688</v>
      </c>
      <c r="M77">
        <v>682</v>
      </c>
      <c r="N77">
        <v>766</v>
      </c>
      <c r="O77">
        <v>546</v>
      </c>
      <c r="P77">
        <v>594</v>
      </c>
      <c r="Q77">
        <v>576</v>
      </c>
      <c r="R77">
        <v>822</v>
      </c>
      <c r="S77">
        <v>600</v>
      </c>
      <c r="T77">
        <v>756</v>
      </c>
      <c r="U77">
        <v>789</v>
      </c>
      <c r="V77">
        <v>666</v>
      </c>
      <c r="W77">
        <v>737</v>
      </c>
      <c r="X77">
        <v>686</v>
      </c>
      <c r="Y77" s="2">
        <v>0</v>
      </c>
      <c r="Z77" s="2">
        <v>679</v>
      </c>
      <c r="AA77" s="2">
        <v>396</v>
      </c>
      <c r="AB77" s="2">
        <v>582</v>
      </c>
      <c r="AC77" s="2">
        <v>246</v>
      </c>
      <c r="AD77" s="2">
        <v>0</v>
      </c>
      <c r="AE77" s="2">
        <v>0</v>
      </c>
      <c r="AF77" s="2">
        <v>504</v>
      </c>
      <c r="AH77" s="4">
        <f t="shared" si="60"/>
        <v>1</v>
      </c>
      <c r="AI77" s="4">
        <f t="shared" si="61"/>
        <v>1</v>
      </c>
      <c r="AJ77" s="4">
        <f t="shared" si="62"/>
        <v>1</v>
      </c>
      <c r="AK77" s="4">
        <f t="shared" si="63"/>
        <v>1</v>
      </c>
      <c r="AL77" s="4">
        <f t="shared" si="64"/>
        <v>1</v>
      </c>
      <c r="AM77" s="4">
        <f t="shared" si="65"/>
        <v>1</v>
      </c>
      <c r="AN77" s="4">
        <f t="shared" si="66"/>
        <v>1</v>
      </c>
      <c r="AO77" s="4">
        <f t="shared" si="67"/>
        <v>1</v>
      </c>
      <c r="AP77" s="4">
        <f t="shared" si="68"/>
        <v>1</v>
      </c>
      <c r="AQ77" s="4">
        <f t="shared" si="69"/>
        <v>1</v>
      </c>
      <c r="AR77" s="4">
        <f t="shared" si="70"/>
        <v>1</v>
      </c>
      <c r="AS77" s="4">
        <f t="shared" si="71"/>
        <v>1</v>
      </c>
      <c r="AT77" s="4">
        <f t="shared" si="72"/>
        <v>1</v>
      </c>
      <c r="AU77" s="4">
        <f t="shared" si="73"/>
        <v>1</v>
      </c>
      <c r="AV77" s="4">
        <f t="shared" si="74"/>
        <v>1</v>
      </c>
      <c r="AW77" s="4">
        <f t="shared" si="75"/>
        <v>1</v>
      </c>
      <c r="AX77" s="4">
        <f t="shared" si="76"/>
        <v>1</v>
      </c>
      <c r="AY77" s="4">
        <f t="shared" si="77"/>
        <v>1</v>
      </c>
      <c r="AZ77" s="4">
        <f t="shared" si="78"/>
        <v>1</v>
      </c>
      <c r="BA77" s="4">
        <f t="shared" si="79"/>
        <v>1</v>
      </c>
      <c r="BB77" s="4">
        <f t="shared" si="80"/>
        <v>0</v>
      </c>
      <c r="BC77" s="4">
        <f t="shared" si="81"/>
        <v>1</v>
      </c>
      <c r="BD77" s="4">
        <f t="shared" si="82"/>
        <v>1</v>
      </c>
      <c r="BE77" s="4">
        <f t="shared" si="83"/>
        <v>1</v>
      </c>
      <c r="BF77" s="4">
        <f t="shared" si="84"/>
        <v>1</v>
      </c>
      <c r="BG77" s="4">
        <f t="shared" si="85"/>
        <v>0</v>
      </c>
      <c r="BH77" s="4">
        <f t="shared" si="86"/>
        <v>0</v>
      </c>
      <c r="BI77" s="4">
        <f t="shared" si="87"/>
        <v>1</v>
      </c>
    </row>
    <row r="78" spans="1:61" x14ac:dyDescent="0.3">
      <c r="A78" t="s">
        <v>98</v>
      </c>
      <c r="C78" t="s">
        <v>73</v>
      </c>
      <c r="D78" s="3">
        <f t="shared" si="59"/>
        <v>3</v>
      </c>
      <c r="E78">
        <v>556</v>
      </c>
      <c r="F78">
        <v>725</v>
      </c>
      <c r="G78">
        <v>665</v>
      </c>
      <c r="H78">
        <v>828</v>
      </c>
      <c r="I78">
        <v>470</v>
      </c>
      <c r="J78">
        <v>718</v>
      </c>
      <c r="K78">
        <v>599</v>
      </c>
      <c r="L78">
        <v>688</v>
      </c>
      <c r="M78">
        <v>682</v>
      </c>
      <c r="N78">
        <v>766</v>
      </c>
      <c r="O78">
        <v>546</v>
      </c>
      <c r="P78">
        <v>594</v>
      </c>
      <c r="Q78">
        <v>576</v>
      </c>
      <c r="R78">
        <v>822</v>
      </c>
      <c r="S78">
        <v>600</v>
      </c>
      <c r="T78">
        <v>756</v>
      </c>
      <c r="U78">
        <v>789</v>
      </c>
      <c r="V78">
        <v>666</v>
      </c>
      <c r="W78">
        <v>737</v>
      </c>
      <c r="X78">
        <v>686</v>
      </c>
      <c r="Y78" s="2">
        <v>0</v>
      </c>
      <c r="Z78" s="2">
        <v>679</v>
      </c>
      <c r="AA78" s="2">
        <v>396</v>
      </c>
      <c r="AB78" s="2">
        <v>582</v>
      </c>
      <c r="AC78" s="2">
        <v>246</v>
      </c>
      <c r="AD78" s="2">
        <v>0</v>
      </c>
      <c r="AE78" s="2">
        <v>0</v>
      </c>
      <c r="AF78" s="2">
        <v>504</v>
      </c>
      <c r="AH78" s="4">
        <f t="shared" si="60"/>
        <v>1</v>
      </c>
      <c r="AI78" s="4">
        <f t="shared" si="61"/>
        <v>1</v>
      </c>
      <c r="AJ78" s="4">
        <f t="shared" si="62"/>
        <v>1</v>
      </c>
      <c r="AK78" s="4">
        <f t="shared" si="63"/>
        <v>1</v>
      </c>
      <c r="AL78" s="4">
        <f t="shared" si="64"/>
        <v>1</v>
      </c>
      <c r="AM78" s="4">
        <f t="shared" si="65"/>
        <v>1</v>
      </c>
      <c r="AN78" s="4">
        <f t="shared" si="66"/>
        <v>1</v>
      </c>
      <c r="AO78" s="4">
        <f t="shared" si="67"/>
        <v>1</v>
      </c>
      <c r="AP78" s="4">
        <f t="shared" si="68"/>
        <v>1</v>
      </c>
      <c r="AQ78" s="4">
        <f t="shared" si="69"/>
        <v>1</v>
      </c>
      <c r="AR78" s="4">
        <f t="shared" si="70"/>
        <v>1</v>
      </c>
      <c r="AS78" s="4">
        <f t="shared" si="71"/>
        <v>1</v>
      </c>
      <c r="AT78" s="4">
        <f t="shared" si="72"/>
        <v>1</v>
      </c>
      <c r="AU78" s="4">
        <f t="shared" si="73"/>
        <v>1</v>
      </c>
      <c r="AV78" s="4">
        <f t="shared" si="74"/>
        <v>1</v>
      </c>
      <c r="AW78" s="4">
        <f t="shared" si="75"/>
        <v>1</v>
      </c>
      <c r="AX78" s="4">
        <f t="shared" si="76"/>
        <v>1</v>
      </c>
      <c r="AY78" s="4">
        <f t="shared" si="77"/>
        <v>1</v>
      </c>
      <c r="AZ78" s="4">
        <f t="shared" si="78"/>
        <v>1</v>
      </c>
      <c r="BA78" s="4">
        <f t="shared" si="79"/>
        <v>1</v>
      </c>
      <c r="BB78" s="4">
        <f t="shared" si="80"/>
        <v>0</v>
      </c>
      <c r="BC78" s="4">
        <f t="shared" si="81"/>
        <v>1</v>
      </c>
      <c r="BD78" s="4">
        <f t="shared" si="82"/>
        <v>1</v>
      </c>
      <c r="BE78" s="4">
        <f t="shared" si="83"/>
        <v>1</v>
      </c>
      <c r="BF78" s="4">
        <f t="shared" si="84"/>
        <v>1</v>
      </c>
      <c r="BG78" s="4">
        <f t="shared" si="85"/>
        <v>0</v>
      </c>
      <c r="BH78" s="4">
        <f t="shared" si="86"/>
        <v>0</v>
      </c>
      <c r="BI78" s="4">
        <f t="shared" si="87"/>
        <v>1</v>
      </c>
    </row>
    <row r="79" spans="1:61" x14ac:dyDescent="0.3">
      <c r="A79" t="s">
        <v>98</v>
      </c>
      <c r="C79" t="s">
        <v>74</v>
      </c>
      <c r="D79" s="3">
        <f t="shared" si="59"/>
        <v>4</v>
      </c>
      <c r="E79">
        <v>553</v>
      </c>
      <c r="F79">
        <v>725</v>
      </c>
      <c r="G79">
        <v>665</v>
      </c>
      <c r="H79">
        <v>828</v>
      </c>
      <c r="I79">
        <v>470</v>
      </c>
      <c r="J79">
        <v>717</v>
      </c>
      <c r="K79">
        <v>599</v>
      </c>
      <c r="L79">
        <v>688</v>
      </c>
      <c r="M79">
        <v>682</v>
      </c>
      <c r="N79">
        <v>766</v>
      </c>
      <c r="O79">
        <v>546</v>
      </c>
      <c r="P79">
        <v>594</v>
      </c>
      <c r="Q79">
        <v>583</v>
      </c>
      <c r="R79">
        <v>822</v>
      </c>
      <c r="S79">
        <v>600</v>
      </c>
      <c r="T79">
        <v>756</v>
      </c>
      <c r="U79">
        <v>789</v>
      </c>
      <c r="V79">
        <v>666</v>
      </c>
      <c r="W79">
        <v>737</v>
      </c>
      <c r="X79">
        <v>686</v>
      </c>
      <c r="Y79" s="2">
        <v>0</v>
      </c>
      <c r="Z79" s="2">
        <v>679</v>
      </c>
      <c r="AA79" s="2">
        <v>0</v>
      </c>
      <c r="AB79" s="2">
        <v>582</v>
      </c>
      <c r="AC79" s="2">
        <v>246</v>
      </c>
      <c r="AD79" s="2">
        <v>0</v>
      </c>
      <c r="AE79" s="2">
        <v>0</v>
      </c>
      <c r="AF79" s="2">
        <v>504</v>
      </c>
      <c r="AH79" s="4">
        <f t="shared" si="60"/>
        <v>1</v>
      </c>
      <c r="AI79" s="4">
        <f t="shared" si="61"/>
        <v>1</v>
      </c>
      <c r="AJ79" s="4">
        <f t="shared" si="62"/>
        <v>1</v>
      </c>
      <c r="AK79" s="4">
        <f t="shared" si="63"/>
        <v>1</v>
      </c>
      <c r="AL79" s="4">
        <f t="shared" si="64"/>
        <v>1</v>
      </c>
      <c r="AM79" s="4">
        <f t="shared" si="65"/>
        <v>1</v>
      </c>
      <c r="AN79" s="4">
        <f t="shared" si="66"/>
        <v>1</v>
      </c>
      <c r="AO79" s="4">
        <f t="shared" si="67"/>
        <v>1</v>
      </c>
      <c r="AP79" s="4">
        <f t="shared" si="68"/>
        <v>1</v>
      </c>
      <c r="AQ79" s="4">
        <f t="shared" si="69"/>
        <v>1</v>
      </c>
      <c r="AR79" s="4">
        <f t="shared" si="70"/>
        <v>1</v>
      </c>
      <c r="AS79" s="4">
        <f t="shared" si="71"/>
        <v>1</v>
      </c>
      <c r="AT79" s="4">
        <f t="shared" si="72"/>
        <v>1</v>
      </c>
      <c r="AU79" s="4">
        <f t="shared" si="73"/>
        <v>1</v>
      </c>
      <c r="AV79" s="4">
        <f t="shared" si="74"/>
        <v>1</v>
      </c>
      <c r="AW79" s="4">
        <f t="shared" si="75"/>
        <v>1</v>
      </c>
      <c r="AX79" s="4">
        <f t="shared" si="76"/>
        <v>1</v>
      </c>
      <c r="AY79" s="4">
        <f t="shared" si="77"/>
        <v>1</v>
      </c>
      <c r="AZ79" s="4">
        <f t="shared" si="78"/>
        <v>1</v>
      </c>
      <c r="BA79" s="4">
        <f t="shared" si="79"/>
        <v>1</v>
      </c>
      <c r="BB79" s="4">
        <f t="shared" si="80"/>
        <v>0</v>
      </c>
      <c r="BC79" s="4">
        <f t="shared" si="81"/>
        <v>1</v>
      </c>
      <c r="BD79" s="4">
        <f t="shared" si="82"/>
        <v>0</v>
      </c>
      <c r="BE79" s="4">
        <f t="shared" si="83"/>
        <v>1</v>
      </c>
      <c r="BF79" s="4">
        <f t="shared" si="84"/>
        <v>1</v>
      </c>
      <c r="BG79" s="4">
        <f t="shared" si="85"/>
        <v>0</v>
      </c>
      <c r="BH79" s="4">
        <f t="shared" si="86"/>
        <v>0</v>
      </c>
      <c r="BI79" s="4">
        <f t="shared" si="87"/>
        <v>1</v>
      </c>
    </row>
    <row r="80" spans="1:61" x14ac:dyDescent="0.3">
      <c r="A80" t="s">
        <v>98</v>
      </c>
      <c r="C80" t="s">
        <v>75</v>
      </c>
      <c r="D80" s="3">
        <f t="shared" si="59"/>
        <v>4</v>
      </c>
      <c r="E80">
        <v>553</v>
      </c>
      <c r="F80">
        <v>725</v>
      </c>
      <c r="G80">
        <v>665</v>
      </c>
      <c r="H80">
        <v>828</v>
      </c>
      <c r="I80">
        <v>470</v>
      </c>
      <c r="J80">
        <v>717</v>
      </c>
      <c r="K80">
        <v>599</v>
      </c>
      <c r="L80">
        <v>688</v>
      </c>
      <c r="M80">
        <v>682</v>
      </c>
      <c r="N80">
        <v>766</v>
      </c>
      <c r="O80">
        <v>546</v>
      </c>
      <c r="P80">
        <v>594</v>
      </c>
      <c r="Q80">
        <v>583</v>
      </c>
      <c r="R80">
        <v>822</v>
      </c>
      <c r="S80">
        <v>600</v>
      </c>
      <c r="T80">
        <v>756</v>
      </c>
      <c r="U80">
        <v>789</v>
      </c>
      <c r="V80">
        <v>666</v>
      </c>
      <c r="W80">
        <v>737</v>
      </c>
      <c r="X80">
        <v>686</v>
      </c>
      <c r="Y80" s="2">
        <v>0</v>
      </c>
      <c r="Z80" s="2">
        <v>679</v>
      </c>
      <c r="AA80" s="2">
        <v>0</v>
      </c>
      <c r="AB80" s="2">
        <v>582</v>
      </c>
      <c r="AC80" s="2">
        <v>246</v>
      </c>
      <c r="AD80" s="2">
        <v>0</v>
      </c>
      <c r="AE80" s="2">
        <v>0</v>
      </c>
      <c r="AF80" s="2">
        <v>504</v>
      </c>
      <c r="AH80" s="4">
        <f t="shared" si="60"/>
        <v>1</v>
      </c>
      <c r="AI80" s="4">
        <f t="shared" si="61"/>
        <v>1</v>
      </c>
      <c r="AJ80" s="4">
        <f t="shared" si="62"/>
        <v>1</v>
      </c>
      <c r="AK80" s="4">
        <f t="shared" si="63"/>
        <v>1</v>
      </c>
      <c r="AL80" s="4">
        <f t="shared" si="64"/>
        <v>1</v>
      </c>
      <c r="AM80" s="4">
        <f t="shared" si="65"/>
        <v>1</v>
      </c>
      <c r="AN80" s="4">
        <f t="shared" si="66"/>
        <v>1</v>
      </c>
      <c r="AO80" s="4">
        <f t="shared" si="67"/>
        <v>1</v>
      </c>
      <c r="AP80" s="4">
        <f t="shared" si="68"/>
        <v>1</v>
      </c>
      <c r="AQ80" s="4">
        <f t="shared" si="69"/>
        <v>1</v>
      </c>
      <c r="AR80" s="4">
        <f t="shared" si="70"/>
        <v>1</v>
      </c>
      <c r="AS80" s="4">
        <f t="shared" si="71"/>
        <v>1</v>
      </c>
      <c r="AT80" s="4">
        <f t="shared" si="72"/>
        <v>1</v>
      </c>
      <c r="AU80" s="4">
        <f t="shared" si="73"/>
        <v>1</v>
      </c>
      <c r="AV80" s="4">
        <f t="shared" si="74"/>
        <v>1</v>
      </c>
      <c r="AW80" s="4">
        <f t="shared" si="75"/>
        <v>1</v>
      </c>
      <c r="AX80" s="4">
        <f t="shared" si="76"/>
        <v>1</v>
      </c>
      <c r="AY80" s="4">
        <f t="shared" si="77"/>
        <v>1</v>
      </c>
      <c r="AZ80" s="4">
        <f t="shared" si="78"/>
        <v>1</v>
      </c>
      <c r="BA80" s="4">
        <f t="shared" si="79"/>
        <v>1</v>
      </c>
      <c r="BB80" s="4">
        <f t="shared" si="80"/>
        <v>0</v>
      </c>
      <c r="BC80" s="4">
        <f t="shared" si="81"/>
        <v>1</v>
      </c>
      <c r="BD80" s="4">
        <f t="shared" si="82"/>
        <v>0</v>
      </c>
      <c r="BE80" s="4">
        <f t="shared" si="83"/>
        <v>1</v>
      </c>
      <c r="BF80" s="4">
        <f t="shared" si="84"/>
        <v>1</v>
      </c>
      <c r="BG80" s="4">
        <f t="shared" si="85"/>
        <v>0</v>
      </c>
      <c r="BH80" s="4">
        <f t="shared" si="86"/>
        <v>0</v>
      </c>
      <c r="BI80" s="4">
        <f t="shared" si="87"/>
        <v>1</v>
      </c>
    </row>
    <row r="81" spans="1:61" x14ac:dyDescent="0.3">
      <c r="A81" t="s">
        <v>98</v>
      </c>
      <c r="C81" t="s">
        <v>76</v>
      </c>
      <c r="D81" s="3">
        <f t="shared" si="59"/>
        <v>6</v>
      </c>
      <c r="E81">
        <v>550</v>
      </c>
      <c r="F81">
        <v>725</v>
      </c>
      <c r="G81">
        <v>665</v>
      </c>
      <c r="H81">
        <v>828</v>
      </c>
      <c r="I81">
        <v>470</v>
      </c>
      <c r="J81">
        <v>727</v>
      </c>
      <c r="K81">
        <v>599</v>
      </c>
      <c r="L81">
        <v>0</v>
      </c>
      <c r="M81">
        <v>0</v>
      </c>
      <c r="N81">
        <v>766</v>
      </c>
      <c r="O81">
        <v>546</v>
      </c>
      <c r="P81">
        <v>609</v>
      </c>
      <c r="Q81">
        <v>551</v>
      </c>
      <c r="R81">
        <v>0</v>
      </c>
      <c r="S81">
        <v>600</v>
      </c>
      <c r="T81">
        <v>757</v>
      </c>
      <c r="U81">
        <v>790</v>
      </c>
      <c r="V81">
        <v>613</v>
      </c>
      <c r="W81">
        <v>736</v>
      </c>
      <c r="X81">
        <v>688</v>
      </c>
      <c r="Y81" s="2">
        <v>0</v>
      </c>
      <c r="Z81" s="2">
        <v>0</v>
      </c>
      <c r="AA81" s="2">
        <v>396</v>
      </c>
      <c r="AB81" s="2">
        <v>608</v>
      </c>
      <c r="AC81" s="2">
        <v>246</v>
      </c>
      <c r="AD81" s="2">
        <v>0</v>
      </c>
      <c r="AE81" s="2">
        <v>445</v>
      </c>
      <c r="AF81" s="2">
        <v>508</v>
      </c>
      <c r="AH81" s="4">
        <f t="shared" si="60"/>
        <v>1</v>
      </c>
      <c r="AI81" s="4">
        <f t="shared" si="61"/>
        <v>1</v>
      </c>
      <c r="AJ81" s="4">
        <f t="shared" si="62"/>
        <v>1</v>
      </c>
      <c r="AK81" s="4">
        <f t="shared" si="63"/>
        <v>1</v>
      </c>
      <c r="AL81" s="4">
        <f t="shared" si="64"/>
        <v>1</v>
      </c>
      <c r="AM81" s="4">
        <f t="shared" si="65"/>
        <v>1</v>
      </c>
      <c r="AN81" s="4">
        <f t="shared" si="66"/>
        <v>1</v>
      </c>
      <c r="AO81" s="4">
        <f t="shared" si="67"/>
        <v>0</v>
      </c>
      <c r="AP81" s="4">
        <f t="shared" si="68"/>
        <v>0</v>
      </c>
      <c r="AQ81" s="4">
        <f t="shared" si="69"/>
        <v>1</v>
      </c>
      <c r="AR81" s="4">
        <f t="shared" si="70"/>
        <v>1</v>
      </c>
      <c r="AS81" s="4">
        <f t="shared" si="71"/>
        <v>1</v>
      </c>
      <c r="AT81" s="4">
        <f t="shared" si="72"/>
        <v>1</v>
      </c>
      <c r="AU81" s="4">
        <f t="shared" si="73"/>
        <v>0</v>
      </c>
      <c r="AV81" s="4">
        <f t="shared" si="74"/>
        <v>1</v>
      </c>
      <c r="AW81" s="4">
        <f t="shared" si="75"/>
        <v>1</v>
      </c>
      <c r="AX81" s="4">
        <f t="shared" si="76"/>
        <v>1</v>
      </c>
      <c r="AY81" s="4">
        <f t="shared" si="77"/>
        <v>1</v>
      </c>
      <c r="AZ81" s="4">
        <f t="shared" si="78"/>
        <v>1</v>
      </c>
      <c r="BA81" s="4">
        <f t="shared" si="79"/>
        <v>1</v>
      </c>
      <c r="BB81" s="4">
        <f t="shared" si="80"/>
        <v>0</v>
      </c>
      <c r="BC81" s="4">
        <f t="shared" si="81"/>
        <v>0</v>
      </c>
      <c r="BD81" s="4">
        <f t="shared" si="82"/>
        <v>1</v>
      </c>
      <c r="BE81" s="4">
        <f t="shared" si="83"/>
        <v>1</v>
      </c>
      <c r="BF81" s="4">
        <f t="shared" si="84"/>
        <v>1</v>
      </c>
      <c r="BG81" s="4">
        <f t="shared" si="85"/>
        <v>0</v>
      </c>
      <c r="BH81" s="4">
        <f t="shared" si="86"/>
        <v>1</v>
      </c>
      <c r="BI81" s="4">
        <f t="shared" si="87"/>
        <v>1</v>
      </c>
    </row>
    <row r="82" spans="1:61" x14ac:dyDescent="0.3">
      <c r="A82" t="s">
        <v>98</v>
      </c>
      <c r="C82" t="s">
        <v>77</v>
      </c>
      <c r="D82" s="3">
        <f t="shared" si="59"/>
        <v>6</v>
      </c>
      <c r="E82">
        <v>550</v>
      </c>
      <c r="F82">
        <v>725</v>
      </c>
      <c r="G82">
        <v>665</v>
      </c>
      <c r="H82">
        <v>828</v>
      </c>
      <c r="I82">
        <v>470</v>
      </c>
      <c r="J82">
        <v>727</v>
      </c>
      <c r="K82">
        <v>599</v>
      </c>
      <c r="L82">
        <v>0</v>
      </c>
      <c r="M82">
        <v>0</v>
      </c>
      <c r="N82">
        <v>766</v>
      </c>
      <c r="O82">
        <v>546</v>
      </c>
      <c r="P82">
        <v>609</v>
      </c>
      <c r="Q82">
        <v>551</v>
      </c>
      <c r="R82">
        <v>0</v>
      </c>
      <c r="S82">
        <v>600</v>
      </c>
      <c r="T82">
        <v>757</v>
      </c>
      <c r="U82">
        <v>790</v>
      </c>
      <c r="V82">
        <v>613</v>
      </c>
      <c r="W82">
        <v>736</v>
      </c>
      <c r="X82">
        <v>688</v>
      </c>
      <c r="Y82" s="2">
        <v>0</v>
      </c>
      <c r="Z82" s="2">
        <v>0</v>
      </c>
      <c r="AA82" s="2">
        <v>396</v>
      </c>
      <c r="AB82" s="2">
        <v>608</v>
      </c>
      <c r="AC82" s="2">
        <v>246</v>
      </c>
      <c r="AD82" s="2">
        <v>0</v>
      </c>
      <c r="AE82" s="2">
        <v>445</v>
      </c>
      <c r="AF82" s="2">
        <v>508</v>
      </c>
      <c r="AH82" s="4">
        <f t="shared" si="60"/>
        <v>1</v>
      </c>
      <c r="AI82" s="4">
        <f t="shared" si="61"/>
        <v>1</v>
      </c>
      <c r="AJ82" s="4">
        <f t="shared" si="62"/>
        <v>1</v>
      </c>
      <c r="AK82" s="4">
        <f t="shared" si="63"/>
        <v>1</v>
      </c>
      <c r="AL82" s="4">
        <f t="shared" si="64"/>
        <v>1</v>
      </c>
      <c r="AM82" s="4">
        <f t="shared" si="65"/>
        <v>1</v>
      </c>
      <c r="AN82" s="4">
        <f t="shared" si="66"/>
        <v>1</v>
      </c>
      <c r="AO82" s="4">
        <f t="shared" si="67"/>
        <v>0</v>
      </c>
      <c r="AP82" s="4">
        <f t="shared" si="68"/>
        <v>0</v>
      </c>
      <c r="AQ82" s="4">
        <f t="shared" si="69"/>
        <v>1</v>
      </c>
      <c r="AR82" s="4">
        <f t="shared" si="70"/>
        <v>1</v>
      </c>
      <c r="AS82" s="4">
        <f t="shared" si="71"/>
        <v>1</v>
      </c>
      <c r="AT82" s="4">
        <f t="shared" si="72"/>
        <v>1</v>
      </c>
      <c r="AU82" s="4">
        <f t="shared" si="73"/>
        <v>0</v>
      </c>
      <c r="AV82" s="4">
        <f t="shared" si="74"/>
        <v>1</v>
      </c>
      <c r="AW82" s="4">
        <f t="shared" si="75"/>
        <v>1</v>
      </c>
      <c r="AX82" s="4">
        <f t="shared" si="76"/>
        <v>1</v>
      </c>
      <c r="AY82" s="4">
        <f t="shared" si="77"/>
        <v>1</v>
      </c>
      <c r="AZ82" s="4">
        <f t="shared" si="78"/>
        <v>1</v>
      </c>
      <c r="BA82" s="4">
        <f t="shared" si="79"/>
        <v>1</v>
      </c>
      <c r="BB82" s="4">
        <f t="shared" si="80"/>
        <v>0</v>
      </c>
      <c r="BC82" s="4">
        <f t="shared" si="81"/>
        <v>0</v>
      </c>
      <c r="BD82" s="4">
        <f t="shared" si="82"/>
        <v>1</v>
      </c>
      <c r="BE82" s="4">
        <f t="shared" si="83"/>
        <v>1</v>
      </c>
      <c r="BF82" s="4">
        <f t="shared" si="84"/>
        <v>1</v>
      </c>
      <c r="BG82" s="4">
        <f t="shared" si="85"/>
        <v>0</v>
      </c>
      <c r="BH82" s="4">
        <f t="shared" si="86"/>
        <v>1</v>
      </c>
      <c r="BI82" s="4">
        <f t="shared" si="87"/>
        <v>1</v>
      </c>
    </row>
    <row r="83" spans="1:61" x14ac:dyDescent="0.3">
      <c r="A83" t="s">
        <v>98</v>
      </c>
      <c r="C83" t="s">
        <v>78</v>
      </c>
      <c r="D83" s="3">
        <f t="shared" si="59"/>
        <v>6</v>
      </c>
      <c r="E83">
        <v>547</v>
      </c>
      <c r="F83">
        <v>725</v>
      </c>
      <c r="G83">
        <v>665</v>
      </c>
      <c r="H83">
        <v>828</v>
      </c>
      <c r="I83">
        <v>470</v>
      </c>
      <c r="J83">
        <v>727</v>
      </c>
      <c r="K83">
        <v>598</v>
      </c>
      <c r="L83">
        <v>690</v>
      </c>
      <c r="M83">
        <v>0</v>
      </c>
      <c r="N83">
        <v>766</v>
      </c>
      <c r="O83">
        <v>546</v>
      </c>
      <c r="P83">
        <v>609</v>
      </c>
      <c r="Q83">
        <v>551</v>
      </c>
      <c r="R83">
        <v>0</v>
      </c>
      <c r="S83">
        <v>600</v>
      </c>
      <c r="T83">
        <v>757</v>
      </c>
      <c r="U83">
        <v>790</v>
      </c>
      <c r="V83">
        <v>613</v>
      </c>
      <c r="W83">
        <v>736</v>
      </c>
      <c r="X83">
        <v>688</v>
      </c>
      <c r="Y83" s="2">
        <v>0</v>
      </c>
      <c r="Z83" s="2">
        <v>0</v>
      </c>
      <c r="AA83" s="2">
        <v>396</v>
      </c>
      <c r="AB83" s="2">
        <v>608</v>
      </c>
      <c r="AC83" s="2">
        <v>246</v>
      </c>
      <c r="AD83" s="2">
        <v>0</v>
      </c>
      <c r="AE83" s="2">
        <v>0</v>
      </c>
      <c r="AF83" s="2">
        <v>508</v>
      </c>
      <c r="AH83" s="4">
        <f t="shared" si="60"/>
        <v>1</v>
      </c>
      <c r="AI83" s="4">
        <f t="shared" si="61"/>
        <v>1</v>
      </c>
      <c r="AJ83" s="4">
        <f t="shared" si="62"/>
        <v>1</v>
      </c>
      <c r="AK83" s="4">
        <f t="shared" si="63"/>
        <v>1</v>
      </c>
      <c r="AL83" s="4">
        <f t="shared" si="64"/>
        <v>1</v>
      </c>
      <c r="AM83" s="4">
        <f t="shared" si="65"/>
        <v>1</v>
      </c>
      <c r="AN83" s="4">
        <f t="shared" si="66"/>
        <v>1</v>
      </c>
      <c r="AO83" s="4">
        <f t="shared" si="67"/>
        <v>1</v>
      </c>
      <c r="AP83" s="4">
        <f t="shared" si="68"/>
        <v>0</v>
      </c>
      <c r="AQ83" s="4">
        <f t="shared" si="69"/>
        <v>1</v>
      </c>
      <c r="AR83" s="4">
        <f t="shared" si="70"/>
        <v>1</v>
      </c>
      <c r="AS83" s="4">
        <f t="shared" si="71"/>
        <v>1</v>
      </c>
      <c r="AT83" s="4">
        <f t="shared" si="72"/>
        <v>1</v>
      </c>
      <c r="AU83" s="4">
        <f t="shared" si="73"/>
        <v>0</v>
      </c>
      <c r="AV83" s="4">
        <f t="shared" si="74"/>
        <v>1</v>
      </c>
      <c r="AW83" s="4">
        <f t="shared" si="75"/>
        <v>1</v>
      </c>
      <c r="AX83" s="4">
        <f t="shared" si="76"/>
        <v>1</v>
      </c>
      <c r="AY83" s="4">
        <f t="shared" si="77"/>
        <v>1</v>
      </c>
      <c r="AZ83" s="4">
        <f t="shared" si="78"/>
        <v>1</v>
      </c>
      <c r="BA83" s="4">
        <f t="shared" si="79"/>
        <v>1</v>
      </c>
      <c r="BB83" s="4">
        <f t="shared" si="80"/>
        <v>0</v>
      </c>
      <c r="BC83" s="4">
        <f t="shared" si="81"/>
        <v>0</v>
      </c>
      <c r="BD83" s="4">
        <f t="shared" si="82"/>
        <v>1</v>
      </c>
      <c r="BE83" s="4">
        <f t="shared" si="83"/>
        <v>1</v>
      </c>
      <c r="BF83" s="4">
        <f t="shared" si="84"/>
        <v>1</v>
      </c>
      <c r="BG83" s="4">
        <f t="shared" si="85"/>
        <v>0</v>
      </c>
      <c r="BH83" s="4">
        <f t="shared" si="86"/>
        <v>0</v>
      </c>
      <c r="BI83" s="4">
        <f t="shared" si="87"/>
        <v>1</v>
      </c>
    </row>
    <row r="84" spans="1:61" x14ac:dyDescent="0.3">
      <c r="A84" t="s">
        <v>98</v>
      </c>
      <c r="C84" t="s">
        <v>79</v>
      </c>
      <c r="D84" s="3">
        <f t="shared" si="59"/>
        <v>6</v>
      </c>
      <c r="E84">
        <v>547</v>
      </c>
      <c r="F84">
        <v>725</v>
      </c>
      <c r="G84">
        <v>665</v>
      </c>
      <c r="H84">
        <v>828</v>
      </c>
      <c r="I84">
        <v>470</v>
      </c>
      <c r="J84">
        <v>727</v>
      </c>
      <c r="K84">
        <v>598</v>
      </c>
      <c r="L84">
        <v>690</v>
      </c>
      <c r="M84">
        <v>0</v>
      </c>
      <c r="N84">
        <v>766</v>
      </c>
      <c r="O84">
        <v>546</v>
      </c>
      <c r="P84">
        <v>609</v>
      </c>
      <c r="Q84">
        <v>551</v>
      </c>
      <c r="R84">
        <v>0</v>
      </c>
      <c r="S84">
        <v>600</v>
      </c>
      <c r="T84">
        <v>757</v>
      </c>
      <c r="U84">
        <v>790</v>
      </c>
      <c r="V84">
        <v>613</v>
      </c>
      <c r="W84">
        <v>736</v>
      </c>
      <c r="X84">
        <v>688</v>
      </c>
      <c r="Y84" s="2">
        <v>0</v>
      </c>
      <c r="Z84" s="2">
        <v>0</v>
      </c>
      <c r="AA84" s="2">
        <v>396</v>
      </c>
      <c r="AB84" s="2">
        <v>608</v>
      </c>
      <c r="AC84" s="2">
        <v>246</v>
      </c>
      <c r="AD84" s="2">
        <v>0</v>
      </c>
      <c r="AE84" s="2">
        <v>0</v>
      </c>
      <c r="AF84" s="2">
        <v>508</v>
      </c>
      <c r="AH84" s="4">
        <f t="shared" si="60"/>
        <v>1</v>
      </c>
      <c r="AI84" s="4">
        <f t="shared" si="61"/>
        <v>1</v>
      </c>
      <c r="AJ84" s="4">
        <f t="shared" si="62"/>
        <v>1</v>
      </c>
      <c r="AK84" s="4">
        <f t="shared" si="63"/>
        <v>1</v>
      </c>
      <c r="AL84" s="4">
        <f t="shared" si="64"/>
        <v>1</v>
      </c>
      <c r="AM84" s="4">
        <f t="shared" si="65"/>
        <v>1</v>
      </c>
      <c r="AN84" s="4">
        <f t="shared" si="66"/>
        <v>1</v>
      </c>
      <c r="AO84" s="4">
        <f t="shared" si="67"/>
        <v>1</v>
      </c>
      <c r="AP84" s="4">
        <f t="shared" si="68"/>
        <v>0</v>
      </c>
      <c r="AQ84" s="4">
        <f t="shared" si="69"/>
        <v>1</v>
      </c>
      <c r="AR84" s="4">
        <f t="shared" si="70"/>
        <v>1</v>
      </c>
      <c r="AS84" s="4">
        <f t="shared" si="71"/>
        <v>1</v>
      </c>
      <c r="AT84" s="4">
        <f t="shared" si="72"/>
        <v>1</v>
      </c>
      <c r="AU84" s="4">
        <f t="shared" si="73"/>
        <v>0</v>
      </c>
      <c r="AV84" s="4">
        <f t="shared" si="74"/>
        <v>1</v>
      </c>
      <c r="AW84" s="4">
        <f t="shared" si="75"/>
        <v>1</v>
      </c>
      <c r="AX84" s="4">
        <f t="shared" si="76"/>
        <v>1</v>
      </c>
      <c r="AY84" s="4">
        <f t="shared" si="77"/>
        <v>1</v>
      </c>
      <c r="AZ84" s="4">
        <f t="shared" si="78"/>
        <v>1</v>
      </c>
      <c r="BA84" s="4">
        <f t="shared" si="79"/>
        <v>1</v>
      </c>
      <c r="BB84" s="4">
        <f t="shared" si="80"/>
        <v>0</v>
      </c>
      <c r="BC84" s="4">
        <f t="shared" si="81"/>
        <v>0</v>
      </c>
      <c r="BD84" s="4">
        <f t="shared" si="82"/>
        <v>1</v>
      </c>
      <c r="BE84" s="4">
        <f t="shared" si="83"/>
        <v>1</v>
      </c>
      <c r="BF84" s="4">
        <f t="shared" si="84"/>
        <v>1</v>
      </c>
      <c r="BG84" s="4">
        <f t="shared" si="85"/>
        <v>0</v>
      </c>
      <c r="BH84" s="4">
        <f t="shared" si="86"/>
        <v>0</v>
      </c>
      <c r="BI84" s="4">
        <f t="shared" si="87"/>
        <v>1</v>
      </c>
    </row>
    <row r="85" spans="1:61" x14ac:dyDescent="0.3">
      <c r="A85" t="s">
        <v>98</v>
      </c>
      <c r="C85" t="s">
        <v>80</v>
      </c>
      <c r="D85" s="3">
        <f t="shared" si="59"/>
        <v>5</v>
      </c>
      <c r="E85">
        <v>547</v>
      </c>
      <c r="F85">
        <v>725</v>
      </c>
      <c r="G85">
        <v>665</v>
      </c>
      <c r="H85">
        <v>828</v>
      </c>
      <c r="I85">
        <v>470</v>
      </c>
      <c r="J85">
        <v>726</v>
      </c>
      <c r="K85">
        <v>598</v>
      </c>
      <c r="L85">
        <v>690</v>
      </c>
      <c r="M85">
        <v>0</v>
      </c>
      <c r="N85">
        <v>766</v>
      </c>
      <c r="O85">
        <v>546</v>
      </c>
      <c r="P85">
        <v>609</v>
      </c>
      <c r="Q85">
        <v>551</v>
      </c>
      <c r="R85">
        <v>0</v>
      </c>
      <c r="S85">
        <v>600</v>
      </c>
      <c r="T85">
        <v>757</v>
      </c>
      <c r="U85">
        <v>790</v>
      </c>
      <c r="V85">
        <v>613</v>
      </c>
      <c r="W85">
        <v>736</v>
      </c>
      <c r="X85">
        <v>688</v>
      </c>
      <c r="Y85" s="2">
        <v>0</v>
      </c>
      <c r="Z85" s="2">
        <v>0</v>
      </c>
      <c r="AA85" s="2">
        <v>396</v>
      </c>
      <c r="AB85" s="2">
        <v>607</v>
      </c>
      <c r="AC85" s="2">
        <v>246</v>
      </c>
      <c r="AD85" s="2">
        <v>0</v>
      </c>
      <c r="AE85" s="2">
        <v>445</v>
      </c>
      <c r="AF85" s="2">
        <v>508</v>
      </c>
      <c r="AH85" s="4">
        <f t="shared" si="60"/>
        <v>1</v>
      </c>
      <c r="AI85" s="4">
        <f t="shared" si="61"/>
        <v>1</v>
      </c>
      <c r="AJ85" s="4">
        <f t="shared" si="62"/>
        <v>1</v>
      </c>
      <c r="AK85" s="4">
        <f t="shared" si="63"/>
        <v>1</v>
      </c>
      <c r="AL85" s="4">
        <f t="shared" si="64"/>
        <v>1</v>
      </c>
      <c r="AM85" s="4">
        <f t="shared" si="65"/>
        <v>1</v>
      </c>
      <c r="AN85" s="4">
        <f t="shared" si="66"/>
        <v>1</v>
      </c>
      <c r="AO85" s="4">
        <f t="shared" si="67"/>
        <v>1</v>
      </c>
      <c r="AP85" s="4">
        <f t="shared" si="68"/>
        <v>0</v>
      </c>
      <c r="AQ85" s="4">
        <f t="shared" si="69"/>
        <v>1</v>
      </c>
      <c r="AR85" s="4">
        <f t="shared" si="70"/>
        <v>1</v>
      </c>
      <c r="AS85" s="4">
        <f t="shared" si="71"/>
        <v>1</v>
      </c>
      <c r="AT85" s="4">
        <f t="shared" si="72"/>
        <v>1</v>
      </c>
      <c r="AU85" s="4">
        <f t="shared" si="73"/>
        <v>0</v>
      </c>
      <c r="AV85" s="4">
        <f t="shared" si="74"/>
        <v>1</v>
      </c>
      <c r="AW85" s="4">
        <f t="shared" si="75"/>
        <v>1</v>
      </c>
      <c r="AX85" s="4">
        <f t="shared" si="76"/>
        <v>1</v>
      </c>
      <c r="AY85" s="4">
        <f t="shared" si="77"/>
        <v>1</v>
      </c>
      <c r="AZ85" s="4">
        <f t="shared" si="78"/>
        <v>1</v>
      </c>
      <c r="BA85" s="4">
        <f t="shared" si="79"/>
        <v>1</v>
      </c>
      <c r="BB85" s="4">
        <f t="shared" si="80"/>
        <v>0</v>
      </c>
      <c r="BC85" s="4">
        <f t="shared" si="81"/>
        <v>0</v>
      </c>
      <c r="BD85" s="4">
        <f t="shared" si="82"/>
        <v>1</v>
      </c>
      <c r="BE85" s="4">
        <f t="shared" si="83"/>
        <v>1</v>
      </c>
      <c r="BF85" s="4">
        <f t="shared" si="84"/>
        <v>1</v>
      </c>
      <c r="BG85" s="4">
        <f t="shared" si="85"/>
        <v>0</v>
      </c>
      <c r="BH85" s="4">
        <f t="shared" si="86"/>
        <v>1</v>
      </c>
      <c r="BI85" s="4">
        <f t="shared" si="87"/>
        <v>1</v>
      </c>
    </row>
    <row r="86" spans="1:61" x14ac:dyDescent="0.3">
      <c r="A86" t="s">
        <v>98</v>
      </c>
      <c r="C86" t="s">
        <v>81</v>
      </c>
      <c r="D86" s="3">
        <f t="shared" si="59"/>
        <v>5</v>
      </c>
      <c r="E86">
        <v>547</v>
      </c>
      <c r="F86">
        <v>725</v>
      </c>
      <c r="G86">
        <v>665</v>
      </c>
      <c r="H86">
        <v>828</v>
      </c>
      <c r="I86">
        <v>470</v>
      </c>
      <c r="J86">
        <v>726</v>
      </c>
      <c r="K86">
        <v>598</v>
      </c>
      <c r="L86">
        <v>690</v>
      </c>
      <c r="M86">
        <v>0</v>
      </c>
      <c r="N86">
        <v>766</v>
      </c>
      <c r="O86">
        <v>546</v>
      </c>
      <c r="P86">
        <v>609</v>
      </c>
      <c r="Q86">
        <v>551</v>
      </c>
      <c r="R86">
        <v>0</v>
      </c>
      <c r="S86">
        <v>600</v>
      </c>
      <c r="T86">
        <v>757</v>
      </c>
      <c r="U86">
        <v>790</v>
      </c>
      <c r="V86">
        <v>613</v>
      </c>
      <c r="W86">
        <v>736</v>
      </c>
      <c r="X86">
        <v>688</v>
      </c>
      <c r="Y86" s="2">
        <v>0</v>
      </c>
      <c r="Z86" s="2">
        <v>0</v>
      </c>
      <c r="AA86" s="2">
        <v>396</v>
      </c>
      <c r="AB86" s="2">
        <v>607</v>
      </c>
      <c r="AC86" s="2">
        <v>246</v>
      </c>
      <c r="AD86" s="2">
        <v>0</v>
      </c>
      <c r="AE86" s="2">
        <v>445</v>
      </c>
      <c r="AF86" s="2">
        <v>508</v>
      </c>
      <c r="AH86" s="4">
        <f t="shared" si="60"/>
        <v>1</v>
      </c>
      <c r="AI86" s="4">
        <f t="shared" si="61"/>
        <v>1</v>
      </c>
      <c r="AJ86" s="4">
        <f t="shared" si="62"/>
        <v>1</v>
      </c>
      <c r="AK86" s="4">
        <f t="shared" si="63"/>
        <v>1</v>
      </c>
      <c r="AL86" s="4">
        <f t="shared" si="64"/>
        <v>1</v>
      </c>
      <c r="AM86" s="4">
        <f t="shared" si="65"/>
        <v>1</v>
      </c>
      <c r="AN86" s="4">
        <f t="shared" si="66"/>
        <v>1</v>
      </c>
      <c r="AO86" s="4">
        <f t="shared" si="67"/>
        <v>1</v>
      </c>
      <c r="AP86" s="4">
        <f t="shared" si="68"/>
        <v>0</v>
      </c>
      <c r="AQ86" s="4">
        <f t="shared" si="69"/>
        <v>1</v>
      </c>
      <c r="AR86" s="4">
        <f t="shared" si="70"/>
        <v>1</v>
      </c>
      <c r="AS86" s="4">
        <f t="shared" si="71"/>
        <v>1</v>
      </c>
      <c r="AT86" s="4">
        <f t="shared" si="72"/>
        <v>1</v>
      </c>
      <c r="AU86" s="4">
        <f t="shared" si="73"/>
        <v>0</v>
      </c>
      <c r="AV86" s="4">
        <f t="shared" si="74"/>
        <v>1</v>
      </c>
      <c r="AW86" s="4">
        <f t="shared" si="75"/>
        <v>1</v>
      </c>
      <c r="AX86" s="4">
        <f t="shared" si="76"/>
        <v>1</v>
      </c>
      <c r="AY86" s="4">
        <f t="shared" si="77"/>
        <v>1</v>
      </c>
      <c r="AZ86" s="4">
        <f t="shared" si="78"/>
        <v>1</v>
      </c>
      <c r="BA86" s="4">
        <f t="shared" si="79"/>
        <v>1</v>
      </c>
      <c r="BB86" s="4">
        <f t="shared" si="80"/>
        <v>0</v>
      </c>
      <c r="BC86" s="4">
        <f t="shared" si="81"/>
        <v>0</v>
      </c>
      <c r="BD86" s="4">
        <f t="shared" si="82"/>
        <v>1</v>
      </c>
      <c r="BE86" s="4">
        <f t="shared" si="83"/>
        <v>1</v>
      </c>
      <c r="BF86" s="4">
        <f t="shared" si="84"/>
        <v>1</v>
      </c>
      <c r="BG86" s="4">
        <f t="shared" si="85"/>
        <v>0</v>
      </c>
      <c r="BH86" s="4">
        <f t="shared" si="86"/>
        <v>1</v>
      </c>
      <c r="BI86" s="4">
        <f t="shared" si="87"/>
        <v>1</v>
      </c>
    </row>
    <row r="87" spans="1:61" x14ac:dyDescent="0.3">
      <c r="A87" t="s">
        <v>98</v>
      </c>
      <c r="C87" t="s">
        <v>82</v>
      </c>
      <c r="D87" s="3">
        <f t="shared" si="59"/>
        <v>6</v>
      </c>
      <c r="E87">
        <v>550</v>
      </c>
      <c r="F87">
        <v>725</v>
      </c>
      <c r="G87">
        <v>665</v>
      </c>
      <c r="H87">
        <v>828</v>
      </c>
      <c r="I87">
        <v>470</v>
      </c>
      <c r="J87">
        <v>717</v>
      </c>
      <c r="K87">
        <v>605</v>
      </c>
      <c r="L87">
        <v>702</v>
      </c>
      <c r="M87">
        <v>411</v>
      </c>
      <c r="N87">
        <v>771</v>
      </c>
      <c r="O87">
        <v>546</v>
      </c>
      <c r="P87">
        <v>616</v>
      </c>
      <c r="Q87">
        <v>586</v>
      </c>
      <c r="R87">
        <v>841</v>
      </c>
      <c r="S87">
        <v>604</v>
      </c>
      <c r="T87">
        <v>0</v>
      </c>
      <c r="U87">
        <v>795</v>
      </c>
      <c r="V87">
        <v>669</v>
      </c>
      <c r="W87">
        <v>731</v>
      </c>
      <c r="X87">
        <v>677</v>
      </c>
      <c r="Y87" s="2">
        <v>0</v>
      </c>
      <c r="Z87" s="2">
        <v>0</v>
      </c>
      <c r="AA87" s="2">
        <v>396</v>
      </c>
      <c r="AB87" s="2">
        <v>625</v>
      </c>
      <c r="AC87" s="2">
        <v>248</v>
      </c>
      <c r="AD87" s="2">
        <v>0</v>
      </c>
      <c r="AE87" s="2">
        <v>0</v>
      </c>
      <c r="AF87" s="2">
        <v>0</v>
      </c>
      <c r="AH87" s="4">
        <f t="shared" si="60"/>
        <v>1</v>
      </c>
      <c r="AI87" s="4">
        <f t="shared" si="61"/>
        <v>1</v>
      </c>
      <c r="AJ87" s="4">
        <f t="shared" si="62"/>
        <v>1</v>
      </c>
      <c r="AK87" s="4">
        <f t="shared" si="63"/>
        <v>1</v>
      </c>
      <c r="AL87" s="4">
        <f t="shared" si="64"/>
        <v>1</v>
      </c>
      <c r="AM87" s="4">
        <f t="shared" si="65"/>
        <v>1</v>
      </c>
      <c r="AN87" s="4">
        <f t="shared" si="66"/>
        <v>1</v>
      </c>
      <c r="AO87" s="4">
        <f t="shared" si="67"/>
        <v>1</v>
      </c>
      <c r="AP87" s="4">
        <f t="shared" si="68"/>
        <v>1</v>
      </c>
      <c r="AQ87" s="4">
        <f t="shared" si="69"/>
        <v>1</v>
      </c>
      <c r="AR87" s="4">
        <f t="shared" si="70"/>
        <v>1</v>
      </c>
      <c r="AS87" s="4">
        <f t="shared" si="71"/>
        <v>1</v>
      </c>
      <c r="AT87" s="4">
        <f t="shared" si="72"/>
        <v>1</v>
      </c>
      <c r="AU87" s="4">
        <f t="shared" si="73"/>
        <v>1</v>
      </c>
      <c r="AV87" s="4">
        <f t="shared" si="74"/>
        <v>1</v>
      </c>
      <c r="AW87" s="4">
        <f t="shared" si="75"/>
        <v>0</v>
      </c>
      <c r="AX87" s="4">
        <f t="shared" si="76"/>
        <v>1</v>
      </c>
      <c r="AY87" s="4">
        <f t="shared" si="77"/>
        <v>1</v>
      </c>
      <c r="AZ87" s="4">
        <f t="shared" si="78"/>
        <v>1</v>
      </c>
      <c r="BA87" s="4">
        <f t="shared" si="79"/>
        <v>1</v>
      </c>
      <c r="BB87" s="4">
        <f t="shared" si="80"/>
        <v>0</v>
      </c>
      <c r="BC87" s="4">
        <f t="shared" si="81"/>
        <v>0</v>
      </c>
      <c r="BD87" s="4">
        <f t="shared" si="82"/>
        <v>1</v>
      </c>
      <c r="BE87" s="4">
        <f t="shared" si="83"/>
        <v>1</v>
      </c>
      <c r="BF87" s="4">
        <f t="shared" si="84"/>
        <v>1</v>
      </c>
      <c r="BG87" s="4">
        <f t="shared" si="85"/>
        <v>0</v>
      </c>
      <c r="BH87" s="4">
        <f t="shared" si="86"/>
        <v>0</v>
      </c>
      <c r="BI87" s="4">
        <f t="shared" si="87"/>
        <v>0</v>
      </c>
    </row>
    <row r="88" spans="1:61" x14ac:dyDescent="0.3">
      <c r="A88" t="s">
        <v>98</v>
      </c>
      <c r="C88" t="s">
        <v>83</v>
      </c>
      <c r="D88" s="3">
        <f t="shared" si="59"/>
        <v>6</v>
      </c>
      <c r="E88">
        <v>550</v>
      </c>
      <c r="F88">
        <v>725</v>
      </c>
      <c r="G88">
        <v>665</v>
      </c>
      <c r="H88">
        <v>828</v>
      </c>
      <c r="I88">
        <v>470</v>
      </c>
      <c r="J88">
        <v>717</v>
      </c>
      <c r="K88">
        <v>605</v>
      </c>
      <c r="L88">
        <v>702</v>
      </c>
      <c r="M88">
        <v>411</v>
      </c>
      <c r="N88">
        <v>771</v>
      </c>
      <c r="O88">
        <v>546</v>
      </c>
      <c r="P88">
        <v>616</v>
      </c>
      <c r="Q88">
        <v>586</v>
      </c>
      <c r="R88">
        <v>841</v>
      </c>
      <c r="S88">
        <v>604</v>
      </c>
      <c r="T88">
        <v>0</v>
      </c>
      <c r="U88">
        <v>795</v>
      </c>
      <c r="V88">
        <v>669</v>
      </c>
      <c r="W88">
        <v>731</v>
      </c>
      <c r="X88">
        <v>677</v>
      </c>
      <c r="Y88" s="2">
        <v>0</v>
      </c>
      <c r="Z88" s="2">
        <v>0</v>
      </c>
      <c r="AA88" s="2">
        <v>396</v>
      </c>
      <c r="AB88" s="2">
        <v>625</v>
      </c>
      <c r="AC88" s="2">
        <v>248</v>
      </c>
      <c r="AD88" s="2">
        <v>0</v>
      </c>
      <c r="AE88" s="2">
        <v>0</v>
      </c>
      <c r="AF88" s="2">
        <v>0</v>
      </c>
      <c r="AH88" s="4">
        <f t="shared" si="60"/>
        <v>1</v>
      </c>
      <c r="AI88" s="4">
        <f t="shared" si="61"/>
        <v>1</v>
      </c>
      <c r="AJ88" s="4">
        <f t="shared" si="62"/>
        <v>1</v>
      </c>
      <c r="AK88" s="4">
        <f t="shared" si="63"/>
        <v>1</v>
      </c>
      <c r="AL88" s="4">
        <f t="shared" si="64"/>
        <v>1</v>
      </c>
      <c r="AM88" s="4">
        <f t="shared" si="65"/>
        <v>1</v>
      </c>
      <c r="AN88" s="4">
        <f t="shared" si="66"/>
        <v>1</v>
      </c>
      <c r="AO88" s="4">
        <f t="shared" si="67"/>
        <v>1</v>
      </c>
      <c r="AP88" s="4">
        <f t="shared" si="68"/>
        <v>1</v>
      </c>
      <c r="AQ88" s="4">
        <f t="shared" si="69"/>
        <v>1</v>
      </c>
      <c r="AR88" s="4">
        <f t="shared" si="70"/>
        <v>1</v>
      </c>
      <c r="AS88" s="4">
        <f t="shared" si="71"/>
        <v>1</v>
      </c>
      <c r="AT88" s="4">
        <f t="shared" si="72"/>
        <v>1</v>
      </c>
      <c r="AU88" s="4">
        <f t="shared" si="73"/>
        <v>1</v>
      </c>
      <c r="AV88" s="4">
        <f t="shared" si="74"/>
        <v>1</v>
      </c>
      <c r="AW88" s="4">
        <f t="shared" si="75"/>
        <v>0</v>
      </c>
      <c r="AX88" s="4">
        <f t="shared" si="76"/>
        <v>1</v>
      </c>
      <c r="AY88" s="4">
        <f t="shared" si="77"/>
        <v>1</v>
      </c>
      <c r="AZ88" s="4">
        <f t="shared" si="78"/>
        <v>1</v>
      </c>
      <c r="BA88" s="4">
        <f t="shared" si="79"/>
        <v>1</v>
      </c>
      <c r="BB88" s="4">
        <f t="shared" si="80"/>
        <v>0</v>
      </c>
      <c r="BC88" s="4">
        <f t="shared" si="81"/>
        <v>0</v>
      </c>
      <c r="BD88" s="4">
        <f t="shared" si="82"/>
        <v>1</v>
      </c>
      <c r="BE88" s="4">
        <f t="shared" si="83"/>
        <v>1</v>
      </c>
      <c r="BF88" s="4">
        <f t="shared" si="84"/>
        <v>1</v>
      </c>
      <c r="BG88" s="4">
        <f t="shared" si="85"/>
        <v>0</v>
      </c>
      <c r="BH88" s="4">
        <f t="shared" si="86"/>
        <v>0</v>
      </c>
      <c r="BI88" s="4">
        <f t="shared" si="87"/>
        <v>0</v>
      </c>
    </row>
    <row r="89" spans="1:61" x14ac:dyDescent="0.3">
      <c r="A89" t="s">
        <v>98</v>
      </c>
      <c r="C89" t="s">
        <v>84</v>
      </c>
      <c r="D89" s="3">
        <f t="shared" si="59"/>
        <v>6</v>
      </c>
      <c r="E89">
        <v>550</v>
      </c>
      <c r="F89">
        <v>725</v>
      </c>
      <c r="G89">
        <v>665</v>
      </c>
      <c r="H89">
        <v>828</v>
      </c>
      <c r="I89">
        <v>470</v>
      </c>
      <c r="J89">
        <v>204</v>
      </c>
      <c r="K89">
        <v>605</v>
      </c>
      <c r="L89">
        <v>702</v>
      </c>
      <c r="M89">
        <v>410</v>
      </c>
      <c r="N89">
        <v>771</v>
      </c>
      <c r="O89">
        <v>546</v>
      </c>
      <c r="P89">
        <v>620</v>
      </c>
      <c r="Q89">
        <v>586</v>
      </c>
      <c r="R89">
        <v>841</v>
      </c>
      <c r="S89">
        <v>604</v>
      </c>
      <c r="T89">
        <v>0</v>
      </c>
      <c r="U89">
        <v>795</v>
      </c>
      <c r="V89">
        <v>669</v>
      </c>
      <c r="W89">
        <v>731</v>
      </c>
      <c r="X89">
        <v>689</v>
      </c>
      <c r="Y89" s="2">
        <v>0</v>
      </c>
      <c r="Z89" s="2">
        <v>0</v>
      </c>
      <c r="AA89" s="2">
        <v>396</v>
      </c>
      <c r="AB89" s="2">
        <v>625</v>
      </c>
      <c r="AC89" s="2">
        <v>248</v>
      </c>
      <c r="AD89" s="2">
        <v>0</v>
      </c>
      <c r="AE89" s="2">
        <v>0</v>
      </c>
      <c r="AF89" s="2">
        <v>0</v>
      </c>
      <c r="AH89" s="4">
        <f t="shared" si="60"/>
        <v>1</v>
      </c>
      <c r="AI89" s="4">
        <f t="shared" si="61"/>
        <v>1</v>
      </c>
      <c r="AJ89" s="4">
        <f t="shared" si="62"/>
        <v>1</v>
      </c>
      <c r="AK89" s="4">
        <f t="shared" si="63"/>
        <v>1</v>
      </c>
      <c r="AL89" s="4">
        <f t="shared" si="64"/>
        <v>1</v>
      </c>
      <c r="AM89" s="4">
        <f t="shared" si="65"/>
        <v>1</v>
      </c>
      <c r="AN89" s="4">
        <f t="shared" si="66"/>
        <v>1</v>
      </c>
      <c r="AO89" s="4">
        <f t="shared" si="67"/>
        <v>1</v>
      </c>
      <c r="AP89" s="4">
        <f t="shared" si="68"/>
        <v>1</v>
      </c>
      <c r="AQ89" s="4">
        <f t="shared" si="69"/>
        <v>1</v>
      </c>
      <c r="AR89" s="4">
        <f t="shared" si="70"/>
        <v>1</v>
      </c>
      <c r="AS89" s="4">
        <f t="shared" si="71"/>
        <v>1</v>
      </c>
      <c r="AT89" s="4">
        <f t="shared" si="72"/>
        <v>1</v>
      </c>
      <c r="AU89" s="4">
        <f t="shared" si="73"/>
        <v>1</v>
      </c>
      <c r="AV89" s="4">
        <f t="shared" si="74"/>
        <v>1</v>
      </c>
      <c r="AW89" s="4">
        <f t="shared" si="75"/>
        <v>0</v>
      </c>
      <c r="AX89" s="4">
        <f t="shared" si="76"/>
        <v>1</v>
      </c>
      <c r="AY89" s="4">
        <f t="shared" si="77"/>
        <v>1</v>
      </c>
      <c r="AZ89" s="4">
        <f t="shared" si="78"/>
        <v>1</v>
      </c>
      <c r="BA89" s="4">
        <f t="shared" si="79"/>
        <v>1</v>
      </c>
      <c r="BB89" s="4">
        <f t="shared" si="80"/>
        <v>0</v>
      </c>
      <c r="BC89" s="4">
        <f t="shared" si="81"/>
        <v>0</v>
      </c>
      <c r="BD89" s="4">
        <f t="shared" si="82"/>
        <v>1</v>
      </c>
      <c r="BE89" s="4">
        <f t="shared" si="83"/>
        <v>1</v>
      </c>
      <c r="BF89" s="4">
        <f t="shared" si="84"/>
        <v>1</v>
      </c>
      <c r="BG89" s="4">
        <f t="shared" si="85"/>
        <v>0</v>
      </c>
      <c r="BH89" s="4">
        <f t="shared" si="86"/>
        <v>0</v>
      </c>
      <c r="BI89" s="4">
        <f t="shared" si="87"/>
        <v>0</v>
      </c>
    </row>
    <row r="90" spans="1:61" x14ac:dyDescent="0.3">
      <c r="A90" t="s">
        <v>98</v>
      </c>
      <c r="C90" t="s">
        <v>85</v>
      </c>
      <c r="D90" s="3">
        <f t="shared" si="59"/>
        <v>6</v>
      </c>
      <c r="E90">
        <v>550</v>
      </c>
      <c r="F90">
        <v>725</v>
      </c>
      <c r="G90">
        <v>665</v>
      </c>
      <c r="H90">
        <v>828</v>
      </c>
      <c r="I90">
        <v>470</v>
      </c>
      <c r="J90">
        <v>204</v>
      </c>
      <c r="K90">
        <v>605</v>
      </c>
      <c r="L90">
        <v>702</v>
      </c>
      <c r="M90">
        <v>410</v>
      </c>
      <c r="N90">
        <v>771</v>
      </c>
      <c r="O90">
        <v>546</v>
      </c>
      <c r="P90">
        <v>620</v>
      </c>
      <c r="Q90">
        <v>586</v>
      </c>
      <c r="R90">
        <v>841</v>
      </c>
      <c r="S90">
        <v>604</v>
      </c>
      <c r="T90">
        <v>0</v>
      </c>
      <c r="U90">
        <v>795</v>
      </c>
      <c r="V90">
        <v>669</v>
      </c>
      <c r="W90">
        <v>731</v>
      </c>
      <c r="X90">
        <v>689</v>
      </c>
      <c r="Y90" s="2">
        <v>0</v>
      </c>
      <c r="Z90" s="2">
        <v>0</v>
      </c>
      <c r="AA90" s="2">
        <v>396</v>
      </c>
      <c r="AB90" s="2">
        <v>625</v>
      </c>
      <c r="AC90" s="2">
        <v>248</v>
      </c>
      <c r="AD90" s="2">
        <v>0</v>
      </c>
      <c r="AE90" s="2">
        <v>0</v>
      </c>
      <c r="AF90" s="2">
        <v>0</v>
      </c>
      <c r="AH90" s="4">
        <f t="shared" si="60"/>
        <v>1</v>
      </c>
      <c r="AI90" s="4">
        <f t="shared" si="61"/>
        <v>1</v>
      </c>
      <c r="AJ90" s="4">
        <f t="shared" si="62"/>
        <v>1</v>
      </c>
      <c r="AK90" s="4">
        <f t="shared" si="63"/>
        <v>1</v>
      </c>
      <c r="AL90" s="4">
        <f t="shared" si="64"/>
        <v>1</v>
      </c>
      <c r="AM90" s="4">
        <f t="shared" si="65"/>
        <v>1</v>
      </c>
      <c r="AN90" s="4">
        <f t="shared" si="66"/>
        <v>1</v>
      </c>
      <c r="AO90" s="4">
        <f t="shared" si="67"/>
        <v>1</v>
      </c>
      <c r="AP90" s="4">
        <f t="shared" si="68"/>
        <v>1</v>
      </c>
      <c r="AQ90" s="4">
        <f t="shared" si="69"/>
        <v>1</v>
      </c>
      <c r="AR90" s="4">
        <f t="shared" si="70"/>
        <v>1</v>
      </c>
      <c r="AS90" s="4">
        <f t="shared" si="71"/>
        <v>1</v>
      </c>
      <c r="AT90" s="4">
        <f t="shared" si="72"/>
        <v>1</v>
      </c>
      <c r="AU90" s="4">
        <f t="shared" si="73"/>
        <v>1</v>
      </c>
      <c r="AV90" s="4">
        <f t="shared" si="74"/>
        <v>1</v>
      </c>
      <c r="AW90" s="4">
        <f t="shared" si="75"/>
        <v>0</v>
      </c>
      <c r="AX90" s="4">
        <f t="shared" si="76"/>
        <v>1</v>
      </c>
      <c r="AY90" s="4">
        <f t="shared" si="77"/>
        <v>1</v>
      </c>
      <c r="AZ90" s="4">
        <f t="shared" si="78"/>
        <v>1</v>
      </c>
      <c r="BA90" s="4">
        <f t="shared" si="79"/>
        <v>1</v>
      </c>
      <c r="BB90" s="4">
        <f t="shared" si="80"/>
        <v>0</v>
      </c>
      <c r="BC90" s="4">
        <f t="shared" si="81"/>
        <v>0</v>
      </c>
      <c r="BD90" s="4">
        <f t="shared" si="82"/>
        <v>1</v>
      </c>
      <c r="BE90" s="4">
        <f t="shared" si="83"/>
        <v>1</v>
      </c>
      <c r="BF90" s="4">
        <f t="shared" si="84"/>
        <v>1</v>
      </c>
      <c r="BG90" s="4">
        <f t="shared" si="85"/>
        <v>0</v>
      </c>
      <c r="BH90" s="4">
        <f t="shared" si="86"/>
        <v>0</v>
      </c>
      <c r="BI90" s="4">
        <f t="shared" si="87"/>
        <v>0</v>
      </c>
    </row>
    <row r="92" spans="1:61" x14ac:dyDescent="0.3">
      <c r="A92" s="658"/>
    </row>
    <row r="93" spans="1:61" x14ac:dyDescent="0.3">
      <c r="A93" s="658"/>
    </row>
    <row r="94" spans="1:61" x14ac:dyDescent="0.3">
      <c r="A94" s="658"/>
    </row>
    <row r="95" spans="1:61" x14ac:dyDescent="0.3">
      <c r="A95" s="658"/>
    </row>
    <row r="96" spans="1:61" x14ac:dyDescent="0.3">
      <c r="A96" s="658"/>
    </row>
    <row r="97" spans="1:1" x14ac:dyDescent="0.3">
      <c r="A97" s="658"/>
    </row>
    <row r="98" spans="1:1" x14ac:dyDescent="0.3">
      <c r="A98" s="658"/>
    </row>
    <row r="99" spans="1:1" x14ac:dyDescent="0.3">
      <c r="A99" s="658"/>
    </row>
    <row r="100" spans="1:1" x14ac:dyDescent="0.3">
      <c r="A100" s="658"/>
    </row>
    <row r="101" spans="1:1" x14ac:dyDescent="0.3">
      <c r="A101" s="658"/>
    </row>
    <row r="102" spans="1:1" x14ac:dyDescent="0.3">
      <c r="A102" s="658"/>
    </row>
    <row r="103" spans="1:1" x14ac:dyDescent="0.3">
      <c r="A103" s="658"/>
    </row>
    <row r="104" spans="1:1" x14ac:dyDescent="0.3">
      <c r="A104" s="658"/>
    </row>
    <row r="105" spans="1:1" x14ac:dyDescent="0.3">
      <c r="A105" s="658"/>
    </row>
    <row r="106" spans="1:1" x14ac:dyDescent="0.3">
      <c r="A106" s="658"/>
    </row>
    <row r="107" spans="1:1" x14ac:dyDescent="0.3">
      <c r="A107" s="658"/>
    </row>
    <row r="108" spans="1:1" x14ac:dyDescent="0.3">
      <c r="A108" s="658"/>
    </row>
    <row r="109" spans="1:1" x14ac:dyDescent="0.3">
      <c r="A109" s="658"/>
    </row>
    <row r="110" spans="1:1" x14ac:dyDescent="0.3">
      <c r="A110" s="658"/>
    </row>
    <row r="111" spans="1:1" x14ac:dyDescent="0.3">
      <c r="A111" s="658"/>
    </row>
    <row r="112" spans="1:1" x14ac:dyDescent="0.3">
      <c r="A112" s="735"/>
    </row>
    <row r="113" spans="1:1" x14ac:dyDescent="0.3">
      <c r="A113" s="735"/>
    </row>
    <row r="114" spans="1:1" x14ac:dyDescent="0.3">
      <c r="A114" s="735"/>
    </row>
    <row r="115" spans="1:1" x14ac:dyDescent="0.3">
      <c r="A115" s="735"/>
    </row>
    <row r="116" spans="1:1" x14ac:dyDescent="0.3">
      <c r="A116" s="735"/>
    </row>
    <row r="117" spans="1:1" x14ac:dyDescent="0.3">
      <c r="A117" s="735"/>
    </row>
    <row r="118" spans="1:1" x14ac:dyDescent="0.3">
      <c r="A118" s="735"/>
    </row>
    <row r="119" spans="1:1" x14ac:dyDescent="0.3">
      <c r="A119" s="735"/>
    </row>
  </sheetData>
  <autoFilter ref="A4:BJ90" xr:uid="{00000000-0001-0000-0000-000000000000}"/>
  <conditionalFormatting sqref="E5:AF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90">
    <cfRule type="colorScale" priority="2">
      <colorScale>
        <cfvo type="min"/>
        <cfvo type="max"/>
        <color rgb="FFFCFCFF"/>
        <color rgb="FFF8696B"/>
      </colorScale>
    </cfRule>
  </conditionalFormatting>
  <conditionalFormatting sqref="E3:AF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DC9A-6349-4D55-8F15-D5C3F055525A}">
  <dimension ref="A1:AJ42"/>
  <sheetViews>
    <sheetView zoomScale="85" zoomScaleNormal="85" workbookViewId="0"/>
  </sheetViews>
  <sheetFormatPr baseColWidth="10" defaultColWidth="8.88671875" defaultRowHeight="14.4" x14ac:dyDescent="0.3"/>
  <cols>
    <col min="1" max="1" width="16.88671875" customWidth="1"/>
    <col min="2" max="2" width="12.77734375" bestFit="1" customWidth="1"/>
    <col min="3" max="3" width="7" customWidth="1"/>
    <col min="4" max="4" width="10.5546875" bestFit="1" customWidth="1"/>
    <col min="5" max="5" width="18.88671875" customWidth="1"/>
    <col min="6" max="7" width="4.21875" bestFit="1" customWidth="1"/>
    <col min="8" max="8" width="4.21875" style="86" hidden="1" customWidth="1"/>
    <col min="9" max="10" width="4.21875" bestFit="1" customWidth="1"/>
    <col min="11" max="11" width="9.77734375" style="86" hidden="1" customWidth="1"/>
    <col min="12" max="12" width="4.21875" style="86" hidden="1" customWidth="1"/>
    <col min="13" max="13" width="5.109375" customWidth="1"/>
    <col min="14" max="17" width="4.21875" bestFit="1" customWidth="1"/>
    <col min="18" max="18" width="4.21875" style="86" hidden="1" customWidth="1"/>
    <col min="19" max="19" width="4.21875" bestFit="1" customWidth="1"/>
    <col min="20" max="20" width="11.5546875" customWidth="1"/>
    <col min="21" max="22" width="4.21875" bestFit="1" customWidth="1"/>
    <col min="23" max="25" width="4.21875" style="86" hidden="1" customWidth="1"/>
    <col min="26" max="29" width="4.21875" bestFit="1" customWidth="1"/>
    <col min="30" max="30" width="4.21875" style="86" hidden="1" customWidth="1"/>
    <col min="31" max="32" width="4.21875" bestFit="1" customWidth="1"/>
    <col min="33" max="33" width="4.21875" style="86" hidden="1" customWidth="1"/>
    <col min="34" max="34" width="4.21875" bestFit="1" customWidth="1"/>
    <col min="35" max="35" width="4.21875" style="86" hidden="1" customWidth="1"/>
    <col min="36" max="36" width="4.21875" bestFit="1" customWidth="1"/>
  </cols>
  <sheetData>
    <row r="1" spans="1:36" x14ac:dyDescent="0.3">
      <c r="F1" s="728" t="s">
        <v>555</v>
      </c>
      <c r="G1" s="728" t="s">
        <v>176</v>
      </c>
      <c r="H1" s="729" t="s">
        <v>176</v>
      </c>
      <c r="I1" s="1062" t="s">
        <v>317</v>
      </c>
      <c r="J1" s="1062"/>
      <c r="K1" s="729" t="s">
        <v>179</v>
      </c>
      <c r="L1" s="729" t="s">
        <v>176</v>
      </c>
      <c r="M1" s="728" t="s">
        <v>1380</v>
      </c>
      <c r="N1" s="728" t="s">
        <v>176</v>
      </c>
      <c r="O1" s="728" t="s">
        <v>176</v>
      </c>
      <c r="P1" s="728" t="s">
        <v>176</v>
      </c>
      <c r="Q1" s="1062" t="s">
        <v>317</v>
      </c>
      <c r="R1" s="1062"/>
      <c r="S1" s="728" t="s">
        <v>176</v>
      </c>
      <c r="T1" s="728" t="s">
        <v>1623</v>
      </c>
      <c r="U1" s="728" t="s">
        <v>176</v>
      </c>
      <c r="V1" s="728" t="s">
        <v>176</v>
      </c>
      <c r="W1" s="729" t="s">
        <v>176</v>
      </c>
      <c r="X1" s="729" t="s">
        <v>176</v>
      </c>
      <c r="Y1" s="729" t="s">
        <v>176</v>
      </c>
      <c r="Z1" s="728" t="s">
        <v>176</v>
      </c>
      <c r="AA1" s="728" t="s">
        <v>176</v>
      </c>
      <c r="AB1" s="728" t="s">
        <v>176</v>
      </c>
      <c r="AC1" s="728" t="s">
        <v>176</v>
      </c>
      <c r="AD1" s="729" t="s">
        <v>176</v>
      </c>
      <c r="AE1" s="728" t="s">
        <v>176</v>
      </c>
      <c r="AF1" s="728" t="s">
        <v>176</v>
      </c>
      <c r="AG1" s="729" t="s">
        <v>176</v>
      </c>
      <c r="AH1" s="728" t="s">
        <v>176</v>
      </c>
      <c r="AI1" s="729" t="s">
        <v>176</v>
      </c>
      <c r="AJ1" s="728" t="s">
        <v>176</v>
      </c>
    </row>
    <row r="2" spans="1:36" ht="43.2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54" t="s">
        <v>185</v>
      </c>
      <c r="F2" s="47" t="s">
        <v>1615</v>
      </c>
      <c r="G2" s="67" t="s">
        <v>1608</v>
      </c>
      <c r="H2" s="87" t="s">
        <v>1609</v>
      </c>
      <c r="I2" s="864" t="s">
        <v>783</v>
      </c>
      <c r="J2" s="39" t="s">
        <v>998</v>
      </c>
      <c r="K2" s="87" t="s">
        <v>1616</v>
      </c>
      <c r="L2" s="87" t="s">
        <v>723</v>
      </c>
      <c r="M2" s="737" t="s">
        <v>1481</v>
      </c>
      <c r="N2" s="46" t="s">
        <v>1610</v>
      </c>
      <c r="O2" s="55" t="s">
        <v>202</v>
      </c>
      <c r="P2" s="661" t="s">
        <v>1611</v>
      </c>
      <c r="Q2" s="55" t="s">
        <v>651</v>
      </c>
      <c r="R2" s="87" t="s">
        <v>283</v>
      </c>
      <c r="S2" s="55" t="s">
        <v>1580</v>
      </c>
      <c r="T2" s="741" t="s">
        <v>1620</v>
      </c>
      <c r="U2" s="798" t="s">
        <v>294</v>
      </c>
      <c r="V2" s="39" t="s">
        <v>966</v>
      </c>
      <c r="W2" s="87" t="s">
        <v>370</v>
      </c>
      <c r="X2" s="87" t="s">
        <v>209</v>
      </c>
      <c r="Y2" s="87" t="s">
        <v>1172</v>
      </c>
      <c r="Z2" s="743" t="s">
        <v>1254</v>
      </c>
      <c r="AA2" s="47" t="s">
        <v>1612</v>
      </c>
      <c r="AB2" s="744" t="s">
        <v>151</v>
      </c>
      <c r="AC2" s="475" t="s">
        <v>661</v>
      </c>
      <c r="AD2" s="87" t="s">
        <v>537</v>
      </c>
      <c r="AE2" s="55" t="s">
        <v>798</v>
      </c>
      <c r="AF2" s="55" t="s">
        <v>618</v>
      </c>
      <c r="AG2" s="87" t="s">
        <v>1613</v>
      </c>
      <c r="AH2" s="67" t="s">
        <v>1331</v>
      </c>
      <c r="AI2" s="9" t="s">
        <v>164</v>
      </c>
      <c r="AJ2" s="731" t="s">
        <v>1614</v>
      </c>
    </row>
    <row r="3" spans="1:36" ht="15" customHeight="1" x14ac:dyDescent="0.3">
      <c r="A3" s="31" t="s">
        <v>91</v>
      </c>
      <c r="B3" t="s">
        <v>119</v>
      </c>
      <c r="C3">
        <v>379</v>
      </c>
      <c r="D3" t="s">
        <v>430</v>
      </c>
      <c r="E3" t="s">
        <v>258</v>
      </c>
      <c r="F3" s="5" t="s">
        <v>631</v>
      </c>
      <c r="G3" s="5" t="s">
        <v>167</v>
      </c>
      <c r="H3" s="10" t="s">
        <v>166</v>
      </c>
      <c r="I3" s="5" t="s">
        <v>166</v>
      </c>
      <c r="J3" s="41" t="s">
        <v>166</v>
      </c>
      <c r="K3" s="490" t="s">
        <v>481</v>
      </c>
      <c r="L3" s="10" t="s">
        <v>166</v>
      </c>
      <c r="M3" s="186" t="s">
        <v>563</v>
      </c>
      <c r="N3" s="5" t="s">
        <v>167</v>
      </c>
      <c r="O3" s="5" t="s">
        <v>166</v>
      </c>
      <c r="P3" s="5" t="s">
        <v>165</v>
      </c>
      <c r="Q3" s="5" t="s">
        <v>166</v>
      </c>
      <c r="R3" s="10" t="s">
        <v>168</v>
      </c>
      <c r="S3" s="738" t="s">
        <v>167</v>
      </c>
      <c r="T3" s="528" t="s">
        <v>1638</v>
      </c>
      <c r="U3" s="5" t="s">
        <v>166</v>
      </c>
      <c r="V3" s="41" t="s">
        <v>165</v>
      </c>
      <c r="W3" s="10" t="s">
        <v>167</v>
      </c>
      <c r="X3" s="10" t="s">
        <v>165</v>
      </c>
      <c r="Y3" s="10" t="s">
        <v>165</v>
      </c>
      <c r="Z3" s="5" t="s">
        <v>165</v>
      </c>
      <c r="AA3" s="5" t="s">
        <v>168</v>
      </c>
      <c r="AB3" s="5" t="s">
        <v>165</v>
      </c>
      <c r="AC3" s="5" t="s">
        <v>168</v>
      </c>
      <c r="AD3" s="10" t="s">
        <v>166</v>
      </c>
      <c r="AE3" s="5" t="s">
        <v>168</v>
      </c>
      <c r="AF3" s="738" t="s">
        <v>166</v>
      </c>
      <c r="AG3" s="10" t="s">
        <v>167</v>
      </c>
      <c r="AH3" s="5" t="s">
        <v>165</v>
      </c>
      <c r="AI3" s="10" t="s">
        <v>167</v>
      </c>
      <c r="AJ3" s="232" t="s">
        <v>165</v>
      </c>
    </row>
    <row r="4" spans="1:36" ht="15" customHeight="1" x14ac:dyDescent="0.3">
      <c r="A4" s="31" t="s">
        <v>91</v>
      </c>
      <c r="B4" t="s">
        <v>119</v>
      </c>
      <c r="C4">
        <v>396</v>
      </c>
      <c r="D4" t="s">
        <v>432</v>
      </c>
      <c r="E4" t="s">
        <v>258</v>
      </c>
      <c r="F4" s="5" t="s">
        <v>631</v>
      </c>
      <c r="G4" s="5" t="s">
        <v>167</v>
      </c>
      <c r="H4" s="10" t="s">
        <v>166</v>
      </c>
      <c r="I4" s="5" t="s">
        <v>166</v>
      </c>
      <c r="J4" s="41" t="s">
        <v>166</v>
      </c>
      <c r="K4" s="490" t="s">
        <v>481</v>
      </c>
      <c r="L4" s="10" t="s">
        <v>166</v>
      </c>
      <c r="M4" s="746" t="s">
        <v>1415</v>
      </c>
      <c r="N4" s="5" t="s">
        <v>167</v>
      </c>
      <c r="O4" s="5" t="s">
        <v>166</v>
      </c>
      <c r="P4" s="5" t="s">
        <v>165</v>
      </c>
      <c r="Q4" s="5" t="s">
        <v>166</v>
      </c>
      <c r="R4" s="10" t="s">
        <v>168</v>
      </c>
      <c r="S4" s="738" t="s">
        <v>167</v>
      </c>
      <c r="T4" s="528" t="s">
        <v>1638</v>
      </c>
      <c r="U4" s="5" t="s">
        <v>166</v>
      </c>
      <c r="V4" s="41" t="s">
        <v>165</v>
      </c>
      <c r="W4" s="10" t="s">
        <v>167</v>
      </c>
      <c r="X4" s="10" t="s">
        <v>165</v>
      </c>
      <c r="Y4" s="10" t="s">
        <v>165</v>
      </c>
      <c r="Z4" s="5" t="s">
        <v>165</v>
      </c>
      <c r="AA4" s="5" t="s">
        <v>168</v>
      </c>
      <c r="AB4" s="5" t="s">
        <v>165</v>
      </c>
      <c r="AC4" s="5" t="s">
        <v>168</v>
      </c>
      <c r="AD4" s="10" t="s">
        <v>166</v>
      </c>
      <c r="AE4" s="5" t="s">
        <v>168</v>
      </c>
      <c r="AF4" s="738" t="s">
        <v>166</v>
      </c>
      <c r="AG4" s="10" t="s">
        <v>167</v>
      </c>
      <c r="AH4" s="5" t="s">
        <v>165</v>
      </c>
      <c r="AI4" s="10" t="s">
        <v>167</v>
      </c>
      <c r="AJ4" s="232" t="s">
        <v>165</v>
      </c>
    </row>
    <row r="5" spans="1:36" ht="15" customHeight="1" x14ac:dyDescent="0.3">
      <c r="A5" s="926"/>
      <c r="B5" s="926"/>
      <c r="C5" s="926"/>
      <c r="D5" s="927" t="s">
        <v>1818</v>
      </c>
      <c r="E5" t="s">
        <v>509</v>
      </c>
      <c r="F5" s="5" t="s">
        <v>631</v>
      </c>
      <c r="G5" s="5" t="s">
        <v>167</v>
      </c>
      <c r="H5" s="10" t="s">
        <v>166</v>
      </c>
      <c r="I5" s="5" t="s">
        <v>166</v>
      </c>
      <c r="J5" s="41" t="s">
        <v>166</v>
      </c>
      <c r="K5" s="490" t="s">
        <v>481</v>
      </c>
      <c r="L5" s="10" t="s">
        <v>166</v>
      </c>
      <c r="M5" s="167" t="s">
        <v>1618</v>
      </c>
      <c r="N5" s="5" t="s">
        <v>167</v>
      </c>
      <c r="O5" s="5" t="s">
        <v>166</v>
      </c>
      <c r="P5" s="5" t="s">
        <v>165</v>
      </c>
      <c r="Q5" s="5" t="s">
        <v>166</v>
      </c>
      <c r="R5" s="10" t="s">
        <v>168</v>
      </c>
      <c r="S5" s="738" t="s">
        <v>167</v>
      </c>
      <c r="T5" s="928" t="s">
        <v>1811</v>
      </c>
      <c r="U5" s="929" t="s">
        <v>168</v>
      </c>
      <c r="V5" s="41" t="s">
        <v>165</v>
      </c>
      <c r="W5" s="10" t="s">
        <v>167</v>
      </c>
      <c r="X5" s="10" t="s">
        <v>165</v>
      </c>
      <c r="Y5" s="10" t="s">
        <v>165</v>
      </c>
      <c r="Z5" s="5" t="s">
        <v>165</v>
      </c>
      <c r="AA5" s="5" t="s">
        <v>168</v>
      </c>
      <c r="AB5" s="5" t="s">
        <v>165</v>
      </c>
      <c r="AC5" s="5" t="s">
        <v>168</v>
      </c>
      <c r="AD5" s="10" t="s">
        <v>166</v>
      </c>
      <c r="AE5" s="5" t="s">
        <v>168</v>
      </c>
      <c r="AF5" s="738" t="s">
        <v>166</v>
      </c>
      <c r="AG5" s="10" t="s">
        <v>167</v>
      </c>
      <c r="AH5" s="5" t="s">
        <v>165</v>
      </c>
      <c r="AI5" s="10" t="s">
        <v>167</v>
      </c>
      <c r="AJ5" s="232" t="s">
        <v>165</v>
      </c>
    </row>
    <row r="6" spans="1:36" x14ac:dyDescent="0.3">
      <c r="A6" s="734" t="s">
        <v>90</v>
      </c>
      <c r="B6" t="s">
        <v>113</v>
      </c>
      <c r="C6">
        <v>418</v>
      </c>
      <c r="D6" t="s">
        <v>432</v>
      </c>
      <c r="E6" s="751" t="s">
        <v>1809</v>
      </c>
      <c r="F6" s="5" t="s">
        <v>631</v>
      </c>
      <c r="G6" s="5" t="s">
        <v>167</v>
      </c>
      <c r="H6" s="748" t="s">
        <v>231</v>
      </c>
      <c r="I6" s="5" t="s">
        <v>166</v>
      </c>
      <c r="J6" s="41" t="s">
        <v>166</v>
      </c>
      <c r="K6" s="490" t="s">
        <v>481</v>
      </c>
      <c r="L6" s="10" t="s">
        <v>166</v>
      </c>
      <c r="M6" s="167" t="s">
        <v>1618</v>
      </c>
      <c r="N6" s="5" t="s">
        <v>167</v>
      </c>
      <c r="O6" s="5" t="s">
        <v>166</v>
      </c>
      <c r="P6" s="5" t="s">
        <v>165</v>
      </c>
      <c r="Q6" s="5" t="s">
        <v>166</v>
      </c>
      <c r="R6" s="10" t="s">
        <v>168</v>
      </c>
      <c r="S6" s="738" t="s">
        <v>167</v>
      </c>
      <c r="T6" s="750" t="s">
        <v>1639</v>
      </c>
      <c r="U6" s="930" t="s">
        <v>239</v>
      </c>
      <c r="V6" s="41" t="s">
        <v>165</v>
      </c>
      <c r="W6" s="10" t="s">
        <v>167</v>
      </c>
      <c r="X6" s="10" t="s">
        <v>165</v>
      </c>
      <c r="Y6" s="10" t="s">
        <v>165</v>
      </c>
      <c r="Z6" s="5" t="s">
        <v>165</v>
      </c>
      <c r="AA6" s="5" t="s">
        <v>168</v>
      </c>
      <c r="AB6" s="5" t="s">
        <v>165</v>
      </c>
      <c r="AC6" s="5" t="s">
        <v>168</v>
      </c>
      <c r="AD6" s="10" t="s">
        <v>166</v>
      </c>
      <c r="AE6" s="5" t="s">
        <v>168</v>
      </c>
      <c r="AF6" s="738" t="s">
        <v>166</v>
      </c>
      <c r="AG6" s="10" t="s">
        <v>167</v>
      </c>
      <c r="AH6" s="5" t="s">
        <v>165</v>
      </c>
      <c r="AI6" s="10" t="s">
        <v>167</v>
      </c>
      <c r="AJ6" s="232" t="s">
        <v>165</v>
      </c>
    </row>
    <row r="7" spans="1:36" x14ac:dyDescent="0.3">
      <c r="A7" s="734" t="s">
        <v>90</v>
      </c>
      <c r="B7" t="s">
        <v>114</v>
      </c>
      <c r="C7">
        <v>419</v>
      </c>
      <c r="D7" t="s">
        <v>432</v>
      </c>
      <c r="E7" s="751" t="s">
        <v>1809</v>
      </c>
      <c r="F7" s="5" t="s">
        <v>631</v>
      </c>
      <c r="G7" s="5" t="s">
        <v>167</v>
      </c>
      <c r="H7" s="10" t="s">
        <v>166</v>
      </c>
      <c r="I7" s="5" t="s">
        <v>166</v>
      </c>
      <c r="J7" s="41" t="s">
        <v>166</v>
      </c>
      <c r="K7" s="490" t="s">
        <v>481</v>
      </c>
      <c r="L7" s="10" t="s">
        <v>166</v>
      </c>
      <c r="M7" s="167" t="s">
        <v>1618</v>
      </c>
      <c r="N7" s="5" t="s">
        <v>167</v>
      </c>
      <c r="O7" s="5" t="s">
        <v>166</v>
      </c>
      <c r="P7" s="5" t="s">
        <v>165</v>
      </c>
      <c r="Q7" s="5" t="s">
        <v>166</v>
      </c>
      <c r="R7" s="10" t="s">
        <v>168</v>
      </c>
      <c r="S7" s="738" t="s">
        <v>167</v>
      </c>
      <c r="T7" s="750" t="s">
        <v>1639</v>
      </c>
      <c r="U7" s="930" t="s">
        <v>239</v>
      </c>
      <c r="V7" s="41" t="s">
        <v>165</v>
      </c>
      <c r="W7" s="10" t="s">
        <v>167</v>
      </c>
      <c r="X7" s="10" t="s">
        <v>165</v>
      </c>
      <c r="Y7" s="10" t="s">
        <v>165</v>
      </c>
      <c r="Z7" s="5" t="s">
        <v>165</v>
      </c>
      <c r="AA7" s="5" t="s">
        <v>168</v>
      </c>
      <c r="AB7" s="5" t="s">
        <v>165</v>
      </c>
      <c r="AC7" s="5" t="s">
        <v>168</v>
      </c>
      <c r="AD7" s="10" t="s">
        <v>166</v>
      </c>
      <c r="AE7" s="5" t="s">
        <v>168</v>
      </c>
      <c r="AF7" s="738" t="s">
        <v>166</v>
      </c>
      <c r="AG7" s="10" t="s">
        <v>167</v>
      </c>
      <c r="AH7" s="5" t="s">
        <v>165</v>
      </c>
      <c r="AI7" s="10" t="s">
        <v>167</v>
      </c>
      <c r="AJ7" s="232" t="s">
        <v>165</v>
      </c>
    </row>
    <row r="8" spans="1:36" x14ac:dyDescent="0.3">
      <c r="A8" s="26" t="s">
        <v>89</v>
      </c>
      <c r="B8" t="s">
        <v>104</v>
      </c>
      <c r="C8">
        <v>12</v>
      </c>
      <c r="D8" t="s">
        <v>430</v>
      </c>
      <c r="E8" t="s">
        <v>258</v>
      </c>
      <c r="F8" s="5" t="s">
        <v>631</v>
      </c>
      <c r="G8" s="5" t="s">
        <v>167</v>
      </c>
      <c r="H8" s="10" t="s">
        <v>166</v>
      </c>
      <c r="I8" s="5" t="s">
        <v>166</v>
      </c>
      <c r="J8" s="41" t="s">
        <v>166</v>
      </c>
      <c r="K8" s="490" t="s">
        <v>481</v>
      </c>
      <c r="L8" s="10" t="s">
        <v>166</v>
      </c>
      <c r="M8" s="167" t="s">
        <v>1618</v>
      </c>
      <c r="N8" s="5" t="s">
        <v>167</v>
      </c>
      <c r="O8" s="5" t="s">
        <v>166</v>
      </c>
      <c r="P8" s="5" t="s">
        <v>165</v>
      </c>
      <c r="Q8" s="5" t="s">
        <v>166</v>
      </c>
      <c r="R8" s="10" t="s">
        <v>168</v>
      </c>
      <c r="S8" s="738" t="s">
        <v>167</v>
      </c>
      <c r="T8" s="528" t="s">
        <v>1638</v>
      </c>
      <c r="U8" s="5" t="s">
        <v>166</v>
      </c>
      <c r="V8" s="41" t="s">
        <v>165</v>
      </c>
      <c r="W8" s="10" t="s">
        <v>167</v>
      </c>
      <c r="X8" s="10" t="s">
        <v>165</v>
      </c>
      <c r="Y8" s="10" t="s">
        <v>165</v>
      </c>
      <c r="Z8" s="5" t="s">
        <v>165</v>
      </c>
      <c r="AA8" s="5" t="s">
        <v>168</v>
      </c>
      <c r="AB8" s="5" t="s">
        <v>165</v>
      </c>
      <c r="AC8" s="5" t="s">
        <v>168</v>
      </c>
      <c r="AD8" s="10" t="s">
        <v>166</v>
      </c>
      <c r="AE8" s="5" t="s">
        <v>168</v>
      </c>
      <c r="AF8" s="738" t="s">
        <v>166</v>
      </c>
      <c r="AG8" s="10" t="s">
        <v>167</v>
      </c>
      <c r="AH8" s="5" t="s">
        <v>165</v>
      </c>
      <c r="AI8" s="10" t="s">
        <v>167</v>
      </c>
      <c r="AJ8" s="232" t="s">
        <v>165</v>
      </c>
    </row>
    <row r="9" spans="1:36" x14ac:dyDescent="0.3">
      <c r="A9" s="26" t="s">
        <v>89</v>
      </c>
      <c r="B9" t="s">
        <v>103</v>
      </c>
      <c r="C9">
        <v>1</v>
      </c>
      <c r="D9" t="s">
        <v>430</v>
      </c>
      <c r="E9" t="s">
        <v>258</v>
      </c>
      <c r="F9" s="736" t="s">
        <v>167</v>
      </c>
      <c r="G9" s="5" t="s">
        <v>167</v>
      </c>
      <c r="H9" s="10" t="s">
        <v>166</v>
      </c>
      <c r="I9" s="5" t="s">
        <v>166</v>
      </c>
      <c r="J9" s="41" t="s">
        <v>166</v>
      </c>
      <c r="K9" s="490" t="s">
        <v>481</v>
      </c>
      <c r="L9" s="10" t="s">
        <v>166</v>
      </c>
      <c r="M9" s="167" t="s">
        <v>1618</v>
      </c>
      <c r="N9" s="5" t="s">
        <v>167</v>
      </c>
      <c r="O9" s="5" t="s">
        <v>166</v>
      </c>
      <c r="P9" s="5" t="s">
        <v>165</v>
      </c>
      <c r="Q9" s="5" t="s">
        <v>166</v>
      </c>
      <c r="R9" s="10" t="s">
        <v>168</v>
      </c>
      <c r="S9" s="738" t="s">
        <v>167</v>
      </c>
      <c r="T9" s="528" t="s">
        <v>1638</v>
      </c>
      <c r="U9" s="5" t="s">
        <v>166</v>
      </c>
      <c r="V9" s="41" t="s">
        <v>165</v>
      </c>
      <c r="W9" s="10" t="s">
        <v>167</v>
      </c>
      <c r="X9" s="10" t="s">
        <v>165</v>
      </c>
      <c r="Y9" s="10" t="s">
        <v>165</v>
      </c>
      <c r="Z9" s="5" t="s">
        <v>165</v>
      </c>
      <c r="AA9" s="5" t="s">
        <v>168</v>
      </c>
      <c r="AB9" s="5" t="s">
        <v>165</v>
      </c>
      <c r="AC9" s="5" t="s">
        <v>168</v>
      </c>
      <c r="AD9" s="10" t="s">
        <v>166</v>
      </c>
      <c r="AE9" s="5" t="s">
        <v>168</v>
      </c>
      <c r="AF9" s="738" t="s">
        <v>166</v>
      </c>
      <c r="AG9" s="10" t="s">
        <v>167</v>
      </c>
      <c r="AH9" s="5" t="s">
        <v>165</v>
      </c>
      <c r="AI9" s="10" t="s">
        <v>167</v>
      </c>
      <c r="AJ9" s="232" t="s">
        <v>165</v>
      </c>
    </row>
    <row r="10" spans="1:36" x14ac:dyDescent="0.3">
      <c r="A10" s="26" t="s">
        <v>89</v>
      </c>
      <c r="B10" t="s">
        <v>104</v>
      </c>
      <c r="C10">
        <v>5</v>
      </c>
      <c r="D10" t="s">
        <v>432</v>
      </c>
      <c r="E10" t="s">
        <v>258</v>
      </c>
      <c r="F10" s="736" t="s">
        <v>167</v>
      </c>
      <c r="G10" s="5" t="s">
        <v>167</v>
      </c>
      <c r="H10" s="10" t="s">
        <v>166</v>
      </c>
      <c r="I10" s="5" t="s">
        <v>166</v>
      </c>
      <c r="J10" s="41" t="s">
        <v>166</v>
      </c>
      <c r="K10" s="490" t="s">
        <v>481</v>
      </c>
      <c r="L10" s="10" t="s">
        <v>166</v>
      </c>
      <c r="M10" s="167" t="s">
        <v>1618</v>
      </c>
      <c r="N10" s="5" t="s">
        <v>167</v>
      </c>
      <c r="O10" s="5" t="s">
        <v>166</v>
      </c>
      <c r="P10" s="5" t="s">
        <v>165</v>
      </c>
      <c r="Q10" s="5" t="s">
        <v>166</v>
      </c>
      <c r="R10" s="10" t="s">
        <v>168</v>
      </c>
      <c r="S10" s="738" t="s">
        <v>167</v>
      </c>
      <c r="T10" s="528" t="s">
        <v>1638</v>
      </c>
      <c r="U10" s="5" t="s">
        <v>166</v>
      </c>
      <c r="V10" s="41" t="s">
        <v>165</v>
      </c>
      <c r="W10" s="10" t="s">
        <v>167</v>
      </c>
      <c r="X10" s="10" t="s">
        <v>165</v>
      </c>
      <c r="Y10" s="10" t="s">
        <v>165</v>
      </c>
      <c r="Z10" s="5" t="s">
        <v>165</v>
      </c>
      <c r="AA10" s="155" t="s">
        <v>236</v>
      </c>
      <c r="AB10" s="5" t="s">
        <v>165</v>
      </c>
      <c r="AC10" s="5" t="s">
        <v>168</v>
      </c>
      <c r="AD10" s="10" t="s">
        <v>166</v>
      </c>
      <c r="AE10" s="5" t="s">
        <v>168</v>
      </c>
      <c r="AF10" s="738" t="s">
        <v>166</v>
      </c>
      <c r="AG10" s="10" t="s">
        <v>167</v>
      </c>
      <c r="AH10" s="5" t="s">
        <v>165</v>
      </c>
      <c r="AI10" s="10" t="s">
        <v>167</v>
      </c>
      <c r="AJ10" s="232" t="s">
        <v>165</v>
      </c>
    </row>
    <row r="11" spans="1:36" x14ac:dyDescent="0.3">
      <c r="A11" s="26" t="s">
        <v>89</v>
      </c>
      <c r="B11" t="s">
        <v>103</v>
      </c>
      <c r="C11">
        <v>11</v>
      </c>
      <c r="D11" t="s">
        <v>430</v>
      </c>
      <c r="E11" t="s">
        <v>1817</v>
      </c>
      <c r="F11" s="5" t="s">
        <v>631</v>
      </c>
      <c r="G11" s="5" t="s">
        <v>167</v>
      </c>
      <c r="H11" s="10" t="s">
        <v>166</v>
      </c>
      <c r="I11" s="5" t="s">
        <v>166</v>
      </c>
      <c r="J11" s="41" t="s">
        <v>166</v>
      </c>
      <c r="K11" s="490" t="s">
        <v>481</v>
      </c>
      <c r="L11" s="10" t="s">
        <v>166</v>
      </c>
      <c r="M11" s="167" t="s">
        <v>1618</v>
      </c>
      <c r="N11" s="5" t="s">
        <v>167</v>
      </c>
      <c r="O11" s="5" t="s">
        <v>166</v>
      </c>
      <c r="P11" s="5" t="s">
        <v>165</v>
      </c>
      <c r="Q11" s="5" t="s">
        <v>166</v>
      </c>
      <c r="R11" s="10" t="s">
        <v>168</v>
      </c>
      <c r="S11" s="738" t="s">
        <v>167</v>
      </c>
      <c r="T11" s="753" t="s">
        <v>1622</v>
      </c>
      <c r="U11" s="5" t="s">
        <v>166</v>
      </c>
      <c r="V11" s="41" t="s">
        <v>165</v>
      </c>
      <c r="W11" s="10" t="s">
        <v>167</v>
      </c>
      <c r="X11" s="10" t="s">
        <v>165</v>
      </c>
      <c r="Y11" s="10" t="s">
        <v>165</v>
      </c>
      <c r="Z11" s="5" t="s">
        <v>165</v>
      </c>
      <c r="AA11" s="115" t="s">
        <v>167</v>
      </c>
      <c r="AB11" s="5" t="s">
        <v>165</v>
      </c>
      <c r="AC11" s="5" t="s">
        <v>168</v>
      </c>
      <c r="AD11" s="10" t="s">
        <v>166</v>
      </c>
      <c r="AE11" s="5" t="s">
        <v>168</v>
      </c>
      <c r="AF11" s="738" t="s">
        <v>166</v>
      </c>
      <c r="AG11" s="10" t="s">
        <v>167</v>
      </c>
      <c r="AH11" s="5" t="s">
        <v>165</v>
      </c>
      <c r="AI11" s="10" t="s">
        <v>167</v>
      </c>
      <c r="AJ11" s="232" t="s">
        <v>165</v>
      </c>
    </row>
    <row r="12" spans="1:36" x14ac:dyDescent="0.3">
      <c r="A12" s="926"/>
      <c r="B12" s="926"/>
      <c r="C12" s="926"/>
      <c r="D12" s="927" t="s">
        <v>1810</v>
      </c>
      <c r="E12" t="s">
        <v>258</v>
      </c>
      <c r="F12" s="5" t="s">
        <v>631</v>
      </c>
      <c r="G12" s="5" t="s">
        <v>167</v>
      </c>
      <c r="H12" s="10" t="s">
        <v>166</v>
      </c>
      <c r="I12" s="5" t="s">
        <v>166</v>
      </c>
      <c r="J12" s="41" t="s">
        <v>166</v>
      </c>
      <c r="K12" s="490" t="s">
        <v>481</v>
      </c>
      <c r="L12" s="10" t="s">
        <v>166</v>
      </c>
      <c r="M12" s="167" t="s">
        <v>1618</v>
      </c>
      <c r="N12" s="5" t="s">
        <v>167</v>
      </c>
      <c r="O12" s="5" t="s">
        <v>166</v>
      </c>
      <c r="P12" s="5" t="s">
        <v>165</v>
      </c>
      <c r="Q12" s="5" t="s">
        <v>166</v>
      </c>
      <c r="R12" s="10" t="s">
        <v>168</v>
      </c>
      <c r="S12" s="738" t="s">
        <v>167</v>
      </c>
      <c r="T12" s="528" t="s">
        <v>1638</v>
      </c>
      <c r="U12" s="5" t="s">
        <v>166</v>
      </c>
      <c r="V12" s="41" t="s">
        <v>165</v>
      </c>
      <c r="W12" s="10" t="s">
        <v>167</v>
      </c>
      <c r="X12" s="10" t="s">
        <v>165</v>
      </c>
      <c r="Y12" s="10" t="s">
        <v>165</v>
      </c>
      <c r="Z12" s="5" t="s">
        <v>165</v>
      </c>
      <c r="AA12" s="5" t="s">
        <v>168</v>
      </c>
      <c r="AB12" s="5" t="s">
        <v>165</v>
      </c>
      <c r="AC12" s="5" t="s">
        <v>168</v>
      </c>
      <c r="AD12" s="10" t="s">
        <v>166</v>
      </c>
      <c r="AE12" s="5" t="s">
        <v>168</v>
      </c>
      <c r="AF12" s="738" t="s">
        <v>166</v>
      </c>
      <c r="AG12" s="10" t="s">
        <v>167</v>
      </c>
      <c r="AH12" s="5" t="s">
        <v>165</v>
      </c>
      <c r="AI12" s="10" t="s">
        <v>167</v>
      </c>
      <c r="AJ12" s="232" t="s">
        <v>165</v>
      </c>
    </row>
    <row r="13" spans="1:36" x14ac:dyDescent="0.3">
      <c r="A13" s="26" t="s">
        <v>89</v>
      </c>
      <c r="B13" t="s">
        <v>105</v>
      </c>
      <c r="C13">
        <v>64</v>
      </c>
      <c r="D13" t="s">
        <v>432</v>
      </c>
      <c r="E13" s="751" t="s">
        <v>1640</v>
      </c>
      <c r="F13" s="5" t="s">
        <v>631</v>
      </c>
      <c r="G13" s="5" t="s">
        <v>167</v>
      </c>
      <c r="H13" s="10" t="s">
        <v>166</v>
      </c>
      <c r="I13" s="5" t="s">
        <v>166</v>
      </c>
      <c r="J13" s="41" t="s">
        <v>166</v>
      </c>
      <c r="K13" s="490" t="s">
        <v>481</v>
      </c>
      <c r="L13" s="10" t="s">
        <v>166</v>
      </c>
      <c r="M13" s="167" t="s">
        <v>1618</v>
      </c>
      <c r="N13" s="5" t="s">
        <v>167</v>
      </c>
      <c r="O13" s="5" t="s">
        <v>166</v>
      </c>
      <c r="P13" s="5" t="s">
        <v>165</v>
      </c>
      <c r="Q13" s="5" t="s">
        <v>166</v>
      </c>
      <c r="R13" s="10" t="s">
        <v>168</v>
      </c>
      <c r="S13" s="738" t="s">
        <v>167</v>
      </c>
      <c r="T13" s="528" t="s">
        <v>1638</v>
      </c>
      <c r="U13" s="5" t="s">
        <v>166</v>
      </c>
      <c r="V13" s="41" t="s">
        <v>165</v>
      </c>
      <c r="W13" s="10" t="s">
        <v>167</v>
      </c>
      <c r="X13" s="10" t="s">
        <v>165</v>
      </c>
      <c r="Y13" s="10" t="s">
        <v>165</v>
      </c>
      <c r="Z13" s="349" t="s">
        <v>233</v>
      </c>
      <c r="AA13" s="5" t="s">
        <v>168</v>
      </c>
      <c r="AB13" s="5" t="s">
        <v>165</v>
      </c>
      <c r="AC13" s="5" t="s">
        <v>168</v>
      </c>
      <c r="AD13" s="10" t="s">
        <v>166</v>
      </c>
      <c r="AE13" s="5" t="s">
        <v>168</v>
      </c>
      <c r="AF13" s="738" t="s">
        <v>166</v>
      </c>
      <c r="AG13" s="10" t="s">
        <v>167</v>
      </c>
      <c r="AH13" s="349" t="s">
        <v>233</v>
      </c>
      <c r="AI13" s="10" t="s">
        <v>167</v>
      </c>
      <c r="AJ13" s="232" t="s">
        <v>165</v>
      </c>
    </row>
    <row r="14" spans="1:36" x14ac:dyDescent="0.3">
      <c r="A14" s="128" t="s">
        <v>92</v>
      </c>
      <c r="B14" s="14" t="s">
        <v>120</v>
      </c>
      <c r="C14">
        <v>540</v>
      </c>
      <c r="D14" t="s">
        <v>430</v>
      </c>
      <c r="E14" t="s">
        <v>1641</v>
      </c>
      <c r="F14" s="5" t="s">
        <v>631</v>
      </c>
      <c r="G14" s="5" t="s">
        <v>167</v>
      </c>
      <c r="H14" s="10" t="s">
        <v>166</v>
      </c>
      <c r="I14" s="72" t="s">
        <v>165</v>
      </c>
      <c r="J14" s="40" t="s">
        <v>165</v>
      </c>
      <c r="K14" s="490" t="s">
        <v>481</v>
      </c>
      <c r="L14" s="10" t="s">
        <v>166</v>
      </c>
      <c r="M14" s="432" t="s">
        <v>1619</v>
      </c>
      <c r="N14" s="5" t="s">
        <v>167</v>
      </c>
      <c r="O14" s="5" t="s">
        <v>166</v>
      </c>
      <c r="P14" s="5" t="s">
        <v>165</v>
      </c>
      <c r="Q14" s="5" t="s">
        <v>166</v>
      </c>
      <c r="R14" s="10" t="s">
        <v>168</v>
      </c>
      <c r="S14" s="738" t="s">
        <v>167</v>
      </c>
      <c r="T14" s="531" t="s">
        <v>1622</v>
      </c>
      <c r="U14" s="5" t="s">
        <v>166</v>
      </c>
      <c r="V14" s="40" t="s">
        <v>167</v>
      </c>
      <c r="W14" s="10" t="s">
        <v>167</v>
      </c>
      <c r="X14" s="10" t="s">
        <v>165</v>
      </c>
      <c r="Y14" s="10" t="s">
        <v>165</v>
      </c>
      <c r="Z14" s="742" t="s">
        <v>167</v>
      </c>
      <c r="AA14" s="5" t="s">
        <v>168</v>
      </c>
      <c r="AB14" s="742" t="s">
        <v>167</v>
      </c>
      <c r="AC14" s="5" t="s">
        <v>168</v>
      </c>
      <c r="AD14" s="10" t="s">
        <v>166</v>
      </c>
      <c r="AE14" s="5" t="s">
        <v>168</v>
      </c>
      <c r="AF14" s="738" t="s">
        <v>166</v>
      </c>
      <c r="AG14" s="10" t="s">
        <v>167</v>
      </c>
      <c r="AH14" s="5" t="s">
        <v>165</v>
      </c>
      <c r="AI14" s="10" t="s">
        <v>167</v>
      </c>
      <c r="AJ14" s="232" t="s">
        <v>165</v>
      </c>
    </row>
    <row r="15" spans="1:36" x14ac:dyDescent="0.3">
      <c r="A15" s="128" t="s">
        <v>92</v>
      </c>
      <c r="B15" s="14" t="s">
        <v>120</v>
      </c>
      <c r="C15">
        <v>554</v>
      </c>
      <c r="D15" t="s">
        <v>430</v>
      </c>
      <c r="E15" t="s">
        <v>1641</v>
      </c>
      <c r="F15" s="5" t="s">
        <v>631</v>
      </c>
      <c r="G15" s="5" t="s">
        <v>167</v>
      </c>
      <c r="H15" s="10" t="s">
        <v>166</v>
      </c>
      <c r="I15" s="72" t="s">
        <v>165</v>
      </c>
      <c r="J15" s="40" t="s">
        <v>165</v>
      </c>
      <c r="K15" s="490" t="s">
        <v>481</v>
      </c>
      <c r="L15" s="10" t="s">
        <v>166</v>
      </c>
      <c r="M15" s="432" t="s">
        <v>1619</v>
      </c>
      <c r="N15" s="5" t="s">
        <v>167</v>
      </c>
      <c r="O15" s="5" t="s">
        <v>166</v>
      </c>
      <c r="P15" s="5" t="s">
        <v>165</v>
      </c>
      <c r="Q15" s="5" t="s">
        <v>166</v>
      </c>
      <c r="R15" s="10" t="s">
        <v>168</v>
      </c>
      <c r="S15" s="738" t="s">
        <v>167</v>
      </c>
      <c r="T15" s="531" t="s">
        <v>1622</v>
      </c>
      <c r="U15" s="5" t="s">
        <v>166</v>
      </c>
      <c r="V15" s="40" t="s">
        <v>167</v>
      </c>
      <c r="W15" s="10" t="s">
        <v>167</v>
      </c>
      <c r="X15" s="10" t="s">
        <v>165</v>
      </c>
      <c r="Y15" s="10" t="s">
        <v>165</v>
      </c>
      <c r="Z15" s="742" t="s">
        <v>167</v>
      </c>
      <c r="AA15" s="5" t="s">
        <v>168</v>
      </c>
      <c r="AB15" s="742" t="s">
        <v>167</v>
      </c>
      <c r="AC15" s="5" t="s">
        <v>168</v>
      </c>
      <c r="AD15" s="10" t="s">
        <v>166</v>
      </c>
      <c r="AE15" s="5" t="s">
        <v>168</v>
      </c>
      <c r="AF15" s="738" t="s">
        <v>166</v>
      </c>
      <c r="AG15" s="10" t="s">
        <v>167</v>
      </c>
      <c r="AH15" s="5" t="s">
        <v>165</v>
      </c>
      <c r="AI15" s="10" t="s">
        <v>167</v>
      </c>
      <c r="AJ15" s="232" t="s">
        <v>165</v>
      </c>
    </row>
    <row r="16" spans="1:36" x14ac:dyDescent="0.3">
      <c r="A16" s="128" t="s">
        <v>92</v>
      </c>
      <c r="B16" s="14" t="s">
        <v>120</v>
      </c>
      <c r="C16">
        <v>550</v>
      </c>
      <c r="D16" t="s">
        <v>432</v>
      </c>
      <c r="E16" s="752" t="s">
        <v>1642</v>
      </c>
      <c r="F16" s="5" t="s">
        <v>631</v>
      </c>
      <c r="G16" s="5" t="s">
        <v>167</v>
      </c>
      <c r="H16" s="10" t="s">
        <v>166</v>
      </c>
      <c r="I16" s="843" t="s">
        <v>272</v>
      </c>
      <c r="J16" s="40" t="s">
        <v>165</v>
      </c>
      <c r="K16" s="490" t="s">
        <v>481</v>
      </c>
      <c r="L16" s="10" t="s">
        <v>166</v>
      </c>
      <c r="M16" s="432" t="s">
        <v>1619</v>
      </c>
      <c r="N16" s="5" t="s">
        <v>167</v>
      </c>
      <c r="O16" s="5" t="s">
        <v>166</v>
      </c>
      <c r="P16" s="5" t="s">
        <v>165</v>
      </c>
      <c r="Q16" s="5" t="s">
        <v>166</v>
      </c>
      <c r="R16" s="10" t="s">
        <v>168</v>
      </c>
      <c r="S16" s="738" t="s">
        <v>167</v>
      </c>
      <c r="T16" s="531" t="s">
        <v>1622</v>
      </c>
      <c r="U16" s="5" t="s">
        <v>166</v>
      </c>
      <c r="V16" s="40" t="s">
        <v>167</v>
      </c>
      <c r="W16" s="10" t="s">
        <v>167</v>
      </c>
      <c r="X16" s="10" t="s">
        <v>165</v>
      </c>
      <c r="Y16" s="10" t="s">
        <v>165</v>
      </c>
      <c r="Z16" s="742" t="s">
        <v>167</v>
      </c>
      <c r="AA16" s="5" t="s">
        <v>168</v>
      </c>
      <c r="AB16" s="742" t="s">
        <v>167</v>
      </c>
      <c r="AC16" s="5" t="s">
        <v>168</v>
      </c>
      <c r="AD16" s="748" t="s">
        <v>234</v>
      </c>
      <c r="AE16" s="5" t="s">
        <v>168</v>
      </c>
      <c r="AF16" s="738" t="s">
        <v>166</v>
      </c>
      <c r="AG16" s="10" t="s">
        <v>167</v>
      </c>
      <c r="AH16" s="5" t="s">
        <v>165</v>
      </c>
      <c r="AI16" s="10" t="s">
        <v>167</v>
      </c>
      <c r="AJ16" s="232" t="s">
        <v>165</v>
      </c>
    </row>
    <row r="17" spans="1:36" x14ac:dyDescent="0.3">
      <c r="A17" s="128" t="s">
        <v>92</v>
      </c>
      <c r="B17" s="13" t="s">
        <v>109</v>
      </c>
      <c r="C17">
        <v>8</v>
      </c>
      <c r="D17" t="s">
        <v>430</v>
      </c>
      <c r="E17" t="s">
        <v>1574</v>
      </c>
      <c r="F17" s="5" t="s">
        <v>631</v>
      </c>
      <c r="G17" s="5" t="s">
        <v>167</v>
      </c>
      <c r="H17" s="10" t="s">
        <v>166</v>
      </c>
      <c r="I17" s="5" t="s">
        <v>166</v>
      </c>
      <c r="J17" s="40" t="s">
        <v>165</v>
      </c>
      <c r="K17" s="490" t="s">
        <v>481</v>
      </c>
      <c r="L17" s="10" t="s">
        <v>166</v>
      </c>
      <c r="M17" s="432" t="s">
        <v>1619</v>
      </c>
      <c r="N17" s="5" t="s">
        <v>167</v>
      </c>
      <c r="O17" s="5" t="s">
        <v>166</v>
      </c>
      <c r="P17" s="5" t="s">
        <v>165</v>
      </c>
      <c r="Q17" s="5" t="s">
        <v>166</v>
      </c>
      <c r="R17" s="10" t="s">
        <v>168</v>
      </c>
      <c r="S17" s="738" t="s">
        <v>167</v>
      </c>
      <c r="T17" s="531" t="s">
        <v>1622</v>
      </c>
      <c r="U17" s="5" t="s">
        <v>166</v>
      </c>
      <c r="V17" s="40" t="s">
        <v>167</v>
      </c>
      <c r="W17" s="10" t="s">
        <v>167</v>
      </c>
      <c r="X17" s="10" t="s">
        <v>165</v>
      </c>
      <c r="Y17" s="10" t="s">
        <v>165</v>
      </c>
      <c r="Z17" s="742" t="s">
        <v>167</v>
      </c>
      <c r="AA17" s="5" t="s">
        <v>168</v>
      </c>
      <c r="AB17" s="742" t="s">
        <v>167</v>
      </c>
      <c r="AC17" s="5" t="s">
        <v>168</v>
      </c>
      <c r="AD17" s="10" t="s">
        <v>166</v>
      </c>
      <c r="AE17" s="5" t="s">
        <v>168</v>
      </c>
      <c r="AF17" s="738" t="s">
        <v>166</v>
      </c>
      <c r="AG17" s="10" t="s">
        <v>167</v>
      </c>
      <c r="AH17" s="5" t="s">
        <v>165</v>
      </c>
      <c r="AI17" s="10" t="s">
        <v>167</v>
      </c>
      <c r="AJ17" s="232" t="s">
        <v>165</v>
      </c>
    </row>
    <row r="18" spans="1:36" x14ac:dyDescent="0.3">
      <c r="A18" s="128" t="s">
        <v>92</v>
      </c>
      <c r="B18" s="13" t="s">
        <v>106</v>
      </c>
      <c r="C18">
        <v>485</v>
      </c>
      <c r="D18" t="s">
        <v>432</v>
      </c>
      <c r="E18" s="752" t="s">
        <v>1594</v>
      </c>
      <c r="F18" s="5" t="s">
        <v>631</v>
      </c>
      <c r="G18" s="5" t="s">
        <v>167</v>
      </c>
      <c r="H18" s="10" t="s">
        <v>166</v>
      </c>
      <c r="I18" s="5" t="s">
        <v>166</v>
      </c>
      <c r="J18" s="40" t="s">
        <v>165</v>
      </c>
      <c r="K18" s="490" t="s">
        <v>481</v>
      </c>
      <c r="L18" s="10" t="s">
        <v>166</v>
      </c>
      <c r="M18" s="432" t="s">
        <v>1619</v>
      </c>
      <c r="N18" s="5" t="s">
        <v>167</v>
      </c>
      <c r="O18" s="5" t="s">
        <v>166</v>
      </c>
      <c r="P18" s="5" t="s">
        <v>165</v>
      </c>
      <c r="Q18" s="5" t="s">
        <v>166</v>
      </c>
      <c r="R18" s="10" t="s">
        <v>168</v>
      </c>
      <c r="S18" s="738" t="s">
        <v>167</v>
      </c>
      <c r="T18" s="531" t="s">
        <v>1622</v>
      </c>
      <c r="U18" s="5" t="s">
        <v>166</v>
      </c>
      <c r="V18" s="40" t="s">
        <v>167</v>
      </c>
      <c r="W18" s="10" t="s">
        <v>167</v>
      </c>
      <c r="X18" s="10" t="s">
        <v>165</v>
      </c>
      <c r="Y18" s="10" t="s">
        <v>165</v>
      </c>
      <c r="Z18" s="742" t="s">
        <v>167</v>
      </c>
      <c r="AA18" s="5" t="s">
        <v>168</v>
      </c>
      <c r="AB18" s="742" t="s">
        <v>167</v>
      </c>
      <c r="AC18" s="5" t="s">
        <v>168</v>
      </c>
      <c r="AD18" s="10" t="s">
        <v>166</v>
      </c>
      <c r="AE18" s="5" t="s">
        <v>168</v>
      </c>
      <c r="AF18" s="738" t="s">
        <v>166</v>
      </c>
      <c r="AG18" s="10" t="s">
        <v>167</v>
      </c>
      <c r="AH18" s="349" t="s">
        <v>233</v>
      </c>
      <c r="AI18" s="10" t="s">
        <v>167</v>
      </c>
      <c r="AJ18" s="232" t="s">
        <v>165</v>
      </c>
    </row>
    <row r="19" spans="1:36" x14ac:dyDescent="0.3">
      <c r="A19" s="128" t="s">
        <v>92</v>
      </c>
      <c r="B19" s="13" t="s">
        <v>107</v>
      </c>
      <c r="C19">
        <v>494</v>
      </c>
      <c r="D19" t="s">
        <v>432</v>
      </c>
      <c r="E19" s="752" t="s">
        <v>1594</v>
      </c>
      <c r="F19" s="5" t="s">
        <v>631</v>
      </c>
      <c r="G19" s="5" t="s">
        <v>167</v>
      </c>
      <c r="H19" s="10" t="s">
        <v>166</v>
      </c>
      <c r="I19" s="5" t="s">
        <v>166</v>
      </c>
      <c r="J19" s="40" t="s">
        <v>165</v>
      </c>
      <c r="K19" s="490" t="s">
        <v>481</v>
      </c>
      <c r="L19" s="10" t="s">
        <v>166</v>
      </c>
      <c r="M19" s="432" t="s">
        <v>1619</v>
      </c>
      <c r="N19" s="5" t="s">
        <v>167</v>
      </c>
      <c r="O19" s="5" t="s">
        <v>166</v>
      </c>
      <c r="P19" s="5" t="s">
        <v>165</v>
      </c>
      <c r="Q19" s="5" t="s">
        <v>166</v>
      </c>
      <c r="R19" s="10" t="s">
        <v>168</v>
      </c>
      <c r="S19" s="738" t="s">
        <v>167</v>
      </c>
      <c r="T19" s="531" t="s">
        <v>1622</v>
      </c>
      <c r="U19" s="5" t="s">
        <v>166</v>
      </c>
      <c r="V19" s="40" t="s">
        <v>167</v>
      </c>
      <c r="W19" s="10" t="s">
        <v>167</v>
      </c>
      <c r="X19" s="10" t="s">
        <v>165</v>
      </c>
      <c r="Y19" s="10" t="s">
        <v>165</v>
      </c>
      <c r="Z19" s="742" t="s">
        <v>167</v>
      </c>
      <c r="AA19" s="5" t="s">
        <v>168</v>
      </c>
      <c r="AB19" s="742" t="s">
        <v>167</v>
      </c>
      <c r="AC19" s="5" t="s">
        <v>168</v>
      </c>
      <c r="AD19" s="10" t="s">
        <v>166</v>
      </c>
      <c r="AE19" s="5" t="s">
        <v>168</v>
      </c>
      <c r="AF19" s="738" t="s">
        <v>166</v>
      </c>
      <c r="AG19" s="748" t="s">
        <v>244</v>
      </c>
      <c r="AH19" s="349" t="s">
        <v>233</v>
      </c>
      <c r="AI19" s="10" t="s">
        <v>167</v>
      </c>
      <c r="AJ19" s="232" t="s">
        <v>165</v>
      </c>
    </row>
    <row r="20" spans="1:36" x14ac:dyDescent="0.3">
      <c r="A20" s="128" t="s">
        <v>92</v>
      </c>
      <c r="B20" s="13" t="s">
        <v>108</v>
      </c>
      <c r="C20">
        <v>516</v>
      </c>
      <c r="D20" t="s">
        <v>430</v>
      </c>
      <c r="E20" t="s">
        <v>235</v>
      </c>
      <c r="F20" s="5" t="s">
        <v>631</v>
      </c>
      <c r="G20" s="5" t="s">
        <v>167</v>
      </c>
      <c r="H20" s="10" t="s">
        <v>166</v>
      </c>
      <c r="I20" s="5" t="s">
        <v>166</v>
      </c>
      <c r="J20" s="40" t="s">
        <v>165</v>
      </c>
      <c r="K20" s="490" t="s">
        <v>481</v>
      </c>
      <c r="L20" s="10" t="s">
        <v>166</v>
      </c>
      <c r="M20" s="432" t="s">
        <v>1619</v>
      </c>
      <c r="N20" s="5" t="s">
        <v>167</v>
      </c>
      <c r="O20" s="5" t="s">
        <v>166</v>
      </c>
      <c r="P20" s="5" t="s">
        <v>165</v>
      </c>
      <c r="Q20" s="5" t="s">
        <v>166</v>
      </c>
      <c r="R20" s="10" t="s">
        <v>168</v>
      </c>
      <c r="S20" s="738" t="s">
        <v>167</v>
      </c>
      <c r="T20" s="531" t="s">
        <v>1622</v>
      </c>
      <c r="U20" s="5" t="s">
        <v>166</v>
      </c>
      <c r="V20" s="40" t="s">
        <v>167</v>
      </c>
      <c r="W20" s="10" t="s">
        <v>167</v>
      </c>
      <c r="X20" s="10" t="s">
        <v>165</v>
      </c>
      <c r="Y20" s="10" t="s">
        <v>165</v>
      </c>
      <c r="Z20" s="742" t="s">
        <v>167</v>
      </c>
      <c r="AA20" s="5" t="s">
        <v>168</v>
      </c>
      <c r="AB20" s="742" t="s">
        <v>167</v>
      </c>
      <c r="AC20" s="5" t="s">
        <v>168</v>
      </c>
      <c r="AD20" s="10" t="s">
        <v>166</v>
      </c>
      <c r="AE20" s="5" t="s">
        <v>168</v>
      </c>
      <c r="AF20" s="738" t="s">
        <v>166</v>
      </c>
      <c r="AG20" s="10" t="s">
        <v>167</v>
      </c>
      <c r="AH20" s="745" t="s">
        <v>167</v>
      </c>
      <c r="AI20" s="10" t="s">
        <v>167</v>
      </c>
      <c r="AJ20" s="232" t="s">
        <v>165</v>
      </c>
    </row>
    <row r="21" spans="1:36" x14ac:dyDescent="0.3">
      <c r="A21" s="29" t="s">
        <v>94</v>
      </c>
      <c r="B21" t="s">
        <v>102</v>
      </c>
      <c r="C21">
        <v>463</v>
      </c>
      <c r="D21" t="s">
        <v>431</v>
      </c>
      <c r="E21" s="124" t="s">
        <v>1812</v>
      </c>
      <c r="F21" s="5" t="s">
        <v>631</v>
      </c>
      <c r="G21" s="5" t="s">
        <v>167</v>
      </c>
      <c r="H21" s="10" t="s">
        <v>166</v>
      </c>
      <c r="I21" s="5" t="s">
        <v>166</v>
      </c>
      <c r="J21" s="40" t="s">
        <v>165</v>
      </c>
      <c r="K21" s="490" t="s">
        <v>481</v>
      </c>
      <c r="L21" s="10" t="s">
        <v>166</v>
      </c>
      <c r="M21" s="432" t="s">
        <v>1619</v>
      </c>
      <c r="N21" s="5" t="s">
        <v>167</v>
      </c>
      <c r="O21" s="5" t="s">
        <v>166</v>
      </c>
      <c r="P21" s="5" t="s">
        <v>165</v>
      </c>
      <c r="Q21" s="5" t="s">
        <v>166</v>
      </c>
      <c r="R21" s="10" t="s">
        <v>168</v>
      </c>
      <c r="S21" s="575" t="s">
        <v>233</v>
      </c>
      <c r="T21" s="531" t="s">
        <v>1622</v>
      </c>
      <c r="U21" s="5" t="s">
        <v>166</v>
      </c>
      <c r="V21" s="40" t="s">
        <v>167</v>
      </c>
      <c r="W21" s="748" t="s">
        <v>237</v>
      </c>
      <c r="X21" s="10" t="s">
        <v>165</v>
      </c>
      <c r="Y21" s="748" t="s">
        <v>237</v>
      </c>
      <c r="Z21" s="747" t="s">
        <v>233</v>
      </c>
      <c r="AA21" s="5" t="s">
        <v>168</v>
      </c>
      <c r="AB21" s="747" t="s">
        <v>233</v>
      </c>
      <c r="AC21" s="5" t="s">
        <v>168</v>
      </c>
      <c r="AD21" s="10" t="s">
        <v>166</v>
      </c>
      <c r="AE21" s="5" t="s">
        <v>168</v>
      </c>
      <c r="AF21" s="575" t="s">
        <v>239</v>
      </c>
      <c r="AG21" s="10" t="s">
        <v>167</v>
      </c>
      <c r="AH21" s="5" t="s">
        <v>165</v>
      </c>
      <c r="AI21" s="10" t="s">
        <v>167</v>
      </c>
      <c r="AJ21" s="575" t="s">
        <v>233</v>
      </c>
    </row>
    <row r="22" spans="1:36" x14ac:dyDescent="0.3">
      <c r="A22" s="29" t="s">
        <v>94</v>
      </c>
      <c r="B22" t="s">
        <v>100</v>
      </c>
      <c r="C22">
        <v>434</v>
      </c>
      <c r="D22" t="s">
        <v>430</v>
      </c>
      <c r="E22" t="s">
        <v>1739</v>
      </c>
      <c r="F22" s="5" t="s">
        <v>631</v>
      </c>
      <c r="G22" s="5" t="s">
        <v>167</v>
      </c>
      <c r="H22" s="10" t="s">
        <v>166</v>
      </c>
      <c r="I22" s="5" t="s">
        <v>166</v>
      </c>
      <c r="J22" s="40" t="s">
        <v>165</v>
      </c>
      <c r="K22" s="490" t="s">
        <v>481</v>
      </c>
      <c r="L22" s="10" t="s">
        <v>166</v>
      </c>
      <c r="M22" s="432" t="s">
        <v>1619</v>
      </c>
      <c r="N22" s="5" t="s">
        <v>167</v>
      </c>
      <c r="O22" s="5" t="s">
        <v>166</v>
      </c>
      <c r="P22" s="5" t="s">
        <v>165</v>
      </c>
      <c r="Q22" s="5" t="s">
        <v>166</v>
      </c>
      <c r="R22" s="10" t="s">
        <v>168</v>
      </c>
      <c r="S22" s="201" t="s">
        <v>165</v>
      </c>
      <c r="T22" s="531" t="s">
        <v>1622</v>
      </c>
      <c r="U22" s="5" t="s">
        <v>166</v>
      </c>
      <c r="V22" s="40" t="s">
        <v>167</v>
      </c>
      <c r="W22" s="10" t="s">
        <v>167</v>
      </c>
      <c r="X22" s="10" t="s">
        <v>165</v>
      </c>
      <c r="Y22" s="10" t="s">
        <v>165</v>
      </c>
      <c r="Z22" s="5" t="s">
        <v>165</v>
      </c>
      <c r="AA22" s="5" t="s">
        <v>168</v>
      </c>
      <c r="AB22" s="5" t="s">
        <v>165</v>
      </c>
      <c r="AC22" s="5" t="s">
        <v>168</v>
      </c>
      <c r="AD22" s="10" t="s">
        <v>166</v>
      </c>
      <c r="AE22" s="5" t="s">
        <v>168</v>
      </c>
      <c r="AF22" s="201" t="s">
        <v>168</v>
      </c>
      <c r="AG22" s="10" t="s">
        <v>167</v>
      </c>
      <c r="AH22" s="5" t="s">
        <v>165</v>
      </c>
      <c r="AI22" s="10" t="s">
        <v>167</v>
      </c>
      <c r="AJ22" s="201" t="s">
        <v>167</v>
      </c>
    </row>
    <row r="23" spans="1:36" x14ac:dyDescent="0.3">
      <c r="A23" s="18" t="s">
        <v>95</v>
      </c>
      <c r="B23" s="18" t="s">
        <v>111</v>
      </c>
      <c r="C23">
        <v>345</v>
      </c>
      <c r="D23" t="s">
        <v>430</v>
      </c>
      <c r="E23" t="s">
        <v>1739</v>
      </c>
      <c r="F23" s="5" t="s">
        <v>631</v>
      </c>
      <c r="G23" s="5" t="s">
        <v>167</v>
      </c>
      <c r="H23" s="10" t="s">
        <v>166</v>
      </c>
      <c r="I23" s="5" t="s">
        <v>166</v>
      </c>
      <c r="J23" s="40" t="s">
        <v>165</v>
      </c>
      <c r="K23" s="490" t="s">
        <v>481</v>
      </c>
      <c r="L23" s="10" t="s">
        <v>166</v>
      </c>
      <c r="M23" s="432" t="s">
        <v>1619</v>
      </c>
      <c r="N23" s="5" t="s">
        <v>167</v>
      </c>
      <c r="O23" s="5" t="s">
        <v>166</v>
      </c>
      <c r="P23" s="5" t="s">
        <v>165</v>
      </c>
      <c r="Q23" s="5" t="s">
        <v>166</v>
      </c>
      <c r="R23" s="10" t="s">
        <v>168</v>
      </c>
      <c r="S23" s="201" t="s">
        <v>165</v>
      </c>
      <c r="T23" s="531" t="s">
        <v>1622</v>
      </c>
      <c r="U23" s="5" t="s">
        <v>166</v>
      </c>
      <c r="V23" s="40" t="s">
        <v>167</v>
      </c>
      <c r="W23" s="10" t="s">
        <v>167</v>
      </c>
      <c r="X23" s="10" t="s">
        <v>165</v>
      </c>
      <c r="Y23" s="10" t="s">
        <v>165</v>
      </c>
      <c r="Z23" s="5" t="s">
        <v>165</v>
      </c>
      <c r="AA23" s="5" t="s">
        <v>168</v>
      </c>
      <c r="AB23" s="5" t="s">
        <v>165</v>
      </c>
      <c r="AC23" s="5" t="s">
        <v>168</v>
      </c>
      <c r="AD23" s="10" t="s">
        <v>166</v>
      </c>
      <c r="AE23" s="5" t="s">
        <v>168</v>
      </c>
      <c r="AF23" s="201" t="s">
        <v>168</v>
      </c>
      <c r="AG23" s="10" t="s">
        <v>167</v>
      </c>
      <c r="AH23" s="5" t="s">
        <v>165</v>
      </c>
      <c r="AI23" s="10" t="s">
        <v>167</v>
      </c>
      <c r="AJ23" s="201" t="s">
        <v>167</v>
      </c>
    </row>
    <row r="24" spans="1:36" x14ac:dyDescent="0.3">
      <c r="A24" s="18" t="s">
        <v>95</v>
      </c>
      <c r="B24" s="18" t="s">
        <v>110</v>
      </c>
      <c r="C24">
        <v>331</v>
      </c>
      <c r="D24" t="s">
        <v>430</v>
      </c>
      <c r="E24" t="s">
        <v>1643</v>
      </c>
      <c r="F24" s="5" t="s">
        <v>631</v>
      </c>
      <c r="G24" s="5" t="s">
        <v>167</v>
      </c>
      <c r="H24" s="10" t="s">
        <v>166</v>
      </c>
      <c r="I24" s="5" t="s">
        <v>166</v>
      </c>
      <c r="J24" s="40" t="s">
        <v>165</v>
      </c>
      <c r="K24" s="490" t="s">
        <v>481</v>
      </c>
      <c r="L24" s="10" t="s">
        <v>166</v>
      </c>
      <c r="M24" s="432" t="s">
        <v>1619</v>
      </c>
      <c r="N24" s="5" t="s">
        <v>167</v>
      </c>
      <c r="O24" s="5" t="s">
        <v>166</v>
      </c>
      <c r="P24" s="5" t="s">
        <v>165</v>
      </c>
      <c r="Q24" s="5" t="s">
        <v>166</v>
      </c>
      <c r="R24" s="10" t="s">
        <v>168</v>
      </c>
      <c r="S24" s="201" t="s">
        <v>165</v>
      </c>
      <c r="T24" s="531" t="s">
        <v>1622</v>
      </c>
      <c r="U24" s="5" t="s">
        <v>166</v>
      </c>
      <c r="V24" s="40" t="s">
        <v>167</v>
      </c>
      <c r="W24" s="10" t="s">
        <v>167</v>
      </c>
      <c r="X24" s="10" t="s">
        <v>165</v>
      </c>
      <c r="Y24" s="10" t="s">
        <v>165</v>
      </c>
      <c r="Z24" s="5" t="s">
        <v>165</v>
      </c>
      <c r="AA24" s="5" t="s">
        <v>168</v>
      </c>
      <c r="AB24" s="5" t="s">
        <v>165</v>
      </c>
      <c r="AC24" s="5" t="s">
        <v>168</v>
      </c>
      <c r="AD24" s="10" t="s">
        <v>166</v>
      </c>
      <c r="AE24" s="5" t="s">
        <v>168</v>
      </c>
      <c r="AF24" s="201" t="s">
        <v>168</v>
      </c>
      <c r="AG24" s="10" t="s">
        <v>167</v>
      </c>
      <c r="AH24" s="5" t="s">
        <v>165</v>
      </c>
      <c r="AI24" s="11" t="s">
        <v>251</v>
      </c>
      <c r="AJ24" s="201" t="s">
        <v>167</v>
      </c>
    </row>
    <row r="25" spans="1:36" x14ac:dyDescent="0.3">
      <c r="A25" s="8" t="s">
        <v>97</v>
      </c>
      <c r="B25" t="s">
        <v>111</v>
      </c>
      <c r="C25">
        <v>160</v>
      </c>
      <c r="D25" t="s">
        <v>430</v>
      </c>
      <c r="E25" t="s">
        <v>1739</v>
      </c>
      <c r="F25" s="5" t="s">
        <v>631</v>
      </c>
      <c r="G25" s="5" t="s">
        <v>167</v>
      </c>
      <c r="H25" s="10" t="s">
        <v>166</v>
      </c>
      <c r="I25" s="5" t="s">
        <v>166</v>
      </c>
      <c r="J25" s="40" t="s">
        <v>165</v>
      </c>
      <c r="K25" s="490" t="s">
        <v>481</v>
      </c>
      <c r="L25" s="10" t="s">
        <v>166</v>
      </c>
      <c r="M25" s="432" t="s">
        <v>1619</v>
      </c>
      <c r="N25" s="5" t="s">
        <v>167</v>
      </c>
      <c r="O25" s="5" t="s">
        <v>166</v>
      </c>
      <c r="P25" s="5" t="s">
        <v>165</v>
      </c>
      <c r="Q25" s="5" t="s">
        <v>166</v>
      </c>
      <c r="R25" s="10" t="s">
        <v>168</v>
      </c>
      <c r="S25" s="201" t="s">
        <v>165</v>
      </c>
      <c r="T25" s="531" t="s">
        <v>1622</v>
      </c>
      <c r="U25" s="5" t="s">
        <v>166</v>
      </c>
      <c r="V25" s="40" t="s">
        <v>167</v>
      </c>
      <c r="W25" s="10" t="s">
        <v>167</v>
      </c>
      <c r="X25" s="10" t="s">
        <v>165</v>
      </c>
      <c r="Y25" s="10" t="s">
        <v>165</v>
      </c>
      <c r="Z25" s="5" t="s">
        <v>165</v>
      </c>
      <c r="AA25" s="5" t="s">
        <v>168</v>
      </c>
      <c r="AB25" s="5" t="s">
        <v>165</v>
      </c>
      <c r="AC25" s="5" t="s">
        <v>168</v>
      </c>
      <c r="AD25" s="10" t="s">
        <v>166</v>
      </c>
      <c r="AE25" s="5" t="s">
        <v>168</v>
      </c>
      <c r="AF25" s="201" t="s">
        <v>168</v>
      </c>
      <c r="AG25" s="10" t="s">
        <v>167</v>
      </c>
      <c r="AH25" s="5" t="s">
        <v>165</v>
      </c>
      <c r="AI25" s="10" t="s">
        <v>167</v>
      </c>
      <c r="AJ25" s="201" t="s">
        <v>167</v>
      </c>
    </row>
    <row r="26" spans="1:36" x14ac:dyDescent="0.3">
      <c r="A26" s="8" t="s">
        <v>97</v>
      </c>
      <c r="B26" t="s">
        <v>117</v>
      </c>
      <c r="C26">
        <v>132</v>
      </c>
      <c r="D26" t="s">
        <v>432</v>
      </c>
      <c r="E26" t="s">
        <v>1813</v>
      </c>
      <c r="F26" s="5" t="s">
        <v>631</v>
      </c>
      <c r="G26" s="5" t="s">
        <v>167</v>
      </c>
      <c r="H26" s="10" t="s">
        <v>166</v>
      </c>
      <c r="I26" s="5" t="s">
        <v>166</v>
      </c>
      <c r="J26" s="40" t="s">
        <v>165</v>
      </c>
      <c r="K26" s="749" t="s">
        <v>1637</v>
      </c>
      <c r="L26" s="10" t="s">
        <v>166</v>
      </c>
      <c r="M26" s="432" t="s">
        <v>1619</v>
      </c>
      <c r="N26" s="5" t="s">
        <v>167</v>
      </c>
      <c r="O26" s="5" t="s">
        <v>166</v>
      </c>
      <c r="P26" s="5" t="s">
        <v>165</v>
      </c>
      <c r="Q26" s="5" t="s">
        <v>166</v>
      </c>
      <c r="R26" s="159" t="s">
        <v>231</v>
      </c>
      <c r="S26" s="201" t="s">
        <v>165</v>
      </c>
      <c r="T26" s="531" t="s">
        <v>1622</v>
      </c>
      <c r="U26" s="5" t="s">
        <v>166</v>
      </c>
      <c r="V26" s="40" t="s">
        <v>167</v>
      </c>
      <c r="W26" s="10" t="s">
        <v>167</v>
      </c>
      <c r="X26" s="10" t="s">
        <v>165</v>
      </c>
      <c r="Y26" s="10" t="s">
        <v>165</v>
      </c>
      <c r="Z26" s="5" t="s">
        <v>165</v>
      </c>
      <c r="AA26" s="5" t="s">
        <v>168</v>
      </c>
      <c r="AB26" s="5" t="s">
        <v>165</v>
      </c>
      <c r="AC26" s="5" t="s">
        <v>168</v>
      </c>
      <c r="AD26" s="10" t="s">
        <v>166</v>
      </c>
      <c r="AE26" s="257" t="s">
        <v>239</v>
      </c>
      <c r="AF26" s="201" t="s">
        <v>168</v>
      </c>
      <c r="AG26" s="10" t="s">
        <v>167</v>
      </c>
      <c r="AH26" s="5" t="s">
        <v>165</v>
      </c>
      <c r="AI26" s="10" t="s">
        <v>167</v>
      </c>
      <c r="AJ26" s="201" t="s">
        <v>167</v>
      </c>
    </row>
    <row r="27" spans="1:36" x14ac:dyDescent="0.3">
      <c r="A27" s="29" t="s">
        <v>94</v>
      </c>
      <c r="B27" t="s">
        <v>101</v>
      </c>
      <c r="C27">
        <v>448</v>
      </c>
      <c r="D27" t="s">
        <v>431</v>
      </c>
      <c r="E27" s="752" t="s">
        <v>1814</v>
      </c>
      <c r="F27" s="5" t="s">
        <v>631</v>
      </c>
      <c r="G27" s="5" t="s">
        <v>167</v>
      </c>
      <c r="H27" s="10" t="s">
        <v>166</v>
      </c>
      <c r="I27" s="5" t="s">
        <v>166</v>
      </c>
      <c r="J27" s="40" t="s">
        <v>165</v>
      </c>
      <c r="K27" s="490" t="s">
        <v>481</v>
      </c>
      <c r="L27" s="10" t="s">
        <v>166</v>
      </c>
      <c r="M27" s="432" t="s">
        <v>1619</v>
      </c>
      <c r="N27" s="5" t="s">
        <v>167</v>
      </c>
      <c r="O27" s="63" t="s">
        <v>239</v>
      </c>
      <c r="P27" s="5" t="s">
        <v>165</v>
      </c>
      <c r="Q27" s="63" t="s">
        <v>272</v>
      </c>
      <c r="R27" s="10" t="s">
        <v>168</v>
      </c>
      <c r="S27" s="201" t="s">
        <v>165</v>
      </c>
      <c r="T27" s="531" t="s">
        <v>1622</v>
      </c>
      <c r="U27" s="5" t="s">
        <v>166</v>
      </c>
      <c r="V27" s="40" t="s">
        <v>167</v>
      </c>
      <c r="W27" s="10" t="s">
        <v>167</v>
      </c>
      <c r="X27" s="10" t="s">
        <v>165</v>
      </c>
      <c r="Y27" s="10" t="s">
        <v>165</v>
      </c>
      <c r="Z27" s="5" t="s">
        <v>165</v>
      </c>
      <c r="AA27" s="5" t="s">
        <v>168</v>
      </c>
      <c r="AB27" s="5" t="s">
        <v>165</v>
      </c>
      <c r="AC27" s="5" t="s">
        <v>168</v>
      </c>
      <c r="AD27" s="10" t="s">
        <v>166</v>
      </c>
      <c r="AE27" s="257" t="s">
        <v>239</v>
      </c>
      <c r="AF27" s="201" t="s">
        <v>168</v>
      </c>
      <c r="AG27" s="10" t="s">
        <v>167</v>
      </c>
      <c r="AH27" s="5" t="s">
        <v>165</v>
      </c>
      <c r="AI27" s="10" t="s">
        <v>167</v>
      </c>
      <c r="AJ27" s="201" t="s">
        <v>167</v>
      </c>
    </row>
    <row r="28" spans="1:36" x14ac:dyDescent="0.3">
      <c r="A28" s="8" t="s">
        <v>97</v>
      </c>
      <c r="B28" t="s">
        <v>110</v>
      </c>
      <c r="C28">
        <v>3</v>
      </c>
      <c r="D28" t="s">
        <v>430</v>
      </c>
      <c r="E28" t="s">
        <v>435</v>
      </c>
      <c r="F28" s="5" t="s">
        <v>631</v>
      </c>
      <c r="G28" s="5" t="s">
        <v>167</v>
      </c>
      <c r="H28" s="10" t="s">
        <v>166</v>
      </c>
      <c r="I28" s="5" t="s">
        <v>166</v>
      </c>
      <c r="J28" s="40" t="s">
        <v>165</v>
      </c>
      <c r="K28" s="490" t="s">
        <v>481</v>
      </c>
      <c r="L28" s="10" t="s">
        <v>166</v>
      </c>
      <c r="M28" s="432" t="s">
        <v>1619</v>
      </c>
      <c r="N28" s="5" t="s">
        <v>167</v>
      </c>
      <c r="O28" s="25" t="s">
        <v>168</v>
      </c>
      <c r="P28" s="5" t="s">
        <v>165</v>
      </c>
      <c r="Q28" s="25" t="s">
        <v>165</v>
      </c>
      <c r="R28" s="10" t="s">
        <v>168</v>
      </c>
      <c r="S28" s="201" t="s">
        <v>165</v>
      </c>
      <c r="T28" s="531" t="s">
        <v>1622</v>
      </c>
      <c r="U28" s="5" t="s">
        <v>166</v>
      </c>
      <c r="V28" s="40" t="s">
        <v>167</v>
      </c>
      <c r="W28" s="10" t="s">
        <v>167</v>
      </c>
      <c r="X28" s="10" t="s">
        <v>165</v>
      </c>
      <c r="Y28" s="10" t="s">
        <v>165</v>
      </c>
      <c r="Z28" s="5" t="s">
        <v>165</v>
      </c>
      <c r="AA28" s="5" t="s">
        <v>168</v>
      </c>
      <c r="AB28" s="5" t="s">
        <v>165</v>
      </c>
      <c r="AC28" s="5" t="s">
        <v>168</v>
      </c>
      <c r="AD28" s="10" t="s">
        <v>166</v>
      </c>
      <c r="AE28" s="5" t="s">
        <v>168</v>
      </c>
      <c r="AF28" s="201" t="s">
        <v>168</v>
      </c>
      <c r="AG28" s="10" t="s">
        <v>167</v>
      </c>
      <c r="AH28" s="5" t="s">
        <v>165</v>
      </c>
      <c r="AI28" s="10" t="s">
        <v>167</v>
      </c>
      <c r="AJ28" s="201" t="s">
        <v>167</v>
      </c>
    </row>
    <row r="29" spans="1:36" x14ac:dyDescent="0.3">
      <c r="A29" s="18" t="s">
        <v>95</v>
      </c>
      <c r="B29" s="19" t="s">
        <v>112</v>
      </c>
      <c r="C29">
        <v>359</v>
      </c>
      <c r="D29" t="s">
        <v>430</v>
      </c>
      <c r="E29" t="s">
        <v>274</v>
      </c>
      <c r="F29" s="5" t="s">
        <v>631</v>
      </c>
      <c r="G29" s="5" t="s">
        <v>167</v>
      </c>
      <c r="H29" s="10" t="s">
        <v>166</v>
      </c>
      <c r="I29" s="5" t="s">
        <v>166</v>
      </c>
      <c r="J29" s="40" t="s">
        <v>165</v>
      </c>
      <c r="K29" s="490" t="s">
        <v>481</v>
      </c>
      <c r="L29" s="10" t="s">
        <v>166</v>
      </c>
      <c r="M29" s="432" t="s">
        <v>1619</v>
      </c>
      <c r="N29" s="5" t="s">
        <v>167</v>
      </c>
      <c r="O29" s="5" t="s">
        <v>166</v>
      </c>
      <c r="P29" s="5" t="s">
        <v>165</v>
      </c>
      <c r="Q29" s="5" t="s">
        <v>166</v>
      </c>
      <c r="R29" s="10" t="s">
        <v>168</v>
      </c>
      <c r="S29" s="201" t="s">
        <v>165</v>
      </c>
      <c r="T29" s="531" t="s">
        <v>1622</v>
      </c>
      <c r="U29" s="5" t="s">
        <v>166</v>
      </c>
      <c r="V29" s="40" t="s">
        <v>167</v>
      </c>
      <c r="W29" s="10" t="s">
        <v>167</v>
      </c>
      <c r="X29" s="10" t="s">
        <v>165</v>
      </c>
      <c r="Y29" s="10" t="s">
        <v>165</v>
      </c>
      <c r="Z29" s="5" t="s">
        <v>165</v>
      </c>
      <c r="AA29" s="5" t="s">
        <v>168</v>
      </c>
      <c r="AB29" s="5" t="s">
        <v>165</v>
      </c>
      <c r="AC29" s="476" t="s">
        <v>167</v>
      </c>
      <c r="AD29" s="10" t="s">
        <v>166</v>
      </c>
      <c r="AE29" s="5" t="s">
        <v>168</v>
      </c>
      <c r="AF29" s="201" t="s">
        <v>168</v>
      </c>
      <c r="AG29" s="10" t="s">
        <v>167</v>
      </c>
      <c r="AH29" s="5" t="s">
        <v>165</v>
      </c>
      <c r="AI29" s="10" t="s">
        <v>167</v>
      </c>
      <c r="AJ29" s="201" t="s">
        <v>167</v>
      </c>
    </row>
    <row r="30" spans="1:36" x14ac:dyDescent="0.3">
      <c r="A30" s="18" t="s">
        <v>95</v>
      </c>
      <c r="B30" s="19" t="s">
        <v>112</v>
      </c>
      <c r="C30">
        <v>372</v>
      </c>
      <c r="D30" t="s">
        <v>430</v>
      </c>
      <c r="E30" t="s">
        <v>274</v>
      </c>
      <c r="F30" s="5" t="s">
        <v>631</v>
      </c>
      <c r="G30" s="5" t="s">
        <v>167</v>
      </c>
      <c r="H30" s="10" t="s">
        <v>166</v>
      </c>
      <c r="I30" s="5" t="s">
        <v>166</v>
      </c>
      <c r="J30" s="40" t="s">
        <v>165</v>
      </c>
      <c r="K30" s="490" t="s">
        <v>481</v>
      </c>
      <c r="L30" s="10" t="s">
        <v>166</v>
      </c>
      <c r="M30" s="432" t="s">
        <v>1619</v>
      </c>
      <c r="N30" s="5" t="s">
        <v>167</v>
      </c>
      <c r="O30" s="5" t="s">
        <v>166</v>
      </c>
      <c r="P30" s="5" t="s">
        <v>165</v>
      </c>
      <c r="Q30" s="5" t="s">
        <v>166</v>
      </c>
      <c r="R30" s="10" t="s">
        <v>168</v>
      </c>
      <c r="S30" s="201" t="s">
        <v>165</v>
      </c>
      <c r="T30" s="531" t="s">
        <v>1622</v>
      </c>
      <c r="U30" s="5" t="s">
        <v>166</v>
      </c>
      <c r="V30" s="40" t="s">
        <v>167</v>
      </c>
      <c r="W30" s="10" t="s">
        <v>167</v>
      </c>
      <c r="X30" s="10" t="s">
        <v>165</v>
      </c>
      <c r="Y30" s="10" t="s">
        <v>165</v>
      </c>
      <c r="Z30" s="5" t="s">
        <v>165</v>
      </c>
      <c r="AA30" s="5" t="s">
        <v>168</v>
      </c>
      <c r="AB30" s="5" t="s">
        <v>165</v>
      </c>
      <c r="AC30" s="476" t="s">
        <v>167</v>
      </c>
      <c r="AD30" s="10" t="s">
        <v>166</v>
      </c>
      <c r="AE30" s="5" t="s">
        <v>168</v>
      </c>
      <c r="AF30" s="201" t="s">
        <v>168</v>
      </c>
      <c r="AG30" s="10" t="s">
        <v>167</v>
      </c>
      <c r="AH30" s="5" t="s">
        <v>165</v>
      </c>
      <c r="AI30" s="10" t="s">
        <v>167</v>
      </c>
      <c r="AJ30" s="201" t="s">
        <v>167</v>
      </c>
    </row>
    <row r="31" spans="1:36" x14ac:dyDescent="0.3">
      <c r="A31" s="24" t="s">
        <v>93</v>
      </c>
      <c r="B31" s="23" t="s">
        <v>125</v>
      </c>
      <c r="C31">
        <v>559</v>
      </c>
      <c r="D31" t="s">
        <v>430</v>
      </c>
      <c r="E31" t="s">
        <v>1815</v>
      </c>
      <c r="F31" s="5" t="s">
        <v>631</v>
      </c>
      <c r="G31" s="81" t="s">
        <v>168</v>
      </c>
      <c r="H31" s="10" t="s">
        <v>166</v>
      </c>
      <c r="I31" s="5" t="s">
        <v>166</v>
      </c>
      <c r="J31" s="40" t="s">
        <v>165</v>
      </c>
      <c r="K31" s="490" t="s">
        <v>481</v>
      </c>
      <c r="L31" s="10" t="s">
        <v>166</v>
      </c>
      <c r="M31" s="432" t="s">
        <v>1619</v>
      </c>
      <c r="N31" s="5" t="s">
        <v>167</v>
      </c>
      <c r="O31" s="5" t="s">
        <v>166</v>
      </c>
      <c r="P31" s="5" t="s">
        <v>165</v>
      </c>
      <c r="Q31" s="5" t="s">
        <v>166</v>
      </c>
      <c r="R31" s="10" t="s">
        <v>168</v>
      </c>
      <c r="S31" s="201" t="s">
        <v>165</v>
      </c>
      <c r="T31" s="531" t="s">
        <v>1622</v>
      </c>
      <c r="U31" s="5" t="s">
        <v>166</v>
      </c>
      <c r="V31" s="40" t="s">
        <v>167</v>
      </c>
      <c r="W31" s="10" t="s">
        <v>167</v>
      </c>
      <c r="X31" s="10" t="s">
        <v>165</v>
      </c>
      <c r="Y31" s="10" t="s">
        <v>165</v>
      </c>
      <c r="Z31" s="5" t="s">
        <v>165</v>
      </c>
      <c r="AA31" s="5" t="s">
        <v>168</v>
      </c>
      <c r="AB31" s="5" t="s">
        <v>165</v>
      </c>
      <c r="AC31" s="5" t="s">
        <v>168</v>
      </c>
      <c r="AD31" s="10" t="s">
        <v>166</v>
      </c>
      <c r="AE31" s="5" t="s">
        <v>168</v>
      </c>
      <c r="AF31" s="201" t="s">
        <v>168</v>
      </c>
      <c r="AG31" s="10" t="s">
        <v>167</v>
      </c>
      <c r="AH31" s="5" t="s">
        <v>165</v>
      </c>
      <c r="AI31" s="10" t="s">
        <v>167</v>
      </c>
      <c r="AJ31" s="201" t="s">
        <v>167</v>
      </c>
    </row>
    <row r="32" spans="1:36" x14ac:dyDescent="0.3">
      <c r="A32" s="24" t="s">
        <v>93</v>
      </c>
      <c r="B32" s="23" t="s">
        <v>126</v>
      </c>
      <c r="C32">
        <v>586</v>
      </c>
      <c r="D32" t="s">
        <v>432</v>
      </c>
      <c r="E32" t="s">
        <v>1815</v>
      </c>
      <c r="F32" s="5" t="s">
        <v>631</v>
      </c>
      <c r="G32" s="81" t="s">
        <v>168</v>
      </c>
      <c r="H32" s="10" t="s">
        <v>166</v>
      </c>
      <c r="I32" s="5" t="s">
        <v>166</v>
      </c>
      <c r="J32" s="40" t="s">
        <v>165</v>
      </c>
      <c r="K32" s="490" t="s">
        <v>481</v>
      </c>
      <c r="L32" s="10" t="s">
        <v>166</v>
      </c>
      <c r="M32" s="432" t="s">
        <v>1619</v>
      </c>
      <c r="N32" s="276" t="s">
        <v>433</v>
      </c>
      <c r="O32" s="5" t="s">
        <v>166</v>
      </c>
      <c r="P32" s="5" t="s">
        <v>165</v>
      </c>
      <c r="Q32" s="5" t="s">
        <v>166</v>
      </c>
      <c r="R32" s="10" t="s">
        <v>168</v>
      </c>
      <c r="S32" s="201" t="s">
        <v>165</v>
      </c>
      <c r="T32" s="531" t="s">
        <v>1622</v>
      </c>
      <c r="U32" s="5" t="s">
        <v>166</v>
      </c>
      <c r="V32" s="40" t="s">
        <v>167</v>
      </c>
      <c r="W32" s="10" t="s">
        <v>167</v>
      </c>
      <c r="X32" s="10" t="s">
        <v>165</v>
      </c>
      <c r="Y32" s="10" t="s">
        <v>165</v>
      </c>
      <c r="Z32" s="5" t="s">
        <v>165</v>
      </c>
      <c r="AA32" s="5" t="s">
        <v>168</v>
      </c>
      <c r="AB32" s="5" t="s">
        <v>165</v>
      </c>
      <c r="AC32" s="5" t="s">
        <v>168</v>
      </c>
      <c r="AD32" s="10" t="s">
        <v>166</v>
      </c>
      <c r="AE32" s="5" t="s">
        <v>168</v>
      </c>
      <c r="AF32" s="201" t="s">
        <v>168</v>
      </c>
      <c r="AG32" s="10" t="s">
        <v>167</v>
      </c>
      <c r="AH32" s="5" t="s">
        <v>165</v>
      </c>
      <c r="AI32" s="10" t="s">
        <v>167</v>
      </c>
      <c r="AJ32" s="201" t="s">
        <v>167</v>
      </c>
    </row>
    <row r="33" spans="1:36" x14ac:dyDescent="0.3">
      <c r="A33" s="20" t="s">
        <v>96</v>
      </c>
      <c r="B33" t="s">
        <v>116</v>
      </c>
      <c r="C33">
        <v>291</v>
      </c>
      <c r="D33" t="s">
        <v>430</v>
      </c>
      <c r="E33" t="s">
        <v>1815</v>
      </c>
      <c r="F33" s="5" t="s">
        <v>631</v>
      </c>
      <c r="G33" s="81" t="s">
        <v>168</v>
      </c>
      <c r="H33" s="10" t="s">
        <v>166</v>
      </c>
      <c r="I33" s="5" t="s">
        <v>166</v>
      </c>
      <c r="J33" s="40" t="s">
        <v>165</v>
      </c>
      <c r="K33" s="490" t="s">
        <v>481</v>
      </c>
      <c r="L33" s="10" t="s">
        <v>166</v>
      </c>
      <c r="M33" s="432" t="s">
        <v>1619</v>
      </c>
      <c r="N33" s="5" t="s">
        <v>167</v>
      </c>
      <c r="O33" s="5" t="s">
        <v>166</v>
      </c>
      <c r="P33" s="5" t="s">
        <v>165</v>
      </c>
      <c r="Q33" s="5" t="s">
        <v>166</v>
      </c>
      <c r="R33" s="10" t="s">
        <v>168</v>
      </c>
      <c r="S33" s="201" t="s">
        <v>165</v>
      </c>
      <c r="T33" s="531" t="s">
        <v>1622</v>
      </c>
      <c r="U33" s="5" t="s">
        <v>166</v>
      </c>
      <c r="V33" s="40" t="s">
        <v>167</v>
      </c>
      <c r="W33" s="10" t="s">
        <v>167</v>
      </c>
      <c r="X33" s="10" t="s">
        <v>165</v>
      </c>
      <c r="Y33" s="10" t="s">
        <v>165</v>
      </c>
      <c r="Z33" s="5" t="s">
        <v>165</v>
      </c>
      <c r="AA33" s="5" t="s">
        <v>168</v>
      </c>
      <c r="AB33" s="5" t="s">
        <v>165</v>
      </c>
      <c r="AC33" s="5" t="s">
        <v>168</v>
      </c>
      <c r="AD33" s="10" t="s">
        <v>166</v>
      </c>
      <c r="AE33" s="5" t="s">
        <v>168</v>
      </c>
      <c r="AF33" s="201" t="s">
        <v>168</v>
      </c>
      <c r="AG33" s="10" t="s">
        <v>167</v>
      </c>
      <c r="AH33" s="5" t="s">
        <v>165</v>
      </c>
      <c r="AI33" s="10" t="s">
        <v>167</v>
      </c>
      <c r="AJ33" s="201" t="s">
        <v>167</v>
      </c>
    </row>
    <row r="34" spans="1:36" x14ac:dyDescent="0.3">
      <c r="A34" s="8" t="s">
        <v>97</v>
      </c>
      <c r="B34" t="s">
        <v>118</v>
      </c>
      <c r="C34">
        <v>198</v>
      </c>
      <c r="D34" t="s">
        <v>430</v>
      </c>
      <c r="E34" t="s">
        <v>1815</v>
      </c>
      <c r="F34" s="5" t="s">
        <v>631</v>
      </c>
      <c r="G34" s="69" t="s">
        <v>168</v>
      </c>
      <c r="H34" s="10" t="s">
        <v>166</v>
      </c>
      <c r="I34" s="5" t="s">
        <v>166</v>
      </c>
      <c r="J34" s="40" t="s">
        <v>165</v>
      </c>
      <c r="K34" s="490" t="s">
        <v>481</v>
      </c>
      <c r="L34" s="10" t="s">
        <v>166</v>
      </c>
      <c r="M34" s="432" t="s">
        <v>1619</v>
      </c>
      <c r="N34" s="5" t="s">
        <v>167</v>
      </c>
      <c r="O34" s="5" t="s">
        <v>166</v>
      </c>
      <c r="P34" s="5" t="s">
        <v>165</v>
      </c>
      <c r="Q34" s="5" t="s">
        <v>166</v>
      </c>
      <c r="R34" s="10" t="s">
        <v>168</v>
      </c>
      <c r="S34" s="201" t="s">
        <v>165</v>
      </c>
      <c r="T34" s="531" t="s">
        <v>1622</v>
      </c>
      <c r="U34" s="5" t="s">
        <v>166</v>
      </c>
      <c r="V34" s="40" t="s">
        <v>167</v>
      </c>
      <c r="W34" s="10" t="s">
        <v>167</v>
      </c>
      <c r="X34" s="10" t="s">
        <v>165</v>
      </c>
      <c r="Y34" s="10" t="s">
        <v>165</v>
      </c>
      <c r="Z34" s="5" t="s">
        <v>165</v>
      </c>
      <c r="AA34" s="5" t="s">
        <v>168</v>
      </c>
      <c r="AB34" s="5" t="s">
        <v>165</v>
      </c>
      <c r="AC34" s="5" t="s">
        <v>168</v>
      </c>
      <c r="AD34" s="10" t="s">
        <v>166</v>
      </c>
      <c r="AE34" s="5" t="s">
        <v>168</v>
      </c>
      <c r="AF34" s="201" t="s">
        <v>168</v>
      </c>
      <c r="AG34" s="10" t="s">
        <v>167</v>
      </c>
      <c r="AH34" s="5" t="s">
        <v>165</v>
      </c>
      <c r="AI34" s="10" t="s">
        <v>167</v>
      </c>
      <c r="AJ34" s="201" t="s">
        <v>167</v>
      </c>
    </row>
    <row r="35" spans="1:36" x14ac:dyDescent="0.3">
      <c r="A35" s="20" t="s">
        <v>96</v>
      </c>
      <c r="B35" t="s">
        <v>115</v>
      </c>
      <c r="C35">
        <v>2</v>
      </c>
      <c r="D35" t="s">
        <v>430</v>
      </c>
      <c r="E35" t="s">
        <v>1815</v>
      </c>
      <c r="F35" s="5" t="s">
        <v>631</v>
      </c>
      <c r="G35" s="81" t="s">
        <v>168</v>
      </c>
      <c r="H35" s="10" t="s">
        <v>166</v>
      </c>
      <c r="I35" s="5" t="s">
        <v>166</v>
      </c>
      <c r="J35" s="40" t="s">
        <v>165</v>
      </c>
      <c r="K35" s="490" t="s">
        <v>481</v>
      </c>
      <c r="L35" s="11" t="s">
        <v>169</v>
      </c>
      <c r="M35" s="432" t="s">
        <v>1619</v>
      </c>
      <c r="N35" s="173" t="s">
        <v>169</v>
      </c>
      <c r="O35" s="5" t="s">
        <v>166</v>
      </c>
      <c r="P35" s="5" t="s">
        <v>165</v>
      </c>
      <c r="Q35" s="5" t="s">
        <v>166</v>
      </c>
      <c r="R35" s="10" t="s">
        <v>168</v>
      </c>
      <c r="S35" s="201" t="s">
        <v>165</v>
      </c>
      <c r="T35" s="531" t="s">
        <v>1622</v>
      </c>
      <c r="U35" s="5" t="s">
        <v>166</v>
      </c>
      <c r="V35" s="40" t="s">
        <v>167</v>
      </c>
      <c r="W35" s="10" t="s">
        <v>167</v>
      </c>
      <c r="X35" s="10" t="s">
        <v>165</v>
      </c>
      <c r="Y35" s="10" t="s">
        <v>165</v>
      </c>
      <c r="Z35" s="5" t="s">
        <v>165</v>
      </c>
      <c r="AA35" s="5" t="s">
        <v>168</v>
      </c>
      <c r="AB35" s="5" t="s">
        <v>165</v>
      </c>
      <c r="AC35" s="5" t="s">
        <v>168</v>
      </c>
      <c r="AD35" s="10" t="s">
        <v>166</v>
      </c>
      <c r="AE35" s="5" t="s">
        <v>168</v>
      </c>
      <c r="AF35" s="201" t="s">
        <v>168</v>
      </c>
      <c r="AG35" s="10" t="s">
        <v>167</v>
      </c>
      <c r="AH35" s="5" t="s">
        <v>165</v>
      </c>
      <c r="AI35" s="10" t="s">
        <v>167</v>
      </c>
      <c r="AJ35" s="201" t="s">
        <v>167</v>
      </c>
    </row>
    <row r="36" spans="1:36" x14ac:dyDescent="0.3">
      <c r="A36" s="20" t="s">
        <v>96</v>
      </c>
      <c r="B36" t="s">
        <v>115</v>
      </c>
      <c r="C36">
        <v>238</v>
      </c>
      <c r="D36" t="s">
        <v>432</v>
      </c>
      <c r="E36" s="752" t="s">
        <v>1816</v>
      </c>
      <c r="F36" s="5" t="s">
        <v>631</v>
      </c>
      <c r="G36" s="81" t="s">
        <v>168</v>
      </c>
      <c r="H36" s="10" t="s">
        <v>166</v>
      </c>
      <c r="I36" s="5" t="s">
        <v>166</v>
      </c>
      <c r="J36" s="40" t="s">
        <v>165</v>
      </c>
      <c r="K36" s="490" t="s">
        <v>481</v>
      </c>
      <c r="L36" s="10" t="s">
        <v>166</v>
      </c>
      <c r="M36" s="432" t="s">
        <v>1619</v>
      </c>
      <c r="N36" s="158" t="s">
        <v>233</v>
      </c>
      <c r="O36" s="5" t="s">
        <v>166</v>
      </c>
      <c r="P36" s="5" t="s">
        <v>165</v>
      </c>
      <c r="Q36" s="5" t="s">
        <v>166</v>
      </c>
      <c r="R36" s="10" t="s">
        <v>168</v>
      </c>
      <c r="S36" s="201" t="s">
        <v>165</v>
      </c>
      <c r="T36" s="531" t="s">
        <v>1622</v>
      </c>
      <c r="U36" s="5" t="s">
        <v>166</v>
      </c>
      <c r="V36" s="40" t="s">
        <v>167</v>
      </c>
      <c r="W36" s="10" t="s">
        <v>167</v>
      </c>
      <c r="X36" s="10" t="s">
        <v>165</v>
      </c>
      <c r="Y36" s="10" t="s">
        <v>165</v>
      </c>
      <c r="Z36" s="5" t="s">
        <v>165</v>
      </c>
      <c r="AA36" s="5" t="s">
        <v>168</v>
      </c>
      <c r="AB36" s="5" t="s">
        <v>165</v>
      </c>
      <c r="AC36" s="5" t="s">
        <v>168</v>
      </c>
      <c r="AD36" s="10" t="s">
        <v>166</v>
      </c>
      <c r="AE36" s="5" t="s">
        <v>168</v>
      </c>
      <c r="AF36" s="201" t="s">
        <v>168</v>
      </c>
      <c r="AG36" s="10" t="s">
        <v>167</v>
      </c>
      <c r="AH36" s="5" t="s">
        <v>165</v>
      </c>
      <c r="AI36" s="10" t="s">
        <v>167</v>
      </c>
      <c r="AJ36" s="201" t="s">
        <v>167</v>
      </c>
    </row>
    <row r="37" spans="1:36" x14ac:dyDescent="0.3">
      <c r="A37" s="20" t="s">
        <v>96</v>
      </c>
      <c r="B37" t="s">
        <v>111</v>
      </c>
      <c r="C37">
        <v>232</v>
      </c>
      <c r="D37" t="s">
        <v>430</v>
      </c>
      <c r="E37" t="s">
        <v>1815</v>
      </c>
      <c r="F37" s="5" t="s">
        <v>631</v>
      </c>
      <c r="G37" s="81" t="s">
        <v>168</v>
      </c>
      <c r="H37" s="10" t="s">
        <v>166</v>
      </c>
      <c r="I37" s="5" t="s">
        <v>166</v>
      </c>
      <c r="J37" s="40" t="s">
        <v>165</v>
      </c>
      <c r="K37" s="490" t="s">
        <v>481</v>
      </c>
      <c r="L37" s="10" t="s">
        <v>166</v>
      </c>
      <c r="M37" s="432" t="s">
        <v>1619</v>
      </c>
      <c r="N37" s="17" t="s">
        <v>165</v>
      </c>
      <c r="O37" s="5" t="s">
        <v>166</v>
      </c>
      <c r="P37" s="5" t="s">
        <v>165</v>
      </c>
      <c r="Q37" s="5" t="s">
        <v>166</v>
      </c>
      <c r="R37" s="10" t="s">
        <v>168</v>
      </c>
      <c r="S37" s="201" t="s">
        <v>165</v>
      </c>
      <c r="T37" s="531" t="s">
        <v>1622</v>
      </c>
      <c r="U37" s="5" t="s">
        <v>166</v>
      </c>
      <c r="V37" s="40" t="s">
        <v>167</v>
      </c>
      <c r="W37" s="10" t="s">
        <v>167</v>
      </c>
      <c r="X37" s="10" t="s">
        <v>165</v>
      </c>
      <c r="Y37" s="10" t="s">
        <v>165</v>
      </c>
      <c r="Z37" s="5" t="s">
        <v>165</v>
      </c>
      <c r="AA37" s="5" t="s">
        <v>168</v>
      </c>
      <c r="AB37" s="5" t="s">
        <v>165</v>
      </c>
      <c r="AC37" s="5" t="s">
        <v>168</v>
      </c>
      <c r="AD37" s="10" t="s">
        <v>166</v>
      </c>
      <c r="AE37" s="5" t="s">
        <v>168</v>
      </c>
      <c r="AF37" s="201" t="s">
        <v>168</v>
      </c>
      <c r="AG37" s="10" t="s">
        <v>167</v>
      </c>
      <c r="AH37" s="5" t="s">
        <v>165</v>
      </c>
      <c r="AI37" s="10" t="s">
        <v>167</v>
      </c>
      <c r="AJ37" s="201" t="s">
        <v>167</v>
      </c>
    </row>
    <row r="38" spans="1:36" x14ac:dyDescent="0.3">
      <c r="A38" s="24" t="s">
        <v>123</v>
      </c>
      <c r="B38" s="22" t="s">
        <v>121</v>
      </c>
      <c r="C38">
        <v>662</v>
      </c>
      <c r="D38" t="s">
        <v>432</v>
      </c>
      <c r="E38" s="752" t="s">
        <v>1816</v>
      </c>
      <c r="F38" s="5" t="s">
        <v>631</v>
      </c>
      <c r="G38" s="81" t="s">
        <v>168</v>
      </c>
      <c r="H38" s="10" t="s">
        <v>166</v>
      </c>
      <c r="I38" s="5" t="s">
        <v>166</v>
      </c>
      <c r="J38" s="40" t="s">
        <v>165</v>
      </c>
      <c r="K38" s="490" t="s">
        <v>481</v>
      </c>
      <c r="L38" s="10" t="s">
        <v>166</v>
      </c>
      <c r="M38" s="432" t="s">
        <v>1619</v>
      </c>
      <c r="N38" s="5" t="s">
        <v>167</v>
      </c>
      <c r="O38" s="5" t="s">
        <v>166</v>
      </c>
      <c r="P38" s="903" t="s">
        <v>233</v>
      </c>
      <c r="Q38" s="5" t="s">
        <v>166</v>
      </c>
      <c r="R38" s="10" t="s">
        <v>168</v>
      </c>
      <c r="S38" s="201" t="s">
        <v>165</v>
      </c>
      <c r="T38" s="531" t="s">
        <v>1622</v>
      </c>
      <c r="U38" s="5" t="s">
        <v>166</v>
      </c>
      <c r="V38" s="40" t="s">
        <v>167</v>
      </c>
      <c r="W38" s="10" t="s">
        <v>167</v>
      </c>
      <c r="X38" s="159" t="s">
        <v>234</v>
      </c>
      <c r="Y38" s="10" t="s">
        <v>165</v>
      </c>
      <c r="Z38" s="5" t="s">
        <v>165</v>
      </c>
      <c r="AA38" s="5" t="s">
        <v>168</v>
      </c>
      <c r="AB38" s="5" t="s">
        <v>165</v>
      </c>
      <c r="AC38" s="5" t="s">
        <v>168</v>
      </c>
      <c r="AD38" s="10" t="s">
        <v>166</v>
      </c>
      <c r="AE38" s="5" t="s">
        <v>168</v>
      </c>
      <c r="AF38" s="201" t="s">
        <v>168</v>
      </c>
      <c r="AG38" s="10" t="s">
        <v>167</v>
      </c>
      <c r="AH38" s="5" t="s">
        <v>165</v>
      </c>
      <c r="AI38" s="10" t="s">
        <v>167</v>
      </c>
      <c r="AJ38" s="201" t="s">
        <v>167</v>
      </c>
    </row>
    <row r="39" spans="1:36" x14ac:dyDescent="0.3">
      <c r="A39" s="24" t="s">
        <v>124</v>
      </c>
      <c r="B39" s="21" t="s">
        <v>122</v>
      </c>
      <c r="C39">
        <v>674</v>
      </c>
      <c r="D39" t="s">
        <v>432</v>
      </c>
      <c r="E39" s="752" t="s">
        <v>1816</v>
      </c>
      <c r="F39" s="5" t="s">
        <v>631</v>
      </c>
      <c r="G39" s="81" t="s">
        <v>168</v>
      </c>
      <c r="H39" s="10" t="s">
        <v>166</v>
      </c>
      <c r="I39" s="5" t="s">
        <v>166</v>
      </c>
      <c r="J39" s="40" t="s">
        <v>165</v>
      </c>
      <c r="K39" s="490" t="s">
        <v>481</v>
      </c>
      <c r="L39" s="10" t="s">
        <v>166</v>
      </c>
      <c r="M39" s="432" t="s">
        <v>1619</v>
      </c>
      <c r="N39" s="5" t="s">
        <v>167</v>
      </c>
      <c r="O39" s="5" t="s">
        <v>166</v>
      </c>
      <c r="P39" s="903" t="s">
        <v>233</v>
      </c>
      <c r="Q39" s="5" t="s">
        <v>166</v>
      </c>
      <c r="R39" s="10" t="s">
        <v>168</v>
      </c>
      <c r="S39" s="201" t="s">
        <v>165</v>
      </c>
      <c r="T39" s="531" t="s">
        <v>1622</v>
      </c>
      <c r="U39" s="5" t="s">
        <v>166</v>
      </c>
      <c r="V39" s="40" t="s">
        <v>167</v>
      </c>
      <c r="W39" s="10" t="s">
        <v>167</v>
      </c>
      <c r="X39" s="10" t="s">
        <v>165</v>
      </c>
      <c r="Y39" s="10" t="s">
        <v>165</v>
      </c>
      <c r="Z39" s="5" t="s">
        <v>165</v>
      </c>
      <c r="AA39" s="5" t="s">
        <v>168</v>
      </c>
      <c r="AB39" s="5" t="s">
        <v>165</v>
      </c>
      <c r="AC39" s="5" t="s">
        <v>168</v>
      </c>
      <c r="AD39" s="10" t="s">
        <v>166</v>
      </c>
      <c r="AE39" s="5" t="s">
        <v>168</v>
      </c>
      <c r="AF39" s="201" t="s">
        <v>168</v>
      </c>
      <c r="AG39" s="10" t="s">
        <v>167</v>
      </c>
      <c r="AH39" s="5" t="s">
        <v>165</v>
      </c>
      <c r="AI39" s="10" t="s">
        <v>167</v>
      </c>
      <c r="AJ39" s="201" t="s">
        <v>167</v>
      </c>
    </row>
    <row r="40" spans="1:36" x14ac:dyDescent="0.3">
      <c r="A40" s="24" t="s">
        <v>124</v>
      </c>
      <c r="B40" s="21" t="s">
        <v>122</v>
      </c>
      <c r="C40">
        <v>678</v>
      </c>
      <c r="D40" t="s">
        <v>432</v>
      </c>
      <c r="E40" s="752" t="s">
        <v>1816</v>
      </c>
      <c r="F40" s="5" t="s">
        <v>631</v>
      </c>
      <c r="G40" s="81" t="s">
        <v>168</v>
      </c>
      <c r="H40" s="10" t="s">
        <v>166</v>
      </c>
      <c r="I40" s="5" t="s">
        <v>166</v>
      </c>
      <c r="J40" s="40" t="s">
        <v>165</v>
      </c>
      <c r="K40" s="490" t="s">
        <v>481</v>
      </c>
      <c r="L40" s="10" t="s">
        <v>166</v>
      </c>
      <c r="M40" s="432" t="s">
        <v>1619</v>
      </c>
      <c r="N40" s="5" t="s">
        <v>167</v>
      </c>
      <c r="O40" s="5" t="s">
        <v>166</v>
      </c>
      <c r="P40" s="903" t="s">
        <v>233</v>
      </c>
      <c r="Q40" s="5" t="s">
        <v>166</v>
      </c>
      <c r="R40" s="10" t="s">
        <v>168</v>
      </c>
      <c r="S40" s="201" t="s">
        <v>165</v>
      </c>
      <c r="T40" s="531" t="s">
        <v>1622</v>
      </c>
      <c r="U40" s="5" t="s">
        <v>166</v>
      </c>
      <c r="V40" s="40" t="s">
        <v>167</v>
      </c>
      <c r="W40" s="10" t="s">
        <v>167</v>
      </c>
      <c r="X40" s="10" t="s">
        <v>165</v>
      </c>
      <c r="Y40" s="10" t="s">
        <v>165</v>
      </c>
      <c r="Z40" s="5" t="s">
        <v>165</v>
      </c>
      <c r="AA40" s="5" t="s">
        <v>168</v>
      </c>
      <c r="AB40" s="5" t="s">
        <v>165</v>
      </c>
      <c r="AC40" s="5" t="s">
        <v>168</v>
      </c>
      <c r="AD40" s="10" t="s">
        <v>166</v>
      </c>
      <c r="AE40" s="5" t="s">
        <v>168</v>
      </c>
      <c r="AF40" s="201" t="s">
        <v>168</v>
      </c>
      <c r="AG40" s="10" t="s">
        <v>167</v>
      </c>
      <c r="AH40" s="5" t="s">
        <v>165</v>
      </c>
      <c r="AI40" s="10" t="s">
        <v>167</v>
      </c>
      <c r="AJ40" s="201" t="s">
        <v>167</v>
      </c>
    </row>
    <row r="42" spans="1:36" x14ac:dyDescent="0.3">
      <c r="S42" s="740" t="s">
        <v>1624</v>
      </c>
      <c r="T42" s="5" t="s">
        <v>1621</v>
      </c>
    </row>
  </sheetData>
  <autoFilter ref="A2:AJ40" xr:uid="{23E239A1-750D-4F1E-A288-A6BE7EFF8CEA}"/>
  <mergeCells count="2">
    <mergeCell ref="I1:J1"/>
    <mergeCell ref="Q1:R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52CF-DC45-43D0-88D4-78EF301491CB}">
  <dimension ref="A1:BQ41"/>
  <sheetViews>
    <sheetView zoomScale="70" zoomScaleNormal="70" workbookViewId="0"/>
  </sheetViews>
  <sheetFormatPr baseColWidth="10" defaultRowHeight="14.4" x14ac:dyDescent="0.3"/>
  <cols>
    <col min="3" max="3" width="5.88671875" customWidth="1"/>
    <col min="4" max="4" width="11.33203125" bestFit="1" customWidth="1"/>
    <col min="5" max="5" width="13.5546875" customWidth="1"/>
    <col min="6" max="6" width="3.5546875" style="663" hidden="1" customWidth="1"/>
    <col min="7" max="13" width="3.5546875" style="662" bestFit="1" customWidth="1"/>
    <col min="14" max="14" width="3.5546875" style="663" hidden="1" customWidth="1"/>
    <col min="15" max="15" width="3.5546875" style="662" bestFit="1" customWidth="1"/>
    <col min="16" max="16" width="3.5546875" style="663" customWidth="1"/>
    <col min="17" max="17" width="3.5546875" style="662" bestFit="1" customWidth="1"/>
    <col min="18" max="18" width="3.5546875" style="663" hidden="1" customWidth="1"/>
    <col min="19" max="22" width="3.5546875" style="662" bestFit="1" customWidth="1"/>
    <col min="23" max="24" width="3.5546875" style="663" hidden="1" customWidth="1"/>
    <col min="25" max="26" width="3.5546875" style="662" bestFit="1" customWidth="1"/>
    <col min="27" max="27" width="3.5546875" style="663" hidden="1" customWidth="1"/>
    <col min="28" max="30" width="3.5546875" style="662" bestFit="1" customWidth="1"/>
    <col min="31" max="33" width="3.5546875" style="663" hidden="1" customWidth="1"/>
    <col min="34" max="35" width="3.5546875" style="662" bestFit="1" customWidth="1"/>
    <col min="36" max="36" width="3.5546875" style="663" hidden="1" customWidth="1"/>
    <col min="37" max="37" width="3.5546875" style="662" customWidth="1"/>
    <col min="38" max="39" width="3.5546875" style="662" bestFit="1" customWidth="1"/>
    <col min="40" max="40" width="3.5546875" style="663" hidden="1" customWidth="1"/>
    <col min="41" max="41" width="3.5546875" style="664" bestFit="1" customWidth="1"/>
    <col min="42" max="42" width="3.5546875" style="663" hidden="1" customWidth="1"/>
    <col min="43" max="43" width="3.6640625" style="663" hidden="1" customWidth="1"/>
    <col min="44" max="44" width="3.5546875" style="663" hidden="1" customWidth="1"/>
    <col min="45" max="47" width="3.5546875" style="662" bestFit="1" customWidth="1"/>
    <col min="48" max="48" width="3.5546875" style="663" hidden="1" customWidth="1"/>
    <col min="49" max="49" width="5.6640625" style="662" customWidth="1"/>
    <col min="50" max="50" width="3.5546875" style="662" bestFit="1" customWidth="1"/>
    <col min="51" max="51" width="3.5546875" style="663" hidden="1" customWidth="1"/>
    <col min="52" max="52" width="3.5546875" style="662" bestFit="1" customWidth="1"/>
    <col min="53" max="54" width="3.5546875" style="663" hidden="1" customWidth="1"/>
    <col min="55" max="55" width="9.21875" style="662" customWidth="1"/>
    <col min="56" max="56" width="3.5546875" style="663" hidden="1" customWidth="1"/>
    <col min="57" max="57" width="3.5546875" style="662" bestFit="1" customWidth="1"/>
    <col min="58" max="59" width="3.5546875" style="663" hidden="1" customWidth="1"/>
    <col min="60" max="62" width="3.5546875" style="662" bestFit="1" customWidth="1"/>
    <col min="63" max="63" width="3.5546875" style="663" hidden="1" customWidth="1"/>
    <col min="64" max="68" width="3.5546875" style="662" bestFit="1" customWidth="1"/>
    <col min="69" max="69" width="8.21875" style="662" customWidth="1"/>
    <col min="70" max="16384" width="11.5546875" style="662"/>
  </cols>
  <sheetData>
    <row r="1" spans="1:69" x14ac:dyDescent="0.3">
      <c r="E1" s="92" t="s">
        <v>403</v>
      </c>
      <c r="F1" s="663" t="s">
        <v>176</v>
      </c>
      <c r="G1" s="662" t="s">
        <v>176</v>
      </c>
      <c r="H1" s="1062" t="s">
        <v>317</v>
      </c>
      <c r="I1" s="1062"/>
      <c r="J1" s="662" t="s">
        <v>176</v>
      </c>
      <c r="K1" s="662" t="s">
        <v>176</v>
      </c>
      <c r="L1" s="662" t="s">
        <v>176</v>
      </c>
      <c r="M1" s="662" t="s">
        <v>176</v>
      </c>
      <c r="N1" s="663" t="s">
        <v>176</v>
      </c>
      <c r="O1" s="1062" t="s">
        <v>317</v>
      </c>
      <c r="P1" s="1062"/>
      <c r="Q1" s="662" t="s">
        <v>176</v>
      </c>
      <c r="R1" s="663" t="s">
        <v>176</v>
      </c>
      <c r="S1" s="662" t="s">
        <v>176</v>
      </c>
      <c r="T1" s="662" t="s">
        <v>176</v>
      </c>
      <c r="U1" s="1062" t="s">
        <v>317</v>
      </c>
      <c r="V1" s="1062"/>
      <c r="W1" s="663" t="s">
        <v>176</v>
      </c>
      <c r="X1" s="663" t="s">
        <v>176</v>
      </c>
      <c r="Y1" s="662" t="s">
        <v>176</v>
      </c>
      <c r="Z1" s="662" t="s">
        <v>176</v>
      </c>
      <c r="AA1" s="663" t="s">
        <v>176</v>
      </c>
      <c r="AB1" s="662" t="s">
        <v>176</v>
      </c>
      <c r="AC1" s="1062" t="s">
        <v>317</v>
      </c>
      <c r="AD1" s="1062"/>
      <c r="AE1" s="663" t="s">
        <v>176</v>
      </c>
      <c r="AF1" s="1063" t="s">
        <v>317</v>
      </c>
      <c r="AG1" s="1063"/>
      <c r="AH1" s="1062" t="s">
        <v>317</v>
      </c>
      <c r="AI1" s="1062"/>
      <c r="AJ1" s="663" t="s">
        <v>176</v>
      </c>
      <c r="AK1" s="662" t="s">
        <v>176</v>
      </c>
      <c r="AL1" s="662" t="s">
        <v>176</v>
      </c>
      <c r="AM1" s="662" t="s">
        <v>176</v>
      </c>
      <c r="AN1" s="663" t="s">
        <v>176</v>
      </c>
      <c r="AO1" s="1062" t="s">
        <v>317</v>
      </c>
      <c r="AP1" s="1062"/>
      <c r="AQ1" s="663" t="s">
        <v>176</v>
      </c>
      <c r="AR1" s="663" t="s">
        <v>176</v>
      </c>
      <c r="AS1" s="1062" t="s">
        <v>317</v>
      </c>
      <c r="AT1" s="1062"/>
      <c r="AU1" s="662" t="s">
        <v>176</v>
      </c>
      <c r="AV1" s="663" t="s">
        <v>176</v>
      </c>
      <c r="AW1" s="662" t="s">
        <v>555</v>
      </c>
      <c r="AX1" s="1062" t="s">
        <v>317</v>
      </c>
      <c r="AY1" s="1062"/>
      <c r="AZ1" s="662" t="s">
        <v>176</v>
      </c>
      <c r="BA1" s="663" t="s">
        <v>176</v>
      </c>
      <c r="BB1" s="663" t="s">
        <v>176</v>
      </c>
      <c r="BC1" s="662" t="s">
        <v>179</v>
      </c>
      <c r="BD1" s="107" t="s">
        <v>176</v>
      </c>
      <c r="BE1" s="662" t="s">
        <v>176</v>
      </c>
      <c r="BF1" s="663" t="s">
        <v>176</v>
      </c>
      <c r="BG1" s="663" t="s">
        <v>176</v>
      </c>
      <c r="BH1" s="662" t="s">
        <v>176</v>
      </c>
      <c r="BI1" s="662" t="s">
        <v>176</v>
      </c>
      <c r="BJ1" s="662" t="s">
        <v>176</v>
      </c>
      <c r="BK1" s="1062" t="s">
        <v>317</v>
      </c>
      <c r="BL1" s="1062"/>
      <c r="BM1" s="662" t="s">
        <v>176</v>
      </c>
      <c r="BN1" s="662" t="s">
        <v>176</v>
      </c>
      <c r="BO1" s="1062" t="s">
        <v>317</v>
      </c>
      <c r="BP1" s="1062"/>
      <c r="BQ1" s="662" t="s">
        <v>628</v>
      </c>
    </row>
    <row r="2" spans="1:69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675</v>
      </c>
      <c r="F2" s="87" t="s">
        <v>1473</v>
      </c>
      <c r="G2" s="850" t="s">
        <v>1474</v>
      </c>
      <c r="H2" s="937" t="s">
        <v>200</v>
      </c>
      <c r="I2" s="55" t="s">
        <v>1475</v>
      </c>
      <c r="J2" s="667" t="s">
        <v>1476</v>
      </c>
      <c r="K2" s="55" t="s">
        <v>1477</v>
      </c>
      <c r="L2" s="291" t="s">
        <v>1425</v>
      </c>
      <c r="M2" s="850" t="s">
        <v>1322</v>
      </c>
      <c r="N2" s="87" t="s">
        <v>1478</v>
      </c>
      <c r="O2" s="703" t="s">
        <v>1249</v>
      </c>
      <c r="P2" s="87" t="s">
        <v>1479</v>
      </c>
      <c r="Q2" s="668" t="s">
        <v>1426</v>
      </c>
      <c r="R2" s="87" t="s">
        <v>1480</v>
      </c>
      <c r="S2" s="44" t="s">
        <v>1481</v>
      </c>
      <c r="T2" s="291" t="s">
        <v>203</v>
      </c>
      <c r="U2" s="850" t="s">
        <v>1073</v>
      </c>
      <c r="V2" s="55" t="s">
        <v>282</v>
      </c>
      <c r="W2" s="87" t="s">
        <v>848</v>
      </c>
      <c r="X2" s="87" t="s">
        <v>284</v>
      </c>
      <c r="Y2" s="73" t="s">
        <v>725</v>
      </c>
      <c r="Z2" s="850" t="s">
        <v>527</v>
      </c>
      <c r="AA2" s="87" t="s">
        <v>286</v>
      </c>
      <c r="AB2" s="55" t="s">
        <v>612</v>
      </c>
      <c r="AC2" s="46" t="s">
        <v>1482</v>
      </c>
      <c r="AD2" s="55" t="s">
        <v>1362</v>
      </c>
      <c r="AE2" s="87" t="s">
        <v>1223</v>
      </c>
      <c r="AF2" s="87" t="s">
        <v>1483</v>
      </c>
      <c r="AG2" s="87" t="s">
        <v>654</v>
      </c>
      <c r="AH2" s="291" t="s">
        <v>288</v>
      </c>
      <c r="AI2" s="55" t="s">
        <v>1076</v>
      </c>
      <c r="AJ2" s="87" t="s">
        <v>1077</v>
      </c>
      <c r="AK2" s="291" t="s">
        <v>1484</v>
      </c>
      <c r="AL2" s="306" t="s">
        <v>291</v>
      </c>
      <c r="AM2" s="705" t="s">
        <v>365</v>
      </c>
      <c r="AN2" s="87" t="s">
        <v>1485</v>
      </c>
      <c r="AO2" s="704" t="s">
        <v>925</v>
      </c>
      <c r="AP2" s="87" t="s">
        <v>1486</v>
      </c>
      <c r="AQ2" s="87" t="s">
        <v>851</v>
      </c>
      <c r="AR2" s="87" t="s">
        <v>205</v>
      </c>
      <c r="AS2" s="306" t="s">
        <v>367</v>
      </c>
      <c r="AT2" s="79" t="s">
        <v>927</v>
      </c>
      <c r="AU2" s="44" t="s">
        <v>1170</v>
      </c>
      <c r="AV2" s="87" t="s">
        <v>1487</v>
      </c>
      <c r="AW2" s="55" t="s">
        <v>1495</v>
      </c>
      <c r="AX2" s="43" t="s">
        <v>1364</v>
      </c>
      <c r="AY2" s="87" t="s">
        <v>728</v>
      </c>
      <c r="AZ2" s="46" t="s">
        <v>142</v>
      </c>
      <c r="BA2" s="87" t="s">
        <v>1488</v>
      </c>
      <c r="BB2" s="87" t="s">
        <v>209</v>
      </c>
      <c r="BC2" s="701" t="s">
        <v>1496</v>
      </c>
      <c r="BD2" s="87" t="s">
        <v>145</v>
      </c>
      <c r="BE2" s="75" t="s">
        <v>1327</v>
      </c>
      <c r="BF2" s="87" t="s">
        <v>457</v>
      </c>
      <c r="BG2" s="87" t="s">
        <v>1489</v>
      </c>
      <c r="BH2" s="689" t="s">
        <v>796</v>
      </c>
      <c r="BI2" s="126" t="s">
        <v>1490</v>
      </c>
      <c r="BJ2" s="6" t="s">
        <v>1491</v>
      </c>
      <c r="BK2" s="87" t="s">
        <v>541</v>
      </c>
      <c r="BL2" s="67" t="s">
        <v>1371</v>
      </c>
      <c r="BM2" s="67" t="s">
        <v>1492</v>
      </c>
      <c r="BN2" s="291" t="s">
        <v>935</v>
      </c>
      <c r="BO2" s="931" t="s">
        <v>1493</v>
      </c>
      <c r="BP2" s="291" t="s">
        <v>860</v>
      </c>
      <c r="BQ2" s="55" t="s">
        <v>1494</v>
      </c>
    </row>
    <row r="3" spans="1:69" x14ac:dyDescent="0.3">
      <c r="A3" s="30" t="s">
        <v>90</v>
      </c>
      <c r="B3" t="s">
        <v>114</v>
      </c>
      <c r="C3">
        <v>419</v>
      </c>
      <c r="D3" t="s">
        <v>430</v>
      </c>
      <c r="E3" s="35" t="s">
        <v>341</v>
      </c>
      <c r="F3" s="10" t="s">
        <v>168</v>
      </c>
      <c r="G3" s="41" t="s">
        <v>167</v>
      </c>
      <c r="H3" s="232" t="s">
        <v>167</v>
      </c>
      <c r="I3" s="5" t="s">
        <v>167</v>
      </c>
      <c r="J3" s="5" t="s">
        <v>167</v>
      </c>
      <c r="K3" s="5" t="s">
        <v>168</v>
      </c>
      <c r="L3" s="232" t="s">
        <v>167</v>
      </c>
      <c r="M3" s="41" t="s">
        <v>166</v>
      </c>
      <c r="N3" s="10" t="s">
        <v>166</v>
      </c>
      <c r="O3" s="5" t="s">
        <v>167</v>
      </c>
      <c r="P3" s="10" t="s">
        <v>168</v>
      </c>
      <c r="Q3" s="5" t="s">
        <v>167</v>
      </c>
      <c r="R3" s="10" t="s">
        <v>166</v>
      </c>
      <c r="S3" s="5" t="s">
        <v>167</v>
      </c>
      <c r="T3" s="232" t="s">
        <v>168</v>
      </c>
      <c r="U3" s="41" t="s">
        <v>166</v>
      </c>
      <c r="V3" s="5" t="s">
        <v>165</v>
      </c>
      <c r="W3" s="10" t="s">
        <v>167</v>
      </c>
      <c r="X3" s="10" t="s">
        <v>165</v>
      </c>
      <c r="Y3" s="232" t="s">
        <v>168</v>
      </c>
      <c r="Z3" s="35" t="s">
        <v>165</v>
      </c>
      <c r="AA3" s="10" t="s">
        <v>167</v>
      </c>
      <c r="AB3" s="5" t="s">
        <v>168</v>
      </c>
      <c r="AC3" s="5" t="s">
        <v>168</v>
      </c>
      <c r="AD3" s="5" t="s">
        <v>168</v>
      </c>
      <c r="AE3" s="10" t="s">
        <v>168</v>
      </c>
      <c r="AF3" s="10" t="s">
        <v>168</v>
      </c>
      <c r="AG3" s="10" t="s">
        <v>167</v>
      </c>
      <c r="AH3" s="232" t="s">
        <v>167</v>
      </c>
      <c r="AI3" s="5" t="s">
        <v>168</v>
      </c>
      <c r="AJ3" s="10" t="s">
        <v>165</v>
      </c>
      <c r="AK3" s="738" t="s">
        <v>167</v>
      </c>
      <c r="AL3" s="5" t="s">
        <v>167</v>
      </c>
      <c r="AM3" s="5" t="s">
        <v>166</v>
      </c>
      <c r="AN3" s="10" t="s">
        <v>166</v>
      </c>
      <c r="AO3" s="136" t="s">
        <v>167</v>
      </c>
      <c r="AP3" s="10" t="s">
        <v>167</v>
      </c>
      <c r="AQ3" s="10" t="s">
        <v>167</v>
      </c>
      <c r="AR3" s="10" t="s">
        <v>167</v>
      </c>
      <c r="AS3" s="5" t="s">
        <v>167</v>
      </c>
      <c r="AT3" s="5" t="s">
        <v>168</v>
      </c>
      <c r="AU3" s="5" t="s">
        <v>167</v>
      </c>
      <c r="AV3" s="10" t="s">
        <v>167</v>
      </c>
      <c r="AW3" s="5" t="s">
        <v>631</v>
      </c>
      <c r="AX3" s="5" t="s">
        <v>166</v>
      </c>
      <c r="AY3" s="10" t="s">
        <v>167</v>
      </c>
      <c r="AZ3" s="5" t="s">
        <v>168</v>
      </c>
      <c r="BA3" s="10" t="s">
        <v>168</v>
      </c>
      <c r="BB3" s="10" t="s">
        <v>166</v>
      </c>
      <c r="BC3" s="673" t="s">
        <v>481</v>
      </c>
      <c r="BD3" s="10" t="s">
        <v>166</v>
      </c>
      <c r="BE3" s="5" t="s">
        <v>165</v>
      </c>
      <c r="BF3" s="10" t="s">
        <v>167</v>
      </c>
      <c r="BG3" s="10" t="s">
        <v>166</v>
      </c>
      <c r="BH3" s="5" t="s">
        <v>166</v>
      </c>
      <c r="BI3" s="5" t="s">
        <v>167</v>
      </c>
      <c r="BJ3" s="5" t="s">
        <v>167</v>
      </c>
      <c r="BK3" s="11" t="s">
        <v>251</v>
      </c>
      <c r="BL3" s="5" t="s">
        <v>168</v>
      </c>
      <c r="BM3" s="5" t="s">
        <v>166</v>
      </c>
      <c r="BN3" s="35" t="s">
        <v>167</v>
      </c>
      <c r="BO3" s="5" t="s">
        <v>167</v>
      </c>
      <c r="BP3" s="35" t="s">
        <v>168</v>
      </c>
      <c r="BQ3" s="5" t="s">
        <v>1498</v>
      </c>
    </row>
    <row r="4" spans="1:69" x14ac:dyDescent="0.3">
      <c r="A4" s="26" t="s">
        <v>89</v>
      </c>
      <c r="B4" t="s">
        <v>104</v>
      </c>
      <c r="C4">
        <v>12</v>
      </c>
      <c r="D4" t="s">
        <v>430</v>
      </c>
      <c r="E4" s="231" t="s">
        <v>1822</v>
      </c>
      <c r="F4" s="10" t="s">
        <v>168</v>
      </c>
      <c r="G4" s="41" t="s">
        <v>167</v>
      </c>
      <c r="H4" s="232" t="s">
        <v>167</v>
      </c>
      <c r="I4" s="5" t="s">
        <v>167</v>
      </c>
      <c r="J4" s="5" t="s">
        <v>167</v>
      </c>
      <c r="K4" s="5" t="s">
        <v>168</v>
      </c>
      <c r="L4" s="232" t="s">
        <v>167</v>
      </c>
      <c r="M4" s="41" t="s">
        <v>166</v>
      </c>
      <c r="N4" s="10" t="s">
        <v>166</v>
      </c>
      <c r="O4" s="5" t="s">
        <v>167</v>
      </c>
      <c r="P4" s="10" t="s">
        <v>168</v>
      </c>
      <c r="Q4" s="5" t="s">
        <v>167</v>
      </c>
      <c r="R4" s="10" t="s">
        <v>166</v>
      </c>
      <c r="S4" s="5" t="s">
        <v>167</v>
      </c>
      <c r="T4" s="232" t="s">
        <v>168</v>
      </c>
      <c r="U4" s="41" t="s">
        <v>166</v>
      </c>
      <c r="V4" s="5" t="s">
        <v>165</v>
      </c>
      <c r="W4" s="10" t="s">
        <v>167</v>
      </c>
      <c r="X4" s="10" t="s">
        <v>165</v>
      </c>
      <c r="Y4" s="232" t="s">
        <v>168</v>
      </c>
      <c r="Z4" s="41" t="s">
        <v>167</v>
      </c>
      <c r="AA4" s="10" t="s">
        <v>167</v>
      </c>
      <c r="AB4" s="5" t="s">
        <v>168</v>
      </c>
      <c r="AC4" s="5" t="s">
        <v>168</v>
      </c>
      <c r="AD4" s="5" t="s">
        <v>168</v>
      </c>
      <c r="AE4" s="10" t="s">
        <v>168</v>
      </c>
      <c r="AF4" s="10" t="s">
        <v>168</v>
      </c>
      <c r="AG4" s="10" t="s">
        <v>167</v>
      </c>
      <c r="AH4" s="232" t="s">
        <v>167</v>
      </c>
      <c r="AI4" s="5" t="s">
        <v>168</v>
      </c>
      <c r="AJ4" s="10" t="s">
        <v>165</v>
      </c>
      <c r="AK4" s="738" t="s">
        <v>167</v>
      </c>
      <c r="AL4" s="5" t="s">
        <v>167</v>
      </c>
      <c r="AM4" s="5" t="s">
        <v>166</v>
      </c>
      <c r="AN4" s="10" t="s">
        <v>166</v>
      </c>
      <c r="AO4" s="136" t="s">
        <v>167</v>
      </c>
      <c r="AP4" s="10" t="s">
        <v>167</v>
      </c>
      <c r="AQ4" s="10" t="s">
        <v>167</v>
      </c>
      <c r="AR4" s="10" t="s">
        <v>167</v>
      </c>
      <c r="AS4" s="5" t="s">
        <v>167</v>
      </c>
      <c r="AT4" s="5" t="s">
        <v>168</v>
      </c>
      <c r="AU4" s="5" t="s">
        <v>167</v>
      </c>
      <c r="AV4" s="10" t="s">
        <v>167</v>
      </c>
      <c r="AW4" s="502" t="s">
        <v>167</v>
      </c>
      <c r="AX4" s="5" t="s">
        <v>166</v>
      </c>
      <c r="AY4" s="10" t="s">
        <v>167</v>
      </c>
      <c r="AZ4" s="5" t="s">
        <v>168</v>
      </c>
      <c r="BA4" s="10" t="s">
        <v>168</v>
      </c>
      <c r="BB4" s="10" t="s">
        <v>166</v>
      </c>
      <c r="BC4" s="673" t="s">
        <v>481</v>
      </c>
      <c r="BD4" s="10" t="s">
        <v>166</v>
      </c>
      <c r="BE4" s="5" t="s">
        <v>165</v>
      </c>
      <c r="BF4" s="10" t="s">
        <v>167</v>
      </c>
      <c r="BG4" s="10" t="s">
        <v>166</v>
      </c>
      <c r="BH4" s="5" t="s">
        <v>166</v>
      </c>
      <c r="BI4" s="5" t="s">
        <v>167</v>
      </c>
      <c r="BJ4" s="5" t="s">
        <v>167</v>
      </c>
      <c r="BK4" s="10" t="s">
        <v>168</v>
      </c>
      <c r="BL4" s="5" t="s">
        <v>168</v>
      </c>
      <c r="BM4" s="5" t="s">
        <v>166</v>
      </c>
      <c r="BN4" s="35" t="s">
        <v>167</v>
      </c>
      <c r="BO4" s="5" t="s">
        <v>167</v>
      </c>
      <c r="BP4" s="35" t="s">
        <v>168</v>
      </c>
      <c r="BQ4" s="25" t="s">
        <v>1499</v>
      </c>
    </row>
    <row r="5" spans="1:69" x14ac:dyDescent="0.3">
      <c r="A5" s="26" t="s">
        <v>89</v>
      </c>
      <c r="B5" t="s">
        <v>103</v>
      </c>
      <c r="C5">
        <v>1</v>
      </c>
      <c r="D5" t="s">
        <v>432</v>
      </c>
      <c r="E5" s="231" t="s">
        <v>1822</v>
      </c>
      <c r="F5" s="10" t="s">
        <v>168</v>
      </c>
      <c r="G5" s="41" t="s">
        <v>167</v>
      </c>
      <c r="H5" s="575" t="s">
        <v>233</v>
      </c>
      <c r="I5" s="5" t="s">
        <v>167</v>
      </c>
      <c r="J5" s="5" t="s">
        <v>167</v>
      </c>
      <c r="K5" s="5" t="s">
        <v>168</v>
      </c>
      <c r="L5" s="232" t="s">
        <v>167</v>
      </c>
      <c r="M5" s="41" t="s">
        <v>166</v>
      </c>
      <c r="N5" s="10" t="s">
        <v>166</v>
      </c>
      <c r="O5" s="5" t="s">
        <v>167</v>
      </c>
      <c r="P5" s="10" t="s">
        <v>168</v>
      </c>
      <c r="Q5" s="5" t="s">
        <v>167</v>
      </c>
      <c r="R5" s="10" t="s">
        <v>166</v>
      </c>
      <c r="S5" s="5" t="s">
        <v>167</v>
      </c>
      <c r="T5" s="232" t="s">
        <v>168</v>
      </c>
      <c r="U5" s="41" t="s">
        <v>166</v>
      </c>
      <c r="V5" s="5" t="s">
        <v>165</v>
      </c>
      <c r="W5" s="10" t="s">
        <v>167</v>
      </c>
      <c r="X5" s="10" t="s">
        <v>165</v>
      </c>
      <c r="Y5" s="232" t="s">
        <v>168</v>
      </c>
      <c r="Z5" s="41" t="s">
        <v>167</v>
      </c>
      <c r="AA5" s="10" t="s">
        <v>167</v>
      </c>
      <c r="AB5" s="5" t="s">
        <v>168</v>
      </c>
      <c r="AC5" s="5" t="s">
        <v>168</v>
      </c>
      <c r="AD5" s="5" t="s">
        <v>168</v>
      </c>
      <c r="AE5" s="10" t="s">
        <v>168</v>
      </c>
      <c r="AF5" s="10" t="s">
        <v>168</v>
      </c>
      <c r="AG5" s="10" t="s">
        <v>167</v>
      </c>
      <c r="AH5" s="232" t="s">
        <v>167</v>
      </c>
      <c r="AI5" s="5" t="s">
        <v>168</v>
      </c>
      <c r="AJ5" s="10" t="s">
        <v>165</v>
      </c>
      <c r="AK5" s="738" t="s">
        <v>167</v>
      </c>
      <c r="AL5" s="5" t="s">
        <v>167</v>
      </c>
      <c r="AM5" s="5" t="s">
        <v>166</v>
      </c>
      <c r="AN5" s="10" t="s">
        <v>166</v>
      </c>
      <c r="AO5" s="136" t="s">
        <v>167</v>
      </c>
      <c r="AP5" s="10" t="s">
        <v>167</v>
      </c>
      <c r="AQ5" s="10" t="s">
        <v>167</v>
      </c>
      <c r="AR5" s="10" t="s">
        <v>167</v>
      </c>
      <c r="AS5" s="5" t="s">
        <v>167</v>
      </c>
      <c r="AT5" s="5" t="s">
        <v>168</v>
      </c>
      <c r="AU5" s="5" t="s">
        <v>167</v>
      </c>
      <c r="AV5" s="10" t="s">
        <v>167</v>
      </c>
      <c r="AW5" s="502" t="s">
        <v>167</v>
      </c>
      <c r="AX5" s="5" t="s">
        <v>166</v>
      </c>
      <c r="AY5" s="10" t="s">
        <v>167</v>
      </c>
      <c r="AZ5" s="5" t="s">
        <v>168</v>
      </c>
      <c r="BA5" s="10" t="s">
        <v>168</v>
      </c>
      <c r="BB5" s="10" t="s">
        <v>166</v>
      </c>
      <c r="BC5" s="673" t="s">
        <v>481</v>
      </c>
      <c r="BD5" s="10" t="s">
        <v>166</v>
      </c>
      <c r="BE5" s="5" t="s">
        <v>165</v>
      </c>
      <c r="BF5" s="10" t="s">
        <v>167</v>
      </c>
      <c r="BG5" s="10" t="s">
        <v>166</v>
      </c>
      <c r="BH5" s="5" t="s">
        <v>166</v>
      </c>
      <c r="BI5" s="5" t="s">
        <v>167</v>
      </c>
      <c r="BJ5" s="698" t="s">
        <v>233</v>
      </c>
      <c r="BK5" s="10" t="s">
        <v>168</v>
      </c>
      <c r="BL5" s="5" t="s">
        <v>168</v>
      </c>
      <c r="BM5" s="685" t="s">
        <v>239</v>
      </c>
      <c r="BN5" s="35" t="s">
        <v>167</v>
      </c>
      <c r="BO5" s="5" t="s">
        <v>167</v>
      </c>
      <c r="BP5" s="35" t="s">
        <v>168</v>
      </c>
      <c r="BQ5" s="25" t="s">
        <v>1499</v>
      </c>
    </row>
    <row r="6" spans="1:69" x14ac:dyDescent="0.3">
      <c r="A6" s="26" t="s">
        <v>89</v>
      </c>
      <c r="B6" t="s">
        <v>105</v>
      </c>
      <c r="C6">
        <v>64</v>
      </c>
      <c r="D6" t="s">
        <v>431</v>
      </c>
      <c r="E6" s="413" t="s">
        <v>1504</v>
      </c>
      <c r="F6" s="10" t="s">
        <v>168</v>
      </c>
      <c r="G6" s="495" t="s">
        <v>233</v>
      </c>
      <c r="H6" s="232" t="s">
        <v>167</v>
      </c>
      <c r="I6" s="5" t="s">
        <v>167</v>
      </c>
      <c r="J6" s="5" t="s">
        <v>167</v>
      </c>
      <c r="K6" s="700" t="s">
        <v>229</v>
      </c>
      <c r="L6" s="232" t="s">
        <v>167</v>
      </c>
      <c r="M6" s="936" t="s">
        <v>239</v>
      </c>
      <c r="N6" s="10" t="s">
        <v>166</v>
      </c>
      <c r="O6" s="5" t="s">
        <v>167</v>
      </c>
      <c r="P6" s="10" t="s">
        <v>168</v>
      </c>
      <c r="Q6" s="5" t="s">
        <v>167</v>
      </c>
      <c r="R6" s="10" t="s">
        <v>166</v>
      </c>
      <c r="S6" s="5" t="s">
        <v>167</v>
      </c>
      <c r="T6" s="232" t="s">
        <v>168</v>
      </c>
      <c r="U6" s="936" t="s">
        <v>239</v>
      </c>
      <c r="V6" s="308" t="s">
        <v>272</v>
      </c>
      <c r="W6" s="10" t="s">
        <v>167</v>
      </c>
      <c r="X6" s="10" t="s">
        <v>165</v>
      </c>
      <c r="Y6" s="232" t="s">
        <v>168</v>
      </c>
      <c r="Z6" s="495" t="s">
        <v>233</v>
      </c>
      <c r="AA6" s="10" t="s">
        <v>167</v>
      </c>
      <c r="AB6" s="5" t="s">
        <v>168</v>
      </c>
      <c r="AC6" s="5" t="s">
        <v>168</v>
      </c>
      <c r="AD6" s="5" t="s">
        <v>168</v>
      </c>
      <c r="AE6" s="10" t="s">
        <v>168</v>
      </c>
      <c r="AF6" s="10" t="s">
        <v>168</v>
      </c>
      <c r="AG6" s="10" t="s">
        <v>167</v>
      </c>
      <c r="AH6" s="232" t="s">
        <v>167</v>
      </c>
      <c r="AI6" s="5" t="s">
        <v>168</v>
      </c>
      <c r="AJ6" s="10" t="s">
        <v>165</v>
      </c>
      <c r="AK6" s="738" t="s">
        <v>167</v>
      </c>
      <c r="AL6" s="308" t="s">
        <v>233</v>
      </c>
      <c r="AM6" s="5" t="s">
        <v>166</v>
      </c>
      <c r="AN6" s="10" t="s">
        <v>166</v>
      </c>
      <c r="AO6" s="136" t="s">
        <v>167</v>
      </c>
      <c r="AP6" s="10" t="s">
        <v>167</v>
      </c>
      <c r="AQ6" s="10" t="s">
        <v>167</v>
      </c>
      <c r="AR6" s="10" t="s">
        <v>167</v>
      </c>
      <c r="AS6" s="308" t="s">
        <v>233</v>
      </c>
      <c r="AT6" s="5" t="s">
        <v>168</v>
      </c>
      <c r="AU6" s="5" t="s">
        <v>167</v>
      </c>
      <c r="AV6" s="10" t="s">
        <v>167</v>
      </c>
      <c r="AW6" s="308" t="s">
        <v>1500</v>
      </c>
      <c r="AX6" s="5" t="s">
        <v>166</v>
      </c>
      <c r="AY6" s="10" t="s">
        <v>167</v>
      </c>
      <c r="AZ6" s="5" t="s">
        <v>168</v>
      </c>
      <c r="BA6" s="10" t="s">
        <v>168</v>
      </c>
      <c r="BB6" s="10" t="s">
        <v>166</v>
      </c>
      <c r="BC6" s="673" t="s">
        <v>481</v>
      </c>
      <c r="BD6" s="10" t="s">
        <v>166</v>
      </c>
      <c r="BE6" s="5" t="s">
        <v>165</v>
      </c>
      <c r="BF6" s="10" t="s">
        <v>167</v>
      </c>
      <c r="BG6" s="10" t="s">
        <v>166</v>
      </c>
      <c r="BH6" s="5" t="s">
        <v>166</v>
      </c>
      <c r="BI6" s="5" t="s">
        <v>167</v>
      </c>
      <c r="BJ6" s="698" t="s">
        <v>233</v>
      </c>
      <c r="BK6" s="10" t="s">
        <v>168</v>
      </c>
      <c r="BL6" s="5" t="s">
        <v>168</v>
      </c>
      <c r="BM6" s="5" t="s">
        <v>166</v>
      </c>
      <c r="BN6" s="35" t="s">
        <v>167</v>
      </c>
      <c r="BO6" s="5" t="s">
        <v>167</v>
      </c>
      <c r="BP6" s="35" t="s">
        <v>168</v>
      </c>
      <c r="BQ6" s="5" t="s">
        <v>1498</v>
      </c>
    </row>
    <row r="7" spans="1:69" x14ac:dyDescent="0.3">
      <c r="A7" s="31" t="s">
        <v>91</v>
      </c>
      <c r="B7" t="s">
        <v>119</v>
      </c>
      <c r="C7">
        <v>379</v>
      </c>
      <c r="D7" t="s">
        <v>431</v>
      </c>
      <c r="E7" s="413" t="s">
        <v>1504</v>
      </c>
      <c r="F7" s="10" t="s">
        <v>168</v>
      </c>
      <c r="G7" s="495" t="s">
        <v>233</v>
      </c>
      <c r="H7" s="232" t="s">
        <v>167</v>
      </c>
      <c r="I7" s="5" t="s">
        <v>167</v>
      </c>
      <c r="J7" s="5" t="s">
        <v>167</v>
      </c>
      <c r="K7" s="700" t="s">
        <v>229</v>
      </c>
      <c r="L7" s="232" t="s">
        <v>167</v>
      </c>
      <c r="M7" s="936" t="s">
        <v>239</v>
      </c>
      <c r="N7" s="10" t="s">
        <v>166</v>
      </c>
      <c r="O7" s="5" t="s">
        <v>167</v>
      </c>
      <c r="P7" s="10" t="s">
        <v>168</v>
      </c>
      <c r="Q7" s="5" t="s">
        <v>167</v>
      </c>
      <c r="R7" s="10" t="s">
        <v>166</v>
      </c>
      <c r="S7" s="5" t="s">
        <v>167</v>
      </c>
      <c r="T7" s="232" t="s">
        <v>168</v>
      </c>
      <c r="U7" s="936" t="s">
        <v>239</v>
      </c>
      <c r="V7" s="308" t="s">
        <v>272</v>
      </c>
      <c r="W7" s="10" t="s">
        <v>167</v>
      </c>
      <c r="X7" s="10" t="s">
        <v>165</v>
      </c>
      <c r="Y7" s="232" t="s">
        <v>168</v>
      </c>
      <c r="Z7" s="495" t="s">
        <v>233</v>
      </c>
      <c r="AA7" s="10" t="s">
        <v>167</v>
      </c>
      <c r="AB7" s="5" t="s">
        <v>168</v>
      </c>
      <c r="AC7" s="5" t="s">
        <v>168</v>
      </c>
      <c r="AD7" s="5" t="s">
        <v>168</v>
      </c>
      <c r="AE7" s="10" t="s">
        <v>168</v>
      </c>
      <c r="AF7" s="10" t="s">
        <v>168</v>
      </c>
      <c r="AG7" s="10" t="s">
        <v>167</v>
      </c>
      <c r="AH7" s="232" t="s">
        <v>167</v>
      </c>
      <c r="AI7" s="685" t="s">
        <v>239</v>
      </c>
      <c r="AJ7" s="10" t="s">
        <v>165</v>
      </c>
      <c r="AK7" s="738" t="s">
        <v>167</v>
      </c>
      <c r="AL7" s="308" t="s">
        <v>233</v>
      </c>
      <c r="AM7" s="5" t="s">
        <v>166</v>
      </c>
      <c r="AN7" s="10" t="s">
        <v>166</v>
      </c>
      <c r="AO7" s="136" t="s">
        <v>167</v>
      </c>
      <c r="AP7" s="10" t="s">
        <v>167</v>
      </c>
      <c r="AQ7" s="10" t="s">
        <v>167</v>
      </c>
      <c r="AR7" s="10" t="s">
        <v>167</v>
      </c>
      <c r="AS7" s="308" t="s">
        <v>233</v>
      </c>
      <c r="AT7" s="5" t="s">
        <v>168</v>
      </c>
      <c r="AU7" s="5" t="s">
        <v>167</v>
      </c>
      <c r="AV7" s="10" t="s">
        <v>167</v>
      </c>
      <c r="AW7" s="5" t="s">
        <v>631</v>
      </c>
      <c r="AX7" s="5" t="s">
        <v>166</v>
      </c>
      <c r="AY7" s="10" t="s">
        <v>167</v>
      </c>
      <c r="AZ7" s="5" t="s">
        <v>168</v>
      </c>
      <c r="BA7" s="10" t="s">
        <v>168</v>
      </c>
      <c r="BB7" s="10" t="s">
        <v>166</v>
      </c>
      <c r="BC7" s="673" t="s">
        <v>481</v>
      </c>
      <c r="BD7" s="10" t="s">
        <v>166</v>
      </c>
      <c r="BE7" s="5" t="s">
        <v>165</v>
      </c>
      <c r="BF7" s="10" t="s">
        <v>167</v>
      </c>
      <c r="BG7" s="10" t="s">
        <v>166</v>
      </c>
      <c r="BH7" s="5" t="s">
        <v>166</v>
      </c>
      <c r="BI7" s="5" t="s">
        <v>167</v>
      </c>
      <c r="BJ7" s="5" t="s">
        <v>167</v>
      </c>
      <c r="BK7" s="10" t="s">
        <v>168</v>
      </c>
      <c r="BL7" s="118" t="s">
        <v>239</v>
      </c>
      <c r="BM7" s="5" t="s">
        <v>166</v>
      </c>
      <c r="BN7" s="35" t="s">
        <v>167</v>
      </c>
      <c r="BO7" s="5" t="s">
        <v>167</v>
      </c>
      <c r="BP7" s="35" t="s">
        <v>168</v>
      </c>
      <c r="BQ7" s="5" t="s">
        <v>1498</v>
      </c>
    </row>
    <row r="8" spans="1:69" x14ac:dyDescent="0.3">
      <c r="A8" s="31" t="s">
        <v>91</v>
      </c>
      <c r="B8" t="s">
        <v>119</v>
      </c>
      <c r="C8">
        <v>396</v>
      </c>
      <c r="D8" t="s">
        <v>431</v>
      </c>
      <c r="E8" s="413" t="s">
        <v>1504</v>
      </c>
      <c r="F8" s="10" t="s">
        <v>168</v>
      </c>
      <c r="G8" s="35" t="s">
        <v>165</v>
      </c>
      <c r="H8" s="232" t="s">
        <v>167</v>
      </c>
      <c r="I8" s="63" t="s">
        <v>233</v>
      </c>
      <c r="J8" s="5" t="s">
        <v>167</v>
      </c>
      <c r="K8" s="700" t="s">
        <v>229</v>
      </c>
      <c r="L8" s="232" t="s">
        <v>167</v>
      </c>
      <c r="M8" s="936" t="s">
        <v>239</v>
      </c>
      <c r="N8" s="10" t="s">
        <v>166</v>
      </c>
      <c r="O8" s="5" t="s">
        <v>167</v>
      </c>
      <c r="P8" s="10" t="s">
        <v>168</v>
      </c>
      <c r="Q8" s="5" t="s">
        <v>167</v>
      </c>
      <c r="R8" s="10" t="s">
        <v>166</v>
      </c>
      <c r="S8" s="5" t="s">
        <v>167</v>
      </c>
      <c r="T8" s="232" t="s">
        <v>168</v>
      </c>
      <c r="U8" s="936" t="s">
        <v>239</v>
      </c>
      <c r="V8" s="308" t="s">
        <v>272</v>
      </c>
      <c r="W8" s="10" t="s">
        <v>167</v>
      </c>
      <c r="X8" s="10" t="s">
        <v>165</v>
      </c>
      <c r="Y8" s="232" t="s">
        <v>168</v>
      </c>
      <c r="Z8" s="495" t="s">
        <v>233</v>
      </c>
      <c r="AA8" s="10" t="s">
        <v>167</v>
      </c>
      <c r="AB8" s="5" t="s">
        <v>168</v>
      </c>
      <c r="AC8" s="5" t="s">
        <v>168</v>
      </c>
      <c r="AD8" s="5" t="s">
        <v>168</v>
      </c>
      <c r="AE8" s="10" t="s">
        <v>168</v>
      </c>
      <c r="AF8" s="10" t="s">
        <v>168</v>
      </c>
      <c r="AG8" s="10" t="s">
        <v>167</v>
      </c>
      <c r="AH8" s="232" t="s">
        <v>167</v>
      </c>
      <c r="AI8" s="685" t="s">
        <v>239</v>
      </c>
      <c r="AJ8" s="10" t="s">
        <v>165</v>
      </c>
      <c r="AK8" s="738" t="s">
        <v>167</v>
      </c>
      <c r="AL8" s="308" t="s">
        <v>233</v>
      </c>
      <c r="AM8" s="5" t="s">
        <v>166</v>
      </c>
      <c r="AN8" s="10" t="s">
        <v>166</v>
      </c>
      <c r="AO8" s="136" t="s">
        <v>167</v>
      </c>
      <c r="AP8" s="10" t="s">
        <v>167</v>
      </c>
      <c r="AQ8" s="10" t="s">
        <v>167</v>
      </c>
      <c r="AR8" s="10" t="s">
        <v>167</v>
      </c>
      <c r="AS8" s="308" t="s">
        <v>233</v>
      </c>
      <c r="AT8" s="5" t="s">
        <v>168</v>
      </c>
      <c r="AU8" s="5" t="s">
        <v>167</v>
      </c>
      <c r="AV8" s="10" t="s">
        <v>167</v>
      </c>
      <c r="AW8" s="308" t="s">
        <v>1500</v>
      </c>
      <c r="AX8" s="5" t="s">
        <v>166</v>
      </c>
      <c r="AY8" s="10" t="s">
        <v>167</v>
      </c>
      <c r="AZ8" s="5" t="s">
        <v>168</v>
      </c>
      <c r="BA8" s="10" t="s">
        <v>168</v>
      </c>
      <c r="BB8" s="10" t="s">
        <v>166</v>
      </c>
      <c r="BC8" s="673" t="s">
        <v>481</v>
      </c>
      <c r="BD8" s="10" t="s">
        <v>166</v>
      </c>
      <c r="BE8" s="5" t="s">
        <v>165</v>
      </c>
      <c r="BF8" s="10" t="s">
        <v>167</v>
      </c>
      <c r="BG8" s="10" t="s">
        <v>166</v>
      </c>
      <c r="BH8" s="5" t="s">
        <v>166</v>
      </c>
      <c r="BI8" s="5" t="s">
        <v>167</v>
      </c>
      <c r="BJ8" s="5" t="s">
        <v>167</v>
      </c>
      <c r="BK8" s="10" t="s">
        <v>168</v>
      </c>
      <c r="BL8" s="5" t="s">
        <v>168</v>
      </c>
      <c r="BM8" s="685" t="s">
        <v>239</v>
      </c>
      <c r="BN8" s="35" t="s">
        <v>167</v>
      </c>
      <c r="BO8" s="5" t="s">
        <v>167</v>
      </c>
      <c r="BP8" s="35" t="s">
        <v>168</v>
      </c>
      <c r="BQ8" s="697" t="s">
        <v>1502</v>
      </c>
    </row>
    <row r="9" spans="1:69" x14ac:dyDescent="0.3">
      <c r="A9" s="26" t="s">
        <v>89</v>
      </c>
      <c r="B9" t="s">
        <v>103</v>
      </c>
      <c r="C9">
        <v>11</v>
      </c>
      <c r="D9" t="s">
        <v>430</v>
      </c>
      <c r="E9" s="231" t="s">
        <v>1820</v>
      </c>
      <c r="F9" s="10" t="s">
        <v>168</v>
      </c>
      <c r="G9" s="35" t="s">
        <v>165</v>
      </c>
      <c r="H9" s="232" t="s">
        <v>167</v>
      </c>
      <c r="I9" s="5" t="s">
        <v>167</v>
      </c>
      <c r="J9" s="5" t="s">
        <v>167</v>
      </c>
      <c r="K9" s="699" t="s">
        <v>165</v>
      </c>
      <c r="L9" s="232" t="s">
        <v>167</v>
      </c>
      <c r="M9" s="35" t="s">
        <v>168</v>
      </c>
      <c r="N9" s="10" t="s">
        <v>166</v>
      </c>
      <c r="O9" s="5" t="s">
        <v>167</v>
      </c>
      <c r="P9" s="10" t="s">
        <v>168</v>
      </c>
      <c r="Q9" s="5" t="s">
        <v>167</v>
      </c>
      <c r="R9" s="10" t="s">
        <v>166</v>
      </c>
      <c r="S9" s="5" t="s">
        <v>167</v>
      </c>
      <c r="T9" s="232" t="s">
        <v>168</v>
      </c>
      <c r="U9" s="35" t="s">
        <v>168</v>
      </c>
      <c r="V9" s="167" t="s">
        <v>166</v>
      </c>
      <c r="W9" s="10" t="s">
        <v>167</v>
      </c>
      <c r="X9" s="10" t="s">
        <v>165</v>
      </c>
      <c r="Y9" s="232" t="s">
        <v>168</v>
      </c>
      <c r="Z9" s="35" t="s">
        <v>165</v>
      </c>
      <c r="AA9" s="10" t="s">
        <v>167</v>
      </c>
      <c r="AB9" s="5" t="s">
        <v>168</v>
      </c>
      <c r="AC9" s="5" t="s">
        <v>168</v>
      </c>
      <c r="AD9" s="5" t="s">
        <v>168</v>
      </c>
      <c r="AE9" s="10" t="s">
        <v>168</v>
      </c>
      <c r="AF9" s="10" t="s">
        <v>168</v>
      </c>
      <c r="AG9" s="10" t="s">
        <v>167</v>
      </c>
      <c r="AH9" s="232" t="s">
        <v>167</v>
      </c>
      <c r="AI9" s="167" t="s">
        <v>166</v>
      </c>
      <c r="AJ9" s="10" t="s">
        <v>165</v>
      </c>
      <c r="AK9" s="738" t="s">
        <v>167</v>
      </c>
      <c r="AL9" s="502" t="s">
        <v>165</v>
      </c>
      <c r="AM9" s="5" t="s">
        <v>166</v>
      </c>
      <c r="AN9" s="10" t="s">
        <v>166</v>
      </c>
      <c r="AO9" s="136" t="s">
        <v>167</v>
      </c>
      <c r="AP9" s="10" t="s">
        <v>167</v>
      </c>
      <c r="AQ9" s="10" t="s">
        <v>167</v>
      </c>
      <c r="AR9" s="10" t="s">
        <v>167</v>
      </c>
      <c r="AS9" s="502" t="s">
        <v>165</v>
      </c>
      <c r="AT9" s="5" t="s">
        <v>168</v>
      </c>
      <c r="AU9" s="5" t="s">
        <v>167</v>
      </c>
      <c r="AV9" s="10" t="s">
        <v>167</v>
      </c>
      <c r="AW9" s="5" t="s">
        <v>631</v>
      </c>
      <c r="AX9" s="5" t="s">
        <v>166</v>
      </c>
      <c r="AY9" s="10" t="s">
        <v>167</v>
      </c>
      <c r="AZ9" s="5" t="s">
        <v>168</v>
      </c>
      <c r="BA9" s="10" t="s">
        <v>168</v>
      </c>
      <c r="BB9" s="10" t="s">
        <v>166</v>
      </c>
      <c r="BC9" s="673" t="s">
        <v>481</v>
      </c>
      <c r="BD9" s="10" t="s">
        <v>166</v>
      </c>
      <c r="BE9" s="5" t="s">
        <v>165</v>
      </c>
      <c r="BF9" s="10" t="s">
        <v>167</v>
      </c>
      <c r="BG9" s="10" t="s">
        <v>166</v>
      </c>
      <c r="BH9" s="5" t="s">
        <v>166</v>
      </c>
      <c r="BI9" s="5" t="s">
        <v>167</v>
      </c>
      <c r="BJ9" s="5" t="s">
        <v>167</v>
      </c>
      <c r="BK9" s="10" t="s">
        <v>168</v>
      </c>
      <c r="BL9" s="5" t="s">
        <v>168</v>
      </c>
      <c r="BM9" s="5" t="s">
        <v>166</v>
      </c>
      <c r="BN9" s="35" t="s">
        <v>167</v>
      </c>
      <c r="BO9" s="5" t="s">
        <v>167</v>
      </c>
      <c r="BP9" s="35" t="s">
        <v>168</v>
      </c>
      <c r="BQ9" s="25" t="s">
        <v>1499</v>
      </c>
    </row>
    <row r="10" spans="1:69" s="679" customFormat="1" x14ac:dyDescent="0.3">
      <c r="A10" s="446"/>
      <c r="B10" s="446"/>
      <c r="C10" s="446"/>
      <c r="D10" s="446" t="s">
        <v>1501</v>
      </c>
      <c r="E10" s="264" t="s">
        <v>1819</v>
      </c>
      <c r="F10" s="10" t="s">
        <v>168</v>
      </c>
      <c r="G10" s="35" t="s">
        <v>165</v>
      </c>
      <c r="H10" s="232" t="s">
        <v>167</v>
      </c>
      <c r="I10" s="5" t="s">
        <v>167</v>
      </c>
      <c r="J10" s="5" t="s">
        <v>167</v>
      </c>
      <c r="K10" s="699" t="s">
        <v>165</v>
      </c>
      <c r="L10" s="232" t="s">
        <v>167</v>
      </c>
      <c r="M10" s="35" t="s">
        <v>168</v>
      </c>
      <c r="N10" s="10" t="s">
        <v>166</v>
      </c>
      <c r="O10" s="5" t="s">
        <v>167</v>
      </c>
      <c r="P10" s="10" t="s">
        <v>168</v>
      </c>
      <c r="Q10" s="5" t="s">
        <v>167</v>
      </c>
      <c r="R10" s="10" t="s">
        <v>166</v>
      </c>
      <c r="S10" s="5" t="s">
        <v>167</v>
      </c>
      <c r="T10" s="232" t="s">
        <v>168</v>
      </c>
      <c r="U10" s="35" t="s">
        <v>168</v>
      </c>
      <c r="V10" s="167" t="s">
        <v>166</v>
      </c>
      <c r="W10" s="10" t="s">
        <v>167</v>
      </c>
      <c r="X10" s="10" t="s">
        <v>165</v>
      </c>
      <c r="Y10" s="232" t="s">
        <v>168</v>
      </c>
      <c r="Z10" s="35" t="s">
        <v>165</v>
      </c>
      <c r="AA10" s="10" t="s">
        <v>167</v>
      </c>
      <c r="AB10" s="5" t="s">
        <v>168</v>
      </c>
      <c r="AC10" s="5" t="s">
        <v>168</v>
      </c>
      <c r="AD10" s="5" t="s">
        <v>168</v>
      </c>
      <c r="AE10" s="10" t="s">
        <v>168</v>
      </c>
      <c r="AF10" s="10" t="s">
        <v>168</v>
      </c>
      <c r="AG10" s="10" t="s">
        <v>167</v>
      </c>
      <c r="AH10" s="232" t="s">
        <v>167</v>
      </c>
      <c r="AI10" s="167" t="s">
        <v>166</v>
      </c>
      <c r="AJ10" s="10" t="s">
        <v>165</v>
      </c>
      <c r="AK10" s="738" t="s">
        <v>167</v>
      </c>
      <c r="AL10" s="5" t="s">
        <v>167</v>
      </c>
      <c r="AM10" s="5" t="s">
        <v>166</v>
      </c>
      <c r="AN10" s="10" t="s">
        <v>166</v>
      </c>
      <c r="AO10" s="136" t="s">
        <v>167</v>
      </c>
      <c r="AP10" s="10" t="s">
        <v>167</v>
      </c>
      <c r="AQ10" s="10" t="s">
        <v>167</v>
      </c>
      <c r="AR10" s="10" t="s">
        <v>167</v>
      </c>
      <c r="AS10" s="5" t="s">
        <v>167</v>
      </c>
      <c r="AT10" s="5" t="s">
        <v>168</v>
      </c>
      <c r="AU10" s="5" t="s">
        <v>167</v>
      </c>
      <c r="AV10" s="10" t="s">
        <v>167</v>
      </c>
      <c r="AW10" s="5" t="s">
        <v>631</v>
      </c>
      <c r="AX10" s="5" t="s">
        <v>166</v>
      </c>
      <c r="AY10" s="10" t="s">
        <v>167</v>
      </c>
      <c r="AZ10" s="5" t="s">
        <v>168</v>
      </c>
      <c r="BA10" s="10" t="s">
        <v>168</v>
      </c>
      <c r="BB10" s="10" t="s">
        <v>166</v>
      </c>
      <c r="BC10" s="673" t="s">
        <v>481</v>
      </c>
      <c r="BD10" s="10" t="s">
        <v>166</v>
      </c>
      <c r="BE10" s="5" t="s">
        <v>165</v>
      </c>
      <c r="BF10" s="10" t="s">
        <v>167</v>
      </c>
      <c r="BG10" s="10" t="s">
        <v>166</v>
      </c>
      <c r="BH10" s="5" t="s">
        <v>166</v>
      </c>
      <c r="BI10" s="5" t="s">
        <v>167</v>
      </c>
      <c r="BJ10" s="5" t="s">
        <v>167</v>
      </c>
      <c r="BK10" s="10" t="s">
        <v>168</v>
      </c>
      <c r="BL10" s="5" t="s">
        <v>168</v>
      </c>
      <c r="BM10" s="5" t="s">
        <v>166</v>
      </c>
      <c r="BN10" s="35" t="s">
        <v>167</v>
      </c>
      <c r="BO10" s="5" t="s">
        <v>167</v>
      </c>
      <c r="BP10" s="35" t="s">
        <v>168</v>
      </c>
      <c r="BQ10" s="5" t="s">
        <v>1498</v>
      </c>
    </row>
    <row r="11" spans="1:69" x14ac:dyDescent="0.3">
      <c r="A11" s="30" t="s">
        <v>90</v>
      </c>
      <c r="B11" t="s">
        <v>113</v>
      </c>
      <c r="C11">
        <v>418</v>
      </c>
      <c r="D11" t="s">
        <v>430</v>
      </c>
      <c r="E11" s="231" t="s">
        <v>1821</v>
      </c>
      <c r="F11" s="10" t="s">
        <v>168</v>
      </c>
      <c r="G11" s="35" t="s">
        <v>165</v>
      </c>
      <c r="H11" s="232" t="s">
        <v>167</v>
      </c>
      <c r="I11" s="5" t="s">
        <v>167</v>
      </c>
      <c r="J11" s="5" t="s">
        <v>167</v>
      </c>
      <c r="K11" s="699" t="s">
        <v>165</v>
      </c>
      <c r="L11" s="232" t="s">
        <v>167</v>
      </c>
      <c r="M11" s="35" t="s">
        <v>168</v>
      </c>
      <c r="N11" s="10" t="s">
        <v>166</v>
      </c>
      <c r="O11" s="5" t="s">
        <v>167</v>
      </c>
      <c r="P11" s="10" t="s">
        <v>168</v>
      </c>
      <c r="Q11" s="5" t="s">
        <v>167</v>
      </c>
      <c r="R11" s="10" t="s">
        <v>166</v>
      </c>
      <c r="S11" s="5" t="s">
        <v>167</v>
      </c>
      <c r="T11" s="232" t="s">
        <v>168</v>
      </c>
      <c r="U11" s="324" t="s">
        <v>166</v>
      </c>
      <c r="V11" s="167" t="s">
        <v>166</v>
      </c>
      <c r="W11" s="10" t="s">
        <v>167</v>
      </c>
      <c r="X11" s="10" t="s">
        <v>171</v>
      </c>
      <c r="Y11" s="232" t="s">
        <v>168</v>
      </c>
      <c r="Z11" s="35" t="s">
        <v>165</v>
      </c>
      <c r="AA11" s="10" t="s">
        <v>167</v>
      </c>
      <c r="AB11" s="5" t="s">
        <v>168</v>
      </c>
      <c r="AC11" s="5" t="s">
        <v>168</v>
      </c>
      <c r="AD11" s="5" t="s">
        <v>168</v>
      </c>
      <c r="AE11" s="10" t="s">
        <v>168</v>
      </c>
      <c r="AF11" s="10" t="s">
        <v>168</v>
      </c>
      <c r="AG11" s="10" t="s">
        <v>167</v>
      </c>
      <c r="AH11" s="232" t="s">
        <v>167</v>
      </c>
      <c r="AI11" s="167" t="s">
        <v>166</v>
      </c>
      <c r="AJ11" s="10" t="s">
        <v>165</v>
      </c>
      <c r="AK11" s="738" t="s">
        <v>167</v>
      </c>
      <c r="AL11" s="5" t="s">
        <v>167</v>
      </c>
      <c r="AM11" s="5" t="s">
        <v>166</v>
      </c>
      <c r="AN11" s="10" t="s">
        <v>166</v>
      </c>
      <c r="AO11" s="136" t="s">
        <v>167</v>
      </c>
      <c r="AP11" s="10" t="s">
        <v>167</v>
      </c>
      <c r="AQ11" s="10" t="s">
        <v>167</v>
      </c>
      <c r="AR11" s="10" t="s">
        <v>167</v>
      </c>
      <c r="AS11" s="5" t="s">
        <v>167</v>
      </c>
      <c r="AT11" s="5" t="s">
        <v>168</v>
      </c>
      <c r="AU11" s="5" t="s">
        <v>167</v>
      </c>
      <c r="AV11" s="10" t="s">
        <v>167</v>
      </c>
      <c r="AW11" s="5" t="s">
        <v>631</v>
      </c>
      <c r="AX11" s="5" t="s">
        <v>166</v>
      </c>
      <c r="AY11" s="10" t="s">
        <v>167</v>
      </c>
      <c r="AZ11" s="5" t="s">
        <v>168</v>
      </c>
      <c r="BA11" s="10" t="s">
        <v>168</v>
      </c>
      <c r="BB11" s="10" t="s">
        <v>166</v>
      </c>
      <c r="BC11" s="673" t="s">
        <v>481</v>
      </c>
      <c r="BD11" s="11" t="s">
        <v>169</v>
      </c>
      <c r="BE11" s="5" t="s">
        <v>165</v>
      </c>
      <c r="BF11" s="10" t="s">
        <v>167</v>
      </c>
      <c r="BG11" s="10" t="s">
        <v>166</v>
      </c>
      <c r="BH11" s="5" t="s">
        <v>166</v>
      </c>
      <c r="BI11" s="5" t="s">
        <v>167</v>
      </c>
      <c r="BJ11" s="5" t="s">
        <v>167</v>
      </c>
      <c r="BK11" s="10" t="s">
        <v>168</v>
      </c>
      <c r="BL11" s="5" t="s">
        <v>168</v>
      </c>
      <c r="BM11" s="5" t="s">
        <v>166</v>
      </c>
      <c r="BN11" s="35" t="s">
        <v>167</v>
      </c>
      <c r="BO11" s="677" t="s">
        <v>165</v>
      </c>
      <c r="BP11" s="35" t="s">
        <v>168</v>
      </c>
      <c r="BQ11" s="5" t="s">
        <v>1498</v>
      </c>
    </row>
    <row r="12" spans="1:69" s="679" customFormat="1" x14ac:dyDescent="0.3">
      <c r="A12" s="446"/>
      <c r="B12" s="446"/>
      <c r="C12" s="446"/>
      <c r="D12" s="446" t="s">
        <v>1503</v>
      </c>
      <c r="E12" s="679" t="s">
        <v>1062</v>
      </c>
      <c r="F12" s="10" t="s">
        <v>168</v>
      </c>
      <c r="G12" s="35" t="s">
        <v>165</v>
      </c>
      <c r="H12" s="232" t="s">
        <v>167</v>
      </c>
      <c r="I12" s="5" t="s">
        <v>167</v>
      </c>
      <c r="J12" s="5" t="s">
        <v>167</v>
      </c>
      <c r="K12" s="5" t="s">
        <v>168</v>
      </c>
      <c r="L12" s="232" t="s">
        <v>167</v>
      </c>
      <c r="M12" s="35" t="s">
        <v>168</v>
      </c>
      <c r="N12" s="10" t="s">
        <v>166</v>
      </c>
      <c r="O12" s="5" t="s">
        <v>167</v>
      </c>
      <c r="P12" s="10" t="s">
        <v>168</v>
      </c>
      <c r="Q12" s="5" t="s">
        <v>167</v>
      </c>
      <c r="R12" s="10" t="s">
        <v>166</v>
      </c>
      <c r="S12" s="5" t="s">
        <v>167</v>
      </c>
      <c r="T12" s="232" t="s">
        <v>168</v>
      </c>
      <c r="U12" s="35" t="s">
        <v>168</v>
      </c>
      <c r="V12" s="5" t="s">
        <v>165</v>
      </c>
      <c r="W12" s="10" t="s">
        <v>167</v>
      </c>
      <c r="X12" s="10" t="s">
        <v>165</v>
      </c>
      <c r="Y12" s="232" t="s">
        <v>168</v>
      </c>
      <c r="Z12" s="35" t="s">
        <v>165</v>
      </c>
      <c r="AA12" s="10" t="s">
        <v>167</v>
      </c>
      <c r="AB12" s="5" t="s">
        <v>168</v>
      </c>
      <c r="AC12" s="5" t="s">
        <v>168</v>
      </c>
      <c r="AD12" s="5" t="s">
        <v>168</v>
      </c>
      <c r="AE12" s="10" t="s">
        <v>168</v>
      </c>
      <c r="AF12" s="10" t="s">
        <v>168</v>
      </c>
      <c r="AG12" s="10" t="s">
        <v>167</v>
      </c>
      <c r="AH12" s="232" t="s">
        <v>167</v>
      </c>
      <c r="AI12" s="5" t="s">
        <v>168</v>
      </c>
      <c r="AJ12" s="10" t="s">
        <v>165</v>
      </c>
      <c r="AK12" s="738" t="s">
        <v>167</v>
      </c>
      <c r="AL12" s="5" t="s">
        <v>167</v>
      </c>
      <c r="AM12" s="5" t="s">
        <v>166</v>
      </c>
      <c r="AN12" s="10" t="s">
        <v>166</v>
      </c>
      <c r="AO12" s="136" t="s">
        <v>167</v>
      </c>
      <c r="AP12" s="10" t="s">
        <v>167</v>
      </c>
      <c r="AQ12" s="10" t="s">
        <v>167</v>
      </c>
      <c r="AR12" s="10" t="s">
        <v>167</v>
      </c>
      <c r="AS12" s="5" t="s">
        <v>167</v>
      </c>
      <c r="AT12" s="5" t="s">
        <v>168</v>
      </c>
      <c r="AU12" s="5" t="s">
        <v>167</v>
      </c>
      <c r="AV12" s="10" t="s">
        <v>167</v>
      </c>
      <c r="AW12" s="5" t="s">
        <v>631</v>
      </c>
      <c r="AX12" s="5" t="s">
        <v>166</v>
      </c>
      <c r="AY12" s="10" t="s">
        <v>167</v>
      </c>
      <c r="AZ12" s="5" t="s">
        <v>168</v>
      </c>
      <c r="BA12" s="10" t="s">
        <v>168</v>
      </c>
      <c r="BB12" s="10" t="s">
        <v>166</v>
      </c>
      <c r="BC12" s="673" t="s">
        <v>481</v>
      </c>
      <c r="BD12" s="10" t="s">
        <v>166</v>
      </c>
      <c r="BE12" s="5" t="s">
        <v>165</v>
      </c>
      <c r="BF12" s="10" t="s">
        <v>167</v>
      </c>
      <c r="BG12" s="10" t="s">
        <v>166</v>
      </c>
      <c r="BH12" s="5" t="s">
        <v>166</v>
      </c>
      <c r="BI12" s="5" t="s">
        <v>167</v>
      </c>
      <c r="BJ12" s="5" t="s">
        <v>167</v>
      </c>
      <c r="BK12" s="10" t="s">
        <v>168</v>
      </c>
      <c r="BL12" s="5" t="s">
        <v>168</v>
      </c>
      <c r="BM12" s="5" t="s">
        <v>166</v>
      </c>
      <c r="BN12" s="35" t="s">
        <v>167</v>
      </c>
      <c r="BO12" s="5" t="s">
        <v>167</v>
      </c>
      <c r="BP12" s="35" t="s">
        <v>168</v>
      </c>
      <c r="BQ12" s="5" t="s">
        <v>1498</v>
      </c>
    </row>
    <row r="13" spans="1:69" x14ac:dyDescent="0.3">
      <c r="A13" s="24" t="s">
        <v>93</v>
      </c>
      <c r="B13" s="23" t="s">
        <v>126</v>
      </c>
      <c r="C13">
        <v>586</v>
      </c>
      <c r="D13" t="s">
        <v>430</v>
      </c>
      <c r="E13" s="231" t="s">
        <v>1824</v>
      </c>
      <c r="F13" s="10" t="s">
        <v>168</v>
      </c>
      <c r="G13" s="35" t="s">
        <v>165</v>
      </c>
      <c r="H13" s="201" t="s">
        <v>165</v>
      </c>
      <c r="I13" s="5" t="s">
        <v>167</v>
      </c>
      <c r="J13" s="69" t="s">
        <v>165</v>
      </c>
      <c r="K13" s="5" t="s">
        <v>168</v>
      </c>
      <c r="L13" s="201" t="s">
        <v>165</v>
      </c>
      <c r="M13" s="35" t="s">
        <v>168</v>
      </c>
      <c r="N13" s="10" t="s">
        <v>166</v>
      </c>
      <c r="O13" s="5" t="s">
        <v>167</v>
      </c>
      <c r="P13" s="10" t="s">
        <v>168</v>
      </c>
      <c r="Q13" s="5" t="s">
        <v>167</v>
      </c>
      <c r="R13" s="10" t="s">
        <v>166</v>
      </c>
      <c r="S13" s="5" t="s">
        <v>167</v>
      </c>
      <c r="T13" s="232" t="s">
        <v>168</v>
      </c>
      <c r="U13" s="35" t="s">
        <v>168</v>
      </c>
      <c r="V13" s="5" t="s">
        <v>165</v>
      </c>
      <c r="W13" s="10" t="s">
        <v>167</v>
      </c>
      <c r="X13" s="10" t="s">
        <v>165</v>
      </c>
      <c r="Y13" s="507" t="s">
        <v>171</v>
      </c>
      <c r="Z13" s="35" t="s">
        <v>165</v>
      </c>
      <c r="AA13" s="10" t="s">
        <v>167</v>
      </c>
      <c r="AB13" s="5" t="s">
        <v>168</v>
      </c>
      <c r="AC13" s="5" t="s">
        <v>168</v>
      </c>
      <c r="AD13" s="5" t="s">
        <v>168</v>
      </c>
      <c r="AE13" s="10" t="s">
        <v>168</v>
      </c>
      <c r="AF13" s="10" t="s">
        <v>168</v>
      </c>
      <c r="AG13" s="10" t="s">
        <v>167</v>
      </c>
      <c r="AH13" s="201" t="s">
        <v>168</v>
      </c>
      <c r="AI13" s="5" t="s">
        <v>168</v>
      </c>
      <c r="AJ13" s="10" t="s">
        <v>165</v>
      </c>
      <c r="AK13" s="738" t="s">
        <v>167</v>
      </c>
      <c r="AL13" s="5" t="s">
        <v>167</v>
      </c>
      <c r="AM13" s="5" t="s">
        <v>166</v>
      </c>
      <c r="AN13" s="10" t="s">
        <v>166</v>
      </c>
      <c r="AO13" s="136" t="s">
        <v>167</v>
      </c>
      <c r="AP13" s="10" t="s">
        <v>167</v>
      </c>
      <c r="AQ13" s="10" t="s">
        <v>167</v>
      </c>
      <c r="AR13" s="10" t="s">
        <v>167</v>
      </c>
      <c r="AS13" s="5" t="s">
        <v>167</v>
      </c>
      <c r="AT13" s="5" t="s">
        <v>168</v>
      </c>
      <c r="AU13" s="5" t="s">
        <v>167</v>
      </c>
      <c r="AV13" s="11" t="s">
        <v>170</v>
      </c>
      <c r="AW13" s="5" t="s">
        <v>631</v>
      </c>
      <c r="AX13" s="5" t="s">
        <v>166</v>
      </c>
      <c r="AY13" s="10" t="s">
        <v>167</v>
      </c>
      <c r="AZ13" s="5" t="s">
        <v>168</v>
      </c>
      <c r="BA13" s="10" t="s">
        <v>168</v>
      </c>
      <c r="BB13" s="10" t="s">
        <v>166</v>
      </c>
      <c r="BC13" s="673" t="s">
        <v>481</v>
      </c>
      <c r="BD13" s="10" t="s">
        <v>166</v>
      </c>
      <c r="BE13" s="5" t="s">
        <v>165</v>
      </c>
      <c r="BF13" s="10" t="s">
        <v>167</v>
      </c>
      <c r="BG13" s="10" t="s">
        <v>166</v>
      </c>
      <c r="BH13" s="5" t="s">
        <v>166</v>
      </c>
      <c r="BI13" s="5" t="s">
        <v>167</v>
      </c>
      <c r="BJ13" s="5" t="s">
        <v>167</v>
      </c>
      <c r="BK13" s="10" t="s">
        <v>168</v>
      </c>
      <c r="BL13" s="5" t="s">
        <v>168</v>
      </c>
      <c r="BM13" s="5" t="s">
        <v>166</v>
      </c>
      <c r="BN13" s="35" t="s">
        <v>167</v>
      </c>
      <c r="BO13" s="5" t="s">
        <v>167</v>
      </c>
      <c r="BP13" s="81" t="s">
        <v>167</v>
      </c>
      <c r="BQ13" s="5" t="s">
        <v>1498</v>
      </c>
    </row>
    <row r="14" spans="1:69" x14ac:dyDescent="0.3">
      <c r="A14" s="24" t="s">
        <v>123</v>
      </c>
      <c r="B14" s="22" t="s">
        <v>121</v>
      </c>
      <c r="C14">
        <v>662</v>
      </c>
      <c r="D14" t="s">
        <v>432</v>
      </c>
      <c r="E14" s="231" t="s">
        <v>1825</v>
      </c>
      <c r="F14" s="10" t="s">
        <v>168</v>
      </c>
      <c r="G14" s="35" t="s">
        <v>165</v>
      </c>
      <c r="H14" s="201" t="s">
        <v>165</v>
      </c>
      <c r="I14" s="5" t="s">
        <v>167</v>
      </c>
      <c r="J14" s="5" t="s">
        <v>167</v>
      </c>
      <c r="K14" s="5" t="s">
        <v>168</v>
      </c>
      <c r="L14" s="201" t="s">
        <v>165</v>
      </c>
      <c r="M14" s="35" t="s">
        <v>168</v>
      </c>
      <c r="N14" s="10" t="s">
        <v>166</v>
      </c>
      <c r="O14" s="5" t="s">
        <v>167</v>
      </c>
      <c r="P14" s="10" t="s">
        <v>168</v>
      </c>
      <c r="Q14" s="660" t="s">
        <v>166</v>
      </c>
      <c r="R14" s="10" t="s">
        <v>166</v>
      </c>
      <c r="S14" s="5" t="s">
        <v>167</v>
      </c>
      <c r="T14" s="232" t="s">
        <v>168</v>
      </c>
      <c r="U14" s="35" t="s">
        <v>168</v>
      </c>
      <c r="V14" s="5" t="s">
        <v>165</v>
      </c>
      <c r="W14" s="10" t="s">
        <v>167</v>
      </c>
      <c r="X14" s="10" t="s">
        <v>165</v>
      </c>
      <c r="Y14" s="232" t="s">
        <v>168</v>
      </c>
      <c r="Z14" s="35" t="s">
        <v>165</v>
      </c>
      <c r="AA14" s="10" t="s">
        <v>167</v>
      </c>
      <c r="AB14" s="5" t="s">
        <v>168</v>
      </c>
      <c r="AC14" s="5" t="s">
        <v>168</v>
      </c>
      <c r="AD14" s="5" t="s">
        <v>168</v>
      </c>
      <c r="AE14" s="10" t="s">
        <v>168</v>
      </c>
      <c r="AF14" s="10" t="s">
        <v>168</v>
      </c>
      <c r="AG14" s="10" t="s">
        <v>167</v>
      </c>
      <c r="AH14" s="201" t="s">
        <v>168</v>
      </c>
      <c r="AI14" s="5" t="s">
        <v>168</v>
      </c>
      <c r="AJ14" s="10" t="s">
        <v>165</v>
      </c>
      <c r="AK14" s="738" t="s">
        <v>167</v>
      </c>
      <c r="AL14" s="5" t="s">
        <v>167</v>
      </c>
      <c r="AM14" s="5" t="s">
        <v>166</v>
      </c>
      <c r="AN14" s="10" t="s">
        <v>166</v>
      </c>
      <c r="AO14" s="136" t="s">
        <v>167</v>
      </c>
      <c r="AP14" s="10" t="s">
        <v>167</v>
      </c>
      <c r="AQ14" s="10" t="s">
        <v>167</v>
      </c>
      <c r="AR14" s="10" t="s">
        <v>167</v>
      </c>
      <c r="AS14" s="5" t="s">
        <v>167</v>
      </c>
      <c r="AT14" s="5" t="s">
        <v>168</v>
      </c>
      <c r="AU14" s="5" t="s">
        <v>167</v>
      </c>
      <c r="AV14" s="10" t="s">
        <v>167</v>
      </c>
      <c r="AW14" s="5" t="s">
        <v>631</v>
      </c>
      <c r="AX14" s="5" t="s">
        <v>166</v>
      </c>
      <c r="AY14" s="10" t="s">
        <v>167</v>
      </c>
      <c r="AZ14" s="5" t="s">
        <v>168</v>
      </c>
      <c r="BA14" s="10" t="s">
        <v>168</v>
      </c>
      <c r="BB14" s="10" t="s">
        <v>166</v>
      </c>
      <c r="BC14" s="673" t="s">
        <v>481</v>
      </c>
      <c r="BD14" s="10" t="s">
        <v>166</v>
      </c>
      <c r="BE14" s="59" t="s">
        <v>272</v>
      </c>
      <c r="BF14" s="10" t="s">
        <v>167</v>
      </c>
      <c r="BG14" s="10" t="s">
        <v>166</v>
      </c>
      <c r="BH14" s="5" t="s">
        <v>166</v>
      </c>
      <c r="BI14" s="5" t="s">
        <v>167</v>
      </c>
      <c r="BJ14" s="59" t="s">
        <v>232</v>
      </c>
      <c r="BK14" s="10" t="s">
        <v>168</v>
      </c>
      <c r="BL14" s="5" t="s">
        <v>168</v>
      </c>
      <c r="BM14" s="5" t="s">
        <v>166</v>
      </c>
      <c r="BN14" s="938" t="s">
        <v>233</v>
      </c>
      <c r="BO14" s="5" t="s">
        <v>167</v>
      </c>
      <c r="BP14" s="81" t="s">
        <v>167</v>
      </c>
      <c r="BQ14" s="5" t="s">
        <v>1498</v>
      </c>
    </row>
    <row r="15" spans="1:69" x14ac:dyDescent="0.3">
      <c r="A15" s="24" t="s">
        <v>124</v>
      </c>
      <c r="B15" s="21" t="s">
        <v>122</v>
      </c>
      <c r="C15">
        <v>678</v>
      </c>
      <c r="D15" t="s">
        <v>432</v>
      </c>
      <c r="E15" s="231" t="s">
        <v>1826</v>
      </c>
      <c r="F15" s="10" t="s">
        <v>168</v>
      </c>
      <c r="G15" s="35" t="s">
        <v>165</v>
      </c>
      <c r="H15" s="201" t="s">
        <v>165</v>
      </c>
      <c r="I15" s="5" t="s">
        <v>167</v>
      </c>
      <c r="J15" s="5" t="s">
        <v>167</v>
      </c>
      <c r="K15" s="5" t="s">
        <v>168</v>
      </c>
      <c r="L15" s="201" t="s">
        <v>165</v>
      </c>
      <c r="M15" s="35" t="s">
        <v>168</v>
      </c>
      <c r="N15" s="10" t="s">
        <v>166</v>
      </c>
      <c r="O15" s="5" t="s">
        <v>167</v>
      </c>
      <c r="P15" s="10" t="s">
        <v>168</v>
      </c>
      <c r="Q15" s="660" t="s">
        <v>166</v>
      </c>
      <c r="R15" s="10" t="s">
        <v>166</v>
      </c>
      <c r="S15" s="5" t="s">
        <v>167</v>
      </c>
      <c r="T15" s="232" t="s">
        <v>168</v>
      </c>
      <c r="U15" s="35" t="s">
        <v>168</v>
      </c>
      <c r="V15" s="5" t="s">
        <v>165</v>
      </c>
      <c r="W15" s="10" t="s">
        <v>167</v>
      </c>
      <c r="X15" s="10" t="s">
        <v>165</v>
      </c>
      <c r="Y15" s="232" t="s">
        <v>168</v>
      </c>
      <c r="Z15" s="35" t="s">
        <v>165</v>
      </c>
      <c r="AA15" s="10" t="s">
        <v>167</v>
      </c>
      <c r="AB15" s="5" t="s">
        <v>168</v>
      </c>
      <c r="AC15" s="5" t="s">
        <v>168</v>
      </c>
      <c r="AD15" s="5" t="s">
        <v>168</v>
      </c>
      <c r="AE15" s="10" t="s">
        <v>168</v>
      </c>
      <c r="AF15" s="10" t="s">
        <v>168</v>
      </c>
      <c r="AG15" s="10" t="s">
        <v>167</v>
      </c>
      <c r="AH15" s="201" t="s">
        <v>168</v>
      </c>
      <c r="AI15" s="5" t="s">
        <v>168</v>
      </c>
      <c r="AJ15" s="10" t="s">
        <v>165</v>
      </c>
      <c r="AK15" s="738" t="s">
        <v>167</v>
      </c>
      <c r="AL15" s="5" t="s">
        <v>167</v>
      </c>
      <c r="AM15" s="5" t="s">
        <v>166</v>
      </c>
      <c r="AN15" s="10" t="s">
        <v>166</v>
      </c>
      <c r="AO15" s="136" t="s">
        <v>167</v>
      </c>
      <c r="AP15" s="10" t="s">
        <v>167</v>
      </c>
      <c r="AQ15" s="10" t="s">
        <v>167</v>
      </c>
      <c r="AR15" s="10" t="s">
        <v>167</v>
      </c>
      <c r="AS15" s="5" t="s">
        <v>167</v>
      </c>
      <c r="AT15" s="5" t="s">
        <v>168</v>
      </c>
      <c r="AU15" s="5" t="s">
        <v>167</v>
      </c>
      <c r="AV15" s="10" t="s">
        <v>167</v>
      </c>
      <c r="AW15" s="5" t="s">
        <v>631</v>
      </c>
      <c r="AX15" s="5" t="s">
        <v>166</v>
      </c>
      <c r="AY15" s="10" t="s">
        <v>167</v>
      </c>
      <c r="AZ15" s="5" t="s">
        <v>168</v>
      </c>
      <c r="BA15" s="10" t="s">
        <v>168</v>
      </c>
      <c r="BB15" s="10" t="s">
        <v>166</v>
      </c>
      <c r="BC15" s="673" t="s">
        <v>481</v>
      </c>
      <c r="BD15" s="10" t="s">
        <v>166</v>
      </c>
      <c r="BE15" s="665" t="s">
        <v>166</v>
      </c>
      <c r="BF15" s="10" t="s">
        <v>167</v>
      </c>
      <c r="BG15" s="10" t="s">
        <v>166</v>
      </c>
      <c r="BH15" s="5" t="s">
        <v>166</v>
      </c>
      <c r="BI15" s="5" t="s">
        <v>167</v>
      </c>
      <c r="BJ15" s="59" t="s">
        <v>232</v>
      </c>
      <c r="BK15" s="10" t="s">
        <v>168</v>
      </c>
      <c r="BL15" s="5" t="s">
        <v>168</v>
      </c>
      <c r="BM15" s="5" t="s">
        <v>166</v>
      </c>
      <c r="BN15" s="938" t="s">
        <v>233</v>
      </c>
      <c r="BO15" s="5" t="s">
        <v>167</v>
      </c>
      <c r="BP15" s="81" t="s">
        <v>167</v>
      </c>
      <c r="BQ15" s="5" t="s">
        <v>1498</v>
      </c>
    </row>
    <row r="16" spans="1:69" x14ac:dyDescent="0.3">
      <c r="A16" s="8" t="s">
        <v>97</v>
      </c>
      <c r="B16" t="s">
        <v>110</v>
      </c>
      <c r="C16">
        <v>3</v>
      </c>
      <c r="D16" t="s">
        <v>430</v>
      </c>
      <c r="E16" s="231" t="s">
        <v>1532</v>
      </c>
      <c r="F16" s="11" t="s">
        <v>170</v>
      </c>
      <c r="G16" s="35" t="s">
        <v>165</v>
      </c>
      <c r="H16" s="201" t="s">
        <v>165</v>
      </c>
      <c r="I16" s="5" t="s">
        <v>167</v>
      </c>
      <c r="J16" s="5" t="s">
        <v>167</v>
      </c>
      <c r="K16" s="5" t="s">
        <v>168</v>
      </c>
      <c r="L16" s="201" t="s">
        <v>165</v>
      </c>
      <c r="M16" s="35" t="s">
        <v>168</v>
      </c>
      <c r="N16" s="10" t="s">
        <v>166</v>
      </c>
      <c r="O16" s="5" t="s">
        <v>167</v>
      </c>
      <c r="P16" s="10" t="s">
        <v>168</v>
      </c>
      <c r="Q16" s="5" t="s">
        <v>167</v>
      </c>
      <c r="R16" s="10" t="s">
        <v>166</v>
      </c>
      <c r="S16" s="7" t="s">
        <v>165</v>
      </c>
      <c r="T16" s="232" t="s">
        <v>168</v>
      </c>
      <c r="U16" s="35" t="s">
        <v>168</v>
      </c>
      <c r="V16" s="5" t="s">
        <v>165</v>
      </c>
      <c r="W16" s="10" t="s">
        <v>167</v>
      </c>
      <c r="X16" s="10" t="s">
        <v>165</v>
      </c>
      <c r="Y16" s="232" t="s">
        <v>168</v>
      </c>
      <c r="Z16" s="35" t="s">
        <v>165</v>
      </c>
      <c r="AA16" s="10" t="s">
        <v>167</v>
      </c>
      <c r="AB16" s="5" t="s">
        <v>168</v>
      </c>
      <c r="AC16" s="5" t="s">
        <v>168</v>
      </c>
      <c r="AD16" s="5" t="s">
        <v>168</v>
      </c>
      <c r="AE16" s="10" t="s">
        <v>168</v>
      </c>
      <c r="AF16" s="10" t="s">
        <v>168</v>
      </c>
      <c r="AG16" s="10" t="s">
        <v>167</v>
      </c>
      <c r="AH16" s="201" t="s">
        <v>168</v>
      </c>
      <c r="AI16" s="5" t="s">
        <v>168</v>
      </c>
      <c r="AJ16" s="10" t="s">
        <v>165</v>
      </c>
      <c r="AK16" s="738" t="s">
        <v>167</v>
      </c>
      <c r="AL16" s="5" t="s">
        <v>167</v>
      </c>
      <c r="AM16" s="5" t="s">
        <v>166</v>
      </c>
      <c r="AN16" s="10" t="s">
        <v>166</v>
      </c>
      <c r="AO16" s="136" t="s">
        <v>167</v>
      </c>
      <c r="AP16" s="10" t="s">
        <v>167</v>
      </c>
      <c r="AQ16" s="10" t="s">
        <v>167</v>
      </c>
      <c r="AR16" s="10" t="s">
        <v>167</v>
      </c>
      <c r="AS16" s="5" t="s">
        <v>167</v>
      </c>
      <c r="AT16" s="5" t="s">
        <v>168</v>
      </c>
      <c r="AU16" s="5" t="s">
        <v>167</v>
      </c>
      <c r="AV16" s="10" t="s">
        <v>167</v>
      </c>
      <c r="AW16" s="5" t="s">
        <v>631</v>
      </c>
      <c r="AX16" s="5" t="s">
        <v>166</v>
      </c>
      <c r="AY16" s="11" t="s">
        <v>251</v>
      </c>
      <c r="AZ16" s="5" t="s">
        <v>168</v>
      </c>
      <c r="BA16" s="10" t="s">
        <v>168</v>
      </c>
      <c r="BB16" s="10" t="s">
        <v>166</v>
      </c>
      <c r="BC16" s="673" t="s">
        <v>481</v>
      </c>
      <c r="BD16" s="10" t="s">
        <v>166</v>
      </c>
      <c r="BE16" s="5" t="s">
        <v>165</v>
      </c>
      <c r="BF16" s="10" t="s">
        <v>167</v>
      </c>
      <c r="BG16" s="11" t="s">
        <v>169</v>
      </c>
      <c r="BH16" s="5" t="s">
        <v>166</v>
      </c>
      <c r="BI16" s="5" t="s">
        <v>167</v>
      </c>
      <c r="BJ16" s="5" t="s">
        <v>167</v>
      </c>
      <c r="BK16" s="10" t="s">
        <v>168</v>
      </c>
      <c r="BL16" s="5" t="s">
        <v>168</v>
      </c>
      <c r="BM16" s="5" t="s">
        <v>166</v>
      </c>
      <c r="BN16" s="81" t="s">
        <v>165</v>
      </c>
      <c r="BO16" s="5" t="s">
        <v>167</v>
      </c>
      <c r="BP16" s="81" t="s">
        <v>167</v>
      </c>
      <c r="BQ16" s="25" t="s">
        <v>1499</v>
      </c>
    </row>
    <row r="17" spans="1:69" x14ac:dyDescent="0.3">
      <c r="A17" s="8" t="s">
        <v>97</v>
      </c>
      <c r="B17" t="s">
        <v>118</v>
      </c>
      <c r="C17">
        <v>198</v>
      </c>
      <c r="D17" t="s">
        <v>432</v>
      </c>
      <c r="E17" s="231" t="s">
        <v>1532</v>
      </c>
      <c r="F17" s="10" t="s">
        <v>168</v>
      </c>
      <c r="G17" s="35" t="s">
        <v>165</v>
      </c>
      <c r="H17" s="201" t="s">
        <v>165</v>
      </c>
      <c r="I17" s="5" t="s">
        <v>167</v>
      </c>
      <c r="J17" s="5" t="s">
        <v>167</v>
      </c>
      <c r="K17" s="5" t="s">
        <v>168</v>
      </c>
      <c r="L17" s="201" t="s">
        <v>165</v>
      </c>
      <c r="M17" s="35" t="s">
        <v>168</v>
      </c>
      <c r="N17" s="10" t="s">
        <v>166</v>
      </c>
      <c r="O17" s="5" t="s">
        <v>167</v>
      </c>
      <c r="P17" s="10" t="s">
        <v>168</v>
      </c>
      <c r="Q17" s="5" t="s">
        <v>167</v>
      </c>
      <c r="R17" s="10" t="s">
        <v>166</v>
      </c>
      <c r="S17" s="259" t="s">
        <v>233</v>
      </c>
      <c r="T17" s="232" t="s">
        <v>168</v>
      </c>
      <c r="U17" s="35" t="s">
        <v>168</v>
      </c>
      <c r="V17" s="5" t="s">
        <v>165</v>
      </c>
      <c r="W17" s="10" t="s">
        <v>167</v>
      </c>
      <c r="X17" s="10" t="s">
        <v>165</v>
      </c>
      <c r="Y17" s="232" t="s">
        <v>168</v>
      </c>
      <c r="Z17" s="35" t="s">
        <v>165</v>
      </c>
      <c r="AA17" s="10" t="s">
        <v>167</v>
      </c>
      <c r="AB17" s="5" t="s">
        <v>168</v>
      </c>
      <c r="AC17" s="5" t="s">
        <v>168</v>
      </c>
      <c r="AD17" s="5" t="s">
        <v>168</v>
      </c>
      <c r="AE17" s="10" t="s">
        <v>168</v>
      </c>
      <c r="AF17" s="10" t="s">
        <v>168</v>
      </c>
      <c r="AG17" s="10" t="s">
        <v>167</v>
      </c>
      <c r="AH17" s="201" t="s">
        <v>168</v>
      </c>
      <c r="AI17" s="5" t="s">
        <v>168</v>
      </c>
      <c r="AJ17" s="159" t="s">
        <v>234</v>
      </c>
      <c r="AK17" s="738" t="s">
        <v>167</v>
      </c>
      <c r="AL17" s="5" t="s">
        <v>167</v>
      </c>
      <c r="AM17" s="5" t="s">
        <v>166</v>
      </c>
      <c r="AN17" s="10" t="s">
        <v>166</v>
      </c>
      <c r="AO17" s="136" t="s">
        <v>167</v>
      </c>
      <c r="AP17" s="10" t="s">
        <v>167</v>
      </c>
      <c r="AQ17" s="10" t="s">
        <v>167</v>
      </c>
      <c r="AR17" s="10" t="s">
        <v>167</v>
      </c>
      <c r="AS17" s="5" t="s">
        <v>167</v>
      </c>
      <c r="AT17" s="5" t="s">
        <v>168</v>
      </c>
      <c r="AU17" s="7" t="s">
        <v>166</v>
      </c>
      <c r="AV17" s="10" t="s">
        <v>167</v>
      </c>
      <c r="AW17" s="5" t="s">
        <v>631</v>
      </c>
      <c r="AX17" s="5" t="s">
        <v>166</v>
      </c>
      <c r="AY17" s="10" t="s">
        <v>167</v>
      </c>
      <c r="AZ17" s="5" t="s">
        <v>168</v>
      </c>
      <c r="BA17" s="10" t="s">
        <v>168</v>
      </c>
      <c r="BB17" s="10" t="s">
        <v>166</v>
      </c>
      <c r="BC17" s="673" t="s">
        <v>481</v>
      </c>
      <c r="BD17" s="10" t="s">
        <v>166</v>
      </c>
      <c r="BE17" s="5" t="s">
        <v>165</v>
      </c>
      <c r="BF17" s="10" t="s">
        <v>167</v>
      </c>
      <c r="BG17" s="10" t="s">
        <v>166</v>
      </c>
      <c r="BH17" s="5" t="s">
        <v>166</v>
      </c>
      <c r="BI17" s="5" t="s">
        <v>167</v>
      </c>
      <c r="BJ17" s="5" t="s">
        <v>167</v>
      </c>
      <c r="BK17" s="10" t="s">
        <v>168</v>
      </c>
      <c r="BL17" s="5" t="s">
        <v>168</v>
      </c>
      <c r="BM17" s="5" t="s">
        <v>166</v>
      </c>
      <c r="BN17" s="81" t="s">
        <v>165</v>
      </c>
      <c r="BO17" s="5" t="s">
        <v>167</v>
      </c>
      <c r="BP17" s="81" t="s">
        <v>167</v>
      </c>
      <c r="BQ17" s="5" t="s">
        <v>1498</v>
      </c>
    </row>
    <row r="18" spans="1:69" x14ac:dyDescent="0.3">
      <c r="A18" s="8" t="s">
        <v>97</v>
      </c>
      <c r="B18" t="s">
        <v>111</v>
      </c>
      <c r="C18">
        <v>160</v>
      </c>
      <c r="D18" t="s">
        <v>431</v>
      </c>
      <c r="E18" s="413" t="s">
        <v>1533</v>
      </c>
      <c r="F18" s="10" t="s">
        <v>168</v>
      </c>
      <c r="G18" s="35" t="s">
        <v>165</v>
      </c>
      <c r="H18" s="201" t="s">
        <v>165</v>
      </c>
      <c r="I18" s="5" t="s">
        <v>167</v>
      </c>
      <c r="J18" s="5" t="s">
        <v>167</v>
      </c>
      <c r="K18" s="89" t="s">
        <v>239</v>
      </c>
      <c r="L18" s="201" t="s">
        <v>165</v>
      </c>
      <c r="M18" s="35" t="s">
        <v>168</v>
      </c>
      <c r="N18" s="159" t="s">
        <v>433</v>
      </c>
      <c r="O18" s="5" t="s">
        <v>167</v>
      </c>
      <c r="P18" s="10" t="s">
        <v>168</v>
      </c>
      <c r="Q18" s="5" t="s">
        <v>167</v>
      </c>
      <c r="R18" s="10" t="s">
        <v>166</v>
      </c>
      <c r="S18" s="259" t="s">
        <v>233</v>
      </c>
      <c r="T18" s="232" t="s">
        <v>168</v>
      </c>
      <c r="U18" s="35" t="s">
        <v>168</v>
      </c>
      <c r="V18" s="5" t="s">
        <v>165</v>
      </c>
      <c r="W18" s="10" t="s">
        <v>167</v>
      </c>
      <c r="X18" s="10" t="s">
        <v>165</v>
      </c>
      <c r="Y18" s="232" t="s">
        <v>168</v>
      </c>
      <c r="Z18" s="940" t="s">
        <v>234</v>
      </c>
      <c r="AA18" s="10" t="s">
        <v>167</v>
      </c>
      <c r="AB18" s="5" t="s">
        <v>168</v>
      </c>
      <c r="AC18" s="5" t="s">
        <v>168</v>
      </c>
      <c r="AD18" s="5" t="s">
        <v>168</v>
      </c>
      <c r="AE18" s="10" t="s">
        <v>168</v>
      </c>
      <c r="AF18" s="10" t="s">
        <v>168</v>
      </c>
      <c r="AG18" s="10" t="s">
        <v>167</v>
      </c>
      <c r="AH18" s="201" t="s">
        <v>168</v>
      </c>
      <c r="AI18" s="5" t="s">
        <v>168</v>
      </c>
      <c r="AJ18" s="10" t="s">
        <v>165</v>
      </c>
      <c r="AK18" s="738" t="s">
        <v>167</v>
      </c>
      <c r="AL18" s="5" t="s">
        <v>167</v>
      </c>
      <c r="AM18" s="5" t="s">
        <v>166</v>
      </c>
      <c r="AN18" s="10" t="s">
        <v>166</v>
      </c>
      <c r="AO18" s="136" t="s">
        <v>167</v>
      </c>
      <c r="AP18" s="10" t="s">
        <v>167</v>
      </c>
      <c r="AQ18" s="159" t="s">
        <v>237</v>
      </c>
      <c r="AR18" s="10" t="s">
        <v>167</v>
      </c>
      <c r="AS18" s="5" t="s">
        <v>167</v>
      </c>
      <c r="AT18" s="5" t="s">
        <v>168</v>
      </c>
      <c r="AU18" s="259" t="s">
        <v>232</v>
      </c>
      <c r="AV18" s="10" t="s">
        <v>167</v>
      </c>
      <c r="AW18" s="5" t="s">
        <v>631</v>
      </c>
      <c r="AX18" s="5" t="s">
        <v>166</v>
      </c>
      <c r="AY18" s="10" t="s">
        <v>167</v>
      </c>
      <c r="AZ18" s="5" t="s">
        <v>168</v>
      </c>
      <c r="BA18" s="10" t="s">
        <v>168</v>
      </c>
      <c r="BB18" s="10" t="s">
        <v>166</v>
      </c>
      <c r="BC18" s="673" t="s">
        <v>481</v>
      </c>
      <c r="BD18" s="10" t="s">
        <v>166</v>
      </c>
      <c r="BE18" s="5" t="s">
        <v>165</v>
      </c>
      <c r="BF18" s="159" t="s">
        <v>237</v>
      </c>
      <c r="BG18" s="10" t="s">
        <v>166</v>
      </c>
      <c r="BH18" s="5" t="s">
        <v>166</v>
      </c>
      <c r="BI18" s="5" t="s">
        <v>167</v>
      </c>
      <c r="BJ18" s="5" t="s">
        <v>167</v>
      </c>
      <c r="BK18" s="10" t="s">
        <v>168</v>
      </c>
      <c r="BL18" s="5" t="s">
        <v>168</v>
      </c>
      <c r="BM18" s="5" t="s">
        <v>166</v>
      </c>
      <c r="BN18" s="81" t="s">
        <v>165</v>
      </c>
      <c r="BO18" s="5" t="s">
        <v>167</v>
      </c>
      <c r="BP18" s="81" t="s">
        <v>167</v>
      </c>
      <c r="BQ18" s="5" t="s">
        <v>1498</v>
      </c>
    </row>
    <row r="19" spans="1:69" x14ac:dyDescent="0.3">
      <c r="A19" s="8" t="s">
        <v>97</v>
      </c>
      <c r="B19" t="s">
        <v>117</v>
      </c>
      <c r="C19">
        <v>132</v>
      </c>
      <c r="D19" t="s">
        <v>430</v>
      </c>
      <c r="E19" s="35" t="s">
        <v>1823</v>
      </c>
      <c r="F19" s="10" t="s">
        <v>168</v>
      </c>
      <c r="G19" s="35" t="s">
        <v>165</v>
      </c>
      <c r="H19" s="201" t="s">
        <v>165</v>
      </c>
      <c r="I19" s="5" t="s">
        <v>167</v>
      </c>
      <c r="J19" s="5" t="s">
        <v>167</v>
      </c>
      <c r="K19" s="5" t="s">
        <v>168</v>
      </c>
      <c r="L19" s="201" t="s">
        <v>165</v>
      </c>
      <c r="M19" s="35" t="s">
        <v>168</v>
      </c>
      <c r="N19" s="10" t="s">
        <v>166</v>
      </c>
      <c r="O19" s="5" t="s">
        <v>167</v>
      </c>
      <c r="P19" s="10" t="s">
        <v>168</v>
      </c>
      <c r="Q19" s="5" t="s">
        <v>167</v>
      </c>
      <c r="R19" s="10" t="s">
        <v>166</v>
      </c>
      <c r="S19" s="5" t="s">
        <v>167</v>
      </c>
      <c r="T19" s="232" t="s">
        <v>168</v>
      </c>
      <c r="U19" s="35" t="s">
        <v>168</v>
      </c>
      <c r="V19" s="5" t="s">
        <v>165</v>
      </c>
      <c r="W19" s="10" t="s">
        <v>167</v>
      </c>
      <c r="X19" s="10" t="s">
        <v>165</v>
      </c>
      <c r="Y19" s="232" t="s">
        <v>168</v>
      </c>
      <c r="Z19" s="35" t="s">
        <v>165</v>
      </c>
      <c r="AA19" s="10" t="s">
        <v>167</v>
      </c>
      <c r="AB19" s="5" t="s">
        <v>168</v>
      </c>
      <c r="AC19" s="5" t="s">
        <v>168</v>
      </c>
      <c r="AD19" s="5" t="s">
        <v>168</v>
      </c>
      <c r="AE19" s="10" t="s">
        <v>168</v>
      </c>
      <c r="AF19" s="10" t="s">
        <v>168</v>
      </c>
      <c r="AG19" s="10" t="s">
        <v>167</v>
      </c>
      <c r="AH19" s="201" t="s">
        <v>168</v>
      </c>
      <c r="AI19" s="5" t="s">
        <v>168</v>
      </c>
      <c r="AJ19" s="10" t="s">
        <v>165</v>
      </c>
      <c r="AK19" s="738" t="s">
        <v>167</v>
      </c>
      <c r="AL19" s="5" t="s">
        <v>167</v>
      </c>
      <c r="AM19" s="5" t="s">
        <v>166</v>
      </c>
      <c r="AN19" s="10" t="s">
        <v>166</v>
      </c>
      <c r="AO19" s="136" t="s">
        <v>167</v>
      </c>
      <c r="AP19" s="10" t="s">
        <v>167</v>
      </c>
      <c r="AQ19" s="10" t="s">
        <v>167</v>
      </c>
      <c r="AR19" s="10" t="s">
        <v>167</v>
      </c>
      <c r="AS19" s="5" t="s">
        <v>167</v>
      </c>
      <c r="AT19" s="5" t="s">
        <v>168</v>
      </c>
      <c r="AU19" s="5" t="s">
        <v>167</v>
      </c>
      <c r="AV19" s="10" t="s">
        <v>167</v>
      </c>
      <c r="AW19" s="5" t="s">
        <v>631</v>
      </c>
      <c r="AX19" s="5" t="s">
        <v>166</v>
      </c>
      <c r="AY19" s="10" t="s">
        <v>167</v>
      </c>
      <c r="AZ19" s="5" t="s">
        <v>168</v>
      </c>
      <c r="BA19" s="10" t="s">
        <v>168</v>
      </c>
      <c r="BB19" s="10" t="s">
        <v>166</v>
      </c>
      <c r="BC19" s="673" t="s">
        <v>481</v>
      </c>
      <c r="BD19" s="10" t="s">
        <v>166</v>
      </c>
      <c r="BE19" s="5" t="s">
        <v>165</v>
      </c>
      <c r="BF19" s="10" t="s">
        <v>167</v>
      </c>
      <c r="BG19" s="10" t="s">
        <v>166</v>
      </c>
      <c r="BH19" s="5" t="s">
        <v>166</v>
      </c>
      <c r="BI19" s="5" t="s">
        <v>167</v>
      </c>
      <c r="BJ19" s="5" t="s">
        <v>167</v>
      </c>
      <c r="BK19" s="10" t="s">
        <v>168</v>
      </c>
      <c r="BL19" s="5" t="s">
        <v>168</v>
      </c>
      <c r="BM19" s="5" t="s">
        <v>166</v>
      </c>
      <c r="BN19" s="81" t="s">
        <v>165</v>
      </c>
      <c r="BO19" s="5" t="s">
        <v>167</v>
      </c>
      <c r="BP19" s="81" t="s">
        <v>167</v>
      </c>
      <c r="BQ19" s="5" t="s">
        <v>1498</v>
      </c>
    </row>
    <row r="20" spans="1:69" x14ac:dyDescent="0.3">
      <c r="A20" s="29" t="s">
        <v>94</v>
      </c>
      <c r="B20" t="s">
        <v>100</v>
      </c>
      <c r="C20">
        <v>434</v>
      </c>
      <c r="D20" t="s">
        <v>431</v>
      </c>
      <c r="E20" s="413" t="s">
        <v>1534</v>
      </c>
      <c r="F20" s="10" t="s">
        <v>168</v>
      </c>
      <c r="G20" s="35" t="s">
        <v>165</v>
      </c>
      <c r="H20" s="575" t="s">
        <v>233</v>
      </c>
      <c r="I20" s="69" t="s">
        <v>165</v>
      </c>
      <c r="J20" s="5" t="s">
        <v>167</v>
      </c>
      <c r="K20" s="5" t="s">
        <v>168</v>
      </c>
      <c r="L20" s="575" t="s">
        <v>233</v>
      </c>
      <c r="M20" s="35" t="s">
        <v>168</v>
      </c>
      <c r="N20" s="10" t="s">
        <v>166</v>
      </c>
      <c r="O20" s="5" t="s">
        <v>167</v>
      </c>
      <c r="P20" s="10" t="s">
        <v>168</v>
      </c>
      <c r="Q20" s="5" t="s">
        <v>167</v>
      </c>
      <c r="R20" s="10" t="s">
        <v>166</v>
      </c>
      <c r="S20" s="5" t="s">
        <v>167</v>
      </c>
      <c r="T20" s="576" t="s">
        <v>239</v>
      </c>
      <c r="U20" s="35" t="s">
        <v>168</v>
      </c>
      <c r="V20" s="5" t="s">
        <v>165</v>
      </c>
      <c r="W20" s="10" t="s">
        <v>167</v>
      </c>
      <c r="X20" s="10" t="s">
        <v>165</v>
      </c>
      <c r="Y20" s="576" t="s">
        <v>239</v>
      </c>
      <c r="Z20" s="35" t="s">
        <v>165</v>
      </c>
      <c r="AA20" s="10" t="s">
        <v>167</v>
      </c>
      <c r="AB20" s="5" t="s">
        <v>168</v>
      </c>
      <c r="AC20" s="5" t="s">
        <v>168</v>
      </c>
      <c r="AD20" s="691" t="s">
        <v>239</v>
      </c>
      <c r="AE20" s="10" t="s">
        <v>168</v>
      </c>
      <c r="AF20" s="10" t="s">
        <v>168</v>
      </c>
      <c r="AG20" s="10" t="s">
        <v>167</v>
      </c>
      <c r="AH20" s="575" t="s">
        <v>236</v>
      </c>
      <c r="AI20" s="5" t="s">
        <v>168</v>
      </c>
      <c r="AJ20" s="10" t="s">
        <v>165</v>
      </c>
      <c r="AK20" s="576" t="s">
        <v>236</v>
      </c>
      <c r="AL20" s="5" t="s">
        <v>167</v>
      </c>
      <c r="AM20" s="5" t="s">
        <v>166</v>
      </c>
      <c r="AN20" s="10" t="s">
        <v>166</v>
      </c>
      <c r="AO20" s="692" t="s">
        <v>233</v>
      </c>
      <c r="AP20" s="10" t="s">
        <v>167</v>
      </c>
      <c r="AQ20" s="10" t="s">
        <v>167</v>
      </c>
      <c r="AR20" s="10" t="s">
        <v>167</v>
      </c>
      <c r="AS20" s="5" t="s">
        <v>167</v>
      </c>
      <c r="AT20" s="5" t="s">
        <v>168</v>
      </c>
      <c r="AU20" s="5" t="s">
        <v>167</v>
      </c>
      <c r="AV20" s="10" t="s">
        <v>167</v>
      </c>
      <c r="AW20" s="5" t="s">
        <v>631</v>
      </c>
      <c r="AX20" s="64" t="s">
        <v>239</v>
      </c>
      <c r="AY20" s="10" t="s">
        <v>167</v>
      </c>
      <c r="AZ20" s="5" t="s">
        <v>168</v>
      </c>
      <c r="BA20" s="10" t="s">
        <v>168</v>
      </c>
      <c r="BB20" s="159" t="s">
        <v>231</v>
      </c>
      <c r="BC20" s="673" t="s">
        <v>481</v>
      </c>
      <c r="BD20" s="10" t="s">
        <v>166</v>
      </c>
      <c r="BE20" s="5" t="s">
        <v>165</v>
      </c>
      <c r="BF20" s="10" t="s">
        <v>167</v>
      </c>
      <c r="BG20" s="10" t="s">
        <v>166</v>
      </c>
      <c r="BH20" s="5" t="s">
        <v>166</v>
      </c>
      <c r="BI20" s="5" t="s">
        <v>167</v>
      </c>
      <c r="BJ20" s="5" t="s">
        <v>167</v>
      </c>
      <c r="BK20" s="10" t="s">
        <v>168</v>
      </c>
      <c r="BL20" s="5" t="s">
        <v>168</v>
      </c>
      <c r="BM20" s="5" t="s">
        <v>166</v>
      </c>
      <c r="BN20" s="81" t="s">
        <v>165</v>
      </c>
      <c r="BO20" s="5" t="s">
        <v>167</v>
      </c>
      <c r="BP20" s="81" t="s">
        <v>167</v>
      </c>
      <c r="BQ20" s="5" t="s">
        <v>1498</v>
      </c>
    </row>
    <row r="21" spans="1:69" x14ac:dyDescent="0.3">
      <c r="A21" s="29" t="s">
        <v>94</v>
      </c>
      <c r="B21" t="s">
        <v>101</v>
      </c>
      <c r="C21">
        <v>448</v>
      </c>
      <c r="D21" t="s">
        <v>431</v>
      </c>
      <c r="E21" s="413" t="s">
        <v>1534</v>
      </c>
      <c r="F21" s="10" t="s">
        <v>168</v>
      </c>
      <c r="G21" s="35" t="s">
        <v>165</v>
      </c>
      <c r="H21" s="575" t="s">
        <v>233</v>
      </c>
      <c r="I21" s="63" t="s">
        <v>233</v>
      </c>
      <c r="J21" s="5" t="s">
        <v>167</v>
      </c>
      <c r="K21" s="5" t="s">
        <v>168</v>
      </c>
      <c r="L21" s="575" t="s">
        <v>233</v>
      </c>
      <c r="M21" s="35" t="s">
        <v>168</v>
      </c>
      <c r="N21" s="10" t="s">
        <v>166</v>
      </c>
      <c r="O21" s="5" t="s">
        <v>167</v>
      </c>
      <c r="P21" s="10" t="s">
        <v>168</v>
      </c>
      <c r="Q21" s="5" t="s">
        <v>167</v>
      </c>
      <c r="R21" s="10" t="s">
        <v>166</v>
      </c>
      <c r="S21" s="5" t="s">
        <v>167</v>
      </c>
      <c r="T21" s="576" t="s">
        <v>239</v>
      </c>
      <c r="U21" s="35" t="s">
        <v>168</v>
      </c>
      <c r="V21" s="5" t="s">
        <v>165</v>
      </c>
      <c r="W21" s="10" t="s">
        <v>167</v>
      </c>
      <c r="X21" s="10" t="s">
        <v>165</v>
      </c>
      <c r="Y21" s="576" t="s">
        <v>239</v>
      </c>
      <c r="Z21" s="35" t="s">
        <v>165</v>
      </c>
      <c r="AA21" s="10" t="s">
        <v>167</v>
      </c>
      <c r="AB21" s="5" t="s">
        <v>168</v>
      </c>
      <c r="AC21" s="5" t="s">
        <v>168</v>
      </c>
      <c r="AD21" s="691" t="s">
        <v>239</v>
      </c>
      <c r="AE21" s="10" t="s">
        <v>168</v>
      </c>
      <c r="AF21" s="10" t="s">
        <v>168</v>
      </c>
      <c r="AG21" s="10" t="s">
        <v>167</v>
      </c>
      <c r="AH21" s="575" t="s">
        <v>236</v>
      </c>
      <c r="AI21" s="5" t="s">
        <v>168</v>
      </c>
      <c r="AJ21" s="10" t="s">
        <v>165</v>
      </c>
      <c r="AK21" s="576" t="s">
        <v>236</v>
      </c>
      <c r="AL21" s="5" t="s">
        <v>167</v>
      </c>
      <c r="AM21" s="5" t="s">
        <v>166</v>
      </c>
      <c r="AN21" s="159" t="s">
        <v>433</v>
      </c>
      <c r="AO21" s="692" t="s">
        <v>233</v>
      </c>
      <c r="AP21" s="159" t="s">
        <v>433</v>
      </c>
      <c r="AQ21" s="10" t="s">
        <v>167</v>
      </c>
      <c r="AR21" s="10" t="s">
        <v>167</v>
      </c>
      <c r="AS21" s="5" t="s">
        <v>167</v>
      </c>
      <c r="AT21" s="5" t="s">
        <v>168</v>
      </c>
      <c r="AU21" s="5" t="s">
        <v>167</v>
      </c>
      <c r="AV21" s="10" t="s">
        <v>167</v>
      </c>
      <c r="AW21" s="5" t="s">
        <v>631</v>
      </c>
      <c r="AX21" s="64" t="s">
        <v>239</v>
      </c>
      <c r="AY21" s="10" t="s">
        <v>167</v>
      </c>
      <c r="AZ21" s="5" t="s">
        <v>168</v>
      </c>
      <c r="BA21" s="10" t="s">
        <v>168</v>
      </c>
      <c r="BB21" s="10" t="s">
        <v>166</v>
      </c>
      <c r="BC21" s="673" t="s">
        <v>481</v>
      </c>
      <c r="BD21" s="10" t="s">
        <v>166</v>
      </c>
      <c r="BE21" s="5" t="s">
        <v>165</v>
      </c>
      <c r="BF21" s="10" t="s">
        <v>167</v>
      </c>
      <c r="BG21" s="10" t="s">
        <v>166</v>
      </c>
      <c r="BH21" s="5" t="s">
        <v>166</v>
      </c>
      <c r="BI21" s="5" t="s">
        <v>167</v>
      </c>
      <c r="BJ21" s="5" t="s">
        <v>167</v>
      </c>
      <c r="BK21" s="10" t="s">
        <v>168</v>
      </c>
      <c r="BL21" s="5" t="s">
        <v>168</v>
      </c>
      <c r="BM21" s="5" t="s">
        <v>166</v>
      </c>
      <c r="BN21" s="81" t="s">
        <v>165</v>
      </c>
      <c r="BO21" s="5" t="s">
        <v>167</v>
      </c>
      <c r="BP21" s="81" t="s">
        <v>167</v>
      </c>
      <c r="BQ21" s="5" t="s">
        <v>1498</v>
      </c>
    </row>
    <row r="22" spans="1:69" x14ac:dyDescent="0.3">
      <c r="A22" s="18" t="s">
        <v>95</v>
      </c>
      <c r="B22" s="18" t="s">
        <v>110</v>
      </c>
      <c r="C22">
        <v>331</v>
      </c>
      <c r="D22" t="s">
        <v>431</v>
      </c>
      <c r="E22" s="413" t="s">
        <v>1535</v>
      </c>
      <c r="F22" s="10" t="s">
        <v>168</v>
      </c>
      <c r="G22" s="35" t="s">
        <v>165</v>
      </c>
      <c r="H22" s="575" t="s">
        <v>233</v>
      </c>
      <c r="I22" s="63" t="s">
        <v>233</v>
      </c>
      <c r="J22" s="63" t="s">
        <v>233</v>
      </c>
      <c r="K22" s="5" t="s">
        <v>168</v>
      </c>
      <c r="L22" s="575" t="s">
        <v>233</v>
      </c>
      <c r="M22" s="35" t="s">
        <v>168</v>
      </c>
      <c r="N22" s="10" t="s">
        <v>166</v>
      </c>
      <c r="O22" s="5" t="s">
        <v>167</v>
      </c>
      <c r="P22" s="10" t="s">
        <v>168</v>
      </c>
      <c r="Q22" s="5" t="s">
        <v>167</v>
      </c>
      <c r="R22" s="10" t="s">
        <v>166</v>
      </c>
      <c r="S22" s="5" t="s">
        <v>167</v>
      </c>
      <c r="T22" s="576" t="s">
        <v>239</v>
      </c>
      <c r="U22" s="35" t="s">
        <v>168</v>
      </c>
      <c r="V22" s="5" t="s">
        <v>165</v>
      </c>
      <c r="W22" s="10" t="s">
        <v>167</v>
      </c>
      <c r="X22" s="10" t="s">
        <v>165</v>
      </c>
      <c r="Y22" s="576" t="s">
        <v>239</v>
      </c>
      <c r="Z22" s="35" t="s">
        <v>165</v>
      </c>
      <c r="AA22" s="10" t="s">
        <v>167</v>
      </c>
      <c r="AB22" s="5" t="s">
        <v>168</v>
      </c>
      <c r="AC22" s="5" t="s">
        <v>168</v>
      </c>
      <c r="AD22" s="691" t="s">
        <v>239</v>
      </c>
      <c r="AE22" s="10" t="s">
        <v>168</v>
      </c>
      <c r="AF22" s="10" t="s">
        <v>168</v>
      </c>
      <c r="AG22" s="10" t="s">
        <v>167</v>
      </c>
      <c r="AH22" s="575" t="s">
        <v>236</v>
      </c>
      <c r="AI22" s="686" t="s">
        <v>239</v>
      </c>
      <c r="AJ22" s="10" t="s">
        <v>165</v>
      </c>
      <c r="AK22" s="576" t="s">
        <v>236</v>
      </c>
      <c r="AL22" s="5" t="s">
        <v>167</v>
      </c>
      <c r="AM22" s="5" t="s">
        <v>166</v>
      </c>
      <c r="AN22" s="10" t="s">
        <v>166</v>
      </c>
      <c r="AO22" s="136" t="s">
        <v>167</v>
      </c>
      <c r="AP22" s="10" t="s">
        <v>167</v>
      </c>
      <c r="AQ22" s="10" t="s">
        <v>167</v>
      </c>
      <c r="AR22" s="10" t="s">
        <v>167</v>
      </c>
      <c r="AS22" s="5" t="s">
        <v>167</v>
      </c>
      <c r="AT22" s="5" t="s">
        <v>168</v>
      </c>
      <c r="AU22" s="5" t="s">
        <v>167</v>
      </c>
      <c r="AV22" s="10" t="s">
        <v>167</v>
      </c>
      <c r="AW22" s="5" t="s">
        <v>631</v>
      </c>
      <c r="AX22" s="5" t="s">
        <v>166</v>
      </c>
      <c r="AY22" s="10" t="s">
        <v>167</v>
      </c>
      <c r="AZ22" s="5" t="s">
        <v>168</v>
      </c>
      <c r="BA22" s="10" t="s">
        <v>168</v>
      </c>
      <c r="BB22" s="10" t="s">
        <v>166</v>
      </c>
      <c r="BC22" s="673" t="s">
        <v>481</v>
      </c>
      <c r="BD22" s="10" t="s">
        <v>166</v>
      </c>
      <c r="BE22" s="5" t="s">
        <v>165</v>
      </c>
      <c r="BF22" s="10" t="s">
        <v>167</v>
      </c>
      <c r="BG22" s="10" t="s">
        <v>166</v>
      </c>
      <c r="BH22" s="352" t="s">
        <v>239</v>
      </c>
      <c r="BI22" s="5" t="s">
        <v>167</v>
      </c>
      <c r="BJ22" s="698" t="s">
        <v>233</v>
      </c>
      <c r="BK22" s="10" t="s">
        <v>168</v>
      </c>
      <c r="BL22" s="5" t="s">
        <v>168</v>
      </c>
      <c r="BM22" s="5" t="s">
        <v>166</v>
      </c>
      <c r="BN22" s="938" t="s">
        <v>233</v>
      </c>
      <c r="BO22" s="5" t="s">
        <v>167</v>
      </c>
      <c r="BP22" s="938" t="s">
        <v>236</v>
      </c>
      <c r="BQ22" s="5" t="s">
        <v>1498</v>
      </c>
    </row>
    <row r="23" spans="1:69" x14ac:dyDescent="0.3">
      <c r="A23" s="20" t="s">
        <v>96</v>
      </c>
      <c r="B23" t="s">
        <v>116</v>
      </c>
      <c r="C23">
        <v>291</v>
      </c>
      <c r="D23" t="s">
        <v>431</v>
      </c>
      <c r="E23" s="413" t="s">
        <v>1536</v>
      </c>
      <c r="F23" s="10" t="s">
        <v>168</v>
      </c>
      <c r="G23" s="35" t="s">
        <v>165</v>
      </c>
      <c r="H23" s="575" t="s">
        <v>233</v>
      </c>
      <c r="I23" s="5" t="s">
        <v>167</v>
      </c>
      <c r="J23" s="63" t="s">
        <v>233</v>
      </c>
      <c r="K23" s="158" t="s">
        <v>239</v>
      </c>
      <c r="L23" s="575" t="s">
        <v>233</v>
      </c>
      <c r="M23" s="35" t="s">
        <v>168</v>
      </c>
      <c r="N23" s="10" t="s">
        <v>166</v>
      </c>
      <c r="O23" s="283" t="s">
        <v>233</v>
      </c>
      <c r="P23" s="10" t="s">
        <v>168</v>
      </c>
      <c r="Q23" s="5" t="s">
        <v>167</v>
      </c>
      <c r="R23" s="10" t="s">
        <v>166</v>
      </c>
      <c r="S23" s="5" t="s">
        <v>167</v>
      </c>
      <c r="T23" s="576" t="s">
        <v>239</v>
      </c>
      <c r="U23" s="35" t="s">
        <v>168</v>
      </c>
      <c r="V23" s="5" t="s">
        <v>165</v>
      </c>
      <c r="W23" s="10" t="s">
        <v>167</v>
      </c>
      <c r="X23" s="10" t="s">
        <v>165</v>
      </c>
      <c r="Y23" s="576" t="s">
        <v>239</v>
      </c>
      <c r="Z23" s="35" t="s">
        <v>165</v>
      </c>
      <c r="AA23" s="10" t="s">
        <v>167</v>
      </c>
      <c r="AB23" s="5" t="s">
        <v>168</v>
      </c>
      <c r="AC23" s="158" t="s">
        <v>239</v>
      </c>
      <c r="AD23" s="5" t="s">
        <v>168</v>
      </c>
      <c r="AE23" s="10" t="s">
        <v>168</v>
      </c>
      <c r="AF23" s="10" t="s">
        <v>168</v>
      </c>
      <c r="AG23" s="10" t="s">
        <v>167</v>
      </c>
      <c r="AH23" s="575" t="s">
        <v>236</v>
      </c>
      <c r="AI23" s="5" t="s">
        <v>168</v>
      </c>
      <c r="AJ23" s="10" t="s">
        <v>165</v>
      </c>
      <c r="AK23" s="576" t="s">
        <v>236</v>
      </c>
      <c r="AL23" s="5" t="s">
        <v>167</v>
      </c>
      <c r="AM23" s="5" t="s">
        <v>166</v>
      </c>
      <c r="AN23" s="10" t="s">
        <v>166</v>
      </c>
      <c r="AO23" s="136" t="s">
        <v>167</v>
      </c>
      <c r="AP23" s="10" t="s">
        <v>167</v>
      </c>
      <c r="AQ23" s="10" t="s">
        <v>167</v>
      </c>
      <c r="AR23" s="10" t="s">
        <v>167</v>
      </c>
      <c r="AS23" s="5" t="s">
        <v>167</v>
      </c>
      <c r="AT23" s="5" t="s">
        <v>168</v>
      </c>
      <c r="AU23" s="5" t="s">
        <v>167</v>
      </c>
      <c r="AV23" s="10" t="s">
        <v>167</v>
      </c>
      <c r="AW23" s="5" t="s">
        <v>631</v>
      </c>
      <c r="AX23" s="5" t="s">
        <v>166</v>
      </c>
      <c r="AY23" s="10" t="s">
        <v>167</v>
      </c>
      <c r="AZ23" s="5" t="s">
        <v>168</v>
      </c>
      <c r="BA23" s="159" t="s">
        <v>244</v>
      </c>
      <c r="BB23" s="10" t="s">
        <v>166</v>
      </c>
      <c r="BC23" s="673" t="s">
        <v>481</v>
      </c>
      <c r="BD23" s="10" t="s">
        <v>166</v>
      </c>
      <c r="BE23" s="5" t="s">
        <v>165</v>
      </c>
      <c r="BF23" s="10" t="s">
        <v>167</v>
      </c>
      <c r="BG23" s="10" t="s">
        <v>166</v>
      </c>
      <c r="BH23" s="352" t="s">
        <v>239</v>
      </c>
      <c r="BI23" s="5" t="s">
        <v>167</v>
      </c>
      <c r="BJ23" s="5" t="s">
        <v>167</v>
      </c>
      <c r="BK23" s="10" t="s">
        <v>168</v>
      </c>
      <c r="BL23" s="118" t="s">
        <v>239</v>
      </c>
      <c r="BM23" s="5" t="s">
        <v>166</v>
      </c>
      <c r="BN23" s="938" t="s">
        <v>233</v>
      </c>
      <c r="BO23" s="5" t="s">
        <v>167</v>
      </c>
      <c r="BP23" s="938" t="s">
        <v>236</v>
      </c>
      <c r="BQ23" s="5" t="s">
        <v>1498</v>
      </c>
    </row>
    <row r="24" spans="1:69" x14ac:dyDescent="0.3">
      <c r="A24" s="20" t="s">
        <v>96</v>
      </c>
      <c r="B24" t="s">
        <v>111</v>
      </c>
      <c r="C24">
        <v>232</v>
      </c>
      <c r="D24" t="s">
        <v>431</v>
      </c>
      <c r="E24" s="413" t="s">
        <v>1536</v>
      </c>
      <c r="F24" s="10" t="s">
        <v>168</v>
      </c>
      <c r="G24" s="35" t="s">
        <v>165</v>
      </c>
      <c r="H24" s="575" t="s">
        <v>233</v>
      </c>
      <c r="I24" s="5" t="s">
        <v>167</v>
      </c>
      <c r="J24" s="5" t="s">
        <v>167</v>
      </c>
      <c r="K24" s="158" t="s">
        <v>239</v>
      </c>
      <c r="L24" s="575" t="s">
        <v>233</v>
      </c>
      <c r="M24" s="35" t="s">
        <v>168</v>
      </c>
      <c r="N24" s="10" t="s">
        <v>166</v>
      </c>
      <c r="O24" s="283" t="s">
        <v>233</v>
      </c>
      <c r="P24" s="10" t="s">
        <v>168</v>
      </c>
      <c r="Q24" s="173" t="s">
        <v>251</v>
      </c>
      <c r="R24" s="10" t="s">
        <v>166</v>
      </c>
      <c r="S24" s="5" t="s">
        <v>167</v>
      </c>
      <c r="T24" s="576" t="s">
        <v>239</v>
      </c>
      <c r="U24" s="35" t="s">
        <v>168</v>
      </c>
      <c r="V24" s="5" t="s">
        <v>165</v>
      </c>
      <c r="W24" s="10" t="s">
        <v>167</v>
      </c>
      <c r="X24" s="10" t="s">
        <v>165</v>
      </c>
      <c r="Y24" s="576" t="s">
        <v>239</v>
      </c>
      <c r="Z24" s="35" t="s">
        <v>165</v>
      </c>
      <c r="AA24" s="10" t="s">
        <v>167</v>
      </c>
      <c r="AB24" s="5" t="s">
        <v>168</v>
      </c>
      <c r="AC24" s="158" t="s">
        <v>239</v>
      </c>
      <c r="AD24" s="5" t="s">
        <v>168</v>
      </c>
      <c r="AE24" s="10" t="s">
        <v>168</v>
      </c>
      <c r="AF24" s="10" t="s">
        <v>168</v>
      </c>
      <c r="AG24" s="10" t="s">
        <v>167</v>
      </c>
      <c r="AH24" s="575" t="s">
        <v>236</v>
      </c>
      <c r="AI24" s="5" t="s">
        <v>168</v>
      </c>
      <c r="AJ24" s="10" t="s">
        <v>165</v>
      </c>
      <c r="AK24" s="576" t="s">
        <v>236</v>
      </c>
      <c r="AL24" s="5" t="s">
        <v>167</v>
      </c>
      <c r="AM24" s="5" t="s">
        <v>166</v>
      </c>
      <c r="AN24" s="10" t="s">
        <v>166</v>
      </c>
      <c r="AO24" s="136" t="s">
        <v>167</v>
      </c>
      <c r="AP24" s="10" t="s">
        <v>167</v>
      </c>
      <c r="AQ24" s="10" t="s">
        <v>167</v>
      </c>
      <c r="AR24" s="10" t="s">
        <v>167</v>
      </c>
      <c r="AS24" s="5" t="s">
        <v>167</v>
      </c>
      <c r="AT24" s="5" t="s">
        <v>168</v>
      </c>
      <c r="AU24" s="5" t="s">
        <v>167</v>
      </c>
      <c r="AV24" s="10" t="s">
        <v>167</v>
      </c>
      <c r="AW24" s="5" t="s">
        <v>631</v>
      </c>
      <c r="AX24" s="5" t="s">
        <v>166</v>
      </c>
      <c r="AY24" s="10" t="s">
        <v>167</v>
      </c>
      <c r="AZ24" s="5" t="s">
        <v>168</v>
      </c>
      <c r="BA24" s="10" t="s">
        <v>168</v>
      </c>
      <c r="BB24" s="10" t="s">
        <v>166</v>
      </c>
      <c r="BC24" s="673" t="s">
        <v>481</v>
      </c>
      <c r="BD24" s="10" t="s">
        <v>166</v>
      </c>
      <c r="BE24" s="5" t="s">
        <v>165</v>
      </c>
      <c r="BF24" s="10" t="s">
        <v>167</v>
      </c>
      <c r="BG24" s="10" t="s">
        <v>166</v>
      </c>
      <c r="BH24" s="352" t="s">
        <v>239</v>
      </c>
      <c r="BI24" s="5" t="s">
        <v>167</v>
      </c>
      <c r="BJ24" s="5" t="s">
        <v>167</v>
      </c>
      <c r="BK24" s="10" t="s">
        <v>168</v>
      </c>
      <c r="BL24" s="5" t="s">
        <v>168</v>
      </c>
      <c r="BM24" s="5" t="s">
        <v>166</v>
      </c>
      <c r="BN24" s="938" t="s">
        <v>233</v>
      </c>
      <c r="BO24" s="5" t="s">
        <v>167</v>
      </c>
      <c r="BP24" s="938" t="s">
        <v>236</v>
      </c>
      <c r="BQ24" s="5" t="s">
        <v>1498</v>
      </c>
    </row>
    <row r="25" spans="1:69" x14ac:dyDescent="0.3">
      <c r="A25" s="20" t="s">
        <v>96</v>
      </c>
      <c r="B25" t="s">
        <v>115</v>
      </c>
      <c r="C25">
        <v>238</v>
      </c>
      <c r="D25" t="s">
        <v>431</v>
      </c>
      <c r="E25" s="413" t="s">
        <v>1536</v>
      </c>
      <c r="F25" s="10" t="s">
        <v>168</v>
      </c>
      <c r="G25" s="35" t="s">
        <v>165</v>
      </c>
      <c r="H25" s="575" t="s">
        <v>233</v>
      </c>
      <c r="I25" s="5" t="s">
        <v>167</v>
      </c>
      <c r="J25" s="63" t="s">
        <v>233</v>
      </c>
      <c r="K25" s="158" t="s">
        <v>239</v>
      </c>
      <c r="L25" s="575" t="s">
        <v>233</v>
      </c>
      <c r="M25" s="35" t="s">
        <v>168</v>
      </c>
      <c r="N25" s="10" t="s">
        <v>166</v>
      </c>
      <c r="O25" s="283" t="s">
        <v>233</v>
      </c>
      <c r="P25" s="159" t="s">
        <v>231</v>
      </c>
      <c r="Q25" s="5" t="s">
        <v>167</v>
      </c>
      <c r="R25" s="10" t="s">
        <v>166</v>
      </c>
      <c r="S25" s="5" t="s">
        <v>167</v>
      </c>
      <c r="T25" s="576" t="s">
        <v>239</v>
      </c>
      <c r="U25" s="35" t="s">
        <v>168</v>
      </c>
      <c r="V25" s="5" t="s">
        <v>165</v>
      </c>
      <c r="W25" s="159" t="s">
        <v>237</v>
      </c>
      <c r="X25" s="10" t="s">
        <v>165</v>
      </c>
      <c r="Y25" s="576" t="s">
        <v>239</v>
      </c>
      <c r="Z25" s="35" t="s">
        <v>165</v>
      </c>
      <c r="AA25" s="10" t="s">
        <v>167</v>
      </c>
      <c r="AB25" s="5" t="s">
        <v>168</v>
      </c>
      <c r="AC25" s="158" t="s">
        <v>239</v>
      </c>
      <c r="AD25" s="5" t="s">
        <v>168</v>
      </c>
      <c r="AE25" s="159" t="s">
        <v>231</v>
      </c>
      <c r="AF25" s="10" t="s">
        <v>168</v>
      </c>
      <c r="AG25" s="10" t="s">
        <v>167</v>
      </c>
      <c r="AH25" s="575" t="s">
        <v>236</v>
      </c>
      <c r="AI25" s="5" t="s">
        <v>168</v>
      </c>
      <c r="AJ25" s="10" t="s">
        <v>165</v>
      </c>
      <c r="AK25" s="226" t="s">
        <v>168</v>
      </c>
      <c r="AL25" s="5" t="s">
        <v>167</v>
      </c>
      <c r="AM25" s="5" t="s">
        <v>166</v>
      </c>
      <c r="AN25" s="10" t="s">
        <v>166</v>
      </c>
      <c r="AO25" s="136" t="s">
        <v>167</v>
      </c>
      <c r="AP25" s="10" t="s">
        <v>167</v>
      </c>
      <c r="AQ25" s="10" t="s">
        <v>167</v>
      </c>
      <c r="AR25" s="10" t="s">
        <v>167</v>
      </c>
      <c r="AS25" s="5" t="s">
        <v>167</v>
      </c>
      <c r="AT25" s="5" t="s">
        <v>168</v>
      </c>
      <c r="AU25" s="5" t="s">
        <v>167</v>
      </c>
      <c r="AV25" s="10" t="s">
        <v>167</v>
      </c>
      <c r="AW25" s="5" t="s">
        <v>631</v>
      </c>
      <c r="AX25" s="5" t="s">
        <v>166</v>
      </c>
      <c r="AY25" s="10" t="s">
        <v>167</v>
      </c>
      <c r="AZ25" s="687" t="s">
        <v>236</v>
      </c>
      <c r="BA25" s="10" t="s">
        <v>168</v>
      </c>
      <c r="BB25" s="10" t="s">
        <v>166</v>
      </c>
      <c r="BC25" s="673" t="s">
        <v>481</v>
      </c>
      <c r="BD25" s="10" t="s">
        <v>166</v>
      </c>
      <c r="BE25" s="5" t="s">
        <v>165</v>
      </c>
      <c r="BF25" s="10" t="s">
        <v>167</v>
      </c>
      <c r="BG25" s="10" t="s">
        <v>166</v>
      </c>
      <c r="BH25" s="688" t="s">
        <v>168</v>
      </c>
      <c r="BI25" s="5" t="s">
        <v>167</v>
      </c>
      <c r="BJ25" s="5" t="s">
        <v>167</v>
      </c>
      <c r="BK25" s="10" t="s">
        <v>168</v>
      </c>
      <c r="BL25" s="5" t="s">
        <v>168</v>
      </c>
      <c r="BM25" s="5" t="s">
        <v>166</v>
      </c>
      <c r="BN25" s="35" t="s">
        <v>167</v>
      </c>
      <c r="BO25" s="5" t="s">
        <v>167</v>
      </c>
      <c r="BP25" s="35" t="s">
        <v>168</v>
      </c>
      <c r="BQ25" s="5" t="s">
        <v>1498</v>
      </c>
    </row>
    <row r="26" spans="1:69" x14ac:dyDescent="0.3">
      <c r="A26" s="20" t="s">
        <v>96</v>
      </c>
      <c r="B26" t="s">
        <v>115</v>
      </c>
      <c r="C26">
        <v>2</v>
      </c>
      <c r="D26" t="s">
        <v>430</v>
      </c>
      <c r="E26" s="231" t="s">
        <v>1537</v>
      </c>
      <c r="F26" s="10" t="s">
        <v>168</v>
      </c>
      <c r="G26" s="35" t="s">
        <v>165</v>
      </c>
      <c r="H26" s="232" t="s">
        <v>167</v>
      </c>
      <c r="I26" s="5" t="s">
        <v>167</v>
      </c>
      <c r="J26" s="5" t="s">
        <v>167</v>
      </c>
      <c r="K26" s="17" t="s">
        <v>166</v>
      </c>
      <c r="L26" s="232" t="s">
        <v>167</v>
      </c>
      <c r="M26" s="35" t="s">
        <v>168</v>
      </c>
      <c r="N26" s="10" t="s">
        <v>166</v>
      </c>
      <c r="O26" s="83" t="s">
        <v>165</v>
      </c>
      <c r="P26" s="10" t="s">
        <v>168</v>
      </c>
      <c r="Q26" s="5" t="s">
        <v>167</v>
      </c>
      <c r="R26" s="10" t="s">
        <v>166</v>
      </c>
      <c r="S26" s="5" t="s">
        <v>167</v>
      </c>
      <c r="T26" s="201" t="s">
        <v>166</v>
      </c>
      <c r="U26" s="35" t="s">
        <v>168</v>
      </c>
      <c r="V26" s="5" t="s">
        <v>165</v>
      </c>
      <c r="W26" s="10" t="s">
        <v>167</v>
      </c>
      <c r="X26" s="10" t="s">
        <v>165</v>
      </c>
      <c r="Y26" s="201" t="s">
        <v>166</v>
      </c>
      <c r="Z26" s="35" t="s">
        <v>165</v>
      </c>
      <c r="AA26" s="10" t="s">
        <v>167</v>
      </c>
      <c r="AB26" s="5" t="s">
        <v>168</v>
      </c>
      <c r="AC26" s="5" t="s">
        <v>168</v>
      </c>
      <c r="AD26" s="5" t="s">
        <v>168</v>
      </c>
      <c r="AE26" s="10" t="s">
        <v>168</v>
      </c>
      <c r="AF26" s="10" t="s">
        <v>168</v>
      </c>
      <c r="AG26" s="10" t="s">
        <v>167</v>
      </c>
      <c r="AH26" s="232" t="s">
        <v>167</v>
      </c>
      <c r="AI26" s="5" t="s">
        <v>168</v>
      </c>
      <c r="AJ26" s="10" t="s">
        <v>165</v>
      </c>
      <c r="AK26" s="201" t="s">
        <v>168</v>
      </c>
      <c r="AL26" s="5" t="s">
        <v>167</v>
      </c>
      <c r="AM26" s="5" t="s">
        <v>166</v>
      </c>
      <c r="AN26" s="10" t="s">
        <v>166</v>
      </c>
      <c r="AO26" s="136" t="s">
        <v>167</v>
      </c>
      <c r="AP26" s="10" t="s">
        <v>167</v>
      </c>
      <c r="AQ26" s="10" t="s">
        <v>167</v>
      </c>
      <c r="AR26" s="10" t="s">
        <v>167</v>
      </c>
      <c r="AS26" s="5" t="s">
        <v>167</v>
      </c>
      <c r="AT26" s="5" t="s">
        <v>168</v>
      </c>
      <c r="AU26" s="5" t="s">
        <v>167</v>
      </c>
      <c r="AV26" s="10" t="s">
        <v>167</v>
      </c>
      <c r="AW26" s="5" t="s">
        <v>631</v>
      </c>
      <c r="AX26" s="5" t="s">
        <v>166</v>
      </c>
      <c r="AY26" s="10" t="s">
        <v>167</v>
      </c>
      <c r="AZ26" s="17" t="s">
        <v>167</v>
      </c>
      <c r="BA26" s="10" t="s">
        <v>168</v>
      </c>
      <c r="BB26" s="10" t="s">
        <v>166</v>
      </c>
      <c r="BC26" s="673" t="s">
        <v>481</v>
      </c>
      <c r="BD26" s="10" t="s">
        <v>166</v>
      </c>
      <c r="BE26" s="5" t="s">
        <v>165</v>
      </c>
      <c r="BF26" s="10" t="s">
        <v>167</v>
      </c>
      <c r="BG26" s="10" t="s">
        <v>166</v>
      </c>
      <c r="BH26" s="688" t="s">
        <v>168</v>
      </c>
      <c r="BI26" s="5" t="s">
        <v>167</v>
      </c>
      <c r="BJ26" s="5" t="s">
        <v>167</v>
      </c>
      <c r="BK26" s="10" t="s">
        <v>168</v>
      </c>
      <c r="BL26" s="5" t="s">
        <v>168</v>
      </c>
      <c r="BM26" s="5" t="s">
        <v>166</v>
      </c>
      <c r="BN26" s="35" t="s">
        <v>167</v>
      </c>
      <c r="BO26" s="5" t="s">
        <v>167</v>
      </c>
      <c r="BP26" s="35" t="s">
        <v>168</v>
      </c>
      <c r="BQ26" s="25" t="s">
        <v>1499</v>
      </c>
    </row>
    <row r="27" spans="1:69" x14ac:dyDescent="0.3">
      <c r="A27" s="18" t="s">
        <v>95</v>
      </c>
      <c r="B27" s="18" t="s">
        <v>111</v>
      </c>
      <c r="C27">
        <v>345</v>
      </c>
      <c r="D27" t="s">
        <v>432</v>
      </c>
      <c r="E27" s="231" t="s">
        <v>1525</v>
      </c>
      <c r="F27" s="10" t="s">
        <v>168</v>
      </c>
      <c r="G27" s="35" t="s">
        <v>165</v>
      </c>
      <c r="H27" s="232" t="s">
        <v>167</v>
      </c>
      <c r="I27" s="63" t="s">
        <v>233</v>
      </c>
      <c r="J27" s="5" t="s">
        <v>167</v>
      </c>
      <c r="K27" s="5" t="s">
        <v>168</v>
      </c>
      <c r="L27" s="232" t="s">
        <v>167</v>
      </c>
      <c r="M27" s="35" t="s">
        <v>168</v>
      </c>
      <c r="N27" s="10" t="s">
        <v>166</v>
      </c>
      <c r="O27" s="5" t="s">
        <v>167</v>
      </c>
      <c r="P27" s="10" t="s">
        <v>168</v>
      </c>
      <c r="Q27" s="5" t="s">
        <v>167</v>
      </c>
      <c r="R27" s="10" t="s">
        <v>166</v>
      </c>
      <c r="S27" s="5" t="s">
        <v>167</v>
      </c>
      <c r="T27" s="201" t="s">
        <v>166</v>
      </c>
      <c r="U27" s="35" t="s">
        <v>168</v>
      </c>
      <c r="V27" s="5" t="s">
        <v>165</v>
      </c>
      <c r="W27" s="10" t="s">
        <v>167</v>
      </c>
      <c r="X27" s="10" t="s">
        <v>165</v>
      </c>
      <c r="Y27" s="201" t="s">
        <v>166</v>
      </c>
      <c r="Z27" s="35" t="s">
        <v>165</v>
      </c>
      <c r="AA27" s="10" t="s">
        <v>167</v>
      </c>
      <c r="AB27" s="5" t="s">
        <v>168</v>
      </c>
      <c r="AC27" s="5" t="s">
        <v>168</v>
      </c>
      <c r="AD27" s="690" t="s">
        <v>166</v>
      </c>
      <c r="AE27" s="10" t="s">
        <v>168</v>
      </c>
      <c r="AF27" s="10" t="s">
        <v>168</v>
      </c>
      <c r="AG27" s="10" t="s">
        <v>167</v>
      </c>
      <c r="AH27" s="232" t="s">
        <v>167</v>
      </c>
      <c r="AI27" s="5" t="s">
        <v>168</v>
      </c>
      <c r="AJ27" s="10" t="s">
        <v>165</v>
      </c>
      <c r="AK27" s="201" t="s">
        <v>168</v>
      </c>
      <c r="AL27" s="5" t="s">
        <v>167</v>
      </c>
      <c r="AM27" s="5" t="s">
        <v>166</v>
      </c>
      <c r="AN27" s="10" t="s">
        <v>166</v>
      </c>
      <c r="AO27" s="136" t="s">
        <v>167</v>
      </c>
      <c r="AP27" s="10" t="s">
        <v>167</v>
      </c>
      <c r="AQ27" s="10" t="s">
        <v>167</v>
      </c>
      <c r="AR27" s="10" t="s">
        <v>167</v>
      </c>
      <c r="AS27" s="5" t="s">
        <v>167</v>
      </c>
      <c r="AT27" s="5" t="s">
        <v>168</v>
      </c>
      <c r="AU27" s="5" t="s">
        <v>167</v>
      </c>
      <c r="AV27" s="10" t="s">
        <v>167</v>
      </c>
      <c r="AW27" s="5" t="s">
        <v>631</v>
      </c>
      <c r="AX27" s="5" t="s">
        <v>166</v>
      </c>
      <c r="AY27" s="10" t="s">
        <v>167</v>
      </c>
      <c r="AZ27" s="5" t="s">
        <v>168</v>
      </c>
      <c r="BA27" s="10" t="s">
        <v>168</v>
      </c>
      <c r="BB27" s="10" t="s">
        <v>166</v>
      </c>
      <c r="BC27" s="673" t="s">
        <v>481</v>
      </c>
      <c r="BD27" s="10" t="s">
        <v>166</v>
      </c>
      <c r="BE27" s="5" t="s">
        <v>165</v>
      </c>
      <c r="BF27" s="10" t="s">
        <v>167</v>
      </c>
      <c r="BG27" s="10" t="s">
        <v>166</v>
      </c>
      <c r="BH27" s="688" t="s">
        <v>168</v>
      </c>
      <c r="BI27" s="5" t="s">
        <v>167</v>
      </c>
      <c r="BJ27" s="698" t="s">
        <v>233</v>
      </c>
      <c r="BK27" s="10" t="s">
        <v>168</v>
      </c>
      <c r="BL27" s="5" t="s">
        <v>168</v>
      </c>
      <c r="BM27" s="5" t="s">
        <v>166</v>
      </c>
      <c r="BN27" s="35" t="s">
        <v>167</v>
      </c>
      <c r="BO27" s="5" t="s">
        <v>167</v>
      </c>
      <c r="BP27" s="35" t="s">
        <v>168</v>
      </c>
      <c r="BQ27" s="5" t="s">
        <v>1498</v>
      </c>
    </row>
    <row r="28" spans="1:69" x14ac:dyDescent="0.3">
      <c r="A28" s="18" t="s">
        <v>95</v>
      </c>
      <c r="B28" s="19" t="s">
        <v>112</v>
      </c>
      <c r="C28">
        <v>359</v>
      </c>
      <c r="D28" t="s">
        <v>432</v>
      </c>
      <c r="E28" s="231" t="s">
        <v>1525</v>
      </c>
      <c r="F28" s="10" t="s">
        <v>168</v>
      </c>
      <c r="G28" s="35" t="s">
        <v>165</v>
      </c>
      <c r="H28" s="232" t="s">
        <v>167</v>
      </c>
      <c r="I28" s="63" t="s">
        <v>233</v>
      </c>
      <c r="J28" s="5" t="s">
        <v>167</v>
      </c>
      <c r="K28" s="5" t="s">
        <v>168</v>
      </c>
      <c r="L28" s="232" t="s">
        <v>167</v>
      </c>
      <c r="M28" s="35" t="s">
        <v>168</v>
      </c>
      <c r="N28" s="10" t="s">
        <v>166</v>
      </c>
      <c r="O28" s="5" t="s">
        <v>167</v>
      </c>
      <c r="P28" s="10" t="s">
        <v>168</v>
      </c>
      <c r="Q28" s="5" t="s">
        <v>167</v>
      </c>
      <c r="R28" s="10" t="s">
        <v>166</v>
      </c>
      <c r="S28" s="5" t="s">
        <v>167</v>
      </c>
      <c r="T28" s="201" t="s">
        <v>166</v>
      </c>
      <c r="U28" s="35" t="s">
        <v>168</v>
      </c>
      <c r="V28" s="5" t="s">
        <v>165</v>
      </c>
      <c r="W28" s="10" t="s">
        <v>167</v>
      </c>
      <c r="X28" s="10" t="s">
        <v>165</v>
      </c>
      <c r="Y28" s="201" t="s">
        <v>166</v>
      </c>
      <c r="Z28" s="35" t="s">
        <v>165</v>
      </c>
      <c r="AA28" s="10" t="s">
        <v>167</v>
      </c>
      <c r="AB28" s="5" t="s">
        <v>168</v>
      </c>
      <c r="AC28" s="5" t="s">
        <v>168</v>
      </c>
      <c r="AD28" s="690" t="s">
        <v>166</v>
      </c>
      <c r="AE28" s="10" t="s">
        <v>168</v>
      </c>
      <c r="AF28" s="10" t="s">
        <v>168</v>
      </c>
      <c r="AG28" s="10" t="s">
        <v>167</v>
      </c>
      <c r="AH28" s="232" t="s">
        <v>167</v>
      </c>
      <c r="AI28" s="5" t="s">
        <v>168</v>
      </c>
      <c r="AJ28" s="10" t="s">
        <v>165</v>
      </c>
      <c r="AK28" s="201" t="s">
        <v>168</v>
      </c>
      <c r="AL28" s="5" t="s">
        <v>167</v>
      </c>
      <c r="AM28" s="5" t="s">
        <v>166</v>
      </c>
      <c r="AN28" s="10" t="s">
        <v>166</v>
      </c>
      <c r="AO28" s="136" t="s">
        <v>167</v>
      </c>
      <c r="AP28" s="10" t="s">
        <v>167</v>
      </c>
      <c r="AQ28" s="10" t="s">
        <v>167</v>
      </c>
      <c r="AR28" s="10" t="s">
        <v>167</v>
      </c>
      <c r="AS28" s="5" t="s">
        <v>167</v>
      </c>
      <c r="AT28" s="5" t="s">
        <v>168</v>
      </c>
      <c r="AU28" s="5" t="s">
        <v>167</v>
      </c>
      <c r="AV28" s="10" t="s">
        <v>167</v>
      </c>
      <c r="AW28" s="5" t="s">
        <v>631</v>
      </c>
      <c r="AX28" s="5" t="s">
        <v>166</v>
      </c>
      <c r="AY28" s="10" t="s">
        <v>167</v>
      </c>
      <c r="AZ28" s="5" t="s">
        <v>168</v>
      </c>
      <c r="BA28" s="10" t="s">
        <v>168</v>
      </c>
      <c r="BB28" s="10" t="s">
        <v>166</v>
      </c>
      <c r="BC28" s="702" t="s">
        <v>1541</v>
      </c>
      <c r="BD28" s="10" t="s">
        <v>166</v>
      </c>
      <c r="BE28" s="5" t="s">
        <v>165</v>
      </c>
      <c r="BF28" s="10" t="s">
        <v>167</v>
      </c>
      <c r="BG28" s="10" t="s">
        <v>166</v>
      </c>
      <c r="BH28" s="688" t="s">
        <v>168</v>
      </c>
      <c r="BI28" s="5" t="s">
        <v>167</v>
      </c>
      <c r="BJ28" s="698" t="s">
        <v>233</v>
      </c>
      <c r="BK28" s="10" t="s">
        <v>168</v>
      </c>
      <c r="BL28" s="5" t="s">
        <v>168</v>
      </c>
      <c r="BM28" s="5" t="s">
        <v>166</v>
      </c>
      <c r="BN28" s="35" t="s">
        <v>167</v>
      </c>
      <c r="BO28" s="5" t="s">
        <v>167</v>
      </c>
      <c r="BP28" s="35" t="s">
        <v>168</v>
      </c>
      <c r="BQ28" s="5" t="s">
        <v>1498</v>
      </c>
    </row>
    <row r="29" spans="1:69" x14ac:dyDescent="0.3">
      <c r="A29" s="18" t="s">
        <v>95</v>
      </c>
      <c r="B29" s="19" t="s">
        <v>112</v>
      </c>
      <c r="C29">
        <v>372</v>
      </c>
      <c r="D29" t="s">
        <v>432</v>
      </c>
      <c r="E29" s="231" t="s">
        <v>1525</v>
      </c>
      <c r="F29" s="10" t="s">
        <v>168</v>
      </c>
      <c r="G29" s="35" t="s">
        <v>165</v>
      </c>
      <c r="H29" s="232" t="s">
        <v>167</v>
      </c>
      <c r="I29" s="69" t="s">
        <v>165</v>
      </c>
      <c r="J29" s="5" t="s">
        <v>167</v>
      </c>
      <c r="K29" s="5" t="s">
        <v>168</v>
      </c>
      <c r="L29" s="232" t="s">
        <v>167</v>
      </c>
      <c r="M29" s="35" t="s">
        <v>168</v>
      </c>
      <c r="N29" s="10" t="s">
        <v>166</v>
      </c>
      <c r="O29" s="5" t="s">
        <v>167</v>
      </c>
      <c r="P29" s="10" t="s">
        <v>168</v>
      </c>
      <c r="Q29" s="5" t="s">
        <v>167</v>
      </c>
      <c r="R29" s="10" t="s">
        <v>166</v>
      </c>
      <c r="S29" s="5" t="s">
        <v>167</v>
      </c>
      <c r="T29" s="201" t="s">
        <v>166</v>
      </c>
      <c r="U29" s="35" t="s">
        <v>168</v>
      </c>
      <c r="V29" s="5" t="s">
        <v>165</v>
      </c>
      <c r="W29" s="10" t="s">
        <v>167</v>
      </c>
      <c r="X29" s="10" t="s">
        <v>165</v>
      </c>
      <c r="Y29" s="201" t="s">
        <v>166</v>
      </c>
      <c r="Z29" s="35" t="s">
        <v>165</v>
      </c>
      <c r="AA29" s="159" t="s">
        <v>237</v>
      </c>
      <c r="AB29" s="5" t="s">
        <v>168</v>
      </c>
      <c r="AC29" s="5" t="s">
        <v>168</v>
      </c>
      <c r="AD29" s="690" t="s">
        <v>166</v>
      </c>
      <c r="AE29" s="10" t="s">
        <v>168</v>
      </c>
      <c r="AF29" s="10" t="s">
        <v>168</v>
      </c>
      <c r="AG29" s="10" t="s">
        <v>167</v>
      </c>
      <c r="AH29" s="232" t="s">
        <v>167</v>
      </c>
      <c r="AI29" s="5" t="s">
        <v>168</v>
      </c>
      <c r="AJ29" s="10" t="s">
        <v>165</v>
      </c>
      <c r="AK29" s="201" t="s">
        <v>168</v>
      </c>
      <c r="AL29" s="5" t="s">
        <v>167</v>
      </c>
      <c r="AM29" s="5" t="s">
        <v>166</v>
      </c>
      <c r="AN29" s="10" t="s">
        <v>166</v>
      </c>
      <c r="AO29" s="136" t="s">
        <v>167</v>
      </c>
      <c r="AP29" s="10" t="s">
        <v>167</v>
      </c>
      <c r="AQ29" s="10" t="s">
        <v>167</v>
      </c>
      <c r="AR29" s="10" t="s">
        <v>167</v>
      </c>
      <c r="AS29" s="5" t="s">
        <v>167</v>
      </c>
      <c r="AT29" s="5" t="s">
        <v>168</v>
      </c>
      <c r="AU29" s="5" t="s">
        <v>167</v>
      </c>
      <c r="AV29" s="10" t="s">
        <v>167</v>
      </c>
      <c r="AW29" s="5" t="s">
        <v>631</v>
      </c>
      <c r="AX29" s="5" t="s">
        <v>166</v>
      </c>
      <c r="AY29" s="10" t="s">
        <v>167</v>
      </c>
      <c r="AZ29" s="5" t="s">
        <v>168</v>
      </c>
      <c r="BA29" s="10" t="s">
        <v>168</v>
      </c>
      <c r="BB29" s="10" t="s">
        <v>166</v>
      </c>
      <c r="BC29" s="702" t="s">
        <v>1541</v>
      </c>
      <c r="BD29" s="10" t="s">
        <v>166</v>
      </c>
      <c r="BE29" s="5" t="s">
        <v>165</v>
      </c>
      <c r="BF29" s="10" t="s">
        <v>167</v>
      </c>
      <c r="BG29" s="10" t="s">
        <v>166</v>
      </c>
      <c r="BH29" s="688" t="s">
        <v>168</v>
      </c>
      <c r="BI29" s="5" t="s">
        <v>167</v>
      </c>
      <c r="BJ29" s="5" t="s">
        <v>167</v>
      </c>
      <c r="BK29" s="10" t="s">
        <v>168</v>
      </c>
      <c r="BL29" s="5" t="s">
        <v>168</v>
      </c>
      <c r="BM29" s="5" t="s">
        <v>166</v>
      </c>
      <c r="BN29" s="35" t="s">
        <v>167</v>
      </c>
      <c r="BO29" s="5" t="s">
        <v>167</v>
      </c>
      <c r="BP29" s="35" t="s">
        <v>168</v>
      </c>
      <c r="BQ29" s="5" t="s">
        <v>1498</v>
      </c>
    </row>
    <row r="30" spans="1:69" x14ac:dyDescent="0.3">
      <c r="A30" s="29" t="s">
        <v>94</v>
      </c>
      <c r="B30" t="s">
        <v>102</v>
      </c>
      <c r="C30">
        <v>463</v>
      </c>
      <c r="D30" t="s">
        <v>432</v>
      </c>
      <c r="E30" s="231" t="s">
        <v>1538</v>
      </c>
      <c r="F30" s="10" t="s">
        <v>168</v>
      </c>
      <c r="G30" s="35" t="s">
        <v>165</v>
      </c>
      <c r="H30" s="232" t="s">
        <v>167</v>
      </c>
      <c r="I30" s="63" t="s">
        <v>233</v>
      </c>
      <c r="J30" s="5" t="s">
        <v>167</v>
      </c>
      <c r="K30" s="5" t="s">
        <v>168</v>
      </c>
      <c r="L30" s="232" t="s">
        <v>167</v>
      </c>
      <c r="M30" s="35" t="s">
        <v>168</v>
      </c>
      <c r="N30" s="10" t="s">
        <v>166</v>
      </c>
      <c r="O30" s="5" t="s">
        <v>167</v>
      </c>
      <c r="P30" s="10" t="s">
        <v>168</v>
      </c>
      <c r="Q30" s="5" t="s">
        <v>167</v>
      </c>
      <c r="R30" s="10" t="s">
        <v>166</v>
      </c>
      <c r="S30" s="5" t="s">
        <v>167</v>
      </c>
      <c r="T30" s="201" t="s">
        <v>166</v>
      </c>
      <c r="U30" s="35" t="s">
        <v>168</v>
      </c>
      <c r="V30" s="5" t="s">
        <v>165</v>
      </c>
      <c r="W30" s="10" t="s">
        <v>167</v>
      </c>
      <c r="X30" s="10" t="s">
        <v>165</v>
      </c>
      <c r="Y30" s="201" t="s">
        <v>166</v>
      </c>
      <c r="Z30" s="35" t="s">
        <v>165</v>
      </c>
      <c r="AA30" s="10" t="s">
        <v>167</v>
      </c>
      <c r="AB30" s="5" t="s">
        <v>168</v>
      </c>
      <c r="AC30" s="5" t="s">
        <v>168</v>
      </c>
      <c r="AD30" s="690" t="s">
        <v>166</v>
      </c>
      <c r="AE30" s="10" t="s">
        <v>168</v>
      </c>
      <c r="AF30" s="10" t="s">
        <v>168</v>
      </c>
      <c r="AG30" s="11" t="s">
        <v>251</v>
      </c>
      <c r="AH30" s="232" t="s">
        <v>167</v>
      </c>
      <c r="AI30" s="5" t="s">
        <v>168</v>
      </c>
      <c r="AJ30" s="10" t="s">
        <v>165</v>
      </c>
      <c r="AK30" s="201" t="s">
        <v>168</v>
      </c>
      <c r="AL30" s="5" t="s">
        <v>167</v>
      </c>
      <c r="AM30" s="5" t="s">
        <v>166</v>
      </c>
      <c r="AN30" s="10" t="s">
        <v>166</v>
      </c>
      <c r="AO30" s="136" t="s">
        <v>167</v>
      </c>
      <c r="AP30" s="10" t="s">
        <v>167</v>
      </c>
      <c r="AQ30" s="10" t="s">
        <v>167</v>
      </c>
      <c r="AR30" s="10" t="s">
        <v>167</v>
      </c>
      <c r="AS30" s="5" t="s">
        <v>167</v>
      </c>
      <c r="AT30" s="276" t="s">
        <v>244</v>
      </c>
      <c r="AU30" s="5" t="s">
        <v>167</v>
      </c>
      <c r="AV30" s="10" t="s">
        <v>167</v>
      </c>
      <c r="AW30" s="5" t="s">
        <v>631</v>
      </c>
      <c r="AX30" s="5" t="s">
        <v>166</v>
      </c>
      <c r="AY30" s="10" t="s">
        <v>167</v>
      </c>
      <c r="AZ30" s="5" t="s">
        <v>168</v>
      </c>
      <c r="BA30" s="10" t="s">
        <v>168</v>
      </c>
      <c r="BB30" s="10" t="s">
        <v>166</v>
      </c>
      <c r="BC30" s="673" t="s">
        <v>481</v>
      </c>
      <c r="BD30" s="10" t="s">
        <v>166</v>
      </c>
      <c r="BE30" s="5" t="s">
        <v>165</v>
      </c>
      <c r="BF30" s="10" t="s">
        <v>167</v>
      </c>
      <c r="BG30" s="10" t="s">
        <v>166</v>
      </c>
      <c r="BH30" s="5" t="s">
        <v>166</v>
      </c>
      <c r="BI30" s="5" t="s">
        <v>167</v>
      </c>
      <c r="BJ30" s="5" t="s">
        <v>167</v>
      </c>
      <c r="BK30" s="10" t="s">
        <v>168</v>
      </c>
      <c r="BL30" s="5" t="s">
        <v>168</v>
      </c>
      <c r="BM30" s="5" t="s">
        <v>166</v>
      </c>
      <c r="BN30" s="81" t="s">
        <v>165</v>
      </c>
      <c r="BO30" s="5" t="s">
        <v>167</v>
      </c>
      <c r="BP30" s="81" t="s">
        <v>167</v>
      </c>
      <c r="BQ30" s="5" t="s">
        <v>1498</v>
      </c>
    </row>
    <row r="31" spans="1:69" x14ac:dyDescent="0.3">
      <c r="A31" s="24" t="s">
        <v>93</v>
      </c>
      <c r="B31" s="23" t="s">
        <v>125</v>
      </c>
      <c r="C31">
        <v>559</v>
      </c>
      <c r="D31" t="s">
        <v>432</v>
      </c>
      <c r="E31" s="231" t="s">
        <v>1538</v>
      </c>
      <c r="F31" s="10" t="s">
        <v>168</v>
      </c>
      <c r="G31" s="35" t="s">
        <v>165</v>
      </c>
      <c r="H31" s="232" t="s">
        <v>167</v>
      </c>
      <c r="I31" s="5" t="s">
        <v>167</v>
      </c>
      <c r="J31" s="5" t="s">
        <v>167</v>
      </c>
      <c r="K31" s="5" t="s">
        <v>168</v>
      </c>
      <c r="L31" s="232" t="s">
        <v>167</v>
      </c>
      <c r="M31" s="35" t="s">
        <v>168</v>
      </c>
      <c r="N31" s="10" t="s">
        <v>166</v>
      </c>
      <c r="O31" s="5" t="s">
        <v>167</v>
      </c>
      <c r="P31" s="10" t="s">
        <v>168</v>
      </c>
      <c r="Q31" s="5" t="s">
        <v>167</v>
      </c>
      <c r="R31" s="10" t="s">
        <v>166</v>
      </c>
      <c r="S31" s="5" t="s">
        <v>167</v>
      </c>
      <c r="T31" s="201" t="s">
        <v>166</v>
      </c>
      <c r="U31" s="35" t="s">
        <v>168</v>
      </c>
      <c r="V31" s="5" t="s">
        <v>165</v>
      </c>
      <c r="W31" s="10" t="s">
        <v>167</v>
      </c>
      <c r="X31" s="10" t="s">
        <v>165</v>
      </c>
      <c r="Y31" s="201" t="s">
        <v>166</v>
      </c>
      <c r="Z31" s="35" t="s">
        <v>165</v>
      </c>
      <c r="AA31" s="10" t="s">
        <v>167</v>
      </c>
      <c r="AB31" s="59" t="s">
        <v>239</v>
      </c>
      <c r="AC31" s="5" t="s">
        <v>168</v>
      </c>
      <c r="AD31" s="5" t="s">
        <v>168</v>
      </c>
      <c r="AE31" s="10" t="s">
        <v>168</v>
      </c>
      <c r="AF31" s="10" t="s">
        <v>168</v>
      </c>
      <c r="AG31" s="10" t="s">
        <v>167</v>
      </c>
      <c r="AH31" s="232" t="s">
        <v>167</v>
      </c>
      <c r="AI31" s="5" t="s">
        <v>168</v>
      </c>
      <c r="AJ31" s="10" t="s">
        <v>165</v>
      </c>
      <c r="AK31" s="201" t="s">
        <v>168</v>
      </c>
      <c r="AL31" s="5" t="s">
        <v>167</v>
      </c>
      <c r="AM31" s="5" t="s">
        <v>166</v>
      </c>
      <c r="AN31" s="10" t="s">
        <v>166</v>
      </c>
      <c r="AO31" s="136" t="s">
        <v>167</v>
      </c>
      <c r="AP31" s="10" t="s">
        <v>167</v>
      </c>
      <c r="AQ31" s="10" t="s">
        <v>167</v>
      </c>
      <c r="AR31" s="159" t="s">
        <v>237</v>
      </c>
      <c r="AS31" s="5" t="s">
        <v>167</v>
      </c>
      <c r="AT31" s="5" t="s">
        <v>168</v>
      </c>
      <c r="AU31" s="5" t="s">
        <v>167</v>
      </c>
      <c r="AV31" s="10" t="s">
        <v>167</v>
      </c>
      <c r="AW31" s="5" t="s">
        <v>631</v>
      </c>
      <c r="AX31" s="5" t="s">
        <v>166</v>
      </c>
      <c r="AY31" s="10" t="s">
        <v>167</v>
      </c>
      <c r="AZ31" s="5" t="s">
        <v>168</v>
      </c>
      <c r="BA31" s="10" t="s">
        <v>168</v>
      </c>
      <c r="BB31" s="10" t="s">
        <v>166</v>
      </c>
      <c r="BC31" s="673" t="s">
        <v>481</v>
      </c>
      <c r="BD31" s="10" t="s">
        <v>166</v>
      </c>
      <c r="BE31" s="5" t="s">
        <v>165</v>
      </c>
      <c r="BF31" s="10" t="s">
        <v>167</v>
      </c>
      <c r="BG31" s="10" t="s">
        <v>166</v>
      </c>
      <c r="BH31" s="5" t="s">
        <v>166</v>
      </c>
      <c r="BI31" s="5" t="s">
        <v>167</v>
      </c>
      <c r="BJ31" s="5" t="s">
        <v>167</v>
      </c>
      <c r="BK31" s="10" t="s">
        <v>168</v>
      </c>
      <c r="BL31" s="5" t="s">
        <v>168</v>
      </c>
      <c r="BM31" s="5" t="s">
        <v>166</v>
      </c>
      <c r="BN31" s="81" t="s">
        <v>165</v>
      </c>
      <c r="BO31" s="5" t="s">
        <v>167</v>
      </c>
      <c r="BP31" s="81" t="s">
        <v>167</v>
      </c>
      <c r="BQ31" s="5" t="s">
        <v>1498</v>
      </c>
    </row>
    <row r="32" spans="1:69" x14ac:dyDescent="0.3">
      <c r="A32" s="24" t="s">
        <v>124</v>
      </c>
      <c r="B32" s="21" t="s">
        <v>122</v>
      </c>
      <c r="C32" s="52">
        <v>674</v>
      </c>
      <c r="D32" t="s">
        <v>432</v>
      </c>
      <c r="E32" s="231" t="s">
        <v>1538</v>
      </c>
      <c r="F32" s="10" t="s">
        <v>168</v>
      </c>
      <c r="G32" s="35" t="s">
        <v>165</v>
      </c>
      <c r="H32" s="232" t="s">
        <v>167</v>
      </c>
      <c r="I32" s="5" t="s">
        <v>167</v>
      </c>
      <c r="J32" s="5" t="s">
        <v>167</v>
      </c>
      <c r="K32" s="5" t="s">
        <v>168</v>
      </c>
      <c r="L32" s="232" t="s">
        <v>167</v>
      </c>
      <c r="M32" s="35" t="s">
        <v>168</v>
      </c>
      <c r="N32" s="10" t="s">
        <v>166</v>
      </c>
      <c r="O32" s="5" t="s">
        <v>167</v>
      </c>
      <c r="P32" s="10" t="s">
        <v>168</v>
      </c>
      <c r="Q32" s="5" t="s">
        <v>167</v>
      </c>
      <c r="R32" s="159" t="s">
        <v>231</v>
      </c>
      <c r="S32" s="5" t="s">
        <v>167</v>
      </c>
      <c r="T32" s="201" t="s">
        <v>166</v>
      </c>
      <c r="U32" s="35" t="s">
        <v>168</v>
      </c>
      <c r="V32" s="308" t="s">
        <v>272</v>
      </c>
      <c r="W32" s="10" t="s">
        <v>167</v>
      </c>
      <c r="X32" s="10" t="s">
        <v>165</v>
      </c>
      <c r="Y32" s="201" t="s">
        <v>166</v>
      </c>
      <c r="Z32" s="35" t="s">
        <v>165</v>
      </c>
      <c r="AA32" s="10" t="s">
        <v>167</v>
      </c>
      <c r="AB32" s="59" t="s">
        <v>239</v>
      </c>
      <c r="AC32" s="5" t="s">
        <v>168</v>
      </c>
      <c r="AD32" s="5" t="s">
        <v>168</v>
      </c>
      <c r="AE32" s="10" t="s">
        <v>168</v>
      </c>
      <c r="AF32" s="159" t="s">
        <v>231</v>
      </c>
      <c r="AG32" s="10" t="s">
        <v>167</v>
      </c>
      <c r="AH32" s="232" t="s">
        <v>167</v>
      </c>
      <c r="AI32" s="5" t="s">
        <v>168</v>
      </c>
      <c r="AJ32" s="10" t="s">
        <v>165</v>
      </c>
      <c r="AK32" s="201" t="s">
        <v>168</v>
      </c>
      <c r="AL32" s="5" t="s">
        <v>167</v>
      </c>
      <c r="AM32" s="5" t="s">
        <v>166</v>
      </c>
      <c r="AN32" s="10" t="s">
        <v>166</v>
      </c>
      <c r="AO32" s="136" t="s">
        <v>167</v>
      </c>
      <c r="AP32" s="10" t="s">
        <v>167</v>
      </c>
      <c r="AQ32" s="10" t="s">
        <v>167</v>
      </c>
      <c r="AR32" s="10" t="s">
        <v>167</v>
      </c>
      <c r="AS32" s="5" t="s">
        <v>167</v>
      </c>
      <c r="AT32" s="5" t="s">
        <v>168</v>
      </c>
      <c r="AU32" s="5" t="s">
        <v>167</v>
      </c>
      <c r="AV32" s="10" t="s">
        <v>167</v>
      </c>
      <c r="AW32" s="5" t="s">
        <v>631</v>
      </c>
      <c r="AX32" s="5" t="s">
        <v>166</v>
      </c>
      <c r="AY32" s="10" t="s">
        <v>167</v>
      </c>
      <c r="AZ32" s="5" t="s">
        <v>168</v>
      </c>
      <c r="BA32" s="10" t="s">
        <v>168</v>
      </c>
      <c r="BB32" s="10" t="s">
        <v>166</v>
      </c>
      <c r="BC32" s="673" t="s">
        <v>481</v>
      </c>
      <c r="BD32" s="10" t="s">
        <v>166</v>
      </c>
      <c r="BE32" s="5" t="s">
        <v>165</v>
      </c>
      <c r="BF32" s="10" t="s">
        <v>167</v>
      </c>
      <c r="BG32" s="10" t="s">
        <v>166</v>
      </c>
      <c r="BH32" s="5" t="s">
        <v>166</v>
      </c>
      <c r="BI32" s="5" t="s">
        <v>167</v>
      </c>
      <c r="BJ32" s="5" t="s">
        <v>167</v>
      </c>
      <c r="BK32" s="10" t="s">
        <v>168</v>
      </c>
      <c r="BL32" s="5" t="s">
        <v>168</v>
      </c>
      <c r="BM32" s="5" t="s">
        <v>166</v>
      </c>
      <c r="BN32" s="81" t="s">
        <v>165</v>
      </c>
      <c r="BO32" s="5" t="s">
        <v>167</v>
      </c>
      <c r="BP32" s="81" t="s">
        <v>167</v>
      </c>
      <c r="BQ32" s="5" t="s">
        <v>1498</v>
      </c>
    </row>
    <row r="33" spans="1:69" s="679" customFormat="1" x14ac:dyDescent="0.3">
      <c r="A33" s="446"/>
      <c r="B33" s="446"/>
      <c r="C33" s="446"/>
      <c r="D33" s="446" t="s">
        <v>1501</v>
      </c>
      <c r="E33" s="35" t="s">
        <v>1827</v>
      </c>
      <c r="F33" s="10" t="s">
        <v>168</v>
      </c>
      <c r="G33" s="35" t="s">
        <v>165</v>
      </c>
      <c r="H33" s="232" t="s">
        <v>167</v>
      </c>
      <c r="I33" s="5" t="s">
        <v>167</v>
      </c>
      <c r="J33" s="5" t="s">
        <v>167</v>
      </c>
      <c r="K33" s="5" t="s">
        <v>168</v>
      </c>
      <c r="L33" s="232" t="s">
        <v>167</v>
      </c>
      <c r="M33" s="35" t="s">
        <v>168</v>
      </c>
      <c r="N33" s="10" t="s">
        <v>166</v>
      </c>
      <c r="O33" s="5" t="s">
        <v>167</v>
      </c>
      <c r="P33" s="10" t="s">
        <v>168</v>
      </c>
      <c r="Q33" s="5" t="s">
        <v>167</v>
      </c>
      <c r="R33" s="10" t="s">
        <v>166</v>
      </c>
      <c r="S33" s="5" t="s">
        <v>167</v>
      </c>
      <c r="T33" s="201" t="s">
        <v>166</v>
      </c>
      <c r="U33" s="35" t="s">
        <v>168</v>
      </c>
      <c r="V33" s="5" t="s">
        <v>165</v>
      </c>
      <c r="W33" s="10" t="s">
        <v>167</v>
      </c>
      <c r="X33" s="10" t="s">
        <v>165</v>
      </c>
      <c r="Y33" s="201" t="s">
        <v>166</v>
      </c>
      <c r="Z33" s="35" t="s">
        <v>165</v>
      </c>
      <c r="AA33" s="10" t="s">
        <v>167</v>
      </c>
      <c r="AB33" s="5" t="s">
        <v>168</v>
      </c>
      <c r="AC33" s="5" t="s">
        <v>168</v>
      </c>
      <c r="AD33" s="5" t="s">
        <v>168</v>
      </c>
      <c r="AE33" s="10" t="s">
        <v>168</v>
      </c>
      <c r="AF33" s="10" t="s">
        <v>168</v>
      </c>
      <c r="AG33" s="10" t="s">
        <v>167</v>
      </c>
      <c r="AH33" s="232" t="s">
        <v>167</v>
      </c>
      <c r="AI33" s="5" t="s">
        <v>168</v>
      </c>
      <c r="AJ33" s="10" t="s">
        <v>165</v>
      </c>
      <c r="AK33" s="201" t="s">
        <v>168</v>
      </c>
      <c r="AL33" s="5" t="s">
        <v>167</v>
      </c>
      <c r="AM33" s="5" t="s">
        <v>166</v>
      </c>
      <c r="AN33" s="10" t="s">
        <v>166</v>
      </c>
      <c r="AO33" s="136" t="s">
        <v>167</v>
      </c>
      <c r="AP33" s="10" t="s">
        <v>167</v>
      </c>
      <c r="AQ33" s="10" t="s">
        <v>167</v>
      </c>
      <c r="AR33" s="10" t="s">
        <v>167</v>
      </c>
      <c r="AS33" s="5" t="s">
        <v>167</v>
      </c>
      <c r="AT33" s="5" t="s">
        <v>168</v>
      </c>
      <c r="AU33" s="5" t="s">
        <v>167</v>
      </c>
      <c r="AV33" s="10" t="s">
        <v>167</v>
      </c>
      <c r="AW33" s="5" t="s">
        <v>631</v>
      </c>
      <c r="AX33" s="5" t="s">
        <v>166</v>
      </c>
      <c r="AY33" s="10" t="s">
        <v>167</v>
      </c>
      <c r="AZ33" s="5" t="s">
        <v>168</v>
      </c>
      <c r="BA33" s="10" t="s">
        <v>168</v>
      </c>
      <c r="BB33" s="10" t="s">
        <v>166</v>
      </c>
      <c r="BC33" s="673" t="s">
        <v>481</v>
      </c>
      <c r="BD33" s="10" t="s">
        <v>166</v>
      </c>
      <c r="BE33" s="5" t="s">
        <v>165</v>
      </c>
      <c r="BF33" s="10" t="s">
        <v>167</v>
      </c>
      <c r="BG33" s="10" t="s">
        <v>166</v>
      </c>
      <c r="BH33" s="5" t="s">
        <v>166</v>
      </c>
      <c r="BI33" s="5" t="s">
        <v>167</v>
      </c>
      <c r="BJ33" s="5" t="s">
        <v>167</v>
      </c>
      <c r="BK33" s="10" t="s">
        <v>168</v>
      </c>
      <c r="BL33" s="5" t="s">
        <v>168</v>
      </c>
      <c r="BM33" s="5" t="s">
        <v>166</v>
      </c>
      <c r="BN33" s="35" t="s">
        <v>167</v>
      </c>
      <c r="BO33" s="5" t="s">
        <v>167</v>
      </c>
      <c r="BP33" s="35" t="s">
        <v>168</v>
      </c>
      <c r="BQ33" s="5" t="s">
        <v>1498</v>
      </c>
    </row>
    <row r="34" spans="1:69" x14ac:dyDescent="0.3">
      <c r="A34" s="128" t="s">
        <v>92</v>
      </c>
      <c r="B34" s="14" t="s">
        <v>120</v>
      </c>
      <c r="C34">
        <v>550</v>
      </c>
      <c r="D34" t="s">
        <v>430</v>
      </c>
      <c r="E34" s="231" t="s">
        <v>1539</v>
      </c>
      <c r="F34" s="10" t="s">
        <v>168</v>
      </c>
      <c r="G34" s="35" t="s">
        <v>165</v>
      </c>
      <c r="H34" s="232" t="s">
        <v>167</v>
      </c>
      <c r="I34" s="5" t="s">
        <v>167</v>
      </c>
      <c r="J34" s="5" t="s">
        <v>167</v>
      </c>
      <c r="K34" s="699" t="s">
        <v>165</v>
      </c>
      <c r="L34" s="232" t="s">
        <v>167</v>
      </c>
      <c r="M34" s="35" t="s">
        <v>168</v>
      </c>
      <c r="N34" s="10" t="s">
        <v>166</v>
      </c>
      <c r="O34" s="5" t="s">
        <v>167</v>
      </c>
      <c r="P34" s="10" t="s">
        <v>168</v>
      </c>
      <c r="Q34" s="5" t="s">
        <v>167</v>
      </c>
      <c r="R34" s="10" t="s">
        <v>166</v>
      </c>
      <c r="S34" s="5" t="s">
        <v>167</v>
      </c>
      <c r="T34" s="201" t="s">
        <v>166</v>
      </c>
      <c r="U34" s="35" t="s">
        <v>168</v>
      </c>
      <c r="V34" s="5" t="s">
        <v>165</v>
      </c>
      <c r="W34" s="10" t="s">
        <v>167</v>
      </c>
      <c r="X34" s="10" t="s">
        <v>165</v>
      </c>
      <c r="Y34" s="201" t="s">
        <v>166</v>
      </c>
      <c r="Z34" s="35" t="s">
        <v>165</v>
      </c>
      <c r="AA34" s="10" t="s">
        <v>167</v>
      </c>
      <c r="AB34" s="5" t="s">
        <v>168</v>
      </c>
      <c r="AC34" s="5" t="s">
        <v>168</v>
      </c>
      <c r="AD34" s="5" t="s">
        <v>168</v>
      </c>
      <c r="AE34" s="10" t="s">
        <v>168</v>
      </c>
      <c r="AF34" s="10" t="s">
        <v>168</v>
      </c>
      <c r="AG34" s="10" t="s">
        <v>167</v>
      </c>
      <c r="AH34" s="232" t="s">
        <v>167</v>
      </c>
      <c r="AI34" s="5" t="s">
        <v>168</v>
      </c>
      <c r="AJ34" s="10" t="s">
        <v>165</v>
      </c>
      <c r="AK34" s="201" t="s">
        <v>168</v>
      </c>
      <c r="AL34" s="5" t="s">
        <v>167</v>
      </c>
      <c r="AM34" s="5" t="s">
        <v>166</v>
      </c>
      <c r="AN34" s="10" t="s">
        <v>166</v>
      </c>
      <c r="AO34" s="136" t="s">
        <v>167</v>
      </c>
      <c r="AP34" s="10" t="s">
        <v>167</v>
      </c>
      <c r="AQ34" s="10" t="s">
        <v>167</v>
      </c>
      <c r="AR34" s="10" t="s">
        <v>167</v>
      </c>
      <c r="AS34" s="5" t="s">
        <v>167</v>
      </c>
      <c r="AT34" s="5" t="s">
        <v>168</v>
      </c>
      <c r="AU34" s="5" t="s">
        <v>167</v>
      </c>
      <c r="AV34" s="10" t="s">
        <v>167</v>
      </c>
      <c r="AW34" s="5" t="s">
        <v>631</v>
      </c>
      <c r="AX34" s="5" t="s">
        <v>166</v>
      </c>
      <c r="AY34" s="10" t="s">
        <v>167</v>
      </c>
      <c r="AZ34" s="5" t="s">
        <v>168</v>
      </c>
      <c r="BA34" s="10" t="s">
        <v>168</v>
      </c>
      <c r="BB34" s="10" t="s">
        <v>166</v>
      </c>
      <c r="BC34" s="673" t="s">
        <v>481</v>
      </c>
      <c r="BD34" s="10" t="s">
        <v>166</v>
      </c>
      <c r="BE34" s="5" t="s">
        <v>165</v>
      </c>
      <c r="BF34" s="10" t="s">
        <v>167</v>
      </c>
      <c r="BG34" s="10" t="s">
        <v>166</v>
      </c>
      <c r="BH34" s="5" t="s">
        <v>166</v>
      </c>
      <c r="BI34" s="127" t="s">
        <v>165</v>
      </c>
      <c r="BJ34" s="5" t="s">
        <v>167</v>
      </c>
      <c r="BK34" s="10" t="s">
        <v>168</v>
      </c>
      <c r="BL34" s="5" t="s">
        <v>168</v>
      </c>
      <c r="BM34" s="5" t="s">
        <v>166</v>
      </c>
      <c r="BN34" s="35" t="s">
        <v>167</v>
      </c>
      <c r="BO34" s="678" t="s">
        <v>165</v>
      </c>
      <c r="BP34" s="35" t="s">
        <v>168</v>
      </c>
      <c r="BQ34" s="5" t="s">
        <v>1498</v>
      </c>
    </row>
    <row r="35" spans="1:69" x14ac:dyDescent="0.3">
      <c r="A35" s="128" t="s">
        <v>92</v>
      </c>
      <c r="B35" s="14" t="s">
        <v>120</v>
      </c>
      <c r="C35">
        <v>540</v>
      </c>
      <c r="D35" t="s">
        <v>431</v>
      </c>
      <c r="E35" s="680" t="s">
        <v>1506</v>
      </c>
      <c r="F35" s="10" t="s">
        <v>168</v>
      </c>
      <c r="G35" s="35" t="s">
        <v>165</v>
      </c>
      <c r="H35" s="232" t="s">
        <v>167</v>
      </c>
      <c r="I35" s="5" t="s">
        <v>167</v>
      </c>
      <c r="J35" s="5" t="s">
        <v>167</v>
      </c>
      <c r="K35" s="700" t="s">
        <v>229</v>
      </c>
      <c r="L35" s="232" t="s">
        <v>167</v>
      </c>
      <c r="M35" s="35" t="s">
        <v>168</v>
      </c>
      <c r="N35" s="10" t="s">
        <v>166</v>
      </c>
      <c r="O35" s="5" t="s">
        <v>167</v>
      </c>
      <c r="P35" s="10" t="s">
        <v>168</v>
      </c>
      <c r="Q35" s="5" t="s">
        <v>167</v>
      </c>
      <c r="R35" s="10" t="s">
        <v>166</v>
      </c>
      <c r="S35" s="5" t="s">
        <v>167</v>
      </c>
      <c r="T35" s="201" t="s">
        <v>166</v>
      </c>
      <c r="U35" s="35" t="s">
        <v>168</v>
      </c>
      <c r="V35" s="5" t="s">
        <v>165</v>
      </c>
      <c r="W35" s="10" t="s">
        <v>167</v>
      </c>
      <c r="X35" s="10" t="s">
        <v>165</v>
      </c>
      <c r="Y35" s="201" t="s">
        <v>166</v>
      </c>
      <c r="Z35" s="35" t="s">
        <v>165</v>
      </c>
      <c r="AA35" s="10" t="s">
        <v>167</v>
      </c>
      <c r="AB35" s="5" t="s">
        <v>168</v>
      </c>
      <c r="AC35" s="5" t="s">
        <v>168</v>
      </c>
      <c r="AD35" s="5" t="s">
        <v>168</v>
      </c>
      <c r="AE35" s="10" t="s">
        <v>168</v>
      </c>
      <c r="AF35" s="10" t="s">
        <v>168</v>
      </c>
      <c r="AG35" s="10" t="s">
        <v>167</v>
      </c>
      <c r="AH35" s="232" t="s">
        <v>167</v>
      </c>
      <c r="AI35" s="5" t="s">
        <v>168</v>
      </c>
      <c r="AJ35" s="10" t="s">
        <v>165</v>
      </c>
      <c r="AK35" s="201" t="s">
        <v>168</v>
      </c>
      <c r="AL35" s="5" t="s">
        <v>167</v>
      </c>
      <c r="AM35" s="590" t="s">
        <v>239</v>
      </c>
      <c r="AN35" s="10" t="s">
        <v>166</v>
      </c>
      <c r="AO35" s="136" t="s">
        <v>167</v>
      </c>
      <c r="AP35" s="10" t="s">
        <v>167</v>
      </c>
      <c r="AQ35" s="10" t="s">
        <v>167</v>
      </c>
      <c r="AR35" s="10" t="s">
        <v>167</v>
      </c>
      <c r="AS35" s="5" t="s">
        <v>167</v>
      </c>
      <c r="AT35" s="590" t="s">
        <v>239</v>
      </c>
      <c r="AU35" s="5" t="s">
        <v>167</v>
      </c>
      <c r="AV35" s="10" t="s">
        <v>167</v>
      </c>
      <c r="AW35" s="5" t="s">
        <v>631</v>
      </c>
      <c r="AX35" s="5" t="s">
        <v>166</v>
      </c>
      <c r="AY35" s="10" t="s">
        <v>167</v>
      </c>
      <c r="AZ35" s="5" t="s">
        <v>168</v>
      </c>
      <c r="BA35" s="10" t="s">
        <v>168</v>
      </c>
      <c r="BB35" s="10" t="s">
        <v>166</v>
      </c>
      <c r="BC35" s="673" t="s">
        <v>481</v>
      </c>
      <c r="BD35" s="10" t="s">
        <v>166</v>
      </c>
      <c r="BE35" s="5" t="s">
        <v>165</v>
      </c>
      <c r="BF35" s="10" t="s">
        <v>167</v>
      </c>
      <c r="BG35" s="10" t="s">
        <v>166</v>
      </c>
      <c r="BH35" s="5" t="s">
        <v>166</v>
      </c>
      <c r="BI35" s="127" t="s">
        <v>165</v>
      </c>
      <c r="BJ35" s="5" t="s">
        <v>167</v>
      </c>
      <c r="BK35" s="10" t="s">
        <v>168</v>
      </c>
      <c r="BL35" s="5" t="s">
        <v>168</v>
      </c>
      <c r="BM35" s="5" t="s">
        <v>166</v>
      </c>
      <c r="BN35" s="35" t="s">
        <v>167</v>
      </c>
      <c r="BO35" s="678" t="s">
        <v>165</v>
      </c>
      <c r="BP35" s="35" t="s">
        <v>168</v>
      </c>
      <c r="BQ35" s="5" t="s">
        <v>1498</v>
      </c>
    </row>
    <row r="36" spans="1:69" x14ac:dyDescent="0.3">
      <c r="A36" s="128" t="s">
        <v>92</v>
      </c>
      <c r="B36" s="14" t="s">
        <v>120</v>
      </c>
      <c r="C36">
        <v>554</v>
      </c>
      <c r="D36" t="s">
        <v>431</v>
      </c>
      <c r="E36" s="680" t="s">
        <v>1506</v>
      </c>
      <c r="F36" s="10" t="s">
        <v>168</v>
      </c>
      <c r="G36" s="35" t="s">
        <v>165</v>
      </c>
      <c r="H36" s="232" t="s">
        <v>167</v>
      </c>
      <c r="I36" s="5" t="s">
        <v>167</v>
      </c>
      <c r="J36" s="5" t="s">
        <v>167</v>
      </c>
      <c r="K36" s="700" t="s">
        <v>229</v>
      </c>
      <c r="L36" s="232" t="s">
        <v>167</v>
      </c>
      <c r="M36" s="35" t="s">
        <v>168</v>
      </c>
      <c r="N36" s="10" t="s">
        <v>166</v>
      </c>
      <c r="O36" s="5" t="s">
        <v>167</v>
      </c>
      <c r="P36" s="10" t="s">
        <v>168</v>
      </c>
      <c r="Q36" s="5" t="s">
        <v>167</v>
      </c>
      <c r="R36" s="10" t="s">
        <v>166</v>
      </c>
      <c r="S36" s="5" t="s">
        <v>167</v>
      </c>
      <c r="T36" s="201" t="s">
        <v>166</v>
      </c>
      <c r="U36" s="35" t="s">
        <v>168</v>
      </c>
      <c r="V36" s="5" t="s">
        <v>165</v>
      </c>
      <c r="W36" s="10" t="s">
        <v>167</v>
      </c>
      <c r="X36" s="10" t="s">
        <v>165</v>
      </c>
      <c r="Y36" s="201" t="s">
        <v>166</v>
      </c>
      <c r="Z36" s="35" t="s">
        <v>165</v>
      </c>
      <c r="AA36" s="10" t="s">
        <v>167</v>
      </c>
      <c r="AB36" s="5" t="s">
        <v>168</v>
      </c>
      <c r="AC36" s="5" t="s">
        <v>168</v>
      </c>
      <c r="AD36" s="5" t="s">
        <v>168</v>
      </c>
      <c r="AE36" s="10" t="s">
        <v>168</v>
      </c>
      <c r="AF36" s="10" t="s">
        <v>168</v>
      </c>
      <c r="AG36" s="10" t="s">
        <v>167</v>
      </c>
      <c r="AH36" s="232" t="s">
        <v>167</v>
      </c>
      <c r="AI36" s="5" t="s">
        <v>168</v>
      </c>
      <c r="AJ36" s="10" t="s">
        <v>165</v>
      </c>
      <c r="AK36" s="201" t="s">
        <v>168</v>
      </c>
      <c r="AL36" s="5" t="s">
        <v>167</v>
      </c>
      <c r="AM36" s="590" t="s">
        <v>239</v>
      </c>
      <c r="AN36" s="10" t="s">
        <v>166</v>
      </c>
      <c r="AO36" s="136" t="s">
        <v>167</v>
      </c>
      <c r="AP36" s="10" t="s">
        <v>167</v>
      </c>
      <c r="AQ36" s="10" t="s">
        <v>167</v>
      </c>
      <c r="AR36" s="10" t="s">
        <v>167</v>
      </c>
      <c r="AS36" s="5" t="s">
        <v>167</v>
      </c>
      <c r="AT36" s="590" t="s">
        <v>239</v>
      </c>
      <c r="AU36" s="5" t="s">
        <v>167</v>
      </c>
      <c r="AV36" s="10" t="s">
        <v>167</v>
      </c>
      <c r="AW36" s="5" t="s">
        <v>631</v>
      </c>
      <c r="AX36" s="5" t="s">
        <v>166</v>
      </c>
      <c r="AY36" s="10" t="s">
        <v>167</v>
      </c>
      <c r="AZ36" s="5" t="s">
        <v>168</v>
      </c>
      <c r="BA36" s="10" t="s">
        <v>168</v>
      </c>
      <c r="BB36" s="10" t="s">
        <v>166</v>
      </c>
      <c r="BC36" s="673" t="s">
        <v>481</v>
      </c>
      <c r="BD36" s="10" t="s">
        <v>166</v>
      </c>
      <c r="BE36" s="5" t="s">
        <v>165</v>
      </c>
      <c r="BF36" s="10" t="s">
        <v>167</v>
      </c>
      <c r="BG36" s="10" t="s">
        <v>166</v>
      </c>
      <c r="BH36" s="5" t="s">
        <v>166</v>
      </c>
      <c r="BI36" s="127" t="s">
        <v>165</v>
      </c>
      <c r="BJ36" s="5" t="s">
        <v>167</v>
      </c>
      <c r="BK36" s="10" t="s">
        <v>168</v>
      </c>
      <c r="BL36" s="5" t="s">
        <v>168</v>
      </c>
      <c r="BM36" s="5" t="s">
        <v>166</v>
      </c>
      <c r="BN36" s="35" t="s">
        <v>167</v>
      </c>
      <c r="BO36" s="678" t="s">
        <v>165</v>
      </c>
      <c r="BP36" s="35" t="s">
        <v>168</v>
      </c>
      <c r="BQ36" s="5" t="s">
        <v>1498</v>
      </c>
    </row>
    <row r="37" spans="1:69" x14ac:dyDescent="0.3">
      <c r="A37" s="128" t="s">
        <v>92</v>
      </c>
      <c r="B37" s="13" t="s">
        <v>106</v>
      </c>
      <c r="C37">
        <v>485</v>
      </c>
      <c r="D37" t="s">
        <v>430</v>
      </c>
      <c r="E37" s="231" t="s">
        <v>1540</v>
      </c>
      <c r="F37" s="10" t="s">
        <v>168</v>
      </c>
      <c r="G37" s="35" t="s">
        <v>165</v>
      </c>
      <c r="H37" s="232" t="s">
        <v>167</v>
      </c>
      <c r="I37" s="5" t="s">
        <v>167</v>
      </c>
      <c r="J37" s="5" t="s">
        <v>167</v>
      </c>
      <c r="K37" s="5" t="s">
        <v>168</v>
      </c>
      <c r="L37" s="232" t="s">
        <v>167</v>
      </c>
      <c r="M37" s="35" t="s">
        <v>168</v>
      </c>
      <c r="N37" s="10" t="s">
        <v>166</v>
      </c>
      <c r="O37" s="5" t="s">
        <v>167</v>
      </c>
      <c r="P37" s="10" t="s">
        <v>168</v>
      </c>
      <c r="Q37" s="5" t="s">
        <v>167</v>
      </c>
      <c r="R37" s="10" t="s">
        <v>166</v>
      </c>
      <c r="S37" s="5" t="s">
        <v>167</v>
      </c>
      <c r="T37" s="201" t="s">
        <v>166</v>
      </c>
      <c r="U37" s="35" t="s">
        <v>168</v>
      </c>
      <c r="V37" s="5" t="s">
        <v>165</v>
      </c>
      <c r="W37" s="10" t="s">
        <v>167</v>
      </c>
      <c r="X37" s="10" t="s">
        <v>165</v>
      </c>
      <c r="Y37" s="201" t="s">
        <v>166</v>
      </c>
      <c r="Z37" s="35" t="s">
        <v>165</v>
      </c>
      <c r="AA37" s="10" t="s">
        <v>167</v>
      </c>
      <c r="AB37" s="5" t="s">
        <v>168</v>
      </c>
      <c r="AC37" s="5" t="s">
        <v>168</v>
      </c>
      <c r="AD37" s="5" t="s">
        <v>168</v>
      </c>
      <c r="AE37" s="10" t="s">
        <v>168</v>
      </c>
      <c r="AF37" s="10" t="s">
        <v>168</v>
      </c>
      <c r="AG37" s="10" t="s">
        <v>167</v>
      </c>
      <c r="AH37" s="232" t="s">
        <v>167</v>
      </c>
      <c r="AI37" s="5" t="s">
        <v>168</v>
      </c>
      <c r="AJ37" s="10" t="s">
        <v>165</v>
      </c>
      <c r="AK37" s="201" t="s">
        <v>168</v>
      </c>
      <c r="AL37" s="5" t="s">
        <v>167</v>
      </c>
      <c r="AM37" s="80" t="s">
        <v>168</v>
      </c>
      <c r="AN37" s="10" t="s">
        <v>166</v>
      </c>
      <c r="AO37" s="136" t="s">
        <v>167</v>
      </c>
      <c r="AP37" s="10" t="s">
        <v>167</v>
      </c>
      <c r="AQ37" s="10" t="s">
        <v>167</v>
      </c>
      <c r="AR37" s="10" t="s">
        <v>167</v>
      </c>
      <c r="AS37" s="5" t="s">
        <v>167</v>
      </c>
      <c r="AT37" s="80" t="s">
        <v>166</v>
      </c>
      <c r="AU37" s="5" t="s">
        <v>167</v>
      </c>
      <c r="AV37" s="10" t="s">
        <v>167</v>
      </c>
      <c r="AW37" s="5" t="s">
        <v>631</v>
      </c>
      <c r="AX37" s="5" t="s">
        <v>166</v>
      </c>
      <c r="AY37" s="10" t="s">
        <v>167</v>
      </c>
      <c r="AZ37" s="5" t="s">
        <v>168</v>
      </c>
      <c r="BA37" s="10" t="s">
        <v>168</v>
      </c>
      <c r="BB37" s="10" t="s">
        <v>166</v>
      </c>
      <c r="BC37" s="673" t="s">
        <v>481</v>
      </c>
      <c r="BD37" s="10" t="s">
        <v>166</v>
      </c>
      <c r="BE37" s="5" t="s">
        <v>165</v>
      </c>
      <c r="BF37" s="10" t="s">
        <v>167</v>
      </c>
      <c r="BG37" s="10" t="s">
        <v>166</v>
      </c>
      <c r="BH37" s="5" t="s">
        <v>166</v>
      </c>
      <c r="BI37" s="127" t="s">
        <v>165</v>
      </c>
      <c r="BJ37" s="5" t="s">
        <v>167</v>
      </c>
      <c r="BK37" s="10" t="s">
        <v>168</v>
      </c>
      <c r="BL37" s="5" t="s">
        <v>168</v>
      </c>
      <c r="BM37" s="5" t="s">
        <v>166</v>
      </c>
      <c r="BN37" s="35" t="s">
        <v>167</v>
      </c>
      <c r="BO37" s="678" t="s">
        <v>165</v>
      </c>
      <c r="BP37" s="35" t="s">
        <v>168</v>
      </c>
      <c r="BQ37" s="5" t="s">
        <v>1498</v>
      </c>
    </row>
    <row r="38" spans="1:69" x14ac:dyDescent="0.3">
      <c r="A38" s="128" t="s">
        <v>92</v>
      </c>
      <c r="B38" s="13" t="s">
        <v>107</v>
      </c>
      <c r="C38">
        <v>494</v>
      </c>
      <c r="D38" t="s">
        <v>432</v>
      </c>
      <c r="E38" s="231" t="s">
        <v>1540</v>
      </c>
      <c r="F38" s="10" t="s">
        <v>168</v>
      </c>
      <c r="G38" s="35" t="s">
        <v>165</v>
      </c>
      <c r="H38" s="232" t="s">
        <v>167</v>
      </c>
      <c r="I38" s="5" t="s">
        <v>167</v>
      </c>
      <c r="J38" s="57" t="s">
        <v>236</v>
      </c>
      <c r="K38" s="5" t="s">
        <v>168</v>
      </c>
      <c r="L38" s="232" t="s">
        <v>167</v>
      </c>
      <c r="M38" s="35" t="s">
        <v>168</v>
      </c>
      <c r="N38" s="10" t="s">
        <v>166</v>
      </c>
      <c r="O38" s="5" t="s">
        <v>167</v>
      </c>
      <c r="P38" s="10" t="s">
        <v>168</v>
      </c>
      <c r="Q38" s="5" t="s">
        <v>167</v>
      </c>
      <c r="R38" s="10" t="s">
        <v>166</v>
      </c>
      <c r="S38" s="5" t="s">
        <v>167</v>
      </c>
      <c r="T38" s="201" t="s">
        <v>166</v>
      </c>
      <c r="U38" s="35" t="s">
        <v>168</v>
      </c>
      <c r="V38" s="5" t="s">
        <v>165</v>
      </c>
      <c r="W38" s="10" t="s">
        <v>167</v>
      </c>
      <c r="X38" s="10" t="s">
        <v>165</v>
      </c>
      <c r="Y38" s="201" t="s">
        <v>166</v>
      </c>
      <c r="Z38" s="35" t="s">
        <v>165</v>
      </c>
      <c r="AA38" s="10" t="s">
        <v>167</v>
      </c>
      <c r="AB38" s="5" t="s">
        <v>168</v>
      </c>
      <c r="AC38" s="5" t="s">
        <v>168</v>
      </c>
      <c r="AD38" s="5" t="s">
        <v>168</v>
      </c>
      <c r="AE38" s="10" t="s">
        <v>168</v>
      </c>
      <c r="AF38" s="10" t="s">
        <v>168</v>
      </c>
      <c r="AG38" s="10" t="s">
        <v>167</v>
      </c>
      <c r="AH38" s="232" t="s">
        <v>167</v>
      </c>
      <c r="AI38" s="5" t="s">
        <v>168</v>
      </c>
      <c r="AJ38" s="10" t="s">
        <v>165</v>
      </c>
      <c r="AK38" s="201" t="s">
        <v>168</v>
      </c>
      <c r="AL38" s="5" t="s">
        <v>167</v>
      </c>
      <c r="AM38" s="80" t="s">
        <v>168</v>
      </c>
      <c r="AN38" s="10" t="s">
        <v>166</v>
      </c>
      <c r="AO38" s="136" t="s">
        <v>167</v>
      </c>
      <c r="AP38" s="10" t="s">
        <v>167</v>
      </c>
      <c r="AQ38" s="10" t="s">
        <v>167</v>
      </c>
      <c r="AR38" s="10" t="s">
        <v>167</v>
      </c>
      <c r="AS38" s="5" t="s">
        <v>167</v>
      </c>
      <c r="AT38" s="80" t="s">
        <v>166</v>
      </c>
      <c r="AU38" s="5" t="s">
        <v>167</v>
      </c>
      <c r="AV38" s="10" t="s">
        <v>167</v>
      </c>
      <c r="AW38" s="5" t="s">
        <v>631</v>
      </c>
      <c r="AX38" s="5" t="s">
        <v>166</v>
      </c>
      <c r="AY38" s="10" t="s">
        <v>167</v>
      </c>
      <c r="AZ38" s="5" t="s">
        <v>168</v>
      </c>
      <c r="BA38" s="10" t="s">
        <v>168</v>
      </c>
      <c r="BB38" s="10" t="s">
        <v>166</v>
      </c>
      <c r="BC38" s="673" t="s">
        <v>481</v>
      </c>
      <c r="BD38" s="10" t="s">
        <v>166</v>
      </c>
      <c r="BE38" s="5" t="s">
        <v>165</v>
      </c>
      <c r="BF38" s="10" t="s">
        <v>167</v>
      </c>
      <c r="BG38" s="10" t="s">
        <v>166</v>
      </c>
      <c r="BH38" s="5" t="s">
        <v>166</v>
      </c>
      <c r="BI38" s="127" t="s">
        <v>165</v>
      </c>
      <c r="BJ38" s="5" t="s">
        <v>167</v>
      </c>
      <c r="BK38" s="10" t="s">
        <v>168</v>
      </c>
      <c r="BL38" s="5" t="s">
        <v>168</v>
      </c>
      <c r="BM38" s="5" t="s">
        <v>166</v>
      </c>
      <c r="BN38" s="35" t="s">
        <v>167</v>
      </c>
      <c r="BO38" s="678" t="s">
        <v>165</v>
      </c>
      <c r="BP38" s="35" t="s">
        <v>168</v>
      </c>
      <c r="BQ38" s="5" t="s">
        <v>1498</v>
      </c>
    </row>
    <row r="39" spans="1:69" x14ac:dyDescent="0.3">
      <c r="A39" s="128" t="s">
        <v>92</v>
      </c>
      <c r="B39" s="13" t="s">
        <v>108</v>
      </c>
      <c r="C39">
        <v>516</v>
      </c>
      <c r="D39" t="s">
        <v>430</v>
      </c>
      <c r="E39" s="231" t="s">
        <v>1540</v>
      </c>
      <c r="F39" s="10" t="s">
        <v>168</v>
      </c>
      <c r="G39" s="35" t="s">
        <v>165</v>
      </c>
      <c r="H39" s="232" t="s">
        <v>167</v>
      </c>
      <c r="I39" s="5" t="s">
        <v>167</v>
      </c>
      <c r="J39" s="15" t="s">
        <v>168</v>
      </c>
      <c r="K39" s="5" t="s">
        <v>168</v>
      </c>
      <c r="L39" s="232" t="s">
        <v>167</v>
      </c>
      <c r="M39" s="35" t="s">
        <v>168</v>
      </c>
      <c r="N39" s="10" t="s">
        <v>166</v>
      </c>
      <c r="O39" s="5" t="s">
        <v>167</v>
      </c>
      <c r="P39" s="10" t="s">
        <v>168</v>
      </c>
      <c r="Q39" s="5" t="s">
        <v>167</v>
      </c>
      <c r="R39" s="10" t="s">
        <v>166</v>
      </c>
      <c r="S39" s="5" t="s">
        <v>167</v>
      </c>
      <c r="T39" s="201" t="s">
        <v>166</v>
      </c>
      <c r="U39" s="35" t="s">
        <v>168</v>
      </c>
      <c r="V39" s="5" t="s">
        <v>165</v>
      </c>
      <c r="W39" s="10" t="s">
        <v>167</v>
      </c>
      <c r="X39" s="10" t="s">
        <v>165</v>
      </c>
      <c r="Y39" s="201" t="s">
        <v>166</v>
      </c>
      <c r="Z39" s="35" t="s">
        <v>165</v>
      </c>
      <c r="AA39" s="10" t="s">
        <v>167</v>
      </c>
      <c r="AB39" s="5" t="s">
        <v>168</v>
      </c>
      <c r="AC39" s="5" t="s">
        <v>168</v>
      </c>
      <c r="AD39" s="5" t="s">
        <v>168</v>
      </c>
      <c r="AE39" s="10" t="s">
        <v>168</v>
      </c>
      <c r="AF39" s="10" t="s">
        <v>168</v>
      </c>
      <c r="AG39" s="10" t="s">
        <v>167</v>
      </c>
      <c r="AH39" s="232" t="s">
        <v>167</v>
      </c>
      <c r="AI39" s="5" t="s">
        <v>168</v>
      </c>
      <c r="AJ39" s="10" t="s">
        <v>165</v>
      </c>
      <c r="AK39" s="201" t="s">
        <v>168</v>
      </c>
      <c r="AL39" s="5" t="s">
        <v>167</v>
      </c>
      <c r="AM39" s="80" t="s">
        <v>168</v>
      </c>
      <c r="AN39" s="10" t="s">
        <v>166</v>
      </c>
      <c r="AO39" s="136" t="s">
        <v>167</v>
      </c>
      <c r="AP39" s="10" t="s">
        <v>167</v>
      </c>
      <c r="AQ39" s="10" t="s">
        <v>167</v>
      </c>
      <c r="AR39" s="10" t="s">
        <v>167</v>
      </c>
      <c r="AS39" s="5" t="s">
        <v>167</v>
      </c>
      <c r="AT39" s="80" t="s">
        <v>166</v>
      </c>
      <c r="AU39" s="5" t="s">
        <v>167</v>
      </c>
      <c r="AV39" s="10" t="s">
        <v>167</v>
      </c>
      <c r="AW39" s="5" t="s">
        <v>631</v>
      </c>
      <c r="AX39" s="5" t="s">
        <v>166</v>
      </c>
      <c r="AY39" s="10" t="s">
        <v>167</v>
      </c>
      <c r="AZ39" s="5" t="s">
        <v>168</v>
      </c>
      <c r="BA39" s="10" t="s">
        <v>168</v>
      </c>
      <c r="BB39" s="10" t="s">
        <v>166</v>
      </c>
      <c r="BC39" s="673" t="s">
        <v>481</v>
      </c>
      <c r="BD39" s="10" t="s">
        <v>166</v>
      </c>
      <c r="BE39" s="5" t="s">
        <v>165</v>
      </c>
      <c r="BF39" s="10" t="s">
        <v>167</v>
      </c>
      <c r="BG39" s="10" t="s">
        <v>166</v>
      </c>
      <c r="BH39" s="5" t="s">
        <v>166</v>
      </c>
      <c r="BI39" s="127" t="s">
        <v>165</v>
      </c>
      <c r="BJ39" s="5" t="s">
        <v>167</v>
      </c>
      <c r="BK39" s="10" t="s">
        <v>168</v>
      </c>
      <c r="BL39" s="5" t="s">
        <v>168</v>
      </c>
      <c r="BM39" s="5" t="s">
        <v>166</v>
      </c>
      <c r="BN39" s="35" t="s">
        <v>167</v>
      </c>
      <c r="BO39" s="678" t="s">
        <v>165</v>
      </c>
      <c r="BP39" s="35" t="s">
        <v>168</v>
      </c>
      <c r="BQ39" s="5" t="s">
        <v>1498</v>
      </c>
    </row>
    <row r="40" spans="1:69" x14ac:dyDescent="0.3">
      <c r="A40" s="128" t="s">
        <v>92</v>
      </c>
      <c r="B40" s="13" t="s">
        <v>109</v>
      </c>
      <c r="C40">
        <v>8</v>
      </c>
      <c r="D40" t="s">
        <v>430</v>
      </c>
      <c r="E40" s="231" t="s">
        <v>1540</v>
      </c>
      <c r="F40" s="10" t="s">
        <v>168</v>
      </c>
      <c r="G40" s="35" t="s">
        <v>165</v>
      </c>
      <c r="H40" s="232" t="s">
        <v>167</v>
      </c>
      <c r="I40" s="5" t="s">
        <v>167</v>
      </c>
      <c r="J40" s="15" t="s">
        <v>168</v>
      </c>
      <c r="K40" s="5" t="s">
        <v>168</v>
      </c>
      <c r="L40" s="232" t="s">
        <v>167</v>
      </c>
      <c r="M40" s="35" t="s">
        <v>168</v>
      </c>
      <c r="N40" s="10" t="s">
        <v>166</v>
      </c>
      <c r="O40" s="5" t="s">
        <v>167</v>
      </c>
      <c r="P40" s="10" t="s">
        <v>168</v>
      </c>
      <c r="Q40" s="5" t="s">
        <v>167</v>
      </c>
      <c r="R40" s="10" t="s">
        <v>166</v>
      </c>
      <c r="S40" s="5" t="s">
        <v>167</v>
      </c>
      <c r="T40" s="201" t="s">
        <v>166</v>
      </c>
      <c r="U40" s="35" t="s">
        <v>168</v>
      </c>
      <c r="V40" s="5" t="s">
        <v>165</v>
      </c>
      <c r="W40" s="10" t="s">
        <v>167</v>
      </c>
      <c r="X40" s="10" t="s">
        <v>165</v>
      </c>
      <c r="Y40" s="201" t="s">
        <v>166</v>
      </c>
      <c r="Z40" s="35" t="s">
        <v>165</v>
      </c>
      <c r="AA40" s="10" t="s">
        <v>167</v>
      </c>
      <c r="AB40" s="5" t="s">
        <v>168</v>
      </c>
      <c r="AC40" s="5" t="s">
        <v>168</v>
      </c>
      <c r="AD40" s="5" t="s">
        <v>168</v>
      </c>
      <c r="AE40" s="10" t="s">
        <v>168</v>
      </c>
      <c r="AF40" s="10" t="s">
        <v>168</v>
      </c>
      <c r="AG40" s="10" t="s">
        <v>167</v>
      </c>
      <c r="AH40" s="232" t="s">
        <v>167</v>
      </c>
      <c r="AI40" s="5" t="s">
        <v>168</v>
      </c>
      <c r="AJ40" s="10" t="s">
        <v>165</v>
      </c>
      <c r="AK40" s="201" t="s">
        <v>168</v>
      </c>
      <c r="AL40" s="5" t="s">
        <v>167</v>
      </c>
      <c r="AM40" s="80" t="s">
        <v>168</v>
      </c>
      <c r="AN40" s="10" t="s">
        <v>166</v>
      </c>
      <c r="AO40" s="136" t="s">
        <v>167</v>
      </c>
      <c r="AP40" s="10" t="s">
        <v>167</v>
      </c>
      <c r="AQ40" s="10" t="s">
        <v>167</v>
      </c>
      <c r="AR40" s="10" t="s">
        <v>167</v>
      </c>
      <c r="AS40" s="5" t="s">
        <v>167</v>
      </c>
      <c r="AT40" s="80" t="s">
        <v>166</v>
      </c>
      <c r="AU40" s="5" t="s">
        <v>167</v>
      </c>
      <c r="AV40" s="10" t="s">
        <v>167</v>
      </c>
      <c r="AW40" s="5" t="s">
        <v>631</v>
      </c>
      <c r="AX40" s="5" t="s">
        <v>166</v>
      </c>
      <c r="AY40" s="10" t="s">
        <v>167</v>
      </c>
      <c r="AZ40" s="5" t="s">
        <v>168</v>
      </c>
      <c r="BA40" s="10" t="s">
        <v>168</v>
      </c>
      <c r="BB40" s="10" t="s">
        <v>166</v>
      </c>
      <c r="BC40" s="673" t="s">
        <v>481</v>
      </c>
      <c r="BD40" s="10" t="s">
        <v>166</v>
      </c>
      <c r="BE40" s="5" t="s">
        <v>165</v>
      </c>
      <c r="BF40" s="10" t="s">
        <v>167</v>
      </c>
      <c r="BG40" s="10" t="s">
        <v>166</v>
      </c>
      <c r="BH40" s="5" t="s">
        <v>166</v>
      </c>
      <c r="BI40" s="127" t="s">
        <v>165</v>
      </c>
      <c r="BJ40" s="5" t="s">
        <v>167</v>
      </c>
      <c r="BK40" s="10" t="s">
        <v>168</v>
      </c>
      <c r="BL40" s="5" t="s">
        <v>168</v>
      </c>
      <c r="BM40" s="5" t="s">
        <v>166</v>
      </c>
      <c r="BN40" s="35" t="s">
        <v>167</v>
      </c>
      <c r="BO40" s="678" t="s">
        <v>165</v>
      </c>
      <c r="BP40" s="35" t="s">
        <v>168</v>
      </c>
      <c r="BQ40" s="25" t="s">
        <v>1499</v>
      </c>
    </row>
    <row r="41" spans="1:69" ht="18" x14ac:dyDescent="0.35">
      <c r="E41" s="939" t="s">
        <v>1835</v>
      </c>
      <c r="G41" s="946" t="s">
        <v>166</v>
      </c>
      <c r="H41" s="946" t="s">
        <v>167</v>
      </c>
      <c r="I41" s="947"/>
      <c r="J41" s="947"/>
      <c r="K41" s="947"/>
      <c r="L41" s="946" t="s">
        <v>167</v>
      </c>
      <c r="M41" s="946" t="s">
        <v>166</v>
      </c>
      <c r="N41" s="943"/>
      <c r="O41" s="942"/>
      <c r="P41" s="943"/>
      <c r="Q41" s="942"/>
      <c r="R41" s="943"/>
      <c r="S41" s="942"/>
      <c r="T41" s="946" t="s">
        <v>1834</v>
      </c>
      <c r="U41" s="941" t="s">
        <v>166</v>
      </c>
      <c r="V41" s="941"/>
      <c r="W41" s="945"/>
      <c r="X41" s="945"/>
      <c r="Y41" s="946" t="s">
        <v>1834</v>
      </c>
      <c r="Z41" s="941" t="s">
        <v>166</v>
      </c>
      <c r="AA41" s="943"/>
      <c r="AB41" s="942"/>
      <c r="AC41" s="942"/>
      <c r="AD41" s="942"/>
      <c r="AE41" s="943"/>
      <c r="AF41" s="943"/>
      <c r="AG41" s="943"/>
      <c r="AH41" s="946" t="s">
        <v>167</v>
      </c>
      <c r="AI41" s="942"/>
      <c r="AJ41" s="943"/>
      <c r="AK41" s="946" t="s">
        <v>1834</v>
      </c>
      <c r="AL41" s="942"/>
      <c r="AM41" s="942"/>
      <c r="AN41" s="943"/>
      <c r="AO41" s="944"/>
      <c r="AP41" s="943"/>
      <c r="AQ41" s="943"/>
      <c r="AR41" s="943"/>
      <c r="AS41" s="942"/>
      <c r="AT41" s="942"/>
      <c r="AU41" s="942"/>
      <c r="AV41" s="943"/>
      <c r="AW41" s="942"/>
      <c r="AX41" s="942"/>
      <c r="AY41" s="943"/>
      <c r="AZ41" s="942"/>
      <c r="BA41" s="943"/>
      <c r="BB41" s="943"/>
      <c r="BC41" s="942"/>
      <c r="BD41" s="943"/>
      <c r="BE41" s="942"/>
      <c r="BF41" s="943"/>
      <c r="BG41" s="943"/>
      <c r="BH41" s="942"/>
      <c r="BI41" s="942"/>
      <c r="BJ41" s="942"/>
      <c r="BK41" s="943"/>
      <c r="BL41" s="942"/>
      <c r="BM41" s="942"/>
      <c r="BN41" s="941" t="s">
        <v>167</v>
      </c>
      <c r="BO41" s="942"/>
      <c r="BP41" s="941" t="s">
        <v>167</v>
      </c>
      <c r="BQ41" s="942"/>
    </row>
  </sheetData>
  <autoFilter ref="A2:BQ40" xr:uid="{46C79D7A-C831-4406-B3D2-CC974DB8DA36}"/>
  <mergeCells count="11">
    <mergeCell ref="AH1:AI1"/>
    <mergeCell ref="H1:I1"/>
    <mergeCell ref="O1:P1"/>
    <mergeCell ref="U1:V1"/>
    <mergeCell ref="AC1:AD1"/>
    <mergeCell ref="AF1:AG1"/>
    <mergeCell ref="AO1:AP1"/>
    <mergeCell ref="AS1:AT1"/>
    <mergeCell ref="AX1:AY1"/>
    <mergeCell ref="BK1:BL1"/>
    <mergeCell ref="BO1:BP1"/>
  </mergeCells>
  <pageMargins left="0.7" right="0.7" top="0.78740157499999996" bottom="0.78740157499999996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7052-5BBA-4772-9D1D-F305C8D8CE6C}">
  <dimension ref="A1:AC33"/>
  <sheetViews>
    <sheetView zoomScaleNormal="100" workbookViewId="0"/>
  </sheetViews>
  <sheetFormatPr baseColWidth="10" defaultRowHeight="14.4" x14ac:dyDescent="0.3"/>
  <cols>
    <col min="3" max="3" width="7.6640625" bestFit="1" customWidth="1"/>
    <col min="4" max="4" width="9.77734375" bestFit="1" customWidth="1"/>
    <col min="5" max="5" width="15.21875" customWidth="1"/>
    <col min="6" max="7" width="3.5546875" style="693" bestFit="1" customWidth="1"/>
    <col min="8" max="8" width="6.77734375" style="693" customWidth="1"/>
    <col min="9" max="10" width="3.5546875" style="693" bestFit="1" customWidth="1"/>
    <col min="11" max="11" width="3.5546875" style="694" hidden="1" customWidth="1"/>
    <col min="12" max="12" width="6.109375" style="693" customWidth="1"/>
    <col min="13" max="19" width="3.5546875" style="693" bestFit="1" customWidth="1"/>
    <col min="20" max="20" width="3.5546875" style="694" hidden="1" customWidth="1"/>
    <col min="21" max="24" width="3.5546875" style="693" bestFit="1" customWidth="1"/>
    <col min="25" max="26" width="3.5546875" style="694" hidden="1" customWidth="1"/>
    <col min="27" max="29" width="3.5546875" style="693" bestFit="1" customWidth="1"/>
    <col min="30" max="16384" width="11.5546875" style="693"/>
  </cols>
  <sheetData>
    <row r="1" spans="1:29" x14ac:dyDescent="0.3">
      <c r="E1" s="92" t="s">
        <v>403</v>
      </c>
      <c r="F1" s="693" t="s">
        <v>176</v>
      </c>
      <c r="G1" s="693" t="s">
        <v>176</v>
      </c>
      <c r="H1" s="693" t="s">
        <v>1550</v>
      </c>
      <c r="I1" s="1062" t="s">
        <v>317</v>
      </c>
      <c r="J1" s="1062"/>
      <c r="K1" s="694" t="s">
        <v>176</v>
      </c>
      <c r="L1" s="693" t="s">
        <v>1551</v>
      </c>
      <c r="M1" s="693" t="s">
        <v>176</v>
      </c>
      <c r="N1" s="1062" t="s">
        <v>317</v>
      </c>
      <c r="O1" s="1062"/>
      <c r="P1" s="693" t="s">
        <v>176</v>
      </c>
      <c r="Q1" s="693" t="s">
        <v>176</v>
      </c>
      <c r="R1" s="693" t="s">
        <v>176</v>
      </c>
      <c r="S1" s="693" t="s">
        <v>176</v>
      </c>
      <c r="T1" s="694" t="s">
        <v>176</v>
      </c>
      <c r="U1" s="693" t="s">
        <v>176</v>
      </c>
      <c r="V1" s="693" t="s">
        <v>176</v>
      </c>
      <c r="W1" s="693" t="s">
        <v>176</v>
      </c>
      <c r="X1" s="693" t="s">
        <v>176</v>
      </c>
      <c r="Y1" s="694" t="s">
        <v>176</v>
      </c>
      <c r="Z1" s="694" t="s">
        <v>176</v>
      </c>
      <c r="AA1" s="693" t="s">
        <v>176</v>
      </c>
      <c r="AB1" s="693" t="s">
        <v>176</v>
      </c>
      <c r="AC1" s="693" t="s">
        <v>176</v>
      </c>
    </row>
    <row r="2" spans="1:29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39" t="s">
        <v>199</v>
      </c>
      <c r="G2" s="75" t="s">
        <v>1542</v>
      </c>
      <c r="H2" s="277" t="s">
        <v>1554</v>
      </c>
      <c r="I2" s="132" t="s">
        <v>845</v>
      </c>
      <c r="J2" s="39" t="s">
        <v>1220</v>
      </c>
      <c r="K2" s="87" t="s">
        <v>1544</v>
      </c>
      <c r="L2" s="710" t="s">
        <v>611</v>
      </c>
      <c r="M2" s="689" t="s">
        <v>522</v>
      </c>
      <c r="N2" s="709" t="s">
        <v>1545</v>
      </c>
      <c r="O2" s="126" t="s">
        <v>1546</v>
      </c>
      <c r="P2" s="689" t="s">
        <v>523</v>
      </c>
      <c r="Q2" s="39" t="s">
        <v>282</v>
      </c>
      <c r="R2" s="709" t="s">
        <v>444</v>
      </c>
      <c r="S2" s="39" t="s">
        <v>1221</v>
      </c>
      <c r="T2" s="87" t="s">
        <v>527</v>
      </c>
      <c r="U2" s="39" t="s">
        <v>1547</v>
      </c>
      <c r="V2" s="306" t="s">
        <v>965</v>
      </c>
      <c r="W2" s="126" t="s">
        <v>1548</v>
      </c>
      <c r="X2" s="43" t="s">
        <v>140</v>
      </c>
      <c r="Y2" s="87" t="s">
        <v>792</v>
      </c>
      <c r="Z2" s="87" t="s">
        <v>929</v>
      </c>
      <c r="AA2" s="75" t="s">
        <v>1549</v>
      </c>
      <c r="AB2" s="39" t="s">
        <v>153</v>
      </c>
      <c r="AC2" s="39" t="s">
        <v>154</v>
      </c>
    </row>
    <row r="3" spans="1:29" ht="15.6" x14ac:dyDescent="0.35">
      <c r="A3" s="26" t="s">
        <v>89</v>
      </c>
      <c r="B3" t="s">
        <v>104</v>
      </c>
      <c r="C3">
        <v>5</v>
      </c>
      <c r="D3" t="s">
        <v>430</v>
      </c>
      <c r="E3" s="693" t="s">
        <v>258</v>
      </c>
      <c r="F3" s="41" t="s">
        <v>166</v>
      </c>
      <c r="G3" s="136" t="s">
        <v>167</v>
      </c>
      <c r="H3" s="41" t="s">
        <v>692</v>
      </c>
      <c r="I3" s="41" t="s">
        <v>167</v>
      </c>
      <c r="J3" s="41" t="s">
        <v>168</v>
      </c>
      <c r="K3" s="10" t="s">
        <v>167</v>
      </c>
      <c r="L3" s="41" t="s">
        <v>1555</v>
      </c>
      <c r="M3" s="5" t="s">
        <v>166</v>
      </c>
      <c r="N3" s="5" t="s">
        <v>167</v>
      </c>
      <c r="O3" s="5" t="s">
        <v>165</v>
      </c>
      <c r="P3" s="5" t="s">
        <v>168</v>
      </c>
      <c r="Q3" s="41" t="s">
        <v>168</v>
      </c>
      <c r="R3" s="5" t="s">
        <v>166</v>
      </c>
      <c r="S3" s="41" t="s">
        <v>167</v>
      </c>
      <c r="T3" s="10" t="s">
        <v>168</v>
      </c>
      <c r="U3" s="41" t="s">
        <v>168</v>
      </c>
      <c r="V3" s="504" t="s">
        <v>166</v>
      </c>
      <c r="W3" s="5" t="s">
        <v>168</v>
      </c>
      <c r="X3" s="5" t="s">
        <v>168</v>
      </c>
      <c r="Y3" s="10" t="s">
        <v>168</v>
      </c>
      <c r="Z3" s="10" t="s">
        <v>166</v>
      </c>
      <c r="AA3" s="5" t="s">
        <v>167</v>
      </c>
      <c r="AB3" s="41" t="s">
        <v>167</v>
      </c>
      <c r="AC3" s="41" t="s">
        <v>166</v>
      </c>
    </row>
    <row r="4" spans="1:29" ht="15.6" x14ac:dyDescent="0.35">
      <c r="A4" s="26" t="s">
        <v>89</v>
      </c>
      <c r="B4" t="s">
        <v>103</v>
      </c>
      <c r="C4">
        <v>1</v>
      </c>
      <c r="D4" t="s">
        <v>432</v>
      </c>
      <c r="E4" s="693" t="s">
        <v>258</v>
      </c>
      <c r="F4" s="41" t="s">
        <v>166</v>
      </c>
      <c r="G4" s="136" t="s">
        <v>167</v>
      </c>
      <c r="H4" s="173" t="s">
        <v>1552</v>
      </c>
      <c r="I4" s="41" t="s">
        <v>167</v>
      </c>
      <c r="J4" s="41" t="s">
        <v>168</v>
      </c>
      <c r="K4" s="10" t="s">
        <v>167</v>
      </c>
      <c r="L4" s="41" t="s">
        <v>1555</v>
      </c>
      <c r="M4" s="5" t="s">
        <v>166</v>
      </c>
      <c r="N4" s="5" t="s">
        <v>167</v>
      </c>
      <c r="O4" s="5" t="s">
        <v>165</v>
      </c>
      <c r="P4" s="5" t="s">
        <v>168</v>
      </c>
      <c r="Q4" s="41" t="s">
        <v>168</v>
      </c>
      <c r="R4" s="5" t="s">
        <v>166</v>
      </c>
      <c r="S4" s="41" t="s">
        <v>167</v>
      </c>
      <c r="T4" s="10" t="s">
        <v>168</v>
      </c>
      <c r="U4" s="41" t="s">
        <v>168</v>
      </c>
      <c r="V4" s="308" t="s">
        <v>272</v>
      </c>
      <c r="W4" s="5" t="s">
        <v>168</v>
      </c>
      <c r="X4" s="5" t="s">
        <v>168</v>
      </c>
      <c r="Y4" s="10" t="s">
        <v>168</v>
      </c>
      <c r="Z4" s="10" t="s">
        <v>166</v>
      </c>
      <c r="AA4" s="5" t="s">
        <v>167</v>
      </c>
      <c r="AB4" s="41" t="s">
        <v>167</v>
      </c>
      <c r="AC4" s="41" t="s">
        <v>166</v>
      </c>
    </row>
    <row r="5" spans="1:29" ht="15.6" x14ac:dyDescent="0.35">
      <c r="A5" s="26" t="s">
        <v>89</v>
      </c>
      <c r="B5" t="s">
        <v>105</v>
      </c>
      <c r="C5">
        <v>64</v>
      </c>
      <c r="D5" t="s">
        <v>432</v>
      </c>
      <c r="E5" s="693" t="s">
        <v>258</v>
      </c>
      <c r="F5" s="41" t="s">
        <v>166</v>
      </c>
      <c r="G5" s="136" t="s">
        <v>167</v>
      </c>
      <c r="H5" s="41" t="s">
        <v>692</v>
      </c>
      <c r="I5" s="41" t="s">
        <v>167</v>
      </c>
      <c r="J5" s="41" t="s">
        <v>168</v>
      </c>
      <c r="K5" s="10" t="s">
        <v>167</v>
      </c>
      <c r="L5" s="707" t="s">
        <v>1569</v>
      </c>
      <c r="M5" s="5" t="s">
        <v>166</v>
      </c>
      <c r="N5" s="5" t="s">
        <v>167</v>
      </c>
      <c r="O5" s="5" t="s">
        <v>165</v>
      </c>
      <c r="P5" s="5" t="s">
        <v>168</v>
      </c>
      <c r="Q5" s="41" t="s">
        <v>168</v>
      </c>
      <c r="R5" s="5" t="s">
        <v>166</v>
      </c>
      <c r="S5" s="41" t="s">
        <v>167</v>
      </c>
      <c r="T5" s="10" t="s">
        <v>168</v>
      </c>
      <c r="U5" s="41" t="s">
        <v>168</v>
      </c>
      <c r="V5" s="308" t="s">
        <v>272</v>
      </c>
      <c r="W5" s="5" t="s">
        <v>168</v>
      </c>
      <c r="X5" s="5" t="s">
        <v>168</v>
      </c>
      <c r="Y5" s="10" t="s">
        <v>168</v>
      </c>
      <c r="Z5" s="10" t="s">
        <v>166</v>
      </c>
      <c r="AA5" s="5" t="s">
        <v>167</v>
      </c>
      <c r="AB5" s="41" t="s">
        <v>167</v>
      </c>
      <c r="AC5" s="41" t="s">
        <v>166</v>
      </c>
    </row>
    <row r="6" spans="1:29" ht="15.6" x14ac:dyDescent="0.35">
      <c r="A6" s="30" t="s">
        <v>90</v>
      </c>
      <c r="B6" t="s">
        <v>113</v>
      </c>
      <c r="C6">
        <v>418</v>
      </c>
      <c r="D6" t="s">
        <v>432</v>
      </c>
      <c r="E6" s="693" t="s">
        <v>258</v>
      </c>
      <c r="F6" s="41" t="s">
        <v>166</v>
      </c>
      <c r="G6" s="465" t="s">
        <v>233</v>
      </c>
      <c r="H6" s="41" t="s">
        <v>692</v>
      </c>
      <c r="I6" s="41" t="s">
        <v>167</v>
      </c>
      <c r="J6" s="41" t="s">
        <v>168</v>
      </c>
      <c r="K6" s="10" t="s">
        <v>167</v>
      </c>
      <c r="L6" s="41" t="s">
        <v>1555</v>
      </c>
      <c r="M6" s="5" t="s">
        <v>166</v>
      </c>
      <c r="N6" s="5" t="s">
        <v>167</v>
      </c>
      <c r="O6" s="5" t="s">
        <v>165</v>
      </c>
      <c r="P6" s="5" t="s">
        <v>168</v>
      </c>
      <c r="Q6" s="41" t="s">
        <v>168</v>
      </c>
      <c r="R6" s="5" t="s">
        <v>166</v>
      </c>
      <c r="S6" s="41" t="s">
        <v>167</v>
      </c>
      <c r="T6" s="10" t="s">
        <v>168</v>
      </c>
      <c r="U6" s="41" t="s">
        <v>168</v>
      </c>
      <c r="V6" s="308" t="s">
        <v>272</v>
      </c>
      <c r="W6" s="5" t="s">
        <v>168</v>
      </c>
      <c r="X6" s="5" t="s">
        <v>168</v>
      </c>
      <c r="Y6" s="10" t="s">
        <v>168</v>
      </c>
      <c r="Z6" s="10" t="s">
        <v>166</v>
      </c>
      <c r="AA6" s="5" t="s">
        <v>167</v>
      </c>
      <c r="AB6" s="41" t="s">
        <v>167</v>
      </c>
      <c r="AC6" s="41" t="s">
        <v>166</v>
      </c>
    </row>
    <row r="7" spans="1:29" ht="15.6" x14ac:dyDescent="0.35">
      <c r="A7" s="30" t="s">
        <v>90</v>
      </c>
      <c r="B7" t="s">
        <v>114</v>
      </c>
      <c r="C7">
        <v>419</v>
      </c>
      <c r="D7" t="s">
        <v>432</v>
      </c>
      <c r="E7" s="693" t="s">
        <v>258</v>
      </c>
      <c r="F7" s="41" t="s">
        <v>166</v>
      </c>
      <c r="G7" s="136" t="s">
        <v>167</v>
      </c>
      <c r="H7" s="41" t="s">
        <v>692</v>
      </c>
      <c r="I7" s="715" t="s">
        <v>232</v>
      </c>
      <c r="J7" s="41" t="s">
        <v>168</v>
      </c>
      <c r="K7" s="10" t="s">
        <v>167</v>
      </c>
      <c r="L7" s="41" t="s">
        <v>1555</v>
      </c>
      <c r="M7" s="5" t="s">
        <v>166</v>
      </c>
      <c r="N7" s="5" t="s">
        <v>167</v>
      </c>
      <c r="O7" s="5" t="s">
        <v>165</v>
      </c>
      <c r="P7" s="5" t="s">
        <v>168</v>
      </c>
      <c r="Q7" s="41" t="s">
        <v>168</v>
      </c>
      <c r="R7" s="5" t="s">
        <v>166</v>
      </c>
      <c r="S7" s="41" t="s">
        <v>167</v>
      </c>
      <c r="T7" s="10" t="s">
        <v>168</v>
      </c>
      <c r="U7" s="41" t="s">
        <v>168</v>
      </c>
      <c r="V7" s="5" t="s">
        <v>165</v>
      </c>
      <c r="W7" s="5" t="s">
        <v>168</v>
      </c>
      <c r="X7" s="5" t="s">
        <v>168</v>
      </c>
      <c r="Y7" s="10" t="s">
        <v>168</v>
      </c>
      <c r="Z7" s="10" t="s">
        <v>166</v>
      </c>
      <c r="AA7" s="5" t="s">
        <v>167</v>
      </c>
      <c r="AB7" s="41" t="s">
        <v>167</v>
      </c>
      <c r="AC7" s="41" t="s">
        <v>166</v>
      </c>
    </row>
    <row r="8" spans="1:29" ht="15.6" x14ac:dyDescent="0.35">
      <c r="A8" s="31" t="s">
        <v>91</v>
      </c>
      <c r="B8" t="s">
        <v>119</v>
      </c>
      <c r="C8">
        <v>379</v>
      </c>
      <c r="D8" t="s">
        <v>430</v>
      </c>
      <c r="E8" s="693" t="s">
        <v>258</v>
      </c>
      <c r="F8" s="41" t="s">
        <v>166</v>
      </c>
      <c r="G8" s="136" t="s">
        <v>167</v>
      </c>
      <c r="H8" s="41" t="s">
        <v>692</v>
      </c>
      <c r="I8" s="41" t="s">
        <v>167</v>
      </c>
      <c r="J8" s="41" t="s">
        <v>168</v>
      </c>
      <c r="K8" s="10" t="s">
        <v>167</v>
      </c>
      <c r="L8" s="41" t="s">
        <v>1555</v>
      </c>
      <c r="M8" s="5" t="s">
        <v>166</v>
      </c>
      <c r="N8" s="5" t="s">
        <v>167</v>
      </c>
      <c r="O8" s="5" t="s">
        <v>165</v>
      </c>
      <c r="P8" s="5" t="s">
        <v>168</v>
      </c>
      <c r="Q8" s="41" t="s">
        <v>168</v>
      </c>
      <c r="R8" s="5" t="s">
        <v>166</v>
      </c>
      <c r="S8" s="41" t="s">
        <v>167</v>
      </c>
      <c r="T8" s="10" t="s">
        <v>168</v>
      </c>
      <c r="U8" s="41" t="s">
        <v>168</v>
      </c>
      <c r="V8" s="5" t="s">
        <v>165</v>
      </c>
      <c r="W8" s="5" t="s">
        <v>168</v>
      </c>
      <c r="X8" s="5" t="s">
        <v>168</v>
      </c>
      <c r="Y8" s="10" t="s">
        <v>168</v>
      </c>
      <c r="Z8" s="10" t="s">
        <v>166</v>
      </c>
      <c r="AA8" s="5" t="s">
        <v>167</v>
      </c>
      <c r="AB8" s="41" t="s">
        <v>167</v>
      </c>
      <c r="AC8" s="41" t="s">
        <v>166</v>
      </c>
    </row>
    <row r="9" spans="1:29" ht="15.6" x14ac:dyDescent="0.35">
      <c r="A9" s="31" t="s">
        <v>91</v>
      </c>
      <c r="B9" t="s">
        <v>119</v>
      </c>
      <c r="C9">
        <v>396</v>
      </c>
      <c r="D9" t="s">
        <v>430</v>
      </c>
      <c r="E9" s="693" t="s">
        <v>258</v>
      </c>
      <c r="F9" s="41" t="s">
        <v>166</v>
      </c>
      <c r="G9" s="136" t="s">
        <v>167</v>
      </c>
      <c r="H9" s="41" t="s">
        <v>692</v>
      </c>
      <c r="I9" s="41" t="s">
        <v>167</v>
      </c>
      <c r="J9" s="41" t="s">
        <v>168</v>
      </c>
      <c r="K9" s="10" t="s">
        <v>167</v>
      </c>
      <c r="L9" s="41" t="s">
        <v>1555</v>
      </c>
      <c r="M9" s="5" t="s">
        <v>166</v>
      </c>
      <c r="N9" s="5" t="s">
        <v>167</v>
      </c>
      <c r="O9" s="5" t="s">
        <v>165</v>
      </c>
      <c r="P9" s="5" t="s">
        <v>168</v>
      </c>
      <c r="Q9" s="41" t="s">
        <v>168</v>
      </c>
      <c r="R9" s="5" t="s">
        <v>166</v>
      </c>
      <c r="S9" s="41" t="s">
        <v>167</v>
      </c>
      <c r="T9" s="10" t="s">
        <v>168</v>
      </c>
      <c r="U9" s="41" t="s">
        <v>168</v>
      </c>
      <c r="V9" s="5" t="s">
        <v>165</v>
      </c>
      <c r="W9" s="5" t="s">
        <v>168</v>
      </c>
      <c r="X9" s="5" t="s">
        <v>168</v>
      </c>
      <c r="Y9" s="10" t="s">
        <v>168</v>
      </c>
      <c r="Z9" s="10" t="s">
        <v>166</v>
      </c>
      <c r="AA9" s="5" t="s">
        <v>167</v>
      </c>
      <c r="AB9" s="41" t="s">
        <v>167</v>
      </c>
      <c r="AC9" s="41" t="s">
        <v>166</v>
      </c>
    </row>
    <row r="10" spans="1:29" ht="15.6" x14ac:dyDescent="0.35">
      <c r="A10" s="24" t="s">
        <v>124</v>
      </c>
      <c r="B10" s="21" t="s">
        <v>122</v>
      </c>
      <c r="C10">
        <v>678</v>
      </c>
      <c r="D10" t="s">
        <v>430</v>
      </c>
      <c r="E10" s="693" t="s">
        <v>1138</v>
      </c>
      <c r="F10" s="40" t="s">
        <v>168</v>
      </c>
      <c r="G10" s="88" t="s">
        <v>168</v>
      </c>
      <c r="H10" s="40" t="s">
        <v>1553</v>
      </c>
      <c r="I10" s="40" t="s">
        <v>168</v>
      </c>
      <c r="J10" s="40" t="s">
        <v>165</v>
      </c>
      <c r="K10" s="10" t="s">
        <v>167</v>
      </c>
      <c r="L10" s="432" t="s">
        <v>1558</v>
      </c>
      <c r="M10" s="5" t="s">
        <v>166</v>
      </c>
      <c r="N10" s="5" t="s">
        <v>167</v>
      </c>
      <c r="O10" s="5" t="s">
        <v>165</v>
      </c>
      <c r="P10" s="5" t="s">
        <v>168</v>
      </c>
      <c r="Q10" s="40" t="s">
        <v>166</v>
      </c>
      <c r="R10" s="5" t="s">
        <v>166</v>
      </c>
      <c r="S10" s="40" t="s">
        <v>165</v>
      </c>
      <c r="T10" s="10" t="s">
        <v>168</v>
      </c>
      <c r="U10" s="40" t="s">
        <v>165</v>
      </c>
      <c r="V10" s="5" t="s">
        <v>165</v>
      </c>
      <c r="W10" s="5" t="s">
        <v>168</v>
      </c>
      <c r="X10" s="5" t="s">
        <v>168</v>
      </c>
      <c r="Y10" s="10" t="s">
        <v>168</v>
      </c>
      <c r="Z10" s="10" t="s">
        <v>166</v>
      </c>
      <c r="AA10" s="88" t="s">
        <v>165</v>
      </c>
      <c r="AB10" s="40" t="s">
        <v>165</v>
      </c>
      <c r="AC10" s="40" t="s">
        <v>168</v>
      </c>
    </row>
    <row r="11" spans="1:29" ht="15.6" x14ac:dyDescent="0.35">
      <c r="A11" s="24" t="s">
        <v>124</v>
      </c>
      <c r="B11" s="21" t="s">
        <v>122</v>
      </c>
      <c r="C11" s="52">
        <v>674</v>
      </c>
      <c r="D11" s="52" t="s">
        <v>431</v>
      </c>
      <c r="E11" s="695" t="s">
        <v>1570</v>
      </c>
      <c r="F11" s="40" t="s">
        <v>168</v>
      </c>
      <c r="G11" s="258" t="s">
        <v>236</v>
      </c>
      <c r="H11" s="40" t="s">
        <v>1553</v>
      </c>
      <c r="I11" s="40" t="s">
        <v>168</v>
      </c>
      <c r="J11" s="40" t="s">
        <v>165</v>
      </c>
      <c r="K11" s="10" t="s">
        <v>167</v>
      </c>
      <c r="L11" s="432" t="s">
        <v>1558</v>
      </c>
      <c r="M11" s="5" t="s">
        <v>166</v>
      </c>
      <c r="N11" s="5" t="s">
        <v>167</v>
      </c>
      <c r="O11" s="5" t="s">
        <v>165</v>
      </c>
      <c r="P11" s="5" t="s">
        <v>168</v>
      </c>
      <c r="Q11" s="40" t="s">
        <v>166</v>
      </c>
      <c r="R11" s="5" t="s">
        <v>166</v>
      </c>
      <c r="S11" s="40" t="s">
        <v>165</v>
      </c>
      <c r="T11" s="10" t="s">
        <v>168</v>
      </c>
      <c r="U11" s="40" t="s">
        <v>165</v>
      </c>
      <c r="V11" s="5" t="s">
        <v>165</v>
      </c>
      <c r="W11" s="5" t="s">
        <v>168</v>
      </c>
      <c r="X11" s="5" t="s">
        <v>168</v>
      </c>
      <c r="Y11" s="10" t="s">
        <v>168</v>
      </c>
      <c r="Z11" s="10" t="s">
        <v>166</v>
      </c>
      <c r="AA11" s="496" t="s">
        <v>233</v>
      </c>
      <c r="AB11" s="40" t="s">
        <v>165</v>
      </c>
      <c r="AC11" s="40" t="s">
        <v>168</v>
      </c>
    </row>
    <row r="12" spans="1:29" ht="15.6" x14ac:dyDescent="0.35">
      <c r="A12" s="24" t="s">
        <v>123</v>
      </c>
      <c r="B12" s="22" t="s">
        <v>121</v>
      </c>
      <c r="C12">
        <v>662</v>
      </c>
      <c r="D12" t="s">
        <v>431</v>
      </c>
      <c r="E12" s="695" t="s">
        <v>1570</v>
      </c>
      <c r="F12" s="40" t="s">
        <v>168</v>
      </c>
      <c r="G12" s="258" t="s">
        <v>236</v>
      </c>
      <c r="H12" s="40" t="s">
        <v>1553</v>
      </c>
      <c r="I12" s="40" t="s">
        <v>168</v>
      </c>
      <c r="J12" s="40" t="s">
        <v>165</v>
      </c>
      <c r="K12" s="10" t="s">
        <v>167</v>
      </c>
      <c r="L12" s="432" t="s">
        <v>1558</v>
      </c>
      <c r="M12" s="5" t="s">
        <v>166</v>
      </c>
      <c r="N12" s="5" t="s">
        <v>167</v>
      </c>
      <c r="O12" s="5" t="s">
        <v>165</v>
      </c>
      <c r="P12" s="5" t="s">
        <v>168</v>
      </c>
      <c r="Q12" s="40" t="s">
        <v>166</v>
      </c>
      <c r="R12" s="5" t="s">
        <v>166</v>
      </c>
      <c r="S12" s="40" t="s">
        <v>165</v>
      </c>
      <c r="T12" s="10" t="s">
        <v>168</v>
      </c>
      <c r="U12" s="40" t="s">
        <v>165</v>
      </c>
      <c r="V12" s="5" t="s">
        <v>165</v>
      </c>
      <c r="W12" s="5" t="s">
        <v>168</v>
      </c>
      <c r="X12" s="5" t="s">
        <v>168</v>
      </c>
      <c r="Y12" s="10" t="s">
        <v>168</v>
      </c>
      <c r="Z12" s="10" t="s">
        <v>166</v>
      </c>
      <c r="AA12" s="496" t="s">
        <v>233</v>
      </c>
      <c r="AB12" s="40" t="s">
        <v>165</v>
      </c>
      <c r="AC12" s="40" t="s">
        <v>168</v>
      </c>
    </row>
    <row r="13" spans="1:29" ht="15.6" x14ac:dyDescent="0.35">
      <c r="A13" s="24" t="s">
        <v>93</v>
      </c>
      <c r="B13" s="23" t="s">
        <v>125</v>
      </c>
      <c r="C13">
        <v>559</v>
      </c>
      <c r="D13" t="s">
        <v>430</v>
      </c>
      <c r="E13" s="693" t="s">
        <v>346</v>
      </c>
      <c r="F13" s="40" t="s">
        <v>168</v>
      </c>
      <c r="G13" s="136" t="s">
        <v>167</v>
      </c>
      <c r="H13" s="40" t="s">
        <v>1553</v>
      </c>
      <c r="I13" s="40" t="s">
        <v>168</v>
      </c>
      <c r="J13" s="40" t="s">
        <v>165</v>
      </c>
      <c r="K13" s="10" t="s">
        <v>167</v>
      </c>
      <c r="L13" s="432" t="s">
        <v>1558</v>
      </c>
      <c r="M13" s="5" t="s">
        <v>166</v>
      </c>
      <c r="N13" s="5" t="s">
        <v>167</v>
      </c>
      <c r="O13" s="5" t="s">
        <v>165</v>
      </c>
      <c r="P13" s="5" t="s">
        <v>168</v>
      </c>
      <c r="Q13" s="40" t="s">
        <v>166</v>
      </c>
      <c r="R13" s="5" t="s">
        <v>166</v>
      </c>
      <c r="S13" s="40" t="s">
        <v>165</v>
      </c>
      <c r="T13" s="10" t="s">
        <v>168</v>
      </c>
      <c r="U13" s="40" t="s">
        <v>165</v>
      </c>
      <c r="V13" s="5" t="s">
        <v>165</v>
      </c>
      <c r="W13" s="5" t="s">
        <v>168</v>
      </c>
      <c r="X13" s="5" t="s">
        <v>168</v>
      </c>
      <c r="Y13" s="10" t="s">
        <v>168</v>
      </c>
      <c r="Z13" s="10" t="s">
        <v>166</v>
      </c>
      <c r="AA13" s="5" t="s">
        <v>167</v>
      </c>
      <c r="AB13" s="40" t="s">
        <v>165</v>
      </c>
      <c r="AC13" s="40" t="s">
        <v>168</v>
      </c>
    </row>
    <row r="14" spans="1:29" ht="15.6" x14ac:dyDescent="0.35">
      <c r="A14" s="24" t="s">
        <v>93</v>
      </c>
      <c r="B14" s="23" t="s">
        <v>126</v>
      </c>
      <c r="C14">
        <v>586</v>
      </c>
      <c r="D14" t="s">
        <v>432</v>
      </c>
      <c r="E14" s="693" t="s">
        <v>346</v>
      </c>
      <c r="F14" s="40" t="s">
        <v>168</v>
      </c>
      <c r="G14" s="465" t="s">
        <v>233</v>
      </c>
      <c r="H14" s="40" t="s">
        <v>1553</v>
      </c>
      <c r="I14" s="40" t="s">
        <v>168</v>
      </c>
      <c r="J14" s="40" t="s">
        <v>165</v>
      </c>
      <c r="K14" s="10" t="s">
        <v>167</v>
      </c>
      <c r="L14" s="432" t="s">
        <v>1558</v>
      </c>
      <c r="M14" s="5" t="s">
        <v>166</v>
      </c>
      <c r="N14" s="5" t="s">
        <v>167</v>
      </c>
      <c r="O14" s="5" t="s">
        <v>165</v>
      </c>
      <c r="P14" s="5" t="s">
        <v>168</v>
      </c>
      <c r="Q14" s="40" t="s">
        <v>166</v>
      </c>
      <c r="R14" s="5" t="s">
        <v>166</v>
      </c>
      <c r="S14" s="40" t="s">
        <v>165</v>
      </c>
      <c r="T14" s="159" t="s">
        <v>244</v>
      </c>
      <c r="U14" s="40" t="s">
        <v>165</v>
      </c>
      <c r="V14" s="5" t="s">
        <v>165</v>
      </c>
      <c r="W14" s="5" t="s">
        <v>168</v>
      </c>
      <c r="X14" s="5" t="s">
        <v>168</v>
      </c>
      <c r="Y14" s="10" t="s">
        <v>168</v>
      </c>
      <c r="Z14" s="10" t="s">
        <v>166</v>
      </c>
      <c r="AA14" s="5" t="s">
        <v>167</v>
      </c>
      <c r="AB14" s="40" t="s">
        <v>165</v>
      </c>
      <c r="AC14" s="40" t="s">
        <v>168</v>
      </c>
    </row>
    <row r="15" spans="1:29" ht="15.6" x14ac:dyDescent="0.35">
      <c r="A15" s="18" t="s">
        <v>95</v>
      </c>
      <c r="B15" s="19" t="s">
        <v>112</v>
      </c>
      <c r="C15">
        <v>359</v>
      </c>
      <c r="D15" t="s">
        <v>431</v>
      </c>
      <c r="E15" s="695" t="s">
        <v>1571</v>
      </c>
      <c r="F15" s="40" t="s">
        <v>168</v>
      </c>
      <c r="G15" s="465" t="s">
        <v>233</v>
      </c>
      <c r="H15" s="714" t="s">
        <v>1568</v>
      </c>
      <c r="I15" s="40" t="s">
        <v>168</v>
      </c>
      <c r="J15" s="40" t="s">
        <v>165</v>
      </c>
      <c r="K15" s="10" t="s">
        <v>167</v>
      </c>
      <c r="L15" s="432" t="s">
        <v>1558</v>
      </c>
      <c r="M15" s="5" t="s">
        <v>166</v>
      </c>
      <c r="N15" s="5" t="s">
        <v>167</v>
      </c>
      <c r="O15" s="5" t="s">
        <v>165</v>
      </c>
      <c r="P15" s="712" t="s">
        <v>236</v>
      </c>
      <c r="Q15" s="40" t="s">
        <v>166</v>
      </c>
      <c r="R15" s="5" t="s">
        <v>166</v>
      </c>
      <c r="S15" s="40" t="s">
        <v>165</v>
      </c>
      <c r="T15" s="10" t="s">
        <v>168</v>
      </c>
      <c r="U15" s="40" t="s">
        <v>165</v>
      </c>
      <c r="V15" s="5" t="s">
        <v>165</v>
      </c>
      <c r="W15" s="5" t="s">
        <v>168</v>
      </c>
      <c r="X15" s="5" t="s">
        <v>168</v>
      </c>
      <c r="Y15" s="10" t="s">
        <v>168</v>
      </c>
      <c r="Z15" s="10" t="s">
        <v>166</v>
      </c>
      <c r="AA15" s="5" t="s">
        <v>167</v>
      </c>
      <c r="AB15" s="40" t="s">
        <v>165</v>
      </c>
      <c r="AC15" s="40" t="s">
        <v>168</v>
      </c>
    </row>
    <row r="16" spans="1:29" ht="15.6" x14ac:dyDescent="0.35">
      <c r="A16" s="18" t="s">
        <v>95</v>
      </c>
      <c r="B16" s="19" t="s">
        <v>112</v>
      </c>
      <c r="C16">
        <v>372</v>
      </c>
      <c r="D16" t="s">
        <v>431</v>
      </c>
      <c r="E16" s="695" t="s">
        <v>1571</v>
      </c>
      <c r="F16" s="40" t="s">
        <v>168</v>
      </c>
      <c r="G16" s="136" t="s">
        <v>167</v>
      </c>
      <c r="H16" s="40" t="s">
        <v>1553</v>
      </c>
      <c r="I16" s="40" t="s">
        <v>168</v>
      </c>
      <c r="J16" s="40" t="s">
        <v>165</v>
      </c>
      <c r="K16" s="10" t="s">
        <v>167</v>
      </c>
      <c r="L16" s="432" t="s">
        <v>1558</v>
      </c>
      <c r="M16" s="5" t="s">
        <v>166</v>
      </c>
      <c r="N16" s="276" t="s">
        <v>433</v>
      </c>
      <c r="O16" s="5" t="s">
        <v>165</v>
      </c>
      <c r="P16" s="712" t="s">
        <v>236</v>
      </c>
      <c r="Q16" s="40" t="s">
        <v>166</v>
      </c>
      <c r="R16" s="5" t="s">
        <v>166</v>
      </c>
      <c r="S16" s="40" t="s">
        <v>165</v>
      </c>
      <c r="T16" s="10" t="s">
        <v>168</v>
      </c>
      <c r="U16" s="40" t="s">
        <v>165</v>
      </c>
      <c r="V16" s="5" t="s">
        <v>165</v>
      </c>
      <c r="W16" s="5" t="s">
        <v>168</v>
      </c>
      <c r="X16" s="5" t="s">
        <v>168</v>
      </c>
      <c r="Y16" s="10" t="s">
        <v>168</v>
      </c>
      <c r="Z16" s="10" t="s">
        <v>166</v>
      </c>
      <c r="AA16" s="5" t="s">
        <v>167</v>
      </c>
      <c r="AB16" s="40" t="s">
        <v>165</v>
      </c>
      <c r="AC16" s="40" t="s">
        <v>168</v>
      </c>
    </row>
    <row r="17" spans="1:29" ht="15.6" x14ac:dyDescent="0.35">
      <c r="A17" s="18" t="s">
        <v>95</v>
      </c>
      <c r="B17" s="18" t="s">
        <v>110</v>
      </c>
      <c r="C17">
        <v>331</v>
      </c>
      <c r="D17" t="s">
        <v>430</v>
      </c>
      <c r="E17" s="693" t="s">
        <v>1562</v>
      </c>
      <c r="F17" s="40" t="s">
        <v>168</v>
      </c>
      <c r="G17" s="136" t="s">
        <v>167</v>
      </c>
      <c r="H17" s="40" t="s">
        <v>1553</v>
      </c>
      <c r="I17" s="40" t="s">
        <v>168</v>
      </c>
      <c r="J17" s="40" t="s">
        <v>165</v>
      </c>
      <c r="K17" s="10" t="s">
        <v>167</v>
      </c>
      <c r="L17" s="432" t="s">
        <v>1558</v>
      </c>
      <c r="M17" s="5" t="s">
        <v>166</v>
      </c>
      <c r="N17" s="5" t="s">
        <v>167</v>
      </c>
      <c r="O17" s="5" t="s">
        <v>165</v>
      </c>
      <c r="P17" s="711" t="s">
        <v>167</v>
      </c>
      <c r="Q17" s="40" t="s">
        <v>166</v>
      </c>
      <c r="R17" s="5" t="s">
        <v>166</v>
      </c>
      <c r="S17" s="40" t="s">
        <v>165</v>
      </c>
      <c r="T17" s="10" t="s">
        <v>168</v>
      </c>
      <c r="U17" s="40" t="s">
        <v>165</v>
      </c>
      <c r="V17" s="5" t="s">
        <v>165</v>
      </c>
      <c r="W17" s="5" t="s">
        <v>168</v>
      </c>
      <c r="X17" s="5" t="s">
        <v>168</v>
      </c>
      <c r="Y17" s="10" t="s">
        <v>168</v>
      </c>
      <c r="Z17" s="10" t="s">
        <v>166</v>
      </c>
      <c r="AA17" s="5" t="s">
        <v>167</v>
      </c>
      <c r="AB17" s="40" t="s">
        <v>165</v>
      </c>
      <c r="AC17" s="40" t="s">
        <v>168</v>
      </c>
    </row>
    <row r="18" spans="1:29" ht="15.6" x14ac:dyDescent="0.35">
      <c r="A18" s="18" t="s">
        <v>95</v>
      </c>
      <c r="B18" s="18" t="s">
        <v>111</v>
      </c>
      <c r="C18">
        <v>345</v>
      </c>
      <c r="D18" t="s">
        <v>430</v>
      </c>
      <c r="E18" s="693" t="s">
        <v>1562</v>
      </c>
      <c r="F18" s="40" t="s">
        <v>168</v>
      </c>
      <c r="G18" s="136" t="s">
        <v>167</v>
      </c>
      <c r="H18" s="40" t="s">
        <v>1553</v>
      </c>
      <c r="I18" s="40" t="s">
        <v>168</v>
      </c>
      <c r="J18" s="40" t="s">
        <v>165</v>
      </c>
      <c r="K18" s="10" t="s">
        <v>167</v>
      </c>
      <c r="L18" s="432" t="s">
        <v>1558</v>
      </c>
      <c r="M18" s="5" t="s">
        <v>166</v>
      </c>
      <c r="N18" s="5" t="s">
        <v>167</v>
      </c>
      <c r="O18" s="5" t="s">
        <v>165</v>
      </c>
      <c r="P18" s="711" t="s">
        <v>167</v>
      </c>
      <c r="Q18" s="40" t="s">
        <v>166</v>
      </c>
      <c r="R18" s="5" t="s">
        <v>166</v>
      </c>
      <c r="S18" s="40" t="s">
        <v>165</v>
      </c>
      <c r="T18" s="10" t="s">
        <v>168</v>
      </c>
      <c r="U18" s="40" t="s">
        <v>165</v>
      </c>
      <c r="V18" s="5" t="s">
        <v>165</v>
      </c>
      <c r="W18" s="5" t="s">
        <v>168</v>
      </c>
      <c r="X18" s="5" t="s">
        <v>168</v>
      </c>
      <c r="Y18" s="10" t="s">
        <v>168</v>
      </c>
      <c r="Z18" s="10" t="s">
        <v>166</v>
      </c>
      <c r="AA18" s="5" t="s">
        <v>167</v>
      </c>
      <c r="AB18" s="40" t="s">
        <v>165</v>
      </c>
      <c r="AC18" s="40" t="s">
        <v>168</v>
      </c>
    </row>
    <row r="19" spans="1:29" ht="15.6" x14ac:dyDescent="0.35">
      <c r="A19" s="29" t="s">
        <v>94</v>
      </c>
      <c r="B19" t="s">
        <v>101</v>
      </c>
      <c r="C19">
        <v>448</v>
      </c>
      <c r="D19" t="s">
        <v>430</v>
      </c>
      <c r="E19" s="693" t="s">
        <v>1562</v>
      </c>
      <c r="F19" s="40" t="s">
        <v>168</v>
      </c>
      <c r="G19" s="136" t="s">
        <v>167</v>
      </c>
      <c r="H19" s="40" t="s">
        <v>1553</v>
      </c>
      <c r="I19" s="40" t="s">
        <v>168</v>
      </c>
      <c r="J19" s="40" t="s">
        <v>165</v>
      </c>
      <c r="K19" s="10" t="s">
        <v>167</v>
      </c>
      <c r="L19" s="432" t="s">
        <v>1558</v>
      </c>
      <c r="M19" s="5" t="s">
        <v>166</v>
      </c>
      <c r="N19" s="5" t="s">
        <v>167</v>
      </c>
      <c r="O19" s="5" t="s">
        <v>165</v>
      </c>
      <c r="P19" s="711" t="s">
        <v>167</v>
      </c>
      <c r="Q19" s="40" t="s">
        <v>166</v>
      </c>
      <c r="R19" s="5" t="s">
        <v>166</v>
      </c>
      <c r="S19" s="40" t="s">
        <v>165</v>
      </c>
      <c r="T19" s="10" t="s">
        <v>168</v>
      </c>
      <c r="U19" s="40" t="s">
        <v>165</v>
      </c>
      <c r="V19" s="5" t="s">
        <v>165</v>
      </c>
      <c r="W19" s="5" t="s">
        <v>168</v>
      </c>
      <c r="X19" s="5" t="s">
        <v>168</v>
      </c>
      <c r="Y19" s="10" t="s">
        <v>168</v>
      </c>
      <c r="Z19" s="10" t="s">
        <v>166</v>
      </c>
      <c r="AA19" s="5" t="s">
        <v>167</v>
      </c>
      <c r="AB19" s="40" t="s">
        <v>165</v>
      </c>
      <c r="AC19" s="40" t="s">
        <v>168</v>
      </c>
    </row>
    <row r="20" spans="1:29" ht="15.6" x14ac:dyDescent="0.35">
      <c r="A20" s="29" t="s">
        <v>94</v>
      </c>
      <c r="B20" t="s">
        <v>100</v>
      </c>
      <c r="C20">
        <v>434</v>
      </c>
      <c r="D20" t="s">
        <v>432</v>
      </c>
      <c r="E20" s="693" t="s">
        <v>1562</v>
      </c>
      <c r="F20" s="40" t="s">
        <v>168</v>
      </c>
      <c r="G20" s="276" t="s">
        <v>433</v>
      </c>
      <c r="H20" s="40" t="s">
        <v>1553</v>
      </c>
      <c r="I20" s="40" t="s">
        <v>168</v>
      </c>
      <c r="J20" s="40" t="s">
        <v>165</v>
      </c>
      <c r="K20" s="10" t="s">
        <v>167</v>
      </c>
      <c r="L20" s="432" t="s">
        <v>1558</v>
      </c>
      <c r="M20" s="5" t="s">
        <v>166</v>
      </c>
      <c r="N20" s="5" t="s">
        <v>167</v>
      </c>
      <c r="O20" s="5" t="s">
        <v>165</v>
      </c>
      <c r="P20" s="711" t="s">
        <v>167</v>
      </c>
      <c r="Q20" s="40" t="s">
        <v>166</v>
      </c>
      <c r="R20" s="5" t="s">
        <v>166</v>
      </c>
      <c r="S20" s="40" t="s">
        <v>165</v>
      </c>
      <c r="T20" s="10" t="s">
        <v>168</v>
      </c>
      <c r="U20" s="40" t="s">
        <v>165</v>
      </c>
      <c r="V20" s="5" t="s">
        <v>165</v>
      </c>
      <c r="W20" s="5" t="s">
        <v>168</v>
      </c>
      <c r="X20" s="64" t="s">
        <v>239</v>
      </c>
      <c r="Y20" s="159" t="s">
        <v>244</v>
      </c>
      <c r="Z20" s="10" t="s">
        <v>166</v>
      </c>
      <c r="AA20" s="5" t="s">
        <v>167</v>
      </c>
      <c r="AB20" s="40" t="s">
        <v>165</v>
      </c>
      <c r="AC20" s="40" t="s">
        <v>168</v>
      </c>
    </row>
    <row r="21" spans="1:29" ht="15.6" x14ac:dyDescent="0.35">
      <c r="A21" s="29" t="s">
        <v>94</v>
      </c>
      <c r="B21" t="s">
        <v>102</v>
      </c>
      <c r="C21">
        <v>463</v>
      </c>
      <c r="D21" t="s">
        <v>432</v>
      </c>
      <c r="E21" s="693" t="s">
        <v>1562</v>
      </c>
      <c r="F21" s="40" t="s">
        <v>168</v>
      </c>
      <c r="G21" s="136" t="s">
        <v>167</v>
      </c>
      <c r="H21" s="40" t="s">
        <v>1553</v>
      </c>
      <c r="I21" s="713" t="s">
        <v>236</v>
      </c>
      <c r="J21" s="40" t="s">
        <v>165</v>
      </c>
      <c r="K21" s="10" t="s">
        <v>167</v>
      </c>
      <c r="L21" s="432" t="s">
        <v>1558</v>
      </c>
      <c r="M21" s="5" t="s">
        <v>166</v>
      </c>
      <c r="N21" s="5" t="s">
        <v>167</v>
      </c>
      <c r="O21" s="5" t="s">
        <v>165</v>
      </c>
      <c r="P21" s="711" t="s">
        <v>167</v>
      </c>
      <c r="Q21" s="40" t="s">
        <v>166</v>
      </c>
      <c r="R21" s="5" t="s">
        <v>166</v>
      </c>
      <c r="S21" s="40" t="s">
        <v>165</v>
      </c>
      <c r="T21" s="10" t="s">
        <v>168</v>
      </c>
      <c r="U21" s="40" t="s">
        <v>165</v>
      </c>
      <c r="V21" s="5" t="s">
        <v>165</v>
      </c>
      <c r="W21" s="5" t="s">
        <v>168</v>
      </c>
      <c r="X21" s="64" t="s">
        <v>239</v>
      </c>
      <c r="Y21" s="10" t="s">
        <v>168</v>
      </c>
      <c r="Z21" s="10" t="s">
        <v>166</v>
      </c>
      <c r="AA21" s="5" t="s">
        <v>167</v>
      </c>
      <c r="AB21" s="40" t="s">
        <v>165</v>
      </c>
      <c r="AC21" s="40" t="s">
        <v>168</v>
      </c>
    </row>
    <row r="22" spans="1:29" ht="15.6" x14ac:dyDescent="0.35">
      <c r="A22" s="8" t="s">
        <v>97</v>
      </c>
      <c r="B22" t="s">
        <v>111</v>
      </c>
      <c r="C22">
        <v>160</v>
      </c>
      <c r="D22" t="s">
        <v>432</v>
      </c>
      <c r="E22" s="693" t="s">
        <v>275</v>
      </c>
      <c r="F22" s="40" t="s">
        <v>168</v>
      </c>
      <c r="G22" s="465" t="s">
        <v>233</v>
      </c>
      <c r="H22" s="40" t="s">
        <v>1553</v>
      </c>
      <c r="I22" s="716" t="s">
        <v>166</v>
      </c>
      <c r="J22" s="40" t="s">
        <v>165</v>
      </c>
      <c r="K22" s="10" t="s">
        <v>167</v>
      </c>
      <c r="L22" s="432" t="s">
        <v>1558</v>
      </c>
      <c r="M22" s="717" t="s">
        <v>168</v>
      </c>
      <c r="N22" s="5" t="s">
        <v>167</v>
      </c>
      <c r="O22" s="5" t="s">
        <v>165</v>
      </c>
      <c r="P22" s="5" t="s">
        <v>168</v>
      </c>
      <c r="Q22" s="40" t="s">
        <v>166</v>
      </c>
      <c r="R22" s="5" t="s">
        <v>166</v>
      </c>
      <c r="S22" s="40" t="s">
        <v>165</v>
      </c>
      <c r="T22" s="10" t="s">
        <v>168</v>
      </c>
      <c r="U22" s="40" t="s">
        <v>165</v>
      </c>
      <c r="V22" s="5" t="s">
        <v>165</v>
      </c>
      <c r="W22" s="5" t="s">
        <v>168</v>
      </c>
      <c r="X22" s="5" t="s">
        <v>168</v>
      </c>
      <c r="Y22" s="10" t="s">
        <v>168</v>
      </c>
      <c r="Z22" s="10" t="s">
        <v>166</v>
      </c>
      <c r="AA22" s="5" t="s">
        <v>167</v>
      </c>
      <c r="AB22" s="40" t="s">
        <v>165</v>
      </c>
      <c r="AC22" s="40" t="s">
        <v>168</v>
      </c>
    </row>
    <row r="23" spans="1:29" ht="15.6" x14ac:dyDescent="0.35">
      <c r="A23" s="8" t="s">
        <v>97</v>
      </c>
      <c r="B23" t="s">
        <v>117</v>
      </c>
      <c r="C23">
        <v>132</v>
      </c>
      <c r="D23" t="s">
        <v>430</v>
      </c>
      <c r="E23" s="693" t="s">
        <v>275</v>
      </c>
      <c r="F23" s="40" t="s">
        <v>168</v>
      </c>
      <c r="G23" s="69" t="s">
        <v>165</v>
      </c>
      <c r="H23" s="40" t="s">
        <v>1553</v>
      </c>
      <c r="I23" s="716" t="s">
        <v>166</v>
      </c>
      <c r="J23" s="40" t="s">
        <v>165</v>
      </c>
      <c r="K23" s="10" t="s">
        <v>167</v>
      </c>
      <c r="L23" s="432" t="s">
        <v>1558</v>
      </c>
      <c r="M23" s="717" t="s">
        <v>168</v>
      </c>
      <c r="N23" s="5" t="s">
        <v>167</v>
      </c>
      <c r="O23" s="5" t="s">
        <v>165</v>
      </c>
      <c r="P23" s="5" t="s">
        <v>168</v>
      </c>
      <c r="Q23" s="40" t="s">
        <v>166</v>
      </c>
      <c r="R23" s="5" t="s">
        <v>166</v>
      </c>
      <c r="S23" s="40" t="s">
        <v>165</v>
      </c>
      <c r="T23" s="10" t="s">
        <v>168</v>
      </c>
      <c r="U23" s="40" t="s">
        <v>165</v>
      </c>
      <c r="V23" s="5" t="s">
        <v>165</v>
      </c>
      <c r="W23" s="5" t="s">
        <v>168</v>
      </c>
      <c r="X23" s="5" t="s">
        <v>168</v>
      </c>
      <c r="Y23" s="10" t="s">
        <v>168</v>
      </c>
      <c r="Z23" s="10" t="s">
        <v>166</v>
      </c>
      <c r="AA23" s="5" t="s">
        <v>167</v>
      </c>
      <c r="AB23" s="40" t="s">
        <v>165</v>
      </c>
      <c r="AC23" s="40" t="s">
        <v>168</v>
      </c>
    </row>
    <row r="24" spans="1:29" ht="15.6" x14ac:dyDescent="0.35">
      <c r="A24" s="8" t="s">
        <v>97</v>
      </c>
      <c r="B24" t="s">
        <v>118</v>
      </c>
      <c r="C24">
        <v>198</v>
      </c>
      <c r="D24" t="s">
        <v>430</v>
      </c>
      <c r="E24" s="693" t="s">
        <v>275</v>
      </c>
      <c r="F24" s="40" t="s">
        <v>168</v>
      </c>
      <c r="G24" s="69" t="s">
        <v>165</v>
      </c>
      <c r="H24" s="40" t="s">
        <v>1553</v>
      </c>
      <c r="I24" s="716" t="s">
        <v>166</v>
      </c>
      <c r="J24" s="40" t="s">
        <v>165</v>
      </c>
      <c r="K24" s="10" t="s">
        <v>167</v>
      </c>
      <c r="L24" s="432" t="s">
        <v>1558</v>
      </c>
      <c r="M24" s="717" t="s">
        <v>168</v>
      </c>
      <c r="N24" s="5" t="s">
        <v>167</v>
      </c>
      <c r="O24" s="5" t="s">
        <v>165</v>
      </c>
      <c r="P24" s="5" t="s">
        <v>168</v>
      </c>
      <c r="Q24" s="40" t="s">
        <v>166</v>
      </c>
      <c r="R24" s="5" t="s">
        <v>166</v>
      </c>
      <c r="S24" s="40" t="s">
        <v>165</v>
      </c>
      <c r="T24" s="10" t="s">
        <v>168</v>
      </c>
      <c r="U24" s="40" t="s">
        <v>165</v>
      </c>
      <c r="V24" s="5" t="s">
        <v>165</v>
      </c>
      <c r="W24" s="5" t="s">
        <v>168</v>
      </c>
      <c r="X24" s="5" t="s">
        <v>168</v>
      </c>
      <c r="Y24" s="10" t="s">
        <v>168</v>
      </c>
      <c r="Z24" s="10" t="s">
        <v>166</v>
      </c>
      <c r="AA24" s="5" t="s">
        <v>167</v>
      </c>
      <c r="AB24" s="40" t="s">
        <v>165</v>
      </c>
      <c r="AC24" s="40" t="s">
        <v>168</v>
      </c>
    </row>
    <row r="25" spans="1:29" ht="15.6" x14ac:dyDescent="0.35">
      <c r="A25" s="20" t="s">
        <v>96</v>
      </c>
      <c r="B25" t="s">
        <v>111</v>
      </c>
      <c r="C25">
        <v>232</v>
      </c>
      <c r="D25" t="s">
        <v>431</v>
      </c>
      <c r="E25" s="695" t="s">
        <v>1573</v>
      </c>
      <c r="F25" s="40" t="s">
        <v>168</v>
      </c>
      <c r="G25" s="136" t="s">
        <v>167</v>
      </c>
      <c r="H25" s="40" t="s">
        <v>1553</v>
      </c>
      <c r="I25" s="716" t="s">
        <v>166</v>
      </c>
      <c r="J25" s="40" t="s">
        <v>165</v>
      </c>
      <c r="K25" s="10" t="s">
        <v>167</v>
      </c>
      <c r="L25" s="432" t="s">
        <v>1558</v>
      </c>
      <c r="M25" s="717" t="s">
        <v>168</v>
      </c>
      <c r="N25" s="158" t="s">
        <v>233</v>
      </c>
      <c r="O25" s="5" t="s">
        <v>165</v>
      </c>
      <c r="P25" s="5" t="s">
        <v>168</v>
      </c>
      <c r="Q25" s="40" t="s">
        <v>166</v>
      </c>
      <c r="R25" s="158" t="s">
        <v>272</v>
      </c>
      <c r="S25" s="40" t="s">
        <v>165</v>
      </c>
      <c r="T25" s="10" t="s">
        <v>168</v>
      </c>
      <c r="U25" s="40" t="s">
        <v>165</v>
      </c>
      <c r="V25" s="5" t="s">
        <v>165</v>
      </c>
      <c r="W25" s="5" t="s">
        <v>168</v>
      </c>
      <c r="X25" s="5" t="s">
        <v>168</v>
      </c>
      <c r="Y25" s="10" t="s">
        <v>168</v>
      </c>
      <c r="Z25" s="10" t="s">
        <v>166</v>
      </c>
      <c r="AA25" s="5" t="s">
        <v>167</v>
      </c>
      <c r="AB25" s="40" t="s">
        <v>165</v>
      </c>
      <c r="AC25" s="40" t="s">
        <v>168</v>
      </c>
    </row>
    <row r="26" spans="1:29" ht="15.6" x14ac:dyDescent="0.35">
      <c r="A26" s="20" t="s">
        <v>96</v>
      </c>
      <c r="B26" t="s">
        <v>116</v>
      </c>
      <c r="C26">
        <v>291</v>
      </c>
      <c r="D26" t="s">
        <v>431</v>
      </c>
      <c r="E26" s="695" t="s">
        <v>1573</v>
      </c>
      <c r="F26" s="40" t="s">
        <v>168</v>
      </c>
      <c r="G26" s="136" t="s">
        <v>167</v>
      </c>
      <c r="H26" s="40" t="s">
        <v>1553</v>
      </c>
      <c r="I26" s="716" t="s">
        <v>166</v>
      </c>
      <c r="J26" s="40" t="s">
        <v>165</v>
      </c>
      <c r="K26" s="10" t="s">
        <v>167</v>
      </c>
      <c r="L26" s="432" t="s">
        <v>1558</v>
      </c>
      <c r="M26" s="717" t="s">
        <v>168</v>
      </c>
      <c r="N26" s="158" t="s">
        <v>233</v>
      </c>
      <c r="O26" s="5" t="s">
        <v>165</v>
      </c>
      <c r="P26" s="5" t="s">
        <v>168</v>
      </c>
      <c r="Q26" s="40" t="s">
        <v>166</v>
      </c>
      <c r="R26" s="158" t="s">
        <v>272</v>
      </c>
      <c r="S26" s="40" t="s">
        <v>165</v>
      </c>
      <c r="T26" s="10" t="s">
        <v>168</v>
      </c>
      <c r="U26" s="40" t="s">
        <v>165</v>
      </c>
      <c r="V26" s="5" t="s">
        <v>165</v>
      </c>
      <c r="W26" s="5" t="s">
        <v>168</v>
      </c>
      <c r="X26" s="5" t="s">
        <v>168</v>
      </c>
      <c r="Y26" s="10" t="s">
        <v>168</v>
      </c>
      <c r="Z26" s="10" t="s">
        <v>166</v>
      </c>
      <c r="AA26" s="5" t="s">
        <v>167</v>
      </c>
      <c r="AB26" s="40" t="s">
        <v>165</v>
      </c>
      <c r="AC26" s="40" t="s">
        <v>168</v>
      </c>
    </row>
    <row r="27" spans="1:29" ht="15.6" x14ac:dyDescent="0.35">
      <c r="A27" s="20" t="s">
        <v>96</v>
      </c>
      <c r="B27" t="s">
        <v>115</v>
      </c>
      <c r="C27">
        <v>238</v>
      </c>
      <c r="D27" t="s">
        <v>430</v>
      </c>
      <c r="E27" s="693" t="s">
        <v>1572</v>
      </c>
      <c r="F27" s="40" t="s">
        <v>168</v>
      </c>
      <c r="G27" s="136" t="s">
        <v>167</v>
      </c>
      <c r="H27" s="40" t="s">
        <v>1553</v>
      </c>
      <c r="I27" s="716" t="s">
        <v>166</v>
      </c>
      <c r="J27" s="40" t="s">
        <v>165</v>
      </c>
      <c r="K27" s="10" t="s">
        <v>167</v>
      </c>
      <c r="L27" s="432" t="s">
        <v>1558</v>
      </c>
      <c r="M27" s="717" t="s">
        <v>168</v>
      </c>
      <c r="N27" s="295" t="s">
        <v>165</v>
      </c>
      <c r="O27" s="5" t="s">
        <v>165</v>
      </c>
      <c r="P27" s="5" t="s">
        <v>168</v>
      </c>
      <c r="Q27" s="40" t="s">
        <v>166</v>
      </c>
      <c r="R27" s="295" t="s">
        <v>165</v>
      </c>
      <c r="S27" s="40" t="s">
        <v>165</v>
      </c>
      <c r="T27" s="10" t="s">
        <v>168</v>
      </c>
      <c r="U27" s="40" t="s">
        <v>165</v>
      </c>
      <c r="V27" s="5" t="s">
        <v>165</v>
      </c>
      <c r="W27" s="5" t="s">
        <v>168</v>
      </c>
      <c r="X27" s="5" t="s">
        <v>168</v>
      </c>
      <c r="Y27" s="10" t="s">
        <v>168</v>
      </c>
      <c r="Z27" s="10" t="s">
        <v>166</v>
      </c>
      <c r="AA27" s="5" t="s">
        <v>167</v>
      </c>
      <c r="AB27" s="40" t="s">
        <v>165</v>
      </c>
      <c r="AC27" s="40" t="s">
        <v>168</v>
      </c>
    </row>
    <row r="28" spans="1:29" ht="15.6" x14ac:dyDescent="0.35">
      <c r="A28" s="128" t="s">
        <v>92</v>
      </c>
      <c r="B28" s="14" t="s">
        <v>120</v>
      </c>
      <c r="C28">
        <v>550</v>
      </c>
      <c r="D28" t="s">
        <v>430</v>
      </c>
      <c r="E28" s="693" t="s">
        <v>1574</v>
      </c>
      <c r="F28" s="40" t="s">
        <v>168</v>
      </c>
      <c r="G28" s="69" t="s">
        <v>165</v>
      </c>
      <c r="H28" s="40" t="s">
        <v>1553</v>
      </c>
      <c r="I28" s="40" t="s">
        <v>168</v>
      </c>
      <c r="J28" s="40" t="s">
        <v>165</v>
      </c>
      <c r="K28" s="10" t="s">
        <v>167</v>
      </c>
      <c r="L28" s="432" t="s">
        <v>1558</v>
      </c>
      <c r="M28" s="5" t="s">
        <v>166</v>
      </c>
      <c r="N28" s="5" t="s">
        <v>167</v>
      </c>
      <c r="O28" s="127" t="s">
        <v>167</v>
      </c>
      <c r="P28" s="5" t="s">
        <v>168</v>
      </c>
      <c r="Q28" s="40" t="s">
        <v>166</v>
      </c>
      <c r="R28" s="5" t="s">
        <v>166</v>
      </c>
      <c r="S28" s="40" t="s">
        <v>165</v>
      </c>
      <c r="T28" s="10" t="s">
        <v>168</v>
      </c>
      <c r="U28" s="40" t="s">
        <v>165</v>
      </c>
      <c r="V28" s="5" t="s">
        <v>165</v>
      </c>
      <c r="W28" s="127" t="s">
        <v>167</v>
      </c>
      <c r="X28" s="5" t="s">
        <v>168</v>
      </c>
      <c r="Y28" s="10" t="s">
        <v>168</v>
      </c>
      <c r="Z28" s="10" t="s">
        <v>166</v>
      </c>
      <c r="AA28" s="5" t="s">
        <v>167</v>
      </c>
      <c r="AB28" s="40" t="s">
        <v>165</v>
      </c>
      <c r="AC28" s="40" t="s">
        <v>168</v>
      </c>
    </row>
    <row r="29" spans="1:29" ht="15.6" x14ac:dyDescent="0.35">
      <c r="A29" s="128" t="s">
        <v>92</v>
      </c>
      <c r="B29" s="14" t="s">
        <v>120</v>
      </c>
      <c r="C29">
        <v>540</v>
      </c>
      <c r="D29" t="s">
        <v>432</v>
      </c>
      <c r="E29" s="693" t="s">
        <v>1574</v>
      </c>
      <c r="F29" s="40" t="s">
        <v>168</v>
      </c>
      <c r="G29" s="465" t="s">
        <v>233</v>
      </c>
      <c r="H29" s="40" t="s">
        <v>1553</v>
      </c>
      <c r="I29" s="40" t="s">
        <v>168</v>
      </c>
      <c r="J29" s="40" t="s">
        <v>165</v>
      </c>
      <c r="K29" s="10" t="s">
        <v>167</v>
      </c>
      <c r="L29" s="432" t="s">
        <v>1558</v>
      </c>
      <c r="M29" s="5" t="s">
        <v>166</v>
      </c>
      <c r="N29" s="5" t="s">
        <v>167</v>
      </c>
      <c r="O29" s="127" t="s">
        <v>167</v>
      </c>
      <c r="P29" s="5" t="s">
        <v>168</v>
      </c>
      <c r="Q29" s="40" t="s">
        <v>166</v>
      </c>
      <c r="R29" s="5" t="s">
        <v>166</v>
      </c>
      <c r="S29" s="40" t="s">
        <v>165</v>
      </c>
      <c r="T29" s="10" t="s">
        <v>168</v>
      </c>
      <c r="U29" s="40" t="s">
        <v>165</v>
      </c>
      <c r="V29" s="5" t="s">
        <v>165</v>
      </c>
      <c r="W29" s="127" t="s">
        <v>167</v>
      </c>
      <c r="X29" s="5" t="s">
        <v>168</v>
      </c>
      <c r="Y29" s="10" t="s">
        <v>168</v>
      </c>
      <c r="Z29" s="159" t="s">
        <v>231</v>
      </c>
      <c r="AA29" s="5" t="s">
        <v>167</v>
      </c>
      <c r="AB29" s="40" t="s">
        <v>165</v>
      </c>
      <c r="AC29" s="40" t="s">
        <v>168</v>
      </c>
    </row>
    <row r="30" spans="1:29" ht="15.6" x14ac:dyDescent="0.35">
      <c r="A30" s="128" t="s">
        <v>92</v>
      </c>
      <c r="B30" s="14" t="s">
        <v>120</v>
      </c>
      <c r="C30">
        <v>554</v>
      </c>
      <c r="D30" t="s">
        <v>432</v>
      </c>
      <c r="E30" s="693" t="s">
        <v>1574</v>
      </c>
      <c r="F30" s="40" t="s">
        <v>168</v>
      </c>
      <c r="G30" s="465" t="s">
        <v>233</v>
      </c>
      <c r="H30" s="40" t="s">
        <v>1553</v>
      </c>
      <c r="I30" s="40" t="s">
        <v>168</v>
      </c>
      <c r="J30" s="40" t="s">
        <v>165</v>
      </c>
      <c r="K30" s="159" t="s">
        <v>237</v>
      </c>
      <c r="L30" s="432" t="s">
        <v>1558</v>
      </c>
      <c r="M30" s="5" t="s">
        <v>166</v>
      </c>
      <c r="N30" s="5" t="s">
        <v>167</v>
      </c>
      <c r="O30" s="127" t="s">
        <v>167</v>
      </c>
      <c r="P30" s="5" t="s">
        <v>168</v>
      </c>
      <c r="Q30" s="40" t="s">
        <v>166</v>
      </c>
      <c r="R30" s="5" t="s">
        <v>166</v>
      </c>
      <c r="S30" s="40" t="s">
        <v>165</v>
      </c>
      <c r="T30" s="10" t="s">
        <v>168</v>
      </c>
      <c r="U30" s="40" t="s">
        <v>165</v>
      </c>
      <c r="V30" s="5" t="s">
        <v>165</v>
      </c>
      <c r="W30" s="127" t="s">
        <v>167</v>
      </c>
      <c r="X30" s="5" t="s">
        <v>168</v>
      </c>
      <c r="Y30" s="10" t="s">
        <v>168</v>
      </c>
      <c r="Z30" s="10" t="s">
        <v>166</v>
      </c>
      <c r="AA30" s="5" t="s">
        <v>167</v>
      </c>
      <c r="AB30" s="40" t="s">
        <v>165</v>
      </c>
      <c r="AC30" s="40" t="s">
        <v>168</v>
      </c>
    </row>
    <row r="31" spans="1:29" ht="15.6" x14ac:dyDescent="0.35">
      <c r="A31" s="128" t="s">
        <v>92</v>
      </c>
      <c r="B31" s="13" t="s">
        <v>106</v>
      </c>
      <c r="C31">
        <v>485</v>
      </c>
      <c r="D31" t="s">
        <v>430</v>
      </c>
      <c r="E31" s="693" t="s">
        <v>235</v>
      </c>
      <c r="F31" s="40" t="s">
        <v>168</v>
      </c>
      <c r="G31" s="136" t="s">
        <v>167</v>
      </c>
      <c r="H31" s="40" t="s">
        <v>1553</v>
      </c>
      <c r="I31" s="40" t="s">
        <v>168</v>
      </c>
      <c r="J31" s="40" t="s">
        <v>165</v>
      </c>
      <c r="K31" s="10" t="s">
        <v>167</v>
      </c>
      <c r="L31" s="80" t="s">
        <v>1557</v>
      </c>
      <c r="M31" s="5" t="s">
        <v>166</v>
      </c>
      <c r="N31" s="5" t="s">
        <v>167</v>
      </c>
      <c r="O31" s="127" t="s">
        <v>167</v>
      </c>
      <c r="P31" s="5" t="s">
        <v>168</v>
      </c>
      <c r="Q31" s="40" t="s">
        <v>166</v>
      </c>
      <c r="R31" s="5" t="s">
        <v>166</v>
      </c>
      <c r="S31" s="40" t="s">
        <v>165</v>
      </c>
      <c r="T31" s="10" t="s">
        <v>168</v>
      </c>
      <c r="U31" s="40" t="s">
        <v>165</v>
      </c>
      <c r="V31" s="5" t="s">
        <v>165</v>
      </c>
      <c r="W31" s="127" t="s">
        <v>167</v>
      </c>
      <c r="X31" s="5" t="s">
        <v>168</v>
      </c>
      <c r="Y31" s="10" t="s">
        <v>168</v>
      </c>
      <c r="Z31" s="10" t="s">
        <v>166</v>
      </c>
      <c r="AA31" s="5" t="s">
        <v>167</v>
      </c>
      <c r="AB31" s="40" t="s">
        <v>165</v>
      </c>
      <c r="AC31" s="40" t="s">
        <v>168</v>
      </c>
    </row>
    <row r="32" spans="1:29" ht="15.6" x14ac:dyDescent="0.35">
      <c r="A32" s="128" t="s">
        <v>92</v>
      </c>
      <c r="B32" s="13" t="s">
        <v>107</v>
      </c>
      <c r="C32">
        <v>494</v>
      </c>
      <c r="D32" t="s">
        <v>430</v>
      </c>
      <c r="E32" s="693" t="s">
        <v>235</v>
      </c>
      <c r="F32" s="40" t="s">
        <v>168</v>
      </c>
      <c r="G32" s="136" t="s">
        <v>167</v>
      </c>
      <c r="H32" s="40" t="s">
        <v>1553</v>
      </c>
      <c r="I32" s="40" t="s">
        <v>168</v>
      </c>
      <c r="J32" s="40" t="s">
        <v>165</v>
      </c>
      <c r="K32" s="10" t="s">
        <v>167</v>
      </c>
      <c r="L32" s="80" t="s">
        <v>1557</v>
      </c>
      <c r="M32" s="5" t="s">
        <v>166</v>
      </c>
      <c r="N32" s="5" t="s">
        <v>167</v>
      </c>
      <c r="O32" s="127" t="s">
        <v>167</v>
      </c>
      <c r="P32" s="5" t="s">
        <v>168</v>
      </c>
      <c r="Q32" s="40" t="s">
        <v>166</v>
      </c>
      <c r="R32" s="5" t="s">
        <v>166</v>
      </c>
      <c r="S32" s="40" t="s">
        <v>165</v>
      </c>
      <c r="T32" s="10" t="s">
        <v>168</v>
      </c>
      <c r="U32" s="40" t="s">
        <v>165</v>
      </c>
      <c r="V32" s="5" t="s">
        <v>165</v>
      </c>
      <c r="W32" s="127" t="s">
        <v>167</v>
      </c>
      <c r="X32" s="5" t="s">
        <v>168</v>
      </c>
      <c r="Y32" s="10" t="s">
        <v>168</v>
      </c>
      <c r="Z32" s="10" t="s">
        <v>166</v>
      </c>
      <c r="AA32" s="5" t="s">
        <v>167</v>
      </c>
      <c r="AB32" s="40" t="s">
        <v>165</v>
      </c>
      <c r="AC32" s="40" t="s">
        <v>168</v>
      </c>
    </row>
    <row r="33" spans="1:29" ht="15.6" x14ac:dyDescent="0.35">
      <c r="A33" s="128" t="s">
        <v>92</v>
      </c>
      <c r="B33" s="13" t="s">
        <v>108</v>
      </c>
      <c r="C33">
        <v>516</v>
      </c>
      <c r="D33" t="s">
        <v>430</v>
      </c>
      <c r="E33" s="693" t="s">
        <v>235</v>
      </c>
      <c r="F33" s="40" t="s">
        <v>168</v>
      </c>
      <c r="G33" s="136" t="s">
        <v>167</v>
      </c>
      <c r="H33" s="40" t="s">
        <v>1553</v>
      </c>
      <c r="I33" s="40" t="s">
        <v>168</v>
      </c>
      <c r="J33" s="40" t="s">
        <v>165</v>
      </c>
      <c r="K33" s="10" t="s">
        <v>167</v>
      </c>
      <c r="L33" s="80" t="s">
        <v>1557</v>
      </c>
      <c r="M33" s="5" t="s">
        <v>166</v>
      </c>
      <c r="N33" s="5" t="s">
        <v>167</v>
      </c>
      <c r="O33" s="127" t="s">
        <v>167</v>
      </c>
      <c r="P33" s="5" t="s">
        <v>168</v>
      </c>
      <c r="Q33" s="40" t="s">
        <v>166</v>
      </c>
      <c r="R33" s="5" t="s">
        <v>166</v>
      </c>
      <c r="S33" s="40" t="s">
        <v>165</v>
      </c>
      <c r="T33" s="10" t="s">
        <v>168</v>
      </c>
      <c r="U33" s="40" t="s">
        <v>165</v>
      </c>
      <c r="V33" s="5" t="s">
        <v>165</v>
      </c>
      <c r="W33" s="127" t="s">
        <v>167</v>
      </c>
      <c r="X33" s="5" t="s">
        <v>168</v>
      </c>
      <c r="Y33" s="10" t="s">
        <v>168</v>
      </c>
      <c r="Z33" s="10" t="s">
        <v>166</v>
      </c>
      <c r="AA33" s="5" t="s">
        <v>167</v>
      </c>
      <c r="AB33" s="40" t="s">
        <v>165</v>
      </c>
      <c r="AC33" s="40" t="s">
        <v>168</v>
      </c>
    </row>
  </sheetData>
  <autoFilter ref="A2:AC24" xr:uid="{7F7B83E5-1EF1-465E-BDAF-5217D8C30F73}"/>
  <mergeCells count="2">
    <mergeCell ref="I1:J1"/>
    <mergeCell ref="N1:O1"/>
  </mergeCells>
  <pageMargins left="0.7" right="0.7" top="0.78740157499999996" bottom="0.78740157499999996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26F6-0F52-4FD9-9102-58E294B5640E}">
  <dimension ref="A1:AL41"/>
  <sheetViews>
    <sheetView workbookViewId="0">
      <selection activeCell="Y1" sqref="Y1"/>
    </sheetView>
  </sheetViews>
  <sheetFormatPr baseColWidth="10" defaultRowHeight="14.4" x14ac:dyDescent="0.3"/>
  <cols>
    <col min="3" max="3" width="7.6640625" bestFit="1" customWidth="1"/>
    <col min="4" max="4" width="8.88671875" customWidth="1"/>
    <col min="5" max="5" width="13.5546875" customWidth="1"/>
    <col min="6" max="10" width="3.5546875" style="693" bestFit="1" customWidth="1"/>
    <col min="11" max="12" width="3.5546875" style="694" hidden="1" customWidth="1"/>
    <col min="13" max="13" width="3.5546875" style="693" bestFit="1" customWidth="1"/>
    <col min="14" max="14" width="3.5546875" style="694" hidden="1" customWidth="1"/>
    <col min="15" max="16" width="3.5546875" style="694" customWidth="1"/>
    <col min="17" max="17" width="3.5546875" style="693" bestFit="1" customWidth="1"/>
    <col min="18" max="21" width="3.5546875" style="694" customWidth="1"/>
    <col min="22" max="22" width="3.5546875" style="693" bestFit="1" customWidth="1"/>
    <col min="23" max="24" width="3.5546875" style="694" hidden="1" customWidth="1"/>
    <col min="25" max="27" width="3.5546875" style="693" bestFit="1" customWidth="1"/>
    <col min="28" max="28" width="3.5546875" style="694" hidden="1" customWidth="1"/>
    <col min="29" max="30" width="3.5546875" style="693" bestFit="1" customWidth="1"/>
    <col min="31" max="31" width="3.5546875" style="694" hidden="1" customWidth="1"/>
    <col min="32" max="33" width="3.5546875" style="693" bestFit="1" customWidth="1"/>
    <col min="34" max="34" width="3.5546875" style="694" hidden="1" customWidth="1"/>
    <col min="35" max="38" width="3.5546875" style="693" bestFit="1" customWidth="1"/>
    <col min="39" max="16384" width="11.5546875" style="693"/>
  </cols>
  <sheetData>
    <row r="1" spans="1:38" x14ac:dyDescent="0.3">
      <c r="E1" s="92" t="s">
        <v>403</v>
      </c>
      <c r="F1" s="693" t="s">
        <v>176</v>
      </c>
      <c r="G1" s="693" t="s">
        <v>176</v>
      </c>
      <c r="H1" s="693" t="s">
        <v>176</v>
      </c>
      <c r="I1" s="693" t="s">
        <v>176</v>
      </c>
      <c r="J1" s="693" t="s">
        <v>176</v>
      </c>
      <c r="K1" s="694" t="s">
        <v>176</v>
      </c>
      <c r="L1" s="694" t="s">
        <v>176</v>
      </c>
      <c r="M1" s="693" t="s">
        <v>176</v>
      </c>
      <c r="N1" s="694" t="s">
        <v>176</v>
      </c>
      <c r="O1" s="694" t="s">
        <v>176</v>
      </c>
      <c r="P1" s="694" t="s">
        <v>176</v>
      </c>
      <c r="Q1" s="693" t="s">
        <v>176</v>
      </c>
      <c r="R1" s="694" t="s">
        <v>176</v>
      </c>
      <c r="S1" s="694" t="s">
        <v>176</v>
      </c>
      <c r="T1" s="694" t="s">
        <v>176</v>
      </c>
      <c r="U1" s="1062" t="s">
        <v>317</v>
      </c>
      <c r="V1" s="1062"/>
      <c r="W1" s="694" t="s">
        <v>176</v>
      </c>
      <c r="X1" s="694" t="s">
        <v>176</v>
      </c>
      <c r="Y1" s="693" t="s">
        <v>176</v>
      </c>
      <c r="Z1" s="693" t="s">
        <v>176</v>
      </c>
      <c r="AA1" s="693" t="s">
        <v>176</v>
      </c>
      <c r="AB1" s="694" t="s">
        <v>176</v>
      </c>
      <c r="AC1" s="693" t="s">
        <v>176</v>
      </c>
      <c r="AD1" s="693" t="s">
        <v>176</v>
      </c>
      <c r="AE1" s="694" t="s">
        <v>176</v>
      </c>
      <c r="AF1" s="693" t="s">
        <v>176</v>
      </c>
      <c r="AG1" s="693" t="s">
        <v>176</v>
      </c>
      <c r="AH1" s="694" t="s">
        <v>176</v>
      </c>
      <c r="AI1" s="693" t="s">
        <v>176</v>
      </c>
      <c r="AJ1" s="693" t="s">
        <v>176</v>
      </c>
      <c r="AK1" s="693" t="s">
        <v>176</v>
      </c>
      <c r="AL1" s="693" t="s">
        <v>176</v>
      </c>
    </row>
    <row r="2" spans="1:38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675</v>
      </c>
      <c r="F2" s="306" t="s">
        <v>1577</v>
      </c>
      <c r="G2" s="39" t="s">
        <v>1543</v>
      </c>
      <c r="H2" s="39" t="s">
        <v>1323</v>
      </c>
      <c r="I2" s="126" t="s">
        <v>1220</v>
      </c>
      <c r="J2" s="300" t="s">
        <v>611</v>
      </c>
      <c r="K2" s="87" t="s">
        <v>1578</v>
      </c>
      <c r="L2" s="87" t="s">
        <v>203</v>
      </c>
      <c r="M2" s="39" t="s">
        <v>282</v>
      </c>
      <c r="N2" s="87" t="s">
        <v>204</v>
      </c>
      <c r="O2" s="87" t="s">
        <v>1579</v>
      </c>
      <c r="P2" s="87" t="s">
        <v>446</v>
      </c>
      <c r="Q2" s="725" t="s">
        <v>1580</v>
      </c>
      <c r="R2" s="87" t="s">
        <v>1482</v>
      </c>
      <c r="S2" s="87" t="s">
        <v>287</v>
      </c>
      <c r="T2" s="87" t="s">
        <v>655</v>
      </c>
      <c r="U2" s="87" t="s">
        <v>1581</v>
      </c>
      <c r="V2" s="516" t="s">
        <v>1582</v>
      </c>
      <c r="W2" s="87" t="s">
        <v>139</v>
      </c>
      <c r="X2" s="87" t="s">
        <v>367</v>
      </c>
      <c r="Y2" s="722" t="s">
        <v>966</v>
      </c>
      <c r="Z2" s="300" t="s">
        <v>729</v>
      </c>
      <c r="AA2" s="39" t="s">
        <v>370</v>
      </c>
      <c r="AB2" s="87" t="s">
        <v>300</v>
      </c>
      <c r="AC2" s="724" t="s">
        <v>374</v>
      </c>
      <c r="AD2" s="306" t="s">
        <v>151</v>
      </c>
      <c r="AE2" s="87" t="s">
        <v>795</v>
      </c>
      <c r="AF2" s="47" t="s">
        <v>152</v>
      </c>
      <c r="AG2" s="55" t="s">
        <v>375</v>
      </c>
      <c r="AH2" s="87" t="s">
        <v>1583</v>
      </c>
      <c r="AI2" s="44" t="s">
        <v>1177</v>
      </c>
      <c r="AJ2" s="78" t="s">
        <v>1584</v>
      </c>
      <c r="AK2" s="43" t="s">
        <v>798</v>
      </c>
      <c r="AL2" s="516" t="s">
        <v>1089</v>
      </c>
    </row>
    <row r="3" spans="1:38" x14ac:dyDescent="0.3">
      <c r="A3" s="26" t="s">
        <v>89</v>
      </c>
      <c r="B3" t="s">
        <v>104</v>
      </c>
      <c r="C3">
        <v>12</v>
      </c>
      <c r="D3" t="s">
        <v>430</v>
      </c>
      <c r="E3" s="467" t="s">
        <v>1828</v>
      </c>
      <c r="F3" s="5" t="s">
        <v>168</v>
      </c>
      <c r="G3" s="41" t="s">
        <v>167</v>
      </c>
      <c r="H3" s="41" t="s">
        <v>167</v>
      </c>
      <c r="I3" s="5" t="s">
        <v>165</v>
      </c>
      <c r="J3" s="5" t="s">
        <v>167</v>
      </c>
      <c r="K3" s="10" t="s">
        <v>166</v>
      </c>
      <c r="L3" s="10" t="s">
        <v>165</v>
      </c>
      <c r="M3" s="41" t="s">
        <v>165</v>
      </c>
      <c r="N3" s="10" t="s">
        <v>167</v>
      </c>
      <c r="O3" s="255" t="s">
        <v>169</v>
      </c>
      <c r="P3" s="255" t="s">
        <v>171</v>
      </c>
      <c r="Q3" s="5" t="s">
        <v>168</v>
      </c>
      <c r="R3" s="255" t="s">
        <v>171</v>
      </c>
      <c r="S3" s="255" t="s">
        <v>170</v>
      </c>
      <c r="T3" s="255" t="s">
        <v>169</v>
      </c>
      <c r="U3" s="255" t="s">
        <v>169</v>
      </c>
      <c r="V3" s="5" t="s">
        <v>167</v>
      </c>
      <c r="W3" s="10" t="s">
        <v>165</v>
      </c>
      <c r="X3" s="10" t="s">
        <v>167</v>
      </c>
      <c r="Y3" s="5" t="s">
        <v>165</v>
      </c>
      <c r="Z3" s="5" t="s">
        <v>166</v>
      </c>
      <c r="AA3" s="41" t="s">
        <v>165</v>
      </c>
      <c r="AB3" s="10" t="s">
        <v>167</v>
      </c>
      <c r="AC3" s="5" t="s">
        <v>167</v>
      </c>
      <c r="AD3" s="167" t="s">
        <v>167</v>
      </c>
      <c r="AE3" s="10" t="s">
        <v>168</v>
      </c>
      <c r="AF3" s="5" t="s">
        <v>166</v>
      </c>
      <c r="AG3" s="5" t="s">
        <v>167</v>
      </c>
      <c r="AH3" s="10" t="s">
        <v>167</v>
      </c>
      <c r="AI3" s="5" t="s">
        <v>166</v>
      </c>
      <c r="AJ3" s="5" t="s">
        <v>168</v>
      </c>
      <c r="AK3" s="5" t="s">
        <v>167</v>
      </c>
      <c r="AL3" s="5" t="s">
        <v>167</v>
      </c>
    </row>
    <row r="4" spans="1:38" x14ac:dyDescent="0.3">
      <c r="A4" s="26" t="s">
        <v>89</v>
      </c>
      <c r="B4" t="s">
        <v>103</v>
      </c>
      <c r="C4">
        <v>1</v>
      </c>
      <c r="D4" t="s">
        <v>430</v>
      </c>
      <c r="E4" s="693" t="s">
        <v>1464</v>
      </c>
      <c r="F4" s="5" t="s">
        <v>168</v>
      </c>
      <c r="G4" s="41" t="s">
        <v>167</v>
      </c>
      <c r="H4" s="41" t="s">
        <v>167</v>
      </c>
      <c r="I4" s="5" t="s">
        <v>165</v>
      </c>
      <c r="J4" s="5" t="s">
        <v>167</v>
      </c>
      <c r="K4" s="10" t="s">
        <v>166</v>
      </c>
      <c r="L4" s="10" t="s">
        <v>165</v>
      </c>
      <c r="M4" s="41" t="s">
        <v>165</v>
      </c>
      <c r="N4" s="10" t="s">
        <v>167</v>
      </c>
      <c r="O4" s="10" t="s">
        <v>167</v>
      </c>
      <c r="P4" s="10" t="s">
        <v>165</v>
      </c>
      <c r="Q4" s="5" t="s">
        <v>168</v>
      </c>
      <c r="R4" s="10" t="s">
        <v>166</v>
      </c>
      <c r="S4" s="10" t="s">
        <v>168</v>
      </c>
      <c r="T4" s="10" t="s">
        <v>166</v>
      </c>
      <c r="U4" s="10" t="s">
        <v>166</v>
      </c>
      <c r="V4" s="5" t="s">
        <v>167</v>
      </c>
      <c r="W4" s="10" t="s">
        <v>165</v>
      </c>
      <c r="X4" s="10" t="s">
        <v>167</v>
      </c>
      <c r="Y4" s="5" t="s">
        <v>165</v>
      </c>
      <c r="Z4" s="5" t="s">
        <v>166</v>
      </c>
      <c r="AA4" s="41" t="s">
        <v>165</v>
      </c>
      <c r="AB4" s="10" t="s">
        <v>167</v>
      </c>
      <c r="AC4" s="5" t="s">
        <v>167</v>
      </c>
      <c r="AD4" s="167" t="s">
        <v>167</v>
      </c>
      <c r="AE4" s="10" t="s">
        <v>168</v>
      </c>
      <c r="AF4" s="5" t="s">
        <v>166</v>
      </c>
      <c r="AG4" s="5" t="s">
        <v>167</v>
      </c>
      <c r="AH4" s="10" t="s">
        <v>167</v>
      </c>
      <c r="AI4" s="5" t="s">
        <v>166</v>
      </c>
      <c r="AJ4" s="5" t="s">
        <v>168</v>
      </c>
      <c r="AK4" s="5" t="s">
        <v>167</v>
      </c>
      <c r="AL4" s="5" t="s">
        <v>167</v>
      </c>
    </row>
    <row r="5" spans="1:38" x14ac:dyDescent="0.3">
      <c r="A5" s="26" t="s">
        <v>89</v>
      </c>
      <c r="B5" t="s">
        <v>103</v>
      </c>
      <c r="C5">
        <v>11</v>
      </c>
      <c r="D5" t="s">
        <v>430</v>
      </c>
      <c r="E5" s="693" t="s">
        <v>1464</v>
      </c>
      <c r="F5" s="5" t="s">
        <v>168</v>
      </c>
      <c r="G5" s="41" t="s">
        <v>167</v>
      </c>
      <c r="H5" s="41" t="s">
        <v>167</v>
      </c>
      <c r="I5" s="5" t="s">
        <v>165</v>
      </c>
      <c r="J5" s="5" t="s">
        <v>167</v>
      </c>
      <c r="K5" s="10" t="s">
        <v>166</v>
      </c>
      <c r="L5" s="10" t="s">
        <v>165</v>
      </c>
      <c r="M5" s="41" t="s">
        <v>165</v>
      </c>
      <c r="N5" s="10" t="s">
        <v>167</v>
      </c>
      <c r="O5" s="10" t="s">
        <v>167</v>
      </c>
      <c r="P5" s="10" t="s">
        <v>165</v>
      </c>
      <c r="Q5" s="5" t="s">
        <v>168</v>
      </c>
      <c r="R5" s="10" t="s">
        <v>166</v>
      </c>
      <c r="S5" s="10" t="s">
        <v>168</v>
      </c>
      <c r="T5" s="10" t="s">
        <v>166</v>
      </c>
      <c r="U5" s="10" t="s">
        <v>166</v>
      </c>
      <c r="V5" s="5" t="s">
        <v>167</v>
      </c>
      <c r="W5" s="10" t="s">
        <v>165</v>
      </c>
      <c r="X5" s="10" t="s">
        <v>167</v>
      </c>
      <c r="Y5" s="5" t="s">
        <v>165</v>
      </c>
      <c r="Z5" s="5" t="s">
        <v>166</v>
      </c>
      <c r="AA5" s="41" t="s">
        <v>165</v>
      </c>
      <c r="AB5" s="10" t="s">
        <v>167</v>
      </c>
      <c r="AC5" s="5" t="s">
        <v>167</v>
      </c>
      <c r="AD5" s="167" t="s">
        <v>167</v>
      </c>
      <c r="AE5" s="10" t="s">
        <v>168</v>
      </c>
      <c r="AF5" s="5" t="s">
        <v>166</v>
      </c>
      <c r="AG5" s="5" t="s">
        <v>167</v>
      </c>
      <c r="AH5" s="10" t="s">
        <v>167</v>
      </c>
      <c r="AI5" s="5" t="s">
        <v>166</v>
      </c>
      <c r="AJ5" s="5" t="s">
        <v>168</v>
      </c>
      <c r="AK5" s="5" t="s">
        <v>167</v>
      </c>
      <c r="AL5" s="5" t="s">
        <v>167</v>
      </c>
    </row>
    <row r="6" spans="1:38" x14ac:dyDescent="0.3">
      <c r="A6" s="30" t="s">
        <v>90</v>
      </c>
      <c r="B6" t="s">
        <v>113</v>
      </c>
      <c r="C6">
        <v>418</v>
      </c>
      <c r="D6" t="s">
        <v>430</v>
      </c>
      <c r="E6" s="693" t="s">
        <v>1589</v>
      </c>
      <c r="F6" s="167" t="s">
        <v>167</v>
      </c>
      <c r="G6" s="41" t="s">
        <v>167</v>
      </c>
      <c r="H6" s="41" t="s">
        <v>167</v>
      </c>
      <c r="I6" s="5" t="s">
        <v>165</v>
      </c>
      <c r="J6" s="5" t="s">
        <v>167</v>
      </c>
      <c r="K6" s="10" t="s">
        <v>166</v>
      </c>
      <c r="L6" s="10" t="s">
        <v>165</v>
      </c>
      <c r="M6" s="41" t="s">
        <v>165</v>
      </c>
      <c r="N6" s="10" t="s">
        <v>167</v>
      </c>
      <c r="O6" s="10" t="s">
        <v>167</v>
      </c>
      <c r="P6" s="10" t="s">
        <v>165</v>
      </c>
      <c r="Q6" s="5" t="s">
        <v>168</v>
      </c>
      <c r="R6" s="10" t="s">
        <v>166</v>
      </c>
      <c r="S6" s="10" t="s">
        <v>168</v>
      </c>
      <c r="T6" s="10" t="s">
        <v>166</v>
      </c>
      <c r="U6" s="10" t="s">
        <v>166</v>
      </c>
      <c r="V6" s="5" t="s">
        <v>167</v>
      </c>
      <c r="W6" s="10" t="s">
        <v>165</v>
      </c>
      <c r="X6" s="10" t="s">
        <v>167</v>
      </c>
      <c r="Y6" s="5" t="s">
        <v>165</v>
      </c>
      <c r="Z6" s="5" t="s">
        <v>166</v>
      </c>
      <c r="AA6" s="41" t="s">
        <v>165</v>
      </c>
      <c r="AB6" s="10" t="s">
        <v>167</v>
      </c>
      <c r="AC6" s="5" t="s">
        <v>167</v>
      </c>
      <c r="AD6" s="167" t="s">
        <v>167</v>
      </c>
      <c r="AE6" s="10" t="s">
        <v>168</v>
      </c>
      <c r="AF6" s="5" t="s">
        <v>166</v>
      </c>
      <c r="AG6" s="5" t="s">
        <v>167</v>
      </c>
      <c r="AH6" s="10" t="s">
        <v>167</v>
      </c>
      <c r="AI6" s="5" t="s">
        <v>166</v>
      </c>
      <c r="AJ6" s="5" t="s">
        <v>168</v>
      </c>
      <c r="AK6" s="5" t="s">
        <v>167</v>
      </c>
      <c r="AL6" s="5" t="s">
        <v>167</v>
      </c>
    </row>
    <row r="7" spans="1:38" x14ac:dyDescent="0.3">
      <c r="A7" s="26" t="s">
        <v>89</v>
      </c>
      <c r="B7" t="s">
        <v>104</v>
      </c>
      <c r="C7">
        <v>5</v>
      </c>
      <c r="D7" t="s">
        <v>431</v>
      </c>
      <c r="E7" s="880" t="s">
        <v>1590</v>
      </c>
      <c r="F7" s="134" t="s">
        <v>168</v>
      </c>
      <c r="G7" s="41" t="s">
        <v>167</v>
      </c>
      <c r="H7" s="41" t="s">
        <v>167</v>
      </c>
      <c r="I7" s="5" t="s">
        <v>165</v>
      </c>
      <c r="J7" s="5" t="s">
        <v>167</v>
      </c>
      <c r="K7" s="10" t="s">
        <v>166</v>
      </c>
      <c r="L7" s="10" t="s">
        <v>165</v>
      </c>
      <c r="M7" s="41" t="s">
        <v>165</v>
      </c>
      <c r="N7" s="10" t="s">
        <v>167</v>
      </c>
      <c r="O7" s="10" t="s">
        <v>167</v>
      </c>
      <c r="P7" s="10" t="s">
        <v>165</v>
      </c>
      <c r="Q7" s="5" t="s">
        <v>168</v>
      </c>
      <c r="R7" s="10" t="s">
        <v>166</v>
      </c>
      <c r="S7" s="10" t="s">
        <v>168</v>
      </c>
      <c r="T7" s="10" t="s">
        <v>166</v>
      </c>
      <c r="U7" s="10" t="s">
        <v>166</v>
      </c>
      <c r="V7" s="5" t="s">
        <v>167</v>
      </c>
      <c r="W7" s="10" t="s">
        <v>165</v>
      </c>
      <c r="X7" s="10" t="s">
        <v>167</v>
      </c>
      <c r="Y7" s="5" t="s">
        <v>165</v>
      </c>
      <c r="Z7" s="5" t="s">
        <v>166</v>
      </c>
      <c r="AA7" s="41" t="s">
        <v>165</v>
      </c>
      <c r="AB7" s="10" t="s">
        <v>167</v>
      </c>
      <c r="AC7" s="5" t="s">
        <v>167</v>
      </c>
      <c r="AD7" s="308" t="s">
        <v>233</v>
      </c>
      <c r="AE7" s="10" t="s">
        <v>168</v>
      </c>
      <c r="AF7" s="155" t="s">
        <v>239</v>
      </c>
      <c r="AG7" s="5" t="s">
        <v>167</v>
      </c>
      <c r="AH7" s="10" t="s">
        <v>167</v>
      </c>
      <c r="AI7" s="5" t="s">
        <v>166</v>
      </c>
      <c r="AJ7" s="5" t="s">
        <v>168</v>
      </c>
      <c r="AK7" s="5" t="s">
        <v>167</v>
      </c>
      <c r="AL7" s="5" t="s">
        <v>167</v>
      </c>
    </row>
    <row r="8" spans="1:38" x14ac:dyDescent="0.3">
      <c r="A8" s="26" t="s">
        <v>89</v>
      </c>
      <c r="B8" t="s">
        <v>105</v>
      </c>
      <c r="C8">
        <v>64</v>
      </c>
      <c r="D8" t="s">
        <v>431</v>
      </c>
      <c r="E8" s="880" t="s">
        <v>1590</v>
      </c>
      <c r="F8" s="308" t="s">
        <v>236</v>
      </c>
      <c r="G8" s="41" t="s">
        <v>167</v>
      </c>
      <c r="H8" s="41" t="s">
        <v>167</v>
      </c>
      <c r="I8" s="5" t="s">
        <v>165</v>
      </c>
      <c r="J8" s="5" t="s">
        <v>167</v>
      </c>
      <c r="K8" s="10" t="s">
        <v>166</v>
      </c>
      <c r="L8" s="10" t="s">
        <v>165</v>
      </c>
      <c r="M8" s="41" t="s">
        <v>165</v>
      </c>
      <c r="N8" s="10" t="s">
        <v>167</v>
      </c>
      <c r="O8" s="10" t="s">
        <v>167</v>
      </c>
      <c r="P8" s="10" t="s">
        <v>165</v>
      </c>
      <c r="Q8" s="5" t="s">
        <v>168</v>
      </c>
      <c r="R8" s="10" t="s">
        <v>166</v>
      </c>
      <c r="S8" s="10" t="s">
        <v>168</v>
      </c>
      <c r="T8" s="10" t="s">
        <v>166</v>
      </c>
      <c r="U8" s="10" t="s">
        <v>166</v>
      </c>
      <c r="V8" s="5" t="s">
        <v>167</v>
      </c>
      <c r="W8" s="10" t="s">
        <v>165</v>
      </c>
      <c r="X8" s="10" t="s">
        <v>167</v>
      </c>
      <c r="Y8" s="5" t="s">
        <v>165</v>
      </c>
      <c r="Z8" s="5" t="s">
        <v>166</v>
      </c>
      <c r="AA8" s="41" t="s">
        <v>165</v>
      </c>
      <c r="AB8" s="10" t="s">
        <v>167</v>
      </c>
      <c r="AC8" s="5" t="s">
        <v>167</v>
      </c>
      <c r="AD8" s="308" t="s">
        <v>233</v>
      </c>
      <c r="AE8" s="10" t="s">
        <v>168</v>
      </c>
      <c r="AF8" s="155" t="s">
        <v>239</v>
      </c>
      <c r="AG8" s="5" t="s">
        <v>167</v>
      </c>
      <c r="AH8" s="10" t="s">
        <v>167</v>
      </c>
      <c r="AI8" s="5" t="s">
        <v>166</v>
      </c>
      <c r="AJ8" s="5" t="s">
        <v>168</v>
      </c>
      <c r="AK8" s="5" t="s">
        <v>167</v>
      </c>
      <c r="AL8" s="5" t="s">
        <v>167</v>
      </c>
    </row>
    <row r="9" spans="1:38" x14ac:dyDescent="0.3">
      <c r="A9" s="30" t="s">
        <v>90</v>
      </c>
      <c r="B9" t="s">
        <v>114</v>
      </c>
      <c r="C9">
        <v>419</v>
      </c>
      <c r="D9" t="s">
        <v>431</v>
      </c>
      <c r="E9" s="880" t="s">
        <v>1590</v>
      </c>
      <c r="F9" s="308" t="s">
        <v>236</v>
      </c>
      <c r="G9" s="41" t="s">
        <v>167</v>
      </c>
      <c r="H9" s="41" t="s">
        <v>167</v>
      </c>
      <c r="I9" s="5" t="s">
        <v>165</v>
      </c>
      <c r="J9" s="5" t="s">
        <v>167</v>
      </c>
      <c r="K9" s="10" t="s">
        <v>166</v>
      </c>
      <c r="L9" s="10" t="s">
        <v>165</v>
      </c>
      <c r="M9" s="41" t="s">
        <v>165</v>
      </c>
      <c r="N9" s="10" t="s">
        <v>167</v>
      </c>
      <c r="O9" s="10" t="s">
        <v>167</v>
      </c>
      <c r="P9" s="10" t="s">
        <v>165</v>
      </c>
      <c r="Q9" s="5" t="s">
        <v>168</v>
      </c>
      <c r="R9" s="10" t="s">
        <v>166</v>
      </c>
      <c r="S9" s="10" t="s">
        <v>168</v>
      </c>
      <c r="T9" s="10" t="s">
        <v>166</v>
      </c>
      <c r="U9" s="10" t="s">
        <v>166</v>
      </c>
      <c r="V9" s="5" t="s">
        <v>167</v>
      </c>
      <c r="W9" s="159" t="s">
        <v>234</v>
      </c>
      <c r="X9" s="10" t="s">
        <v>167</v>
      </c>
      <c r="Y9" s="5" t="s">
        <v>165</v>
      </c>
      <c r="Z9" s="5" t="s">
        <v>166</v>
      </c>
      <c r="AA9" s="41" t="s">
        <v>165</v>
      </c>
      <c r="AB9" s="10" t="s">
        <v>167</v>
      </c>
      <c r="AC9" s="5" t="s">
        <v>167</v>
      </c>
      <c r="AD9" s="308" t="s">
        <v>233</v>
      </c>
      <c r="AE9" s="10" t="s">
        <v>168</v>
      </c>
      <c r="AF9" s="5" t="s">
        <v>166</v>
      </c>
      <c r="AG9" s="5" t="s">
        <v>167</v>
      </c>
      <c r="AH9" s="10" t="s">
        <v>167</v>
      </c>
      <c r="AI9" s="5" t="s">
        <v>166</v>
      </c>
      <c r="AJ9" s="5" t="s">
        <v>168</v>
      </c>
      <c r="AK9" s="5" t="s">
        <v>167</v>
      </c>
      <c r="AL9" s="5" t="s">
        <v>167</v>
      </c>
    </row>
    <row r="10" spans="1:38" x14ac:dyDescent="0.3">
      <c r="A10" s="31" t="s">
        <v>91</v>
      </c>
      <c r="B10" t="s">
        <v>119</v>
      </c>
      <c r="C10">
        <v>396</v>
      </c>
      <c r="D10" t="s">
        <v>431</v>
      </c>
      <c r="E10" s="880" t="s">
        <v>1590</v>
      </c>
      <c r="F10" s="308" t="s">
        <v>236</v>
      </c>
      <c r="G10" s="41" t="s">
        <v>167</v>
      </c>
      <c r="H10" s="41" t="s">
        <v>167</v>
      </c>
      <c r="I10" s="5" t="s">
        <v>165</v>
      </c>
      <c r="J10" s="5" t="s">
        <v>167</v>
      </c>
      <c r="K10" s="10" t="s">
        <v>166</v>
      </c>
      <c r="L10" s="10" t="s">
        <v>165</v>
      </c>
      <c r="M10" s="41" t="s">
        <v>165</v>
      </c>
      <c r="N10" s="10" t="s">
        <v>167</v>
      </c>
      <c r="O10" s="10" t="s">
        <v>167</v>
      </c>
      <c r="P10" s="10" t="s">
        <v>165</v>
      </c>
      <c r="Q10" s="5" t="s">
        <v>168</v>
      </c>
      <c r="R10" s="10" t="s">
        <v>166</v>
      </c>
      <c r="S10" s="10" t="s">
        <v>168</v>
      </c>
      <c r="T10" s="10" t="s">
        <v>166</v>
      </c>
      <c r="U10" s="10" t="s">
        <v>166</v>
      </c>
      <c r="V10" s="5" t="s">
        <v>167</v>
      </c>
      <c r="W10" s="10" t="s">
        <v>165</v>
      </c>
      <c r="X10" s="10" t="s">
        <v>167</v>
      </c>
      <c r="Y10" s="5" t="s">
        <v>165</v>
      </c>
      <c r="Z10" s="5" t="s">
        <v>166</v>
      </c>
      <c r="AA10" s="41" t="s">
        <v>165</v>
      </c>
      <c r="AB10" s="10" t="s">
        <v>167</v>
      </c>
      <c r="AC10" s="5" t="s">
        <v>167</v>
      </c>
      <c r="AD10" s="308" t="s">
        <v>233</v>
      </c>
      <c r="AE10" s="10" t="s">
        <v>168</v>
      </c>
      <c r="AF10" s="5" t="s">
        <v>166</v>
      </c>
      <c r="AG10" s="5" t="s">
        <v>167</v>
      </c>
      <c r="AH10" s="10" t="s">
        <v>167</v>
      </c>
      <c r="AI10" s="5" t="s">
        <v>166</v>
      </c>
      <c r="AJ10" s="5" t="s">
        <v>168</v>
      </c>
      <c r="AK10" s="5" t="s">
        <v>167</v>
      </c>
      <c r="AL10" s="5" t="s">
        <v>167</v>
      </c>
    </row>
    <row r="11" spans="1:38" x14ac:dyDescent="0.3">
      <c r="A11" s="31" t="s">
        <v>91</v>
      </c>
      <c r="B11" t="s">
        <v>119</v>
      </c>
      <c r="C11">
        <v>379</v>
      </c>
      <c r="D11" t="s">
        <v>432</v>
      </c>
      <c r="E11" s="693" t="s">
        <v>516</v>
      </c>
      <c r="F11" s="308" t="s">
        <v>236</v>
      </c>
      <c r="G11" s="41" t="s">
        <v>167</v>
      </c>
      <c r="H11" s="41" t="s">
        <v>167</v>
      </c>
      <c r="I11" s="5" t="s">
        <v>165</v>
      </c>
      <c r="J11" s="5" t="s">
        <v>167</v>
      </c>
      <c r="K11" s="10" t="s">
        <v>166</v>
      </c>
      <c r="L11" s="10" t="s">
        <v>165</v>
      </c>
      <c r="M11" s="41" t="s">
        <v>165</v>
      </c>
      <c r="N11" s="10" t="s">
        <v>167</v>
      </c>
      <c r="O11" s="10" t="s">
        <v>167</v>
      </c>
      <c r="P11" s="10" t="s">
        <v>165</v>
      </c>
      <c r="Q11" s="5" t="s">
        <v>168</v>
      </c>
      <c r="R11" s="10" t="s">
        <v>166</v>
      </c>
      <c r="S11" s="10" t="s">
        <v>168</v>
      </c>
      <c r="T11" s="10" t="s">
        <v>166</v>
      </c>
      <c r="U11" s="10" t="s">
        <v>166</v>
      </c>
      <c r="V11" s="5" t="s">
        <v>167</v>
      </c>
      <c r="W11" s="10" t="s">
        <v>165</v>
      </c>
      <c r="X11" s="10" t="s">
        <v>167</v>
      </c>
      <c r="Y11" s="5" t="s">
        <v>165</v>
      </c>
      <c r="Z11" s="5" t="s">
        <v>166</v>
      </c>
      <c r="AA11" s="41" t="s">
        <v>165</v>
      </c>
      <c r="AB11" s="10" t="s">
        <v>167</v>
      </c>
      <c r="AC11" s="5" t="s">
        <v>167</v>
      </c>
      <c r="AD11" s="5" t="s">
        <v>165</v>
      </c>
      <c r="AE11" s="10" t="s">
        <v>168</v>
      </c>
      <c r="AF11" s="5" t="s">
        <v>166</v>
      </c>
      <c r="AG11" s="5" t="s">
        <v>167</v>
      </c>
      <c r="AH11" s="10" t="s">
        <v>167</v>
      </c>
      <c r="AI11" s="5" t="s">
        <v>166</v>
      </c>
      <c r="AJ11" s="5" t="s">
        <v>168</v>
      </c>
      <c r="AK11" s="5" t="s">
        <v>167</v>
      </c>
      <c r="AL11" s="5" t="s">
        <v>167</v>
      </c>
    </row>
    <row r="12" spans="1:38" x14ac:dyDescent="0.3">
      <c r="A12" s="445"/>
      <c r="B12" s="445"/>
      <c r="C12" s="445"/>
      <c r="D12" s="446" t="s">
        <v>1588</v>
      </c>
      <c r="E12" s="693" t="s">
        <v>516</v>
      </c>
      <c r="F12" s="5" t="s">
        <v>168</v>
      </c>
      <c r="G12" s="41" t="s">
        <v>167</v>
      </c>
      <c r="H12" s="41" t="s">
        <v>167</v>
      </c>
      <c r="I12" s="5" t="s">
        <v>165</v>
      </c>
      <c r="J12" s="5" t="s">
        <v>167</v>
      </c>
      <c r="K12" s="10" t="s">
        <v>166</v>
      </c>
      <c r="L12" s="10" t="s">
        <v>165</v>
      </c>
      <c r="M12" s="41" t="s">
        <v>165</v>
      </c>
      <c r="N12" s="10" t="s">
        <v>167</v>
      </c>
      <c r="O12" s="10" t="s">
        <v>167</v>
      </c>
      <c r="P12" s="10" t="s">
        <v>165</v>
      </c>
      <c r="Q12" s="5" t="s">
        <v>168</v>
      </c>
      <c r="R12" s="10" t="s">
        <v>166</v>
      </c>
      <c r="S12" s="10" t="s">
        <v>168</v>
      </c>
      <c r="T12" s="10" t="s">
        <v>166</v>
      </c>
      <c r="U12" s="10" t="s">
        <v>166</v>
      </c>
      <c r="V12" s="5" t="s">
        <v>167</v>
      </c>
      <c r="W12" s="10" t="s">
        <v>165</v>
      </c>
      <c r="X12" s="10" t="s">
        <v>167</v>
      </c>
      <c r="Y12" s="5" t="s">
        <v>165</v>
      </c>
      <c r="Z12" s="5" t="s">
        <v>166</v>
      </c>
      <c r="AA12" s="41" t="s">
        <v>165</v>
      </c>
      <c r="AB12" s="10" t="s">
        <v>167</v>
      </c>
      <c r="AC12" s="5" t="s">
        <v>167</v>
      </c>
      <c r="AD12" s="5" t="s">
        <v>165</v>
      </c>
      <c r="AE12" s="10" t="s">
        <v>168</v>
      </c>
      <c r="AF12" s="5" t="s">
        <v>166</v>
      </c>
      <c r="AG12" s="5" t="s">
        <v>167</v>
      </c>
      <c r="AH12" s="10" t="s">
        <v>167</v>
      </c>
      <c r="AI12" s="5" t="s">
        <v>166</v>
      </c>
      <c r="AJ12" s="5" t="s">
        <v>168</v>
      </c>
      <c r="AK12" s="5" t="s">
        <v>167</v>
      </c>
      <c r="AL12" s="5" t="s">
        <v>167</v>
      </c>
    </row>
    <row r="13" spans="1:38" x14ac:dyDescent="0.3">
      <c r="A13" s="20" t="s">
        <v>96</v>
      </c>
      <c r="B13" t="s">
        <v>115</v>
      </c>
      <c r="C13">
        <v>238</v>
      </c>
      <c r="D13" t="s">
        <v>430</v>
      </c>
      <c r="E13" s="693" t="s">
        <v>346</v>
      </c>
      <c r="F13" s="5" t="s">
        <v>168</v>
      </c>
      <c r="G13" s="40" t="s">
        <v>166</v>
      </c>
      <c r="H13" s="40" t="s">
        <v>166</v>
      </c>
      <c r="I13" s="5" t="s">
        <v>165</v>
      </c>
      <c r="J13" s="5" t="s">
        <v>167</v>
      </c>
      <c r="K13" s="10" t="s">
        <v>166</v>
      </c>
      <c r="L13" s="10" t="s">
        <v>165</v>
      </c>
      <c r="M13" s="40" t="s">
        <v>167</v>
      </c>
      <c r="N13" s="10" t="s">
        <v>167</v>
      </c>
      <c r="O13" s="10" t="s">
        <v>167</v>
      </c>
      <c r="P13" s="10" t="s">
        <v>165</v>
      </c>
      <c r="Q13" s="5" t="s">
        <v>168</v>
      </c>
      <c r="R13" s="10" t="s">
        <v>166</v>
      </c>
      <c r="S13" s="10" t="s">
        <v>168</v>
      </c>
      <c r="T13" s="10" t="s">
        <v>166</v>
      </c>
      <c r="U13" s="10" t="s">
        <v>166</v>
      </c>
      <c r="V13" s="5" t="s">
        <v>167</v>
      </c>
      <c r="W13" s="10" t="s">
        <v>165</v>
      </c>
      <c r="X13" s="10" t="s">
        <v>167</v>
      </c>
      <c r="Y13" s="5" t="s">
        <v>165</v>
      </c>
      <c r="Z13" s="5" t="s">
        <v>166</v>
      </c>
      <c r="AA13" s="40" t="s">
        <v>167</v>
      </c>
      <c r="AB13" s="10" t="s">
        <v>167</v>
      </c>
      <c r="AC13" s="5" t="s">
        <v>167</v>
      </c>
      <c r="AD13" s="5" t="s">
        <v>165</v>
      </c>
      <c r="AE13" s="10" t="s">
        <v>168</v>
      </c>
      <c r="AF13" s="5" t="s">
        <v>166</v>
      </c>
      <c r="AG13" s="5" t="s">
        <v>167</v>
      </c>
      <c r="AH13" s="10" t="s">
        <v>167</v>
      </c>
      <c r="AI13" s="5" t="s">
        <v>166</v>
      </c>
      <c r="AJ13" s="5" t="s">
        <v>168</v>
      </c>
      <c r="AK13" s="5" t="s">
        <v>167</v>
      </c>
      <c r="AL13" s="5" t="s">
        <v>167</v>
      </c>
    </row>
    <row r="14" spans="1:38" x14ac:dyDescent="0.3">
      <c r="A14" s="20" t="s">
        <v>96</v>
      </c>
      <c r="B14" t="s">
        <v>115</v>
      </c>
      <c r="C14">
        <v>2</v>
      </c>
      <c r="D14" t="s">
        <v>430</v>
      </c>
      <c r="E14" s="693" t="s">
        <v>346</v>
      </c>
      <c r="F14" s="5" t="s">
        <v>168</v>
      </c>
      <c r="G14" s="40" t="s">
        <v>166</v>
      </c>
      <c r="H14" s="40" t="s">
        <v>166</v>
      </c>
      <c r="I14" s="5" t="s">
        <v>165</v>
      </c>
      <c r="J14" s="5" t="s">
        <v>167</v>
      </c>
      <c r="K14" s="11" t="s">
        <v>171</v>
      </c>
      <c r="L14" s="10" t="s">
        <v>165</v>
      </c>
      <c r="M14" s="40" t="s">
        <v>167</v>
      </c>
      <c r="N14" s="10" t="s">
        <v>167</v>
      </c>
      <c r="O14" s="10" t="s">
        <v>167</v>
      </c>
      <c r="P14" s="10" t="s">
        <v>165</v>
      </c>
      <c r="Q14" s="5" t="s">
        <v>168</v>
      </c>
      <c r="R14" s="10" t="s">
        <v>166</v>
      </c>
      <c r="S14" s="10" t="s">
        <v>168</v>
      </c>
      <c r="T14" s="10" t="s">
        <v>166</v>
      </c>
      <c r="U14" s="10" t="s">
        <v>166</v>
      </c>
      <c r="V14" s="5" t="s">
        <v>167</v>
      </c>
      <c r="W14" s="10" t="s">
        <v>165</v>
      </c>
      <c r="X14" s="10" t="s">
        <v>167</v>
      </c>
      <c r="Y14" s="5" t="s">
        <v>165</v>
      </c>
      <c r="Z14" s="5" t="s">
        <v>166</v>
      </c>
      <c r="AA14" s="40" t="s">
        <v>167</v>
      </c>
      <c r="AB14" s="10" t="s">
        <v>167</v>
      </c>
      <c r="AC14" s="5" t="s">
        <v>167</v>
      </c>
      <c r="AD14" s="5" t="s">
        <v>165</v>
      </c>
      <c r="AE14" s="10" t="s">
        <v>168</v>
      </c>
      <c r="AF14" s="5" t="s">
        <v>166</v>
      </c>
      <c r="AG14" s="5" t="s">
        <v>167</v>
      </c>
      <c r="AH14" s="10" t="s">
        <v>167</v>
      </c>
      <c r="AI14" s="5" t="s">
        <v>166</v>
      </c>
      <c r="AJ14" s="5" t="s">
        <v>168</v>
      </c>
      <c r="AK14" s="5" t="s">
        <v>167</v>
      </c>
      <c r="AL14" s="5" t="s">
        <v>167</v>
      </c>
    </row>
    <row r="15" spans="1:38" x14ac:dyDescent="0.3">
      <c r="A15" s="20" t="s">
        <v>96</v>
      </c>
      <c r="B15" t="s">
        <v>111</v>
      </c>
      <c r="C15">
        <v>232</v>
      </c>
      <c r="D15" t="s">
        <v>432</v>
      </c>
      <c r="E15" s="693" t="s">
        <v>346</v>
      </c>
      <c r="F15" s="5" t="s">
        <v>168</v>
      </c>
      <c r="G15" s="40" t="s">
        <v>166</v>
      </c>
      <c r="H15" s="40" t="s">
        <v>166</v>
      </c>
      <c r="I15" s="5" t="s">
        <v>165</v>
      </c>
      <c r="J15" s="5" t="s">
        <v>167</v>
      </c>
      <c r="K15" s="10" t="s">
        <v>166</v>
      </c>
      <c r="L15" s="10" t="s">
        <v>165</v>
      </c>
      <c r="M15" s="40" t="s">
        <v>167</v>
      </c>
      <c r="N15" s="10" t="s">
        <v>167</v>
      </c>
      <c r="O15" s="10" t="s">
        <v>167</v>
      </c>
      <c r="P15" s="10" t="s">
        <v>165</v>
      </c>
      <c r="Q15" s="5" t="s">
        <v>168</v>
      </c>
      <c r="R15" s="10" t="s">
        <v>166</v>
      </c>
      <c r="S15" s="10" t="s">
        <v>168</v>
      </c>
      <c r="T15" s="10" t="s">
        <v>166</v>
      </c>
      <c r="U15" s="10" t="s">
        <v>166</v>
      </c>
      <c r="V15" s="5" t="s">
        <v>167</v>
      </c>
      <c r="W15" s="10" t="s">
        <v>165</v>
      </c>
      <c r="X15" s="10" t="s">
        <v>167</v>
      </c>
      <c r="Y15" s="5" t="s">
        <v>165</v>
      </c>
      <c r="Z15" s="5" t="s">
        <v>166</v>
      </c>
      <c r="AA15" s="40" t="s">
        <v>167</v>
      </c>
      <c r="AB15" s="10" t="s">
        <v>167</v>
      </c>
      <c r="AC15" s="5" t="s">
        <v>167</v>
      </c>
      <c r="AD15" s="5" t="s">
        <v>165</v>
      </c>
      <c r="AE15" s="10" t="s">
        <v>168</v>
      </c>
      <c r="AF15" s="5" t="s">
        <v>166</v>
      </c>
      <c r="AG15" s="118" t="s">
        <v>233</v>
      </c>
      <c r="AH15" s="10" t="s">
        <v>167</v>
      </c>
      <c r="AI15" s="5" t="s">
        <v>166</v>
      </c>
      <c r="AJ15" s="5" t="s">
        <v>168</v>
      </c>
      <c r="AK15" s="5" t="s">
        <v>167</v>
      </c>
      <c r="AL15" s="5" t="s">
        <v>167</v>
      </c>
    </row>
    <row r="16" spans="1:38" x14ac:dyDescent="0.3">
      <c r="A16" s="20" t="s">
        <v>96</v>
      </c>
      <c r="B16" t="s">
        <v>116</v>
      </c>
      <c r="C16">
        <v>291</v>
      </c>
      <c r="D16" t="s">
        <v>432</v>
      </c>
      <c r="E16" s="693" t="s">
        <v>346</v>
      </c>
      <c r="F16" s="5" t="s">
        <v>168</v>
      </c>
      <c r="G16" s="40" t="s">
        <v>166</v>
      </c>
      <c r="H16" s="40" t="s">
        <v>166</v>
      </c>
      <c r="I16" s="5" t="s">
        <v>165</v>
      </c>
      <c r="J16" s="5" t="s">
        <v>167</v>
      </c>
      <c r="K16" s="10" t="s">
        <v>166</v>
      </c>
      <c r="L16" s="10" t="s">
        <v>165</v>
      </c>
      <c r="M16" s="40" t="s">
        <v>167</v>
      </c>
      <c r="N16" s="10" t="s">
        <v>167</v>
      </c>
      <c r="O16" s="10" t="s">
        <v>167</v>
      </c>
      <c r="P16" s="10" t="s">
        <v>165</v>
      </c>
      <c r="Q16" s="5" t="s">
        <v>168</v>
      </c>
      <c r="R16" s="10" t="s">
        <v>166</v>
      </c>
      <c r="S16" s="10" t="s">
        <v>168</v>
      </c>
      <c r="T16" s="10" t="s">
        <v>166</v>
      </c>
      <c r="U16" s="10" t="s">
        <v>166</v>
      </c>
      <c r="V16" s="5" t="s">
        <v>167</v>
      </c>
      <c r="W16" s="10" t="s">
        <v>165</v>
      </c>
      <c r="X16" s="10" t="s">
        <v>167</v>
      </c>
      <c r="Y16" s="5" t="s">
        <v>165</v>
      </c>
      <c r="Z16" s="5" t="s">
        <v>166</v>
      </c>
      <c r="AA16" s="40" t="s">
        <v>167</v>
      </c>
      <c r="AB16" s="10" t="s">
        <v>167</v>
      </c>
      <c r="AC16" s="5" t="s">
        <v>167</v>
      </c>
      <c r="AD16" s="5" t="s">
        <v>165</v>
      </c>
      <c r="AE16" s="10" t="s">
        <v>168</v>
      </c>
      <c r="AF16" s="5" t="s">
        <v>166</v>
      </c>
      <c r="AG16" s="118" t="s">
        <v>233</v>
      </c>
      <c r="AH16" s="159" t="s">
        <v>433</v>
      </c>
      <c r="AI16" s="5" t="s">
        <v>166</v>
      </c>
      <c r="AJ16" s="5" t="s">
        <v>168</v>
      </c>
      <c r="AK16" s="5" t="s">
        <v>167</v>
      </c>
      <c r="AL16" s="5" t="s">
        <v>167</v>
      </c>
    </row>
    <row r="17" spans="1:38" x14ac:dyDescent="0.3">
      <c r="A17" s="29" t="s">
        <v>94</v>
      </c>
      <c r="B17" t="s">
        <v>100</v>
      </c>
      <c r="C17">
        <v>434</v>
      </c>
      <c r="D17" t="s">
        <v>430</v>
      </c>
      <c r="E17" s="693" t="s">
        <v>346</v>
      </c>
      <c r="F17" s="5" t="s">
        <v>168</v>
      </c>
      <c r="G17" s="40" t="s">
        <v>166</v>
      </c>
      <c r="H17" s="40" t="s">
        <v>166</v>
      </c>
      <c r="I17" s="5" t="s">
        <v>165</v>
      </c>
      <c r="J17" s="5" t="s">
        <v>167</v>
      </c>
      <c r="K17" s="10" t="s">
        <v>166</v>
      </c>
      <c r="L17" s="10" t="s">
        <v>165</v>
      </c>
      <c r="M17" s="40" t="s">
        <v>167</v>
      </c>
      <c r="N17" s="10" t="s">
        <v>167</v>
      </c>
      <c r="O17" s="10" t="s">
        <v>167</v>
      </c>
      <c r="P17" s="10" t="s">
        <v>165</v>
      </c>
      <c r="Q17" s="5" t="s">
        <v>168</v>
      </c>
      <c r="R17" s="10" t="s">
        <v>166</v>
      </c>
      <c r="S17" s="10" t="s">
        <v>168</v>
      </c>
      <c r="T17" s="10" t="s">
        <v>166</v>
      </c>
      <c r="U17" s="10" t="s">
        <v>166</v>
      </c>
      <c r="V17" s="5" t="s">
        <v>167</v>
      </c>
      <c r="W17" s="10" t="s">
        <v>165</v>
      </c>
      <c r="X17" s="10" t="s">
        <v>167</v>
      </c>
      <c r="Y17" s="5" t="s">
        <v>165</v>
      </c>
      <c r="Z17" s="5" t="s">
        <v>166</v>
      </c>
      <c r="AA17" s="40" t="s">
        <v>167</v>
      </c>
      <c r="AB17" s="10" t="s">
        <v>167</v>
      </c>
      <c r="AC17" s="5" t="s">
        <v>167</v>
      </c>
      <c r="AD17" s="5" t="s">
        <v>165</v>
      </c>
      <c r="AE17" s="10" t="s">
        <v>168</v>
      </c>
      <c r="AF17" s="5" t="s">
        <v>166</v>
      </c>
      <c r="AG17" s="69" t="s">
        <v>165</v>
      </c>
      <c r="AH17" s="10" t="s">
        <v>167</v>
      </c>
      <c r="AI17" s="5" t="s">
        <v>166</v>
      </c>
      <c r="AJ17" s="5" t="s">
        <v>168</v>
      </c>
      <c r="AK17" s="5" t="s">
        <v>167</v>
      </c>
      <c r="AL17" s="5" t="s">
        <v>167</v>
      </c>
    </row>
    <row r="18" spans="1:38" x14ac:dyDescent="0.3">
      <c r="A18" s="8" t="s">
        <v>97</v>
      </c>
      <c r="B18" t="s">
        <v>118</v>
      </c>
      <c r="C18">
        <v>198</v>
      </c>
      <c r="D18" t="s">
        <v>430</v>
      </c>
      <c r="E18" s="693" t="s">
        <v>346</v>
      </c>
      <c r="F18" s="5" t="s">
        <v>168</v>
      </c>
      <c r="G18" s="40" t="s">
        <v>166</v>
      </c>
      <c r="H18" s="40" t="s">
        <v>166</v>
      </c>
      <c r="I18" s="5" t="s">
        <v>165</v>
      </c>
      <c r="J18" s="5" t="s">
        <v>167</v>
      </c>
      <c r="K18" s="10" t="s">
        <v>166</v>
      </c>
      <c r="L18" s="10" t="s">
        <v>165</v>
      </c>
      <c r="M18" s="40" t="s">
        <v>167</v>
      </c>
      <c r="N18" s="10" t="s">
        <v>167</v>
      </c>
      <c r="O18" s="10" t="s">
        <v>167</v>
      </c>
      <c r="P18" s="10" t="s">
        <v>165</v>
      </c>
      <c r="Q18" s="5" t="s">
        <v>168</v>
      </c>
      <c r="R18" s="10" t="s">
        <v>166</v>
      </c>
      <c r="S18" s="10" t="s">
        <v>168</v>
      </c>
      <c r="T18" s="10" t="s">
        <v>166</v>
      </c>
      <c r="U18" s="10" t="s">
        <v>166</v>
      </c>
      <c r="V18" s="5" t="s">
        <v>167</v>
      </c>
      <c r="W18" s="10" t="s">
        <v>165</v>
      </c>
      <c r="X18" s="10" t="s">
        <v>167</v>
      </c>
      <c r="Y18" s="5" t="s">
        <v>165</v>
      </c>
      <c r="Z18" s="5" t="s">
        <v>166</v>
      </c>
      <c r="AA18" s="40" t="s">
        <v>167</v>
      </c>
      <c r="AB18" s="10" t="s">
        <v>167</v>
      </c>
      <c r="AC18" s="5" t="s">
        <v>167</v>
      </c>
      <c r="AD18" s="5" t="s">
        <v>165</v>
      </c>
      <c r="AE18" s="10" t="s">
        <v>168</v>
      </c>
      <c r="AF18" s="5" t="s">
        <v>166</v>
      </c>
      <c r="AG18" s="69" t="s">
        <v>165</v>
      </c>
      <c r="AH18" s="10" t="s">
        <v>167</v>
      </c>
      <c r="AI18" s="5" t="s">
        <v>166</v>
      </c>
      <c r="AJ18" s="5" t="s">
        <v>168</v>
      </c>
      <c r="AK18" s="5" t="s">
        <v>167</v>
      </c>
      <c r="AL18" s="5" t="s">
        <v>167</v>
      </c>
    </row>
    <row r="19" spans="1:38" x14ac:dyDescent="0.3">
      <c r="A19" s="29" t="s">
        <v>94</v>
      </c>
      <c r="B19" t="s">
        <v>102</v>
      </c>
      <c r="C19">
        <v>463</v>
      </c>
      <c r="D19" t="s">
        <v>432</v>
      </c>
      <c r="E19" s="695" t="s">
        <v>347</v>
      </c>
      <c r="F19" s="5" t="s">
        <v>168</v>
      </c>
      <c r="G19" s="40" t="s">
        <v>166</v>
      </c>
      <c r="H19" s="40" t="s">
        <v>166</v>
      </c>
      <c r="I19" s="5" t="s">
        <v>165</v>
      </c>
      <c r="J19" s="5" t="s">
        <v>167</v>
      </c>
      <c r="K19" s="10" t="s">
        <v>166</v>
      </c>
      <c r="L19" s="159" t="s">
        <v>237</v>
      </c>
      <c r="M19" s="40" t="s">
        <v>167</v>
      </c>
      <c r="N19" s="159" t="s">
        <v>237</v>
      </c>
      <c r="O19" s="10" t="s">
        <v>167</v>
      </c>
      <c r="P19" s="10" t="s">
        <v>165</v>
      </c>
      <c r="Q19" s="5" t="s">
        <v>168</v>
      </c>
      <c r="R19" s="10" t="s">
        <v>166</v>
      </c>
      <c r="S19" s="10" t="s">
        <v>168</v>
      </c>
      <c r="T19" s="10" t="s">
        <v>166</v>
      </c>
      <c r="U19" s="10" t="s">
        <v>166</v>
      </c>
      <c r="V19" s="5" t="s">
        <v>167</v>
      </c>
      <c r="W19" s="10" t="s">
        <v>165</v>
      </c>
      <c r="X19" s="10" t="s">
        <v>167</v>
      </c>
      <c r="Y19" s="5" t="s">
        <v>165</v>
      </c>
      <c r="Z19" s="5" t="s">
        <v>166</v>
      </c>
      <c r="AA19" s="40" t="s">
        <v>167</v>
      </c>
      <c r="AB19" s="10" t="s">
        <v>167</v>
      </c>
      <c r="AC19" s="5" t="s">
        <v>167</v>
      </c>
      <c r="AD19" s="5" t="s">
        <v>165</v>
      </c>
      <c r="AE19" s="10" t="s">
        <v>168</v>
      </c>
      <c r="AF19" s="5" t="s">
        <v>166</v>
      </c>
      <c r="AG19" s="721" t="s">
        <v>245</v>
      </c>
      <c r="AH19" s="10" t="s">
        <v>167</v>
      </c>
      <c r="AI19" s="5" t="s">
        <v>166</v>
      </c>
      <c r="AJ19" s="5" t="s">
        <v>168</v>
      </c>
      <c r="AK19" s="64" t="s">
        <v>233</v>
      </c>
      <c r="AL19" s="5" t="s">
        <v>167</v>
      </c>
    </row>
    <row r="20" spans="1:38" x14ac:dyDescent="0.3">
      <c r="A20" s="29" t="s">
        <v>94</v>
      </c>
      <c r="B20" t="s">
        <v>101</v>
      </c>
      <c r="C20">
        <v>448</v>
      </c>
      <c r="D20" t="s">
        <v>430</v>
      </c>
      <c r="E20" s="693" t="s">
        <v>273</v>
      </c>
      <c r="F20" s="5" t="s">
        <v>168</v>
      </c>
      <c r="G20" s="40" t="s">
        <v>166</v>
      </c>
      <c r="H20" s="40" t="s">
        <v>166</v>
      </c>
      <c r="I20" s="5" t="s">
        <v>165</v>
      </c>
      <c r="J20" s="5" t="s">
        <v>167</v>
      </c>
      <c r="K20" s="10" t="s">
        <v>166</v>
      </c>
      <c r="L20" s="10" t="s">
        <v>165</v>
      </c>
      <c r="M20" s="40" t="s">
        <v>167</v>
      </c>
      <c r="N20" s="10" t="s">
        <v>167</v>
      </c>
      <c r="O20" s="10" t="s">
        <v>167</v>
      </c>
      <c r="P20" s="10" t="s">
        <v>165</v>
      </c>
      <c r="Q20" s="5" t="s">
        <v>168</v>
      </c>
      <c r="R20" s="10" t="s">
        <v>166</v>
      </c>
      <c r="S20" s="10" t="s">
        <v>168</v>
      </c>
      <c r="T20" s="10" t="s">
        <v>166</v>
      </c>
      <c r="U20" s="10" t="s">
        <v>166</v>
      </c>
      <c r="V20" s="5" t="s">
        <v>167</v>
      </c>
      <c r="W20" s="10" t="s">
        <v>165</v>
      </c>
      <c r="X20" s="10" t="s">
        <v>167</v>
      </c>
      <c r="Y20" s="5" t="s">
        <v>165</v>
      </c>
      <c r="Z20" s="5" t="s">
        <v>166</v>
      </c>
      <c r="AA20" s="40" t="s">
        <v>167</v>
      </c>
      <c r="AB20" s="10" t="s">
        <v>167</v>
      </c>
      <c r="AC20" s="5" t="s">
        <v>167</v>
      </c>
      <c r="AD20" s="5" t="s">
        <v>165</v>
      </c>
      <c r="AE20" s="10" t="s">
        <v>168</v>
      </c>
      <c r="AF20" s="5" t="s">
        <v>166</v>
      </c>
      <c r="AG20" s="5" t="s">
        <v>167</v>
      </c>
      <c r="AH20" s="10" t="s">
        <v>167</v>
      </c>
      <c r="AI20" s="5" t="s">
        <v>166</v>
      </c>
      <c r="AJ20" s="5" t="s">
        <v>168</v>
      </c>
      <c r="AK20" s="34" t="s">
        <v>165</v>
      </c>
      <c r="AL20" s="5" t="s">
        <v>167</v>
      </c>
    </row>
    <row r="21" spans="1:38" x14ac:dyDescent="0.3">
      <c r="A21" s="18" t="s">
        <v>95</v>
      </c>
      <c r="B21" s="19" t="s">
        <v>112</v>
      </c>
      <c r="C21">
        <v>359</v>
      </c>
      <c r="D21" t="s">
        <v>431</v>
      </c>
      <c r="E21" s="695" t="s">
        <v>521</v>
      </c>
      <c r="F21" s="5" t="s">
        <v>168</v>
      </c>
      <c r="G21" s="40" t="s">
        <v>166</v>
      </c>
      <c r="H21" s="40" t="s">
        <v>166</v>
      </c>
      <c r="I21" s="5" t="s">
        <v>165</v>
      </c>
      <c r="J21" s="5" t="s">
        <v>167</v>
      </c>
      <c r="K21" s="10" t="s">
        <v>166</v>
      </c>
      <c r="L21" s="10" t="s">
        <v>165</v>
      </c>
      <c r="M21" s="40" t="s">
        <v>167</v>
      </c>
      <c r="N21" s="10" t="s">
        <v>167</v>
      </c>
      <c r="O21" s="10" t="s">
        <v>167</v>
      </c>
      <c r="P21" s="10" t="s">
        <v>165</v>
      </c>
      <c r="Q21" s="5" t="s">
        <v>168</v>
      </c>
      <c r="R21" s="10" t="s">
        <v>166</v>
      </c>
      <c r="S21" s="10" t="s">
        <v>168</v>
      </c>
      <c r="T21" s="10" t="s">
        <v>166</v>
      </c>
      <c r="U21" s="10" t="s">
        <v>166</v>
      </c>
      <c r="V21" s="655" t="s">
        <v>232</v>
      </c>
      <c r="W21" s="10" t="s">
        <v>165</v>
      </c>
      <c r="X21" s="10" t="s">
        <v>167</v>
      </c>
      <c r="Y21" s="5" t="s">
        <v>165</v>
      </c>
      <c r="Z21" s="5" t="s">
        <v>166</v>
      </c>
      <c r="AA21" s="40" t="s">
        <v>167</v>
      </c>
      <c r="AB21" s="10" t="s">
        <v>167</v>
      </c>
      <c r="AC21" s="5" t="s">
        <v>167</v>
      </c>
      <c r="AD21" s="5" t="s">
        <v>165</v>
      </c>
      <c r="AE21" s="10" t="s">
        <v>168</v>
      </c>
      <c r="AF21" s="5" t="s">
        <v>166</v>
      </c>
      <c r="AG21" s="118" t="s">
        <v>233</v>
      </c>
      <c r="AH21" s="10" t="s">
        <v>167</v>
      </c>
      <c r="AI21" s="5" t="s">
        <v>166</v>
      </c>
      <c r="AJ21" s="5" t="s">
        <v>168</v>
      </c>
      <c r="AK21" s="5" t="s">
        <v>167</v>
      </c>
      <c r="AL21" s="655" t="s">
        <v>232</v>
      </c>
    </row>
    <row r="22" spans="1:38" x14ac:dyDescent="0.3">
      <c r="A22" s="18" t="s">
        <v>95</v>
      </c>
      <c r="B22" s="19" t="s">
        <v>112</v>
      </c>
      <c r="C22">
        <v>372</v>
      </c>
      <c r="D22" t="s">
        <v>431</v>
      </c>
      <c r="E22" s="695" t="s">
        <v>521</v>
      </c>
      <c r="F22" s="5" t="s">
        <v>168</v>
      </c>
      <c r="G22" s="40" t="s">
        <v>166</v>
      </c>
      <c r="H22" s="40" t="s">
        <v>166</v>
      </c>
      <c r="I22" s="5" t="s">
        <v>165</v>
      </c>
      <c r="J22" s="5" t="s">
        <v>167</v>
      </c>
      <c r="K22" s="10" t="s">
        <v>166</v>
      </c>
      <c r="L22" s="10" t="s">
        <v>165</v>
      </c>
      <c r="M22" s="40" t="s">
        <v>167</v>
      </c>
      <c r="N22" s="10" t="s">
        <v>167</v>
      </c>
      <c r="O22" s="10" t="s">
        <v>167</v>
      </c>
      <c r="P22" s="10" t="s">
        <v>165</v>
      </c>
      <c r="Q22" s="5" t="s">
        <v>168</v>
      </c>
      <c r="R22" s="10" t="s">
        <v>166</v>
      </c>
      <c r="S22" s="10" t="s">
        <v>168</v>
      </c>
      <c r="T22" s="10" t="s">
        <v>166</v>
      </c>
      <c r="U22" s="10" t="s">
        <v>166</v>
      </c>
      <c r="V22" s="655" t="s">
        <v>232</v>
      </c>
      <c r="W22" s="10" t="s">
        <v>165</v>
      </c>
      <c r="X22" s="10" t="s">
        <v>167</v>
      </c>
      <c r="Y22" s="5" t="s">
        <v>165</v>
      </c>
      <c r="Z22" s="5" t="s">
        <v>166</v>
      </c>
      <c r="AA22" s="40" t="s">
        <v>167</v>
      </c>
      <c r="AB22" s="10" t="s">
        <v>167</v>
      </c>
      <c r="AC22" s="5" t="s">
        <v>167</v>
      </c>
      <c r="AD22" s="5" t="s">
        <v>165</v>
      </c>
      <c r="AE22" s="10" t="s">
        <v>168</v>
      </c>
      <c r="AF22" s="5" t="s">
        <v>166</v>
      </c>
      <c r="AG22" s="118" t="s">
        <v>233</v>
      </c>
      <c r="AH22" s="10" t="s">
        <v>167</v>
      </c>
      <c r="AI22" s="5" t="s">
        <v>166</v>
      </c>
      <c r="AJ22" s="5" t="s">
        <v>168</v>
      </c>
      <c r="AK22" s="5" t="s">
        <v>167</v>
      </c>
      <c r="AL22" s="655" t="s">
        <v>232</v>
      </c>
    </row>
    <row r="23" spans="1:38" x14ac:dyDescent="0.3">
      <c r="A23" s="18" t="s">
        <v>95</v>
      </c>
      <c r="B23" s="18" t="s">
        <v>110</v>
      </c>
      <c r="C23">
        <v>331</v>
      </c>
      <c r="D23" t="s">
        <v>430</v>
      </c>
      <c r="E23" s="693" t="s">
        <v>274</v>
      </c>
      <c r="F23" s="5" t="s">
        <v>168</v>
      </c>
      <c r="G23" s="40" t="s">
        <v>166</v>
      </c>
      <c r="H23" s="40" t="s">
        <v>166</v>
      </c>
      <c r="I23" s="5" t="s">
        <v>165</v>
      </c>
      <c r="J23" s="5" t="s">
        <v>167</v>
      </c>
      <c r="K23" s="10" t="s">
        <v>166</v>
      </c>
      <c r="L23" s="10" t="s">
        <v>165</v>
      </c>
      <c r="M23" s="40" t="s">
        <v>167</v>
      </c>
      <c r="N23" s="10" t="s">
        <v>167</v>
      </c>
      <c r="O23" s="10" t="s">
        <v>167</v>
      </c>
      <c r="P23" s="10" t="s">
        <v>165</v>
      </c>
      <c r="Q23" s="5" t="s">
        <v>168</v>
      </c>
      <c r="R23" s="10" t="s">
        <v>166</v>
      </c>
      <c r="S23" s="10" t="s">
        <v>168</v>
      </c>
      <c r="T23" s="10" t="s">
        <v>166</v>
      </c>
      <c r="U23" s="10" t="s">
        <v>166</v>
      </c>
      <c r="V23" s="211" t="s">
        <v>166</v>
      </c>
      <c r="W23" s="10" t="s">
        <v>165</v>
      </c>
      <c r="X23" s="10" t="s">
        <v>167</v>
      </c>
      <c r="Y23" s="5" t="s">
        <v>165</v>
      </c>
      <c r="Z23" s="5" t="s">
        <v>166</v>
      </c>
      <c r="AA23" s="40" t="s">
        <v>167</v>
      </c>
      <c r="AB23" s="10" t="s">
        <v>167</v>
      </c>
      <c r="AC23" s="5" t="s">
        <v>167</v>
      </c>
      <c r="AD23" s="5" t="s">
        <v>165</v>
      </c>
      <c r="AE23" s="10" t="s">
        <v>168</v>
      </c>
      <c r="AF23" s="5" t="s">
        <v>166</v>
      </c>
      <c r="AG23" s="5" t="s">
        <v>167</v>
      </c>
      <c r="AH23" s="10" t="s">
        <v>167</v>
      </c>
      <c r="AI23" s="5" t="s">
        <v>166</v>
      </c>
      <c r="AJ23" s="5" t="s">
        <v>168</v>
      </c>
      <c r="AK23" s="5" t="s">
        <v>167</v>
      </c>
      <c r="AL23" s="211" t="s">
        <v>166</v>
      </c>
    </row>
    <row r="24" spans="1:38" x14ac:dyDescent="0.3">
      <c r="A24" s="18" t="s">
        <v>95</v>
      </c>
      <c r="B24" s="18" t="s">
        <v>111</v>
      </c>
      <c r="C24">
        <v>345</v>
      </c>
      <c r="D24" t="s">
        <v>430</v>
      </c>
      <c r="E24" s="693" t="s">
        <v>274</v>
      </c>
      <c r="F24" s="5" t="s">
        <v>168</v>
      </c>
      <c r="G24" s="40" t="s">
        <v>166</v>
      </c>
      <c r="H24" s="40" t="s">
        <v>166</v>
      </c>
      <c r="I24" s="5" t="s">
        <v>165</v>
      </c>
      <c r="J24" s="5" t="s">
        <v>167</v>
      </c>
      <c r="K24" s="10" t="s">
        <v>166</v>
      </c>
      <c r="L24" s="10" t="s">
        <v>165</v>
      </c>
      <c r="M24" s="40" t="s">
        <v>167</v>
      </c>
      <c r="N24" s="10" t="s">
        <v>167</v>
      </c>
      <c r="O24" s="10" t="s">
        <v>167</v>
      </c>
      <c r="P24" s="10" t="s">
        <v>165</v>
      </c>
      <c r="Q24" s="5" t="s">
        <v>168</v>
      </c>
      <c r="R24" s="10" t="s">
        <v>166</v>
      </c>
      <c r="S24" s="10" t="s">
        <v>168</v>
      </c>
      <c r="T24" s="10" t="s">
        <v>166</v>
      </c>
      <c r="U24" s="10" t="s">
        <v>166</v>
      </c>
      <c r="V24" s="211" t="s">
        <v>166</v>
      </c>
      <c r="W24" s="10" t="s">
        <v>165</v>
      </c>
      <c r="X24" s="10" t="s">
        <v>167</v>
      </c>
      <c r="Y24" s="5" t="s">
        <v>165</v>
      </c>
      <c r="Z24" s="5" t="s">
        <v>166</v>
      </c>
      <c r="AA24" s="40" t="s">
        <v>167</v>
      </c>
      <c r="AB24" s="10" t="s">
        <v>167</v>
      </c>
      <c r="AC24" s="5" t="s">
        <v>167</v>
      </c>
      <c r="AD24" s="5" t="s">
        <v>165</v>
      </c>
      <c r="AE24" s="10" t="s">
        <v>168</v>
      </c>
      <c r="AF24" s="5" t="s">
        <v>166</v>
      </c>
      <c r="AG24" s="5" t="s">
        <v>167</v>
      </c>
      <c r="AH24" s="10" t="s">
        <v>167</v>
      </c>
      <c r="AI24" s="5" t="s">
        <v>166</v>
      </c>
      <c r="AJ24" s="5" t="s">
        <v>168</v>
      </c>
      <c r="AK24" s="5" t="s">
        <v>167</v>
      </c>
      <c r="AL24" s="211" t="s">
        <v>166</v>
      </c>
    </row>
    <row r="25" spans="1:38" x14ac:dyDescent="0.3">
      <c r="A25" s="8" t="s">
        <v>97</v>
      </c>
      <c r="B25" t="s">
        <v>117</v>
      </c>
      <c r="C25">
        <v>132</v>
      </c>
      <c r="D25" t="s">
        <v>432</v>
      </c>
      <c r="E25" s="695" t="s">
        <v>1591</v>
      </c>
      <c r="F25" s="5" t="s">
        <v>168</v>
      </c>
      <c r="G25" s="40" t="s">
        <v>166</v>
      </c>
      <c r="H25" s="40" t="s">
        <v>166</v>
      </c>
      <c r="I25" s="5" t="s">
        <v>165</v>
      </c>
      <c r="J25" s="5" t="s">
        <v>167</v>
      </c>
      <c r="K25" s="10" t="s">
        <v>166</v>
      </c>
      <c r="L25" s="10" t="s">
        <v>165</v>
      </c>
      <c r="M25" s="40" t="s">
        <v>167</v>
      </c>
      <c r="N25" s="10" t="s">
        <v>167</v>
      </c>
      <c r="O25" s="10" t="s">
        <v>167</v>
      </c>
      <c r="P25" s="10" t="s">
        <v>165</v>
      </c>
      <c r="Q25" s="5" t="s">
        <v>168</v>
      </c>
      <c r="R25" s="10" t="s">
        <v>166</v>
      </c>
      <c r="S25" s="10" t="s">
        <v>168</v>
      </c>
      <c r="T25" s="10" t="s">
        <v>166</v>
      </c>
      <c r="U25" s="10" t="s">
        <v>166</v>
      </c>
      <c r="V25" s="5" t="s">
        <v>167</v>
      </c>
      <c r="W25" s="10" t="s">
        <v>165</v>
      </c>
      <c r="X25" s="159" t="s">
        <v>237</v>
      </c>
      <c r="Y25" s="5" t="s">
        <v>165</v>
      </c>
      <c r="Z25" s="5" t="s">
        <v>166</v>
      </c>
      <c r="AA25" s="40" t="s">
        <v>167</v>
      </c>
      <c r="AB25" s="159" t="s">
        <v>237</v>
      </c>
      <c r="AC25" s="5" t="s">
        <v>167</v>
      </c>
      <c r="AD25" s="5" t="s">
        <v>165</v>
      </c>
      <c r="AE25" s="10" t="s">
        <v>168</v>
      </c>
      <c r="AF25" s="5" t="s">
        <v>166</v>
      </c>
      <c r="AG25" s="5" t="s">
        <v>167</v>
      </c>
      <c r="AH25" s="10" t="s">
        <v>167</v>
      </c>
      <c r="AI25" s="65" t="s">
        <v>272</v>
      </c>
      <c r="AJ25" s="5" t="s">
        <v>168</v>
      </c>
      <c r="AK25" s="5" t="s">
        <v>167</v>
      </c>
      <c r="AL25" s="5" t="s">
        <v>167</v>
      </c>
    </row>
    <row r="26" spans="1:38" x14ac:dyDescent="0.3">
      <c r="A26" s="8" t="s">
        <v>97</v>
      </c>
      <c r="B26" t="s">
        <v>111</v>
      </c>
      <c r="C26">
        <v>160</v>
      </c>
      <c r="D26" t="s">
        <v>432</v>
      </c>
      <c r="E26" s="695" t="s">
        <v>1591</v>
      </c>
      <c r="F26" s="5" t="s">
        <v>168</v>
      </c>
      <c r="G26" s="40" t="s">
        <v>166</v>
      </c>
      <c r="H26" s="40" t="s">
        <v>166</v>
      </c>
      <c r="I26" s="5" t="s">
        <v>165</v>
      </c>
      <c r="J26" s="5" t="s">
        <v>167</v>
      </c>
      <c r="K26" s="10" t="s">
        <v>166</v>
      </c>
      <c r="L26" s="10" t="s">
        <v>165</v>
      </c>
      <c r="M26" s="40" t="s">
        <v>167</v>
      </c>
      <c r="N26" s="10" t="s">
        <v>167</v>
      </c>
      <c r="O26" s="10" t="s">
        <v>167</v>
      </c>
      <c r="P26" s="10" t="s">
        <v>165</v>
      </c>
      <c r="Q26" s="5" t="s">
        <v>168</v>
      </c>
      <c r="R26" s="10" t="s">
        <v>166</v>
      </c>
      <c r="S26" s="10" t="s">
        <v>168</v>
      </c>
      <c r="T26" s="10" t="s">
        <v>166</v>
      </c>
      <c r="U26" s="10" t="s">
        <v>166</v>
      </c>
      <c r="V26" s="5" t="s">
        <v>167</v>
      </c>
      <c r="W26" s="10" t="s">
        <v>165</v>
      </c>
      <c r="X26" s="10" t="s">
        <v>167</v>
      </c>
      <c r="Y26" s="5" t="s">
        <v>165</v>
      </c>
      <c r="Z26" s="5" t="s">
        <v>166</v>
      </c>
      <c r="AA26" s="40" t="s">
        <v>167</v>
      </c>
      <c r="AB26" s="10" t="s">
        <v>167</v>
      </c>
      <c r="AC26" s="5" t="s">
        <v>167</v>
      </c>
      <c r="AD26" s="5" t="s">
        <v>165</v>
      </c>
      <c r="AE26" s="10" t="s">
        <v>168</v>
      </c>
      <c r="AF26" s="5" t="s">
        <v>166</v>
      </c>
      <c r="AG26" s="5" t="s">
        <v>167</v>
      </c>
      <c r="AH26" s="10" t="s">
        <v>167</v>
      </c>
      <c r="AI26" s="65" t="s">
        <v>272</v>
      </c>
      <c r="AJ26" s="5" t="s">
        <v>168</v>
      </c>
      <c r="AK26" s="5" t="s">
        <v>167</v>
      </c>
      <c r="AL26" s="5" t="s">
        <v>167</v>
      </c>
    </row>
    <row r="27" spans="1:38" x14ac:dyDescent="0.3">
      <c r="A27" s="8" t="s">
        <v>97</v>
      </c>
      <c r="B27" t="s">
        <v>110</v>
      </c>
      <c r="C27">
        <v>3</v>
      </c>
      <c r="D27" t="s">
        <v>430</v>
      </c>
      <c r="E27" s="693" t="s">
        <v>435</v>
      </c>
      <c r="F27" s="5" t="s">
        <v>168</v>
      </c>
      <c r="G27" s="40" t="s">
        <v>166</v>
      </c>
      <c r="H27" s="40" t="s">
        <v>166</v>
      </c>
      <c r="I27" s="5" t="s">
        <v>165</v>
      </c>
      <c r="J27" s="5" t="s">
        <v>167</v>
      </c>
      <c r="K27" s="10" t="s">
        <v>166</v>
      </c>
      <c r="L27" s="10" t="s">
        <v>165</v>
      </c>
      <c r="M27" s="40" t="s">
        <v>167</v>
      </c>
      <c r="N27" s="10" t="s">
        <v>167</v>
      </c>
      <c r="O27" s="10" t="s">
        <v>167</v>
      </c>
      <c r="P27" s="10" t="s">
        <v>165</v>
      </c>
      <c r="Q27" s="5" t="s">
        <v>168</v>
      </c>
      <c r="R27" s="10" t="s">
        <v>166</v>
      </c>
      <c r="S27" s="10" t="s">
        <v>168</v>
      </c>
      <c r="T27" s="10" t="s">
        <v>166</v>
      </c>
      <c r="U27" s="10" t="s">
        <v>166</v>
      </c>
      <c r="V27" s="5" t="s">
        <v>167</v>
      </c>
      <c r="W27" s="10" t="s">
        <v>165</v>
      </c>
      <c r="X27" s="10" t="s">
        <v>167</v>
      </c>
      <c r="Y27" s="5" t="s">
        <v>165</v>
      </c>
      <c r="Z27" s="5" t="s">
        <v>166</v>
      </c>
      <c r="AA27" s="40" t="s">
        <v>167</v>
      </c>
      <c r="AB27" s="10" t="s">
        <v>167</v>
      </c>
      <c r="AC27" s="5" t="s">
        <v>167</v>
      </c>
      <c r="AD27" s="5" t="s">
        <v>165</v>
      </c>
      <c r="AE27" s="10" t="s">
        <v>168</v>
      </c>
      <c r="AF27" s="5" t="s">
        <v>166</v>
      </c>
      <c r="AG27" s="5" t="s">
        <v>167</v>
      </c>
      <c r="AH27" s="10" t="s">
        <v>167</v>
      </c>
      <c r="AI27" s="7" t="s">
        <v>165</v>
      </c>
      <c r="AJ27" s="5" t="s">
        <v>168</v>
      </c>
      <c r="AK27" s="5" t="s">
        <v>167</v>
      </c>
      <c r="AL27" s="5" t="s">
        <v>167</v>
      </c>
    </row>
    <row r="28" spans="1:38" x14ac:dyDescent="0.3">
      <c r="A28" s="24" t="s">
        <v>123</v>
      </c>
      <c r="B28" s="22" t="s">
        <v>121</v>
      </c>
      <c r="C28">
        <v>662</v>
      </c>
      <c r="D28" t="s">
        <v>431</v>
      </c>
      <c r="E28" s="695" t="s">
        <v>1592</v>
      </c>
      <c r="F28" s="5" t="s">
        <v>168</v>
      </c>
      <c r="G28" s="40" t="s">
        <v>166</v>
      </c>
      <c r="H28" s="40" t="s">
        <v>166</v>
      </c>
      <c r="I28" s="5" t="s">
        <v>165</v>
      </c>
      <c r="J28" s="90" t="s">
        <v>232</v>
      </c>
      <c r="K28" s="10" t="s">
        <v>166</v>
      </c>
      <c r="L28" s="10" t="s">
        <v>165</v>
      </c>
      <c r="M28" s="40" t="s">
        <v>167</v>
      </c>
      <c r="N28" s="10" t="s">
        <v>167</v>
      </c>
      <c r="O28" s="10" t="s">
        <v>167</v>
      </c>
      <c r="P28" s="10" t="s">
        <v>165</v>
      </c>
      <c r="Q28" s="5" t="s">
        <v>168</v>
      </c>
      <c r="R28" s="10" t="s">
        <v>166</v>
      </c>
      <c r="S28" s="10" t="s">
        <v>168</v>
      </c>
      <c r="T28" s="10" t="s">
        <v>166</v>
      </c>
      <c r="U28" s="10" t="s">
        <v>166</v>
      </c>
      <c r="V28" s="5" t="s">
        <v>167</v>
      </c>
      <c r="W28" s="10" t="s">
        <v>165</v>
      </c>
      <c r="X28" s="10" t="s">
        <v>167</v>
      </c>
      <c r="Y28" s="5" t="s">
        <v>165</v>
      </c>
      <c r="Z28" s="90" t="s">
        <v>272</v>
      </c>
      <c r="AA28" s="40" t="s">
        <v>167</v>
      </c>
      <c r="AB28" s="10" t="s">
        <v>167</v>
      </c>
      <c r="AC28" s="5" t="s">
        <v>167</v>
      </c>
      <c r="AD28" s="5" t="s">
        <v>165</v>
      </c>
      <c r="AE28" s="10" t="s">
        <v>168</v>
      </c>
      <c r="AF28" s="5" t="s">
        <v>166</v>
      </c>
      <c r="AG28" s="5" t="s">
        <v>167</v>
      </c>
      <c r="AH28" s="10" t="s">
        <v>167</v>
      </c>
      <c r="AI28" s="5" t="s">
        <v>166</v>
      </c>
      <c r="AJ28" s="5" t="s">
        <v>168</v>
      </c>
      <c r="AK28" s="5" t="s">
        <v>167</v>
      </c>
      <c r="AL28" s="5" t="s">
        <v>167</v>
      </c>
    </row>
    <row r="29" spans="1:38" x14ac:dyDescent="0.3">
      <c r="A29" s="24" t="s">
        <v>124</v>
      </c>
      <c r="B29" s="21" t="s">
        <v>122</v>
      </c>
      <c r="C29" s="52">
        <v>674</v>
      </c>
      <c r="D29" s="52" t="s">
        <v>431</v>
      </c>
      <c r="E29" s="695" t="s">
        <v>1592</v>
      </c>
      <c r="F29" s="5" t="s">
        <v>168</v>
      </c>
      <c r="G29" s="40" t="s">
        <v>166</v>
      </c>
      <c r="H29" s="40" t="s">
        <v>166</v>
      </c>
      <c r="I29" s="5" t="s">
        <v>165</v>
      </c>
      <c r="J29" s="90" t="s">
        <v>232</v>
      </c>
      <c r="K29" s="10" t="s">
        <v>166</v>
      </c>
      <c r="L29" s="10" t="s">
        <v>165</v>
      </c>
      <c r="M29" s="40" t="s">
        <v>167</v>
      </c>
      <c r="N29" s="10" t="s">
        <v>167</v>
      </c>
      <c r="O29" s="10" t="s">
        <v>167</v>
      </c>
      <c r="P29" s="10" t="s">
        <v>165</v>
      </c>
      <c r="Q29" s="5" t="s">
        <v>168</v>
      </c>
      <c r="R29" s="10" t="s">
        <v>166</v>
      </c>
      <c r="S29" s="10" t="s">
        <v>168</v>
      </c>
      <c r="T29" s="10" t="s">
        <v>166</v>
      </c>
      <c r="U29" s="10" t="s">
        <v>166</v>
      </c>
      <c r="V29" s="5" t="s">
        <v>167</v>
      </c>
      <c r="W29" s="10" t="s">
        <v>165</v>
      </c>
      <c r="X29" s="10" t="s">
        <v>167</v>
      </c>
      <c r="Y29" s="5" t="s">
        <v>165</v>
      </c>
      <c r="Z29" s="90" t="s">
        <v>272</v>
      </c>
      <c r="AA29" s="40" t="s">
        <v>167</v>
      </c>
      <c r="AB29" s="10" t="s">
        <v>167</v>
      </c>
      <c r="AC29" s="5" t="s">
        <v>167</v>
      </c>
      <c r="AD29" s="5" t="s">
        <v>165</v>
      </c>
      <c r="AE29" s="10" t="s">
        <v>168</v>
      </c>
      <c r="AF29" s="5" t="s">
        <v>166</v>
      </c>
      <c r="AG29" s="5" t="s">
        <v>167</v>
      </c>
      <c r="AH29" s="10" t="s">
        <v>167</v>
      </c>
      <c r="AI29" s="5" t="s">
        <v>166</v>
      </c>
      <c r="AJ29" s="5" t="s">
        <v>168</v>
      </c>
      <c r="AK29" s="5" t="s">
        <v>167</v>
      </c>
      <c r="AL29" s="5" t="s">
        <v>167</v>
      </c>
    </row>
    <row r="30" spans="1:38" x14ac:dyDescent="0.3">
      <c r="A30" s="24" t="s">
        <v>124</v>
      </c>
      <c r="B30" s="21" t="s">
        <v>122</v>
      </c>
      <c r="C30">
        <v>678</v>
      </c>
      <c r="D30" t="s">
        <v>431</v>
      </c>
      <c r="E30" s="695" t="s">
        <v>1592</v>
      </c>
      <c r="F30" s="5" t="s">
        <v>168</v>
      </c>
      <c r="G30" s="40" t="s">
        <v>166</v>
      </c>
      <c r="H30" s="40" t="s">
        <v>166</v>
      </c>
      <c r="I30" s="5" t="s">
        <v>165</v>
      </c>
      <c r="J30" s="90" t="s">
        <v>232</v>
      </c>
      <c r="K30" s="10" t="s">
        <v>166</v>
      </c>
      <c r="L30" s="10" t="s">
        <v>165</v>
      </c>
      <c r="M30" s="40" t="s">
        <v>167</v>
      </c>
      <c r="N30" s="10" t="s">
        <v>167</v>
      </c>
      <c r="O30" s="10" t="s">
        <v>167</v>
      </c>
      <c r="P30" s="10" t="s">
        <v>165</v>
      </c>
      <c r="Q30" s="5" t="s">
        <v>168</v>
      </c>
      <c r="R30" s="10" t="s">
        <v>166</v>
      </c>
      <c r="S30" s="10" t="s">
        <v>168</v>
      </c>
      <c r="T30" s="10" t="s">
        <v>166</v>
      </c>
      <c r="U30" s="10" t="s">
        <v>166</v>
      </c>
      <c r="V30" s="5" t="s">
        <v>167</v>
      </c>
      <c r="W30" s="10" t="s">
        <v>165</v>
      </c>
      <c r="X30" s="10" t="s">
        <v>167</v>
      </c>
      <c r="Y30" s="5" t="s">
        <v>165</v>
      </c>
      <c r="Z30" s="90" t="s">
        <v>272</v>
      </c>
      <c r="AA30" s="40" t="s">
        <v>167</v>
      </c>
      <c r="AB30" s="10" t="s">
        <v>167</v>
      </c>
      <c r="AC30" s="5" t="s">
        <v>167</v>
      </c>
      <c r="AD30" s="5" t="s">
        <v>165</v>
      </c>
      <c r="AE30" s="10" t="s">
        <v>168</v>
      </c>
      <c r="AF30" s="5" t="s">
        <v>166</v>
      </c>
      <c r="AG30" s="5" t="s">
        <v>167</v>
      </c>
      <c r="AH30" s="10" t="s">
        <v>167</v>
      </c>
      <c r="AI30" s="5" t="s">
        <v>166</v>
      </c>
      <c r="AJ30" s="5" t="s">
        <v>168</v>
      </c>
      <c r="AK30" s="5" t="s">
        <v>167</v>
      </c>
      <c r="AL30" s="5" t="s">
        <v>167</v>
      </c>
    </row>
    <row r="31" spans="1:38" x14ac:dyDescent="0.3">
      <c r="A31" s="24" t="s">
        <v>93</v>
      </c>
      <c r="B31" s="23" t="s">
        <v>125</v>
      </c>
      <c r="C31">
        <v>559</v>
      </c>
      <c r="D31" t="s">
        <v>431</v>
      </c>
      <c r="E31" s="695" t="s">
        <v>1592</v>
      </c>
      <c r="F31" s="5" t="s">
        <v>168</v>
      </c>
      <c r="G31" s="40" t="s">
        <v>166</v>
      </c>
      <c r="H31" s="40" t="s">
        <v>166</v>
      </c>
      <c r="I31" s="5" t="s">
        <v>165</v>
      </c>
      <c r="J31" s="90" t="s">
        <v>232</v>
      </c>
      <c r="K31" s="10" t="s">
        <v>166</v>
      </c>
      <c r="L31" s="10" t="s">
        <v>165</v>
      </c>
      <c r="M31" s="40" t="s">
        <v>167</v>
      </c>
      <c r="N31" s="10" t="s">
        <v>167</v>
      </c>
      <c r="O31" s="10" t="s">
        <v>167</v>
      </c>
      <c r="P31" s="10" t="s">
        <v>165</v>
      </c>
      <c r="Q31" s="5" t="s">
        <v>168</v>
      </c>
      <c r="R31" s="10" t="s">
        <v>166</v>
      </c>
      <c r="S31" s="10" t="s">
        <v>168</v>
      </c>
      <c r="T31" s="10" t="s">
        <v>166</v>
      </c>
      <c r="U31" s="10" t="s">
        <v>166</v>
      </c>
      <c r="V31" s="5" t="s">
        <v>167</v>
      </c>
      <c r="W31" s="10" t="s">
        <v>165</v>
      </c>
      <c r="X31" s="10" t="s">
        <v>167</v>
      </c>
      <c r="Y31" s="723" t="s">
        <v>229</v>
      </c>
      <c r="Z31" s="90" t="s">
        <v>272</v>
      </c>
      <c r="AA31" s="40" t="s">
        <v>167</v>
      </c>
      <c r="AB31" s="10" t="s">
        <v>167</v>
      </c>
      <c r="AC31" s="5" t="s">
        <v>167</v>
      </c>
      <c r="AD31" s="5" t="s">
        <v>165</v>
      </c>
      <c r="AE31" s="10" t="s">
        <v>168</v>
      </c>
      <c r="AF31" s="5" t="s">
        <v>166</v>
      </c>
      <c r="AG31" s="5" t="s">
        <v>167</v>
      </c>
      <c r="AH31" s="10" t="s">
        <v>167</v>
      </c>
      <c r="AI31" s="5" t="s">
        <v>166</v>
      </c>
      <c r="AJ31" s="5" t="s">
        <v>168</v>
      </c>
      <c r="AK31" s="5" t="s">
        <v>167</v>
      </c>
      <c r="AL31" s="5" t="s">
        <v>167</v>
      </c>
    </row>
    <row r="32" spans="1:38" x14ac:dyDescent="0.3">
      <c r="A32" s="24" t="s">
        <v>93</v>
      </c>
      <c r="B32" s="23" t="s">
        <v>126</v>
      </c>
      <c r="C32">
        <v>586</v>
      </c>
      <c r="D32" t="s">
        <v>432</v>
      </c>
      <c r="E32" s="693" t="s">
        <v>1593</v>
      </c>
      <c r="F32" s="5" t="s">
        <v>168</v>
      </c>
      <c r="G32" s="40" t="s">
        <v>166</v>
      </c>
      <c r="H32" s="40" t="s">
        <v>166</v>
      </c>
      <c r="I32" s="5" t="s">
        <v>165</v>
      </c>
      <c r="J32" s="32" t="s">
        <v>166</v>
      </c>
      <c r="K32" s="10" t="s">
        <v>166</v>
      </c>
      <c r="L32" s="10" t="s">
        <v>165</v>
      </c>
      <c r="M32" s="40" t="s">
        <v>167</v>
      </c>
      <c r="N32" s="10" t="s">
        <v>167</v>
      </c>
      <c r="O32" s="10" t="s">
        <v>167</v>
      </c>
      <c r="P32" s="10" t="s">
        <v>165</v>
      </c>
      <c r="Q32" s="5" t="s">
        <v>168</v>
      </c>
      <c r="R32" s="10" t="s">
        <v>166</v>
      </c>
      <c r="S32" s="10" t="s">
        <v>168</v>
      </c>
      <c r="T32" s="10" t="s">
        <v>166</v>
      </c>
      <c r="U32" s="10" t="s">
        <v>166</v>
      </c>
      <c r="V32" s="5" t="s">
        <v>167</v>
      </c>
      <c r="W32" s="10" t="s">
        <v>165</v>
      </c>
      <c r="X32" s="10" t="s">
        <v>167</v>
      </c>
      <c r="Y32" s="723" t="s">
        <v>229</v>
      </c>
      <c r="Z32" s="32" t="s">
        <v>165</v>
      </c>
      <c r="AA32" s="40" t="s">
        <v>167</v>
      </c>
      <c r="AB32" s="10" t="s">
        <v>167</v>
      </c>
      <c r="AC32" s="5" t="s">
        <v>167</v>
      </c>
      <c r="AD32" s="5" t="s">
        <v>165</v>
      </c>
      <c r="AE32" s="10" t="s">
        <v>168</v>
      </c>
      <c r="AF32" s="5" t="s">
        <v>166</v>
      </c>
      <c r="AG32" s="5" t="s">
        <v>167</v>
      </c>
      <c r="AH32" s="10" t="s">
        <v>167</v>
      </c>
      <c r="AI32" s="5" t="s">
        <v>166</v>
      </c>
      <c r="AJ32" s="5" t="s">
        <v>168</v>
      </c>
      <c r="AK32" s="5" t="s">
        <v>167</v>
      </c>
      <c r="AL32" s="5" t="s">
        <v>167</v>
      </c>
    </row>
    <row r="33" spans="1:38" x14ac:dyDescent="0.3">
      <c r="A33" s="128" t="s">
        <v>92</v>
      </c>
      <c r="B33" s="14" t="s">
        <v>120</v>
      </c>
      <c r="C33">
        <v>540</v>
      </c>
      <c r="D33" t="s">
        <v>430</v>
      </c>
      <c r="E33" s="693" t="s">
        <v>1574</v>
      </c>
      <c r="F33" s="5" t="s">
        <v>168</v>
      </c>
      <c r="G33" s="40" t="s">
        <v>166</v>
      </c>
      <c r="H33" s="40" t="s">
        <v>166</v>
      </c>
      <c r="I33" s="127" t="s">
        <v>166</v>
      </c>
      <c r="J33" s="5" t="s">
        <v>167</v>
      </c>
      <c r="K33" s="10" t="s">
        <v>166</v>
      </c>
      <c r="L33" s="10" t="s">
        <v>165</v>
      </c>
      <c r="M33" s="40" t="s">
        <v>167</v>
      </c>
      <c r="N33" s="10" t="s">
        <v>167</v>
      </c>
      <c r="O33" s="10" t="s">
        <v>167</v>
      </c>
      <c r="P33" s="10" t="s">
        <v>165</v>
      </c>
      <c r="Q33" s="5" t="s">
        <v>168</v>
      </c>
      <c r="R33" s="10" t="s">
        <v>166</v>
      </c>
      <c r="S33" s="10" t="s">
        <v>168</v>
      </c>
      <c r="T33" s="10" t="s">
        <v>166</v>
      </c>
      <c r="U33" s="10" t="s">
        <v>166</v>
      </c>
      <c r="V33" s="5" t="s">
        <v>167</v>
      </c>
      <c r="W33" s="10" t="s">
        <v>165</v>
      </c>
      <c r="X33" s="10" t="s">
        <v>167</v>
      </c>
      <c r="Y33" s="5" t="s">
        <v>165</v>
      </c>
      <c r="Z33" s="5" t="s">
        <v>166</v>
      </c>
      <c r="AA33" s="40" t="s">
        <v>167</v>
      </c>
      <c r="AB33" s="10" t="s">
        <v>167</v>
      </c>
      <c r="AC33" s="127" t="s">
        <v>165</v>
      </c>
      <c r="AD33" s="5" t="s">
        <v>165</v>
      </c>
      <c r="AE33" s="10" t="s">
        <v>168</v>
      </c>
      <c r="AF33" s="5" t="s">
        <v>166</v>
      </c>
      <c r="AG33" s="5" t="s">
        <v>167</v>
      </c>
      <c r="AH33" s="10" t="s">
        <v>167</v>
      </c>
      <c r="AI33" s="5" t="s">
        <v>166</v>
      </c>
      <c r="AJ33" s="5" t="s">
        <v>168</v>
      </c>
      <c r="AK33" s="5" t="s">
        <v>167</v>
      </c>
      <c r="AL33" s="5" t="s">
        <v>167</v>
      </c>
    </row>
    <row r="34" spans="1:38" x14ac:dyDescent="0.3">
      <c r="A34" s="128" t="s">
        <v>92</v>
      </c>
      <c r="B34" s="14" t="s">
        <v>120</v>
      </c>
      <c r="C34">
        <v>550</v>
      </c>
      <c r="D34" t="s">
        <v>432</v>
      </c>
      <c r="E34" s="693" t="s">
        <v>1574</v>
      </c>
      <c r="F34" s="5" t="s">
        <v>168</v>
      </c>
      <c r="G34" s="40" t="s">
        <v>166</v>
      </c>
      <c r="H34" s="40" t="s">
        <v>166</v>
      </c>
      <c r="I34" s="127" t="s">
        <v>166</v>
      </c>
      <c r="J34" s="5" t="s">
        <v>167</v>
      </c>
      <c r="K34" s="10" t="s">
        <v>166</v>
      </c>
      <c r="L34" s="10" t="s">
        <v>165</v>
      </c>
      <c r="M34" s="40" t="s">
        <v>167</v>
      </c>
      <c r="N34" s="10" t="s">
        <v>167</v>
      </c>
      <c r="O34" s="10" t="s">
        <v>167</v>
      </c>
      <c r="P34" s="10" t="s">
        <v>165</v>
      </c>
      <c r="Q34" s="5" t="s">
        <v>168</v>
      </c>
      <c r="R34" s="10" t="s">
        <v>166</v>
      </c>
      <c r="S34" s="10" t="s">
        <v>168</v>
      </c>
      <c r="T34" s="10" t="s">
        <v>166</v>
      </c>
      <c r="U34" s="10" t="s">
        <v>166</v>
      </c>
      <c r="V34" s="5" t="s">
        <v>167</v>
      </c>
      <c r="W34" s="10" t="s">
        <v>165</v>
      </c>
      <c r="X34" s="10" t="s">
        <v>167</v>
      </c>
      <c r="Y34" s="5" t="s">
        <v>165</v>
      </c>
      <c r="Z34" s="5" t="s">
        <v>166</v>
      </c>
      <c r="AA34" s="40" t="s">
        <v>167</v>
      </c>
      <c r="AB34" s="10" t="s">
        <v>167</v>
      </c>
      <c r="AC34" s="127" t="s">
        <v>165</v>
      </c>
      <c r="AD34" s="5" t="s">
        <v>165</v>
      </c>
      <c r="AE34" s="10" t="s">
        <v>168</v>
      </c>
      <c r="AF34" s="5" t="s">
        <v>166</v>
      </c>
      <c r="AG34" s="118" t="s">
        <v>233</v>
      </c>
      <c r="AH34" s="10" t="s">
        <v>167</v>
      </c>
      <c r="AI34" s="5" t="s">
        <v>166</v>
      </c>
      <c r="AJ34" s="5" t="s">
        <v>168</v>
      </c>
      <c r="AK34" s="5" t="s">
        <v>167</v>
      </c>
      <c r="AL34" s="5" t="s">
        <v>167</v>
      </c>
    </row>
    <row r="35" spans="1:38" x14ac:dyDescent="0.3">
      <c r="A35" s="128" t="s">
        <v>92</v>
      </c>
      <c r="B35" s="14" t="s">
        <v>120</v>
      </c>
      <c r="C35">
        <v>554</v>
      </c>
      <c r="D35" t="s">
        <v>430</v>
      </c>
      <c r="E35" s="693" t="s">
        <v>1574</v>
      </c>
      <c r="F35" s="5" t="s">
        <v>168</v>
      </c>
      <c r="G35" s="40" t="s">
        <v>166</v>
      </c>
      <c r="H35" s="40" t="s">
        <v>166</v>
      </c>
      <c r="I35" s="127" t="s">
        <v>166</v>
      </c>
      <c r="J35" s="5" t="s">
        <v>167</v>
      </c>
      <c r="K35" s="10" t="s">
        <v>166</v>
      </c>
      <c r="L35" s="10" t="s">
        <v>165</v>
      </c>
      <c r="M35" s="40" t="s">
        <v>167</v>
      </c>
      <c r="N35" s="10" t="s">
        <v>167</v>
      </c>
      <c r="O35" s="10" t="s">
        <v>167</v>
      </c>
      <c r="P35" s="10" t="s">
        <v>165</v>
      </c>
      <c r="Q35" s="5" t="s">
        <v>168</v>
      </c>
      <c r="R35" s="10" t="s">
        <v>166</v>
      </c>
      <c r="S35" s="10" t="s">
        <v>168</v>
      </c>
      <c r="T35" s="10" t="s">
        <v>166</v>
      </c>
      <c r="U35" s="10" t="s">
        <v>166</v>
      </c>
      <c r="V35" s="5" t="s">
        <v>167</v>
      </c>
      <c r="W35" s="10" t="s">
        <v>165</v>
      </c>
      <c r="X35" s="10" t="s">
        <v>167</v>
      </c>
      <c r="Y35" s="5" t="s">
        <v>165</v>
      </c>
      <c r="Z35" s="5" t="s">
        <v>166</v>
      </c>
      <c r="AA35" s="40" t="s">
        <v>167</v>
      </c>
      <c r="AB35" s="10" t="s">
        <v>167</v>
      </c>
      <c r="AC35" s="127" t="s">
        <v>165</v>
      </c>
      <c r="AD35" s="5" t="s">
        <v>165</v>
      </c>
      <c r="AE35" s="10" t="s">
        <v>168</v>
      </c>
      <c r="AF35" s="5" t="s">
        <v>166</v>
      </c>
      <c r="AG35" s="5" t="s">
        <v>167</v>
      </c>
      <c r="AH35" s="10" t="s">
        <v>167</v>
      </c>
      <c r="AI35" s="5" t="s">
        <v>166</v>
      </c>
      <c r="AJ35" s="5" t="s">
        <v>168</v>
      </c>
      <c r="AK35" s="5" t="s">
        <v>167</v>
      </c>
      <c r="AL35" s="5" t="s">
        <v>167</v>
      </c>
    </row>
    <row r="36" spans="1:38" x14ac:dyDescent="0.3">
      <c r="A36" s="128" t="s">
        <v>92</v>
      </c>
      <c r="B36" s="13" t="s">
        <v>107</v>
      </c>
      <c r="C36">
        <v>494</v>
      </c>
      <c r="D36" t="s">
        <v>431</v>
      </c>
      <c r="E36" s="695" t="s">
        <v>1594</v>
      </c>
      <c r="F36" s="5" t="s">
        <v>168</v>
      </c>
      <c r="G36" s="40" t="s">
        <v>166</v>
      </c>
      <c r="H36" s="40" t="s">
        <v>166</v>
      </c>
      <c r="I36" s="127" t="s">
        <v>166</v>
      </c>
      <c r="J36" s="5" t="s">
        <v>167</v>
      </c>
      <c r="K36" s="10" t="s">
        <v>166</v>
      </c>
      <c r="L36" s="10" t="s">
        <v>165</v>
      </c>
      <c r="M36" s="40" t="s">
        <v>167</v>
      </c>
      <c r="N36" s="10" t="s">
        <v>167</v>
      </c>
      <c r="O36" s="10" t="s">
        <v>167</v>
      </c>
      <c r="P36" s="10" t="s">
        <v>165</v>
      </c>
      <c r="Q36" s="590" t="s">
        <v>236</v>
      </c>
      <c r="R36" s="10" t="s">
        <v>166</v>
      </c>
      <c r="S36" s="10" t="s">
        <v>168</v>
      </c>
      <c r="T36" s="10" t="s">
        <v>166</v>
      </c>
      <c r="U36" s="10" t="s">
        <v>166</v>
      </c>
      <c r="V36" s="5" t="s">
        <v>167</v>
      </c>
      <c r="W36" s="10" t="s">
        <v>165</v>
      </c>
      <c r="X36" s="10" t="s">
        <v>167</v>
      </c>
      <c r="Y36" s="5" t="s">
        <v>165</v>
      </c>
      <c r="Z36" s="5" t="s">
        <v>166</v>
      </c>
      <c r="AA36" s="40" t="s">
        <v>167</v>
      </c>
      <c r="AB36" s="10" t="s">
        <v>167</v>
      </c>
      <c r="AC36" s="416" t="s">
        <v>233</v>
      </c>
      <c r="AD36" s="5" t="s">
        <v>165</v>
      </c>
      <c r="AE36" s="159" t="s">
        <v>245</v>
      </c>
      <c r="AF36" s="5" t="s">
        <v>166</v>
      </c>
      <c r="AG36" s="5" t="s">
        <v>167</v>
      </c>
      <c r="AH36" s="10" t="s">
        <v>167</v>
      </c>
      <c r="AI36" s="5" t="s">
        <v>166</v>
      </c>
      <c r="AJ36" s="5" t="s">
        <v>168</v>
      </c>
      <c r="AK36" s="5" t="s">
        <v>167</v>
      </c>
      <c r="AL36" s="5" t="s">
        <v>167</v>
      </c>
    </row>
    <row r="37" spans="1:38" x14ac:dyDescent="0.3">
      <c r="A37" s="128" t="s">
        <v>92</v>
      </c>
      <c r="B37" s="13" t="s">
        <v>106</v>
      </c>
      <c r="C37">
        <v>485</v>
      </c>
      <c r="D37" t="s">
        <v>430</v>
      </c>
      <c r="E37" s="693" t="s">
        <v>235</v>
      </c>
      <c r="F37" s="5" t="s">
        <v>168</v>
      </c>
      <c r="G37" s="40" t="s">
        <v>166</v>
      </c>
      <c r="H37" s="40" t="s">
        <v>166</v>
      </c>
      <c r="I37" s="127" t="s">
        <v>166</v>
      </c>
      <c r="J37" s="5" t="s">
        <v>167</v>
      </c>
      <c r="K37" s="10" t="s">
        <v>166</v>
      </c>
      <c r="L37" s="10" t="s">
        <v>165</v>
      </c>
      <c r="M37" s="40" t="s">
        <v>167</v>
      </c>
      <c r="N37" s="10" t="s">
        <v>167</v>
      </c>
      <c r="O37" s="10" t="s">
        <v>167</v>
      </c>
      <c r="P37" s="10" t="s">
        <v>165</v>
      </c>
      <c r="Q37" s="80" t="s">
        <v>167</v>
      </c>
      <c r="R37" s="10" t="s">
        <v>166</v>
      </c>
      <c r="S37" s="10" t="s">
        <v>168</v>
      </c>
      <c r="T37" s="10" t="s">
        <v>166</v>
      </c>
      <c r="U37" s="10" t="s">
        <v>166</v>
      </c>
      <c r="V37" s="5" t="s">
        <v>167</v>
      </c>
      <c r="W37" s="10" t="s">
        <v>165</v>
      </c>
      <c r="X37" s="10" t="s">
        <v>167</v>
      </c>
      <c r="Y37" s="5" t="s">
        <v>165</v>
      </c>
      <c r="Z37" s="5" t="s">
        <v>166</v>
      </c>
      <c r="AA37" s="40" t="s">
        <v>167</v>
      </c>
      <c r="AB37" s="10" t="s">
        <v>167</v>
      </c>
      <c r="AC37" s="127" t="s">
        <v>165</v>
      </c>
      <c r="AD37" s="5" t="s">
        <v>165</v>
      </c>
      <c r="AE37" s="10" t="s">
        <v>168</v>
      </c>
      <c r="AF37" s="5" t="s">
        <v>166</v>
      </c>
      <c r="AG37" s="5" t="s">
        <v>167</v>
      </c>
      <c r="AH37" s="10" t="s">
        <v>167</v>
      </c>
      <c r="AI37" s="5" t="s">
        <v>166</v>
      </c>
      <c r="AJ37" s="5" t="s">
        <v>168</v>
      </c>
      <c r="AK37" s="5" t="s">
        <v>167</v>
      </c>
      <c r="AL37" s="5" t="s">
        <v>167</v>
      </c>
    </row>
    <row r="38" spans="1:38" x14ac:dyDescent="0.3">
      <c r="A38" s="128" t="s">
        <v>92</v>
      </c>
      <c r="B38" s="13" t="s">
        <v>108</v>
      </c>
      <c r="C38">
        <v>516</v>
      </c>
      <c r="D38" t="s">
        <v>432</v>
      </c>
      <c r="E38" s="693" t="s">
        <v>235</v>
      </c>
      <c r="F38" s="5" t="s">
        <v>168</v>
      </c>
      <c r="G38" s="40" t="s">
        <v>166</v>
      </c>
      <c r="H38" s="40" t="s">
        <v>166</v>
      </c>
      <c r="I38" s="127" t="s">
        <v>166</v>
      </c>
      <c r="J38" s="5" t="s">
        <v>167</v>
      </c>
      <c r="K38" s="10" t="s">
        <v>166</v>
      </c>
      <c r="L38" s="10" t="s">
        <v>165</v>
      </c>
      <c r="M38" s="40" t="s">
        <v>167</v>
      </c>
      <c r="N38" s="10" t="s">
        <v>167</v>
      </c>
      <c r="O38" s="10" t="s">
        <v>167</v>
      </c>
      <c r="P38" s="10" t="s">
        <v>165</v>
      </c>
      <c r="Q38" s="80" t="s">
        <v>167</v>
      </c>
      <c r="R38" s="10" t="s">
        <v>166</v>
      </c>
      <c r="S38" s="10" t="s">
        <v>168</v>
      </c>
      <c r="T38" s="10" t="s">
        <v>166</v>
      </c>
      <c r="U38" s="10" t="s">
        <v>166</v>
      </c>
      <c r="V38" s="5" t="s">
        <v>167</v>
      </c>
      <c r="W38" s="10" t="s">
        <v>165</v>
      </c>
      <c r="X38" s="10" t="s">
        <v>167</v>
      </c>
      <c r="Y38" s="5" t="s">
        <v>165</v>
      </c>
      <c r="Z38" s="5" t="s">
        <v>166</v>
      </c>
      <c r="AA38" s="40" t="s">
        <v>167</v>
      </c>
      <c r="AB38" s="10" t="s">
        <v>167</v>
      </c>
      <c r="AC38" s="127" t="s">
        <v>165</v>
      </c>
      <c r="AD38" s="5" t="s">
        <v>165</v>
      </c>
      <c r="AE38" s="10" t="s">
        <v>168</v>
      </c>
      <c r="AF38" s="5" t="s">
        <v>166</v>
      </c>
      <c r="AG38" s="5" t="s">
        <v>167</v>
      </c>
      <c r="AH38" s="10" t="s">
        <v>167</v>
      </c>
      <c r="AI38" s="5" t="s">
        <v>166</v>
      </c>
      <c r="AJ38" s="57" t="s">
        <v>239</v>
      </c>
      <c r="AK38" s="5" t="s">
        <v>167</v>
      </c>
      <c r="AL38" s="5" t="s">
        <v>167</v>
      </c>
    </row>
    <row r="39" spans="1:38" x14ac:dyDescent="0.3">
      <c r="A39" s="128" t="s">
        <v>92</v>
      </c>
      <c r="B39" s="13" t="s">
        <v>109</v>
      </c>
      <c r="C39">
        <v>8</v>
      </c>
      <c r="D39" t="s">
        <v>430</v>
      </c>
      <c r="E39" s="693" t="s">
        <v>235</v>
      </c>
      <c r="F39" s="5" t="s">
        <v>168</v>
      </c>
      <c r="G39" s="40" t="s">
        <v>166</v>
      </c>
      <c r="H39" s="40" t="s">
        <v>166</v>
      </c>
      <c r="I39" s="127" t="s">
        <v>166</v>
      </c>
      <c r="J39" s="5" t="s">
        <v>167</v>
      </c>
      <c r="K39" s="10" t="s">
        <v>166</v>
      </c>
      <c r="L39" s="10" t="s">
        <v>165</v>
      </c>
      <c r="M39" s="40" t="s">
        <v>167</v>
      </c>
      <c r="N39" s="10" t="s">
        <v>167</v>
      </c>
      <c r="O39" s="10" t="s">
        <v>167</v>
      </c>
      <c r="P39" s="10" t="s">
        <v>165</v>
      </c>
      <c r="Q39" s="80" t="s">
        <v>167</v>
      </c>
      <c r="R39" s="10" t="s">
        <v>166</v>
      </c>
      <c r="S39" s="10" t="s">
        <v>168</v>
      </c>
      <c r="T39" s="10" t="s">
        <v>166</v>
      </c>
      <c r="U39" s="10" t="s">
        <v>166</v>
      </c>
      <c r="V39" s="5" t="s">
        <v>167</v>
      </c>
      <c r="W39" s="10" t="s">
        <v>165</v>
      </c>
      <c r="X39" s="10" t="s">
        <v>167</v>
      </c>
      <c r="Y39" s="5" t="s">
        <v>165</v>
      </c>
      <c r="Z39" s="5" t="s">
        <v>166</v>
      </c>
      <c r="AA39" s="40" t="s">
        <v>167</v>
      </c>
      <c r="AB39" s="10" t="s">
        <v>167</v>
      </c>
      <c r="AC39" s="127" t="s">
        <v>165</v>
      </c>
      <c r="AD39" s="5" t="s">
        <v>165</v>
      </c>
      <c r="AE39" s="10" t="s">
        <v>168</v>
      </c>
      <c r="AF39" s="5" t="s">
        <v>166</v>
      </c>
      <c r="AG39" s="5" t="s">
        <v>167</v>
      </c>
      <c r="AH39" s="10" t="s">
        <v>167</v>
      </c>
      <c r="AI39" s="5" t="s">
        <v>166</v>
      </c>
      <c r="AJ39" s="15" t="s">
        <v>166</v>
      </c>
      <c r="AK39" s="5" t="s">
        <v>167</v>
      </c>
      <c r="AL39" s="5" t="s">
        <v>167</v>
      </c>
    </row>
    <row r="41" spans="1:38" x14ac:dyDescent="0.3">
      <c r="A41" s="52" t="s">
        <v>1829</v>
      </c>
    </row>
  </sheetData>
  <autoFilter ref="A2:AL35" xr:uid="{03E0D3B6-BB08-4B60-B68A-243024A99199}"/>
  <mergeCells count="1">
    <mergeCell ref="U1:V1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2460-8E4C-493E-B46A-DE38F0949C6F}">
  <dimension ref="A1:AU42"/>
  <sheetViews>
    <sheetView zoomScale="85" zoomScaleNormal="85" workbookViewId="0"/>
  </sheetViews>
  <sheetFormatPr baseColWidth="10" defaultRowHeight="14.4" x14ac:dyDescent="0.3"/>
  <cols>
    <col min="3" max="3" width="8.109375" bestFit="1" customWidth="1"/>
    <col min="4" max="4" width="10.5546875" bestFit="1" customWidth="1"/>
    <col min="5" max="5" width="15.33203125" customWidth="1"/>
    <col min="6" max="6" width="11.88671875" style="545" bestFit="1" customWidth="1"/>
    <col min="7" max="7" width="3.5546875" style="546" hidden="1" customWidth="1"/>
    <col min="8" max="9" width="3.5546875" style="545" bestFit="1" customWidth="1"/>
    <col min="10" max="10" width="3.5546875" style="546" hidden="1" customWidth="1"/>
    <col min="11" max="16" width="3.5546875" style="545" bestFit="1" customWidth="1"/>
    <col min="17" max="17" width="4.109375" style="545" customWidth="1"/>
    <col min="18" max="18" width="3.6640625" style="546" hidden="1" customWidth="1"/>
    <col min="19" max="24" width="3.5546875" style="545" bestFit="1" customWidth="1"/>
    <col min="25" max="26" width="3.5546875" style="546" hidden="1" customWidth="1"/>
    <col min="27" max="29" width="3.5546875" style="545" bestFit="1" customWidth="1"/>
    <col min="30" max="30" width="4.21875" style="545" customWidth="1"/>
    <col min="31" max="32" width="3.5546875" style="546" hidden="1" customWidth="1"/>
    <col min="33" max="35" width="3.5546875" style="545" bestFit="1" customWidth="1"/>
    <col min="36" max="36" width="3.5546875" style="546" hidden="1" customWidth="1"/>
    <col min="37" max="37" width="4.109375" style="545" customWidth="1"/>
    <col min="38" max="38" width="3.5546875" style="546" hidden="1" customWidth="1"/>
    <col min="39" max="44" width="3.5546875" style="545" bestFit="1" customWidth="1"/>
    <col min="45" max="45" width="3.5546875" style="546" hidden="1" customWidth="1"/>
    <col min="46" max="46" width="4.33203125" style="545" customWidth="1"/>
    <col min="47" max="16384" width="11.5546875" style="545"/>
  </cols>
  <sheetData>
    <row r="1" spans="1:46" x14ac:dyDescent="0.3">
      <c r="E1" s="92" t="s">
        <v>403</v>
      </c>
      <c r="F1" s="545" t="s">
        <v>1293</v>
      </c>
      <c r="G1" s="546" t="s">
        <v>176</v>
      </c>
      <c r="H1" s="545" t="s">
        <v>176</v>
      </c>
      <c r="I1" s="545" t="s">
        <v>176</v>
      </c>
      <c r="J1" s="546" t="s">
        <v>176</v>
      </c>
      <c r="K1" s="545" t="s">
        <v>176</v>
      </c>
      <c r="L1" s="545" t="s">
        <v>176</v>
      </c>
      <c r="M1" s="545" t="s">
        <v>176</v>
      </c>
      <c r="N1" s="545" t="s">
        <v>176</v>
      </c>
      <c r="O1" s="545" t="s">
        <v>176</v>
      </c>
      <c r="P1" s="545" t="s">
        <v>176</v>
      </c>
      <c r="Q1" s="1062" t="s">
        <v>317</v>
      </c>
      <c r="R1" s="1062"/>
      <c r="S1" s="545" t="s">
        <v>176</v>
      </c>
      <c r="T1" s="545" t="s">
        <v>176</v>
      </c>
      <c r="U1" s="545" t="s">
        <v>176</v>
      </c>
      <c r="V1" s="545" t="s">
        <v>176</v>
      </c>
      <c r="W1" s="545" t="s">
        <v>176</v>
      </c>
      <c r="X1" s="545" t="s">
        <v>176</v>
      </c>
      <c r="Y1" s="546" t="s">
        <v>176</v>
      </c>
      <c r="Z1" s="546" t="s">
        <v>176</v>
      </c>
      <c r="AA1" s="545" t="s">
        <v>176</v>
      </c>
      <c r="AB1" s="545" t="s">
        <v>176</v>
      </c>
      <c r="AC1" s="545" t="s">
        <v>176</v>
      </c>
      <c r="AD1" s="1062" t="s">
        <v>317</v>
      </c>
      <c r="AE1" s="1062"/>
      <c r="AF1" s="562" t="s">
        <v>176</v>
      </c>
      <c r="AG1" s="545" t="s">
        <v>176</v>
      </c>
      <c r="AH1" s="545" t="s">
        <v>176</v>
      </c>
      <c r="AI1" s="545" t="s">
        <v>176</v>
      </c>
      <c r="AJ1" s="546" t="s">
        <v>176</v>
      </c>
      <c r="AK1" s="1062" t="s">
        <v>317</v>
      </c>
      <c r="AL1" s="1062"/>
      <c r="AM1" s="545" t="s">
        <v>176</v>
      </c>
      <c r="AN1" s="545" t="s">
        <v>176</v>
      </c>
      <c r="AO1" s="545" t="s">
        <v>176</v>
      </c>
      <c r="AP1" s="545" t="s">
        <v>176</v>
      </c>
      <c r="AQ1" s="545" t="s">
        <v>176</v>
      </c>
      <c r="AR1" s="545" t="s">
        <v>176</v>
      </c>
      <c r="AS1" s="1064" t="s">
        <v>317</v>
      </c>
      <c r="AT1" s="1064"/>
    </row>
    <row r="2" spans="1:46" s="236" customFormat="1" ht="39.6" customHeight="1" x14ac:dyDescent="0.3">
      <c r="A2" t="s">
        <v>99</v>
      </c>
      <c r="B2" s="1" t="s">
        <v>88</v>
      </c>
      <c r="C2" s="1" t="s">
        <v>949</v>
      </c>
      <c r="D2" s="1" t="s">
        <v>227</v>
      </c>
      <c r="E2" s="162" t="s">
        <v>185</v>
      </c>
      <c r="F2" s="73" t="s">
        <v>1292</v>
      </c>
      <c r="G2" s="87" t="s">
        <v>276</v>
      </c>
      <c r="H2" s="591" t="s">
        <v>277</v>
      </c>
      <c r="I2" s="473" t="s">
        <v>278</v>
      </c>
      <c r="J2" s="87" t="s">
        <v>279</v>
      </c>
      <c r="K2" s="39" t="s">
        <v>280</v>
      </c>
      <c r="L2" s="67" t="s">
        <v>281</v>
      </c>
      <c r="M2" s="473" t="s">
        <v>203</v>
      </c>
      <c r="N2" s="473" t="s">
        <v>282</v>
      </c>
      <c r="O2" s="585" t="s">
        <v>283</v>
      </c>
      <c r="P2" s="473" t="s">
        <v>284</v>
      </c>
      <c r="Q2" s="39" t="s">
        <v>285</v>
      </c>
      <c r="R2" s="87" t="s">
        <v>1298</v>
      </c>
      <c r="S2" s="933" t="s">
        <v>287</v>
      </c>
      <c r="T2" s="55" t="s">
        <v>288</v>
      </c>
      <c r="U2" s="559" t="s">
        <v>289</v>
      </c>
      <c r="V2" s="39" t="s">
        <v>290</v>
      </c>
      <c r="W2" s="933" t="s">
        <v>291</v>
      </c>
      <c r="X2" s="560" t="s">
        <v>292</v>
      </c>
      <c r="Y2" s="87" t="s">
        <v>293</v>
      </c>
      <c r="Z2" s="87" t="s">
        <v>294</v>
      </c>
      <c r="AA2" s="473" t="s">
        <v>295</v>
      </c>
      <c r="AB2" s="934" t="s">
        <v>296</v>
      </c>
      <c r="AC2" s="473" t="s">
        <v>148</v>
      </c>
      <c r="AD2" s="585" t="s">
        <v>297</v>
      </c>
      <c r="AE2" s="87" t="s">
        <v>298</v>
      </c>
      <c r="AF2" s="87" t="s">
        <v>299</v>
      </c>
      <c r="AG2" s="47" t="s">
        <v>300</v>
      </c>
      <c r="AH2" s="215" t="s">
        <v>301</v>
      </c>
      <c r="AI2" s="588" t="s">
        <v>156</v>
      </c>
      <c r="AJ2" s="87" t="s">
        <v>157</v>
      </c>
      <c r="AK2" s="586" t="s">
        <v>302</v>
      </c>
      <c r="AL2" s="87" t="s">
        <v>158</v>
      </c>
      <c r="AM2" s="565" t="s">
        <v>303</v>
      </c>
      <c r="AN2" s="215" t="s">
        <v>304</v>
      </c>
      <c r="AO2" s="77" t="s">
        <v>305</v>
      </c>
      <c r="AP2" s="77" t="s">
        <v>306</v>
      </c>
      <c r="AQ2" s="585" t="s">
        <v>307</v>
      </c>
      <c r="AR2" s="39" t="s">
        <v>162</v>
      </c>
      <c r="AS2" s="87" t="s">
        <v>308</v>
      </c>
      <c r="AT2" s="365" t="s">
        <v>309</v>
      </c>
    </row>
    <row r="3" spans="1:46" x14ac:dyDescent="0.3">
      <c r="A3" s="26" t="s">
        <v>89</v>
      </c>
      <c r="B3" t="s">
        <v>104</v>
      </c>
      <c r="C3">
        <v>12</v>
      </c>
      <c r="D3" t="s">
        <v>430</v>
      </c>
      <c r="E3" s="545" t="s">
        <v>508</v>
      </c>
      <c r="F3" s="204" t="s">
        <v>1294</v>
      </c>
      <c r="G3" s="10" t="s">
        <v>166</v>
      </c>
      <c r="H3" s="5" t="s">
        <v>166</v>
      </c>
      <c r="I3" s="5" t="s">
        <v>165</v>
      </c>
      <c r="J3" s="10" t="s">
        <v>167</v>
      </c>
      <c r="K3" s="41" t="s">
        <v>165</v>
      </c>
      <c r="L3" s="5" t="s">
        <v>167</v>
      </c>
      <c r="M3" s="5" t="s">
        <v>167</v>
      </c>
      <c r="N3" s="41" t="s">
        <v>166</v>
      </c>
      <c r="O3" s="5" t="s">
        <v>167</v>
      </c>
      <c r="P3" s="5" t="s">
        <v>167</v>
      </c>
      <c r="Q3" s="41" t="s">
        <v>166</v>
      </c>
      <c r="R3" s="10" t="s">
        <v>318</v>
      </c>
      <c r="S3" s="5" t="s">
        <v>167</v>
      </c>
      <c r="T3" s="27" t="s">
        <v>167</v>
      </c>
      <c r="U3" s="232" t="s">
        <v>167</v>
      </c>
      <c r="V3" s="41" t="s">
        <v>165</v>
      </c>
      <c r="W3" s="558" t="s">
        <v>167</v>
      </c>
      <c r="X3" s="311" t="s">
        <v>167</v>
      </c>
      <c r="Y3" s="10" t="s">
        <v>167</v>
      </c>
      <c r="Z3" s="10" t="s">
        <v>166</v>
      </c>
      <c r="AA3" s="232" t="s">
        <v>166</v>
      </c>
      <c r="AB3" s="5" t="s">
        <v>167</v>
      </c>
      <c r="AC3" s="5" t="s">
        <v>165</v>
      </c>
      <c r="AD3" s="5" t="s">
        <v>167</v>
      </c>
      <c r="AE3" s="10" t="s">
        <v>166</v>
      </c>
      <c r="AF3" s="10" t="s">
        <v>166</v>
      </c>
      <c r="AG3" s="5" t="s">
        <v>166</v>
      </c>
      <c r="AH3" s="5" t="s">
        <v>168</v>
      </c>
      <c r="AI3" s="5" t="s">
        <v>166</v>
      </c>
      <c r="AJ3" s="10" t="s">
        <v>165</v>
      </c>
      <c r="AK3" s="5" t="s">
        <v>167</v>
      </c>
      <c r="AL3" s="10" t="s">
        <v>167</v>
      </c>
      <c r="AM3" s="292" t="s">
        <v>167</v>
      </c>
      <c r="AN3" s="5" t="s">
        <v>167</v>
      </c>
      <c r="AO3" s="5" t="s">
        <v>165</v>
      </c>
      <c r="AP3" s="5" t="s">
        <v>168</v>
      </c>
      <c r="AQ3" s="5" t="s">
        <v>165</v>
      </c>
      <c r="AR3" s="41" t="s">
        <v>165</v>
      </c>
      <c r="AS3" s="10" t="s">
        <v>165</v>
      </c>
      <c r="AT3" s="36" t="s">
        <v>165</v>
      </c>
    </row>
    <row r="4" spans="1:46" x14ac:dyDescent="0.3">
      <c r="A4" s="26" t="s">
        <v>89</v>
      </c>
      <c r="B4" t="s">
        <v>104</v>
      </c>
      <c r="C4">
        <v>5</v>
      </c>
      <c r="D4" t="s">
        <v>430</v>
      </c>
      <c r="E4" s="545" t="s">
        <v>508</v>
      </c>
      <c r="F4" s="204" t="s">
        <v>1294</v>
      </c>
      <c r="G4" s="10" t="s">
        <v>166</v>
      </c>
      <c r="H4" s="5" t="s">
        <v>166</v>
      </c>
      <c r="I4" s="5" t="s">
        <v>165</v>
      </c>
      <c r="J4" s="10" t="s">
        <v>167</v>
      </c>
      <c r="K4" s="41" t="s">
        <v>165</v>
      </c>
      <c r="L4" s="5" t="s">
        <v>167</v>
      </c>
      <c r="M4" s="5" t="s">
        <v>167</v>
      </c>
      <c r="N4" s="41" t="s">
        <v>166</v>
      </c>
      <c r="O4" s="5" t="s">
        <v>167</v>
      </c>
      <c r="P4" s="5" t="s">
        <v>167</v>
      </c>
      <c r="Q4" s="41" t="s">
        <v>166</v>
      </c>
      <c r="R4" s="10" t="s">
        <v>318</v>
      </c>
      <c r="S4" s="5" t="s">
        <v>167</v>
      </c>
      <c r="T4" s="27" t="s">
        <v>167</v>
      </c>
      <c r="U4" s="232" t="s">
        <v>167</v>
      </c>
      <c r="V4" s="41" t="s">
        <v>165</v>
      </c>
      <c r="W4" s="558" t="s">
        <v>167</v>
      </c>
      <c r="X4" s="311" t="s">
        <v>167</v>
      </c>
      <c r="Y4" s="11" t="s">
        <v>169</v>
      </c>
      <c r="Z4" s="10" t="s">
        <v>166</v>
      </c>
      <c r="AA4" s="232" t="s">
        <v>166</v>
      </c>
      <c r="AB4" s="5" t="s">
        <v>167</v>
      </c>
      <c r="AC4" s="5" t="s">
        <v>165</v>
      </c>
      <c r="AD4" s="5" t="s">
        <v>167</v>
      </c>
      <c r="AE4" s="10" t="s">
        <v>166</v>
      </c>
      <c r="AF4" s="10" t="s">
        <v>166</v>
      </c>
      <c r="AG4" s="5" t="s">
        <v>166</v>
      </c>
      <c r="AH4" s="5" t="s">
        <v>168</v>
      </c>
      <c r="AI4" s="5" t="s">
        <v>166</v>
      </c>
      <c r="AJ4" s="10" t="s">
        <v>165</v>
      </c>
      <c r="AK4" s="5" t="s">
        <v>167</v>
      </c>
      <c r="AL4" s="10" t="s">
        <v>167</v>
      </c>
      <c r="AM4" s="292" t="s">
        <v>167</v>
      </c>
      <c r="AN4" s="5" t="s">
        <v>167</v>
      </c>
      <c r="AO4" s="5" t="s">
        <v>165</v>
      </c>
      <c r="AP4" s="5" t="s">
        <v>168</v>
      </c>
      <c r="AQ4" s="5" t="s">
        <v>165</v>
      </c>
      <c r="AR4" s="41" t="s">
        <v>165</v>
      </c>
      <c r="AS4" s="10" t="s">
        <v>165</v>
      </c>
      <c r="AT4" s="36" t="s">
        <v>165</v>
      </c>
    </row>
    <row r="5" spans="1:46" ht="13.8" customHeight="1" x14ac:dyDescent="0.3">
      <c r="A5" s="26" t="s">
        <v>89</v>
      </c>
      <c r="B5" t="s">
        <v>103</v>
      </c>
      <c r="C5">
        <v>1</v>
      </c>
      <c r="D5" t="s">
        <v>431</v>
      </c>
      <c r="E5" s="880" t="s">
        <v>836</v>
      </c>
      <c r="F5" s="204" t="s">
        <v>1294</v>
      </c>
      <c r="G5" s="10" t="s">
        <v>166</v>
      </c>
      <c r="H5" s="5" t="s">
        <v>166</v>
      </c>
      <c r="I5" s="5" t="s">
        <v>165</v>
      </c>
      <c r="J5" s="10" t="s">
        <v>167</v>
      </c>
      <c r="K5" s="41" t="s">
        <v>165</v>
      </c>
      <c r="L5" s="5" t="s">
        <v>167</v>
      </c>
      <c r="M5" s="5" t="s">
        <v>167</v>
      </c>
      <c r="N5" s="495" t="s">
        <v>272</v>
      </c>
      <c r="O5" s="5" t="s">
        <v>167</v>
      </c>
      <c r="P5" s="5" t="s">
        <v>167</v>
      </c>
      <c r="Q5" s="41" t="s">
        <v>166</v>
      </c>
      <c r="R5" s="10" t="s">
        <v>318</v>
      </c>
      <c r="S5" s="5" t="s">
        <v>167</v>
      </c>
      <c r="T5" s="155" t="s">
        <v>233</v>
      </c>
      <c r="U5" s="232" t="s">
        <v>167</v>
      </c>
      <c r="V5" s="41" t="s">
        <v>165</v>
      </c>
      <c r="W5" s="558" t="s">
        <v>167</v>
      </c>
      <c r="X5" s="311" t="s">
        <v>167</v>
      </c>
      <c r="Y5" s="10" t="s">
        <v>167</v>
      </c>
      <c r="Z5" s="10" t="s">
        <v>166</v>
      </c>
      <c r="AA5" s="232" t="s">
        <v>166</v>
      </c>
      <c r="AB5" s="5" t="s">
        <v>167</v>
      </c>
      <c r="AC5" s="5" t="s">
        <v>165</v>
      </c>
      <c r="AD5" s="5" t="s">
        <v>167</v>
      </c>
      <c r="AE5" s="10" t="s">
        <v>166</v>
      </c>
      <c r="AF5" s="10" t="s">
        <v>166</v>
      </c>
      <c r="AG5" s="155" t="s">
        <v>239</v>
      </c>
      <c r="AH5" s="5" t="s">
        <v>168</v>
      </c>
      <c r="AI5" s="5" t="s">
        <v>166</v>
      </c>
      <c r="AJ5" s="10" t="s">
        <v>165</v>
      </c>
      <c r="AK5" s="5" t="s">
        <v>167</v>
      </c>
      <c r="AL5" s="10" t="s">
        <v>167</v>
      </c>
      <c r="AM5" s="292" t="s">
        <v>167</v>
      </c>
      <c r="AN5" s="5" t="s">
        <v>167</v>
      </c>
      <c r="AO5" s="5" t="s">
        <v>165</v>
      </c>
      <c r="AP5" s="5" t="s">
        <v>168</v>
      </c>
      <c r="AQ5" s="5" t="s">
        <v>165</v>
      </c>
      <c r="AR5" s="41" t="s">
        <v>165</v>
      </c>
      <c r="AS5" s="10" t="s">
        <v>165</v>
      </c>
      <c r="AT5" s="587" t="s">
        <v>165</v>
      </c>
    </row>
    <row r="6" spans="1:46" x14ac:dyDescent="0.3">
      <c r="A6" s="26" t="s">
        <v>89</v>
      </c>
      <c r="B6" t="s">
        <v>103</v>
      </c>
      <c r="C6">
        <v>11</v>
      </c>
      <c r="D6" t="s">
        <v>430</v>
      </c>
      <c r="E6" s="545" t="s">
        <v>508</v>
      </c>
      <c r="F6" s="204" t="s">
        <v>1294</v>
      </c>
      <c r="G6" s="10" t="s">
        <v>166</v>
      </c>
      <c r="H6" s="5" t="s">
        <v>166</v>
      </c>
      <c r="I6" s="5" t="s">
        <v>165</v>
      </c>
      <c r="J6" s="10" t="s">
        <v>167</v>
      </c>
      <c r="K6" s="41" t="s">
        <v>165</v>
      </c>
      <c r="L6" s="580" t="s">
        <v>165</v>
      </c>
      <c r="M6" s="5" t="s">
        <v>167</v>
      </c>
      <c r="N6" s="41" t="s">
        <v>166</v>
      </c>
      <c r="O6" s="5" t="s">
        <v>167</v>
      </c>
      <c r="P6" s="5" t="s">
        <v>167</v>
      </c>
      <c r="Q6" s="41" t="s">
        <v>166</v>
      </c>
      <c r="R6" s="10" t="s">
        <v>318</v>
      </c>
      <c r="S6" s="5" t="s">
        <v>167</v>
      </c>
      <c r="T6" s="5" t="s">
        <v>165</v>
      </c>
      <c r="U6" s="232" t="s">
        <v>167</v>
      </c>
      <c r="V6" s="41" t="s">
        <v>165</v>
      </c>
      <c r="W6" s="558" t="s">
        <v>167</v>
      </c>
      <c r="X6" s="311" t="s">
        <v>167</v>
      </c>
      <c r="Y6" s="10" t="s">
        <v>167</v>
      </c>
      <c r="Z6" s="10" t="s">
        <v>166</v>
      </c>
      <c r="AA6" s="232" t="s">
        <v>166</v>
      </c>
      <c r="AB6" s="5" t="s">
        <v>167</v>
      </c>
      <c r="AC6" s="5" t="s">
        <v>165</v>
      </c>
      <c r="AD6" s="5" t="s">
        <v>167</v>
      </c>
      <c r="AE6" s="10" t="s">
        <v>166</v>
      </c>
      <c r="AF6" s="10" t="s">
        <v>166</v>
      </c>
      <c r="AG6" s="5" t="s">
        <v>166</v>
      </c>
      <c r="AH6" s="5" t="s">
        <v>168</v>
      </c>
      <c r="AI6" s="5" t="s">
        <v>166</v>
      </c>
      <c r="AJ6" s="10" t="s">
        <v>165</v>
      </c>
      <c r="AK6" s="5" t="s">
        <v>167</v>
      </c>
      <c r="AL6" s="10" t="s">
        <v>167</v>
      </c>
      <c r="AM6" s="292" t="s">
        <v>167</v>
      </c>
      <c r="AN6" s="5" t="s">
        <v>167</v>
      </c>
      <c r="AO6" s="5" t="s">
        <v>165</v>
      </c>
      <c r="AP6" s="5" t="s">
        <v>168</v>
      </c>
      <c r="AQ6" s="5" t="s">
        <v>165</v>
      </c>
      <c r="AR6" s="41" t="s">
        <v>165</v>
      </c>
      <c r="AS6" s="10" t="s">
        <v>165</v>
      </c>
      <c r="AT6" s="36" t="s">
        <v>165</v>
      </c>
    </row>
    <row r="7" spans="1:46" x14ac:dyDescent="0.3">
      <c r="A7" s="26" t="s">
        <v>89</v>
      </c>
      <c r="B7" t="s">
        <v>105</v>
      </c>
      <c r="C7">
        <v>64</v>
      </c>
      <c r="D7" t="s">
        <v>431</v>
      </c>
      <c r="E7" s="880" t="s">
        <v>836</v>
      </c>
      <c r="F7" s="204" t="s">
        <v>1294</v>
      </c>
      <c r="G7" s="10" t="s">
        <v>166</v>
      </c>
      <c r="H7" s="5" t="s">
        <v>166</v>
      </c>
      <c r="I7" s="5" t="s">
        <v>165</v>
      </c>
      <c r="J7" s="10" t="s">
        <v>167</v>
      </c>
      <c r="K7" s="41" t="s">
        <v>165</v>
      </c>
      <c r="L7" s="570" t="s">
        <v>233</v>
      </c>
      <c r="M7" s="5" t="s">
        <v>167</v>
      </c>
      <c r="N7" s="495" t="s">
        <v>272</v>
      </c>
      <c r="O7" s="5" t="s">
        <v>167</v>
      </c>
      <c r="P7" s="5" t="s">
        <v>167</v>
      </c>
      <c r="Q7" s="41" t="s">
        <v>166</v>
      </c>
      <c r="R7" s="10" t="s">
        <v>318</v>
      </c>
      <c r="S7" s="5" t="s">
        <v>167</v>
      </c>
      <c r="T7" s="5" t="s">
        <v>165</v>
      </c>
      <c r="U7" s="232" t="s">
        <v>167</v>
      </c>
      <c r="V7" s="41" t="s">
        <v>165</v>
      </c>
      <c r="W7" s="558" t="s">
        <v>167</v>
      </c>
      <c r="X7" s="311" t="s">
        <v>167</v>
      </c>
      <c r="Y7" s="10" t="s">
        <v>167</v>
      </c>
      <c r="Z7" s="10" t="s">
        <v>166</v>
      </c>
      <c r="AA7" s="232" t="s">
        <v>166</v>
      </c>
      <c r="AB7" s="5" t="s">
        <v>167</v>
      </c>
      <c r="AC7" s="5" t="s">
        <v>165</v>
      </c>
      <c r="AD7" s="5" t="s">
        <v>167</v>
      </c>
      <c r="AE7" s="10" t="s">
        <v>166</v>
      </c>
      <c r="AF7" s="10" t="s">
        <v>166</v>
      </c>
      <c r="AG7" s="155" t="s">
        <v>239</v>
      </c>
      <c r="AH7" s="5" t="s">
        <v>168</v>
      </c>
      <c r="AI7" s="5" t="s">
        <v>166</v>
      </c>
      <c r="AJ7" s="10" t="s">
        <v>165</v>
      </c>
      <c r="AK7" s="5" t="s">
        <v>167</v>
      </c>
      <c r="AL7" s="10" t="s">
        <v>167</v>
      </c>
      <c r="AM7" s="292" t="s">
        <v>167</v>
      </c>
      <c r="AN7" s="5" t="s">
        <v>167</v>
      </c>
      <c r="AO7" s="5" t="s">
        <v>165</v>
      </c>
      <c r="AP7" s="5" t="s">
        <v>168</v>
      </c>
      <c r="AQ7" s="5" t="s">
        <v>165</v>
      </c>
      <c r="AR7" s="41" t="s">
        <v>165</v>
      </c>
      <c r="AS7" s="10" t="s">
        <v>165</v>
      </c>
      <c r="AT7" s="134" t="s">
        <v>168</v>
      </c>
    </row>
    <row r="8" spans="1:46" x14ac:dyDescent="0.3">
      <c r="A8" s="30" t="s">
        <v>90</v>
      </c>
      <c r="B8" t="s">
        <v>113</v>
      </c>
      <c r="C8">
        <v>418</v>
      </c>
      <c r="D8" t="s">
        <v>432</v>
      </c>
      <c r="E8" s="545" t="s">
        <v>509</v>
      </c>
      <c r="F8" s="204" t="s">
        <v>1294</v>
      </c>
      <c r="G8" s="10" t="s">
        <v>166</v>
      </c>
      <c r="H8" s="5" t="s">
        <v>166</v>
      </c>
      <c r="I8" s="5" t="s">
        <v>165</v>
      </c>
      <c r="J8" s="10" t="s">
        <v>167</v>
      </c>
      <c r="K8" s="41" t="s">
        <v>165</v>
      </c>
      <c r="L8" s="5" t="s">
        <v>167</v>
      </c>
      <c r="M8" s="5" t="s">
        <v>167</v>
      </c>
      <c r="N8" s="41" t="s">
        <v>166</v>
      </c>
      <c r="O8" s="5" t="s">
        <v>167</v>
      </c>
      <c r="P8" s="5" t="s">
        <v>167</v>
      </c>
      <c r="Q8" s="41" t="s">
        <v>166</v>
      </c>
      <c r="R8" s="159" t="s">
        <v>339</v>
      </c>
      <c r="S8" s="5" t="s">
        <v>167</v>
      </c>
      <c r="T8" s="5" t="s">
        <v>165</v>
      </c>
      <c r="U8" s="232" t="s">
        <v>167</v>
      </c>
      <c r="V8" s="41" t="s">
        <v>165</v>
      </c>
      <c r="W8" s="558" t="s">
        <v>167</v>
      </c>
      <c r="X8" s="311" t="s">
        <v>167</v>
      </c>
      <c r="Y8" s="10" t="s">
        <v>167</v>
      </c>
      <c r="Z8" s="10" t="s">
        <v>166</v>
      </c>
      <c r="AA8" s="232" t="s">
        <v>166</v>
      </c>
      <c r="AB8" s="5" t="s">
        <v>167</v>
      </c>
      <c r="AC8" s="5" t="s">
        <v>165</v>
      </c>
      <c r="AD8" s="5" t="s">
        <v>167</v>
      </c>
      <c r="AE8" s="10" t="s">
        <v>166</v>
      </c>
      <c r="AF8" s="10" t="s">
        <v>166</v>
      </c>
      <c r="AG8" s="5" t="s">
        <v>166</v>
      </c>
      <c r="AH8" s="5" t="s">
        <v>168</v>
      </c>
      <c r="AI8" s="5" t="s">
        <v>166</v>
      </c>
      <c r="AJ8" s="10" t="s">
        <v>165</v>
      </c>
      <c r="AK8" s="574" t="s">
        <v>166</v>
      </c>
      <c r="AL8" s="10" t="s">
        <v>167</v>
      </c>
      <c r="AM8" s="292" t="s">
        <v>167</v>
      </c>
      <c r="AN8" s="5" t="s">
        <v>167</v>
      </c>
      <c r="AO8" s="5" t="s">
        <v>165</v>
      </c>
      <c r="AP8" s="5" t="s">
        <v>168</v>
      </c>
      <c r="AQ8" s="5" t="s">
        <v>165</v>
      </c>
      <c r="AR8" s="41" t="s">
        <v>165</v>
      </c>
      <c r="AS8" s="10" t="s">
        <v>165</v>
      </c>
      <c r="AT8" s="5" t="s">
        <v>168</v>
      </c>
    </row>
    <row r="9" spans="1:46" x14ac:dyDescent="0.3">
      <c r="A9" s="30" t="s">
        <v>90</v>
      </c>
      <c r="B9" t="s">
        <v>114</v>
      </c>
      <c r="C9">
        <v>419</v>
      </c>
      <c r="D9" t="s">
        <v>432</v>
      </c>
      <c r="E9" s="545" t="s">
        <v>509</v>
      </c>
      <c r="F9" s="204" t="s">
        <v>1294</v>
      </c>
      <c r="G9" s="10" t="s">
        <v>166</v>
      </c>
      <c r="H9" s="5" t="s">
        <v>166</v>
      </c>
      <c r="I9" s="5" t="s">
        <v>165</v>
      </c>
      <c r="J9" s="159" t="s">
        <v>237</v>
      </c>
      <c r="K9" s="41" t="s">
        <v>165</v>
      </c>
      <c r="L9" s="5" t="s">
        <v>167</v>
      </c>
      <c r="M9" s="5" t="s">
        <v>167</v>
      </c>
      <c r="N9" s="41" t="s">
        <v>166</v>
      </c>
      <c r="O9" s="5" t="s">
        <v>167</v>
      </c>
      <c r="P9" s="5" t="s">
        <v>167</v>
      </c>
      <c r="Q9" s="41" t="s">
        <v>166</v>
      </c>
      <c r="R9" s="10" t="s">
        <v>318</v>
      </c>
      <c r="S9" s="5" t="s">
        <v>167</v>
      </c>
      <c r="T9" s="5" t="s">
        <v>165</v>
      </c>
      <c r="U9" s="232" t="s">
        <v>167</v>
      </c>
      <c r="V9" s="41" t="s">
        <v>165</v>
      </c>
      <c r="W9" s="558" t="s">
        <v>167</v>
      </c>
      <c r="X9" s="311" t="s">
        <v>167</v>
      </c>
      <c r="Y9" s="10" t="s">
        <v>167</v>
      </c>
      <c r="Z9" s="10" t="s">
        <v>166</v>
      </c>
      <c r="AA9" s="232" t="s">
        <v>166</v>
      </c>
      <c r="AB9" s="5" t="s">
        <v>167</v>
      </c>
      <c r="AC9" s="5" t="s">
        <v>165</v>
      </c>
      <c r="AD9" s="5" t="s">
        <v>167</v>
      </c>
      <c r="AE9" s="10" t="s">
        <v>166</v>
      </c>
      <c r="AF9" s="10" t="s">
        <v>166</v>
      </c>
      <c r="AG9" s="5" t="s">
        <v>166</v>
      </c>
      <c r="AH9" s="5" t="s">
        <v>168</v>
      </c>
      <c r="AI9" s="5" t="s">
        <v>166</v>
      </c>
      <c r="AJ9" s="10" t="s">
        <v>165</v>
      </c>
      <c r="AK9" s="574" t="s">
        <v>166</v>
      </c>
      <c r="AL9" s="10" t="s">
        <v>167</v>
      </c>
      <c r="AM9" s="292" t="s">
        <v>167</v>
      </c>
      <c r="AN9" s="5" t="s">
        <v>167</v>
      </c>
      <c r="AO9" s="5" t="s">
        <v>165</v>
      </c>
      <c r="AP9" s="5" t="s">
        <v>168</v>
      </c>
      <c r="AQ9" s="5" t="s">
        <v>165</v>
      </c>
      <c r="AR9" s="41" t="s">
        <v>165</v>
      </c>
      <c r="AS9" s="10" t="s">
        <v>165</v>
      </c>
      <c r="AT9" s="5" t="s">
        <v>168</v>
      </c>
    </row>
    <row r="10" spans="1:46" x14ac:dyDescent="0.3">
      <c r="A10" s="31" t="s">
        <v>91</v>
      </c>
      <c r="B10" t="s">
        <v>119</v>
      </c>
      <c r="C10">
        <v>396</v>
      </c>
      <c r="D10" t="s">
        <v>431</v>
      </c>
      <c r="E10" s="547" t="s">
        <v>1320</v>
      </c>
      <c r="F10" s="204" t="s">
        <v>1294</v>
      </c>
      <c r="G10" s="10" t="s">
        <v>166</v>
      </c>
      <c r="H10" s="5" t="s">
        <v>166</v>
      </c>
      <c r="I10" s="5" t="s">
        <v>165</v>
      </c>
      <c r="J10" s="10" t="s">
        <v>167</v>
      </c>
      <c r="K10" s="41" t="s">
        <v>165</v>
      </c>
      <c r="L10" s="5" t="s">
        <v>167</v>
      </c>
      <c r="M10" s="5" t="s">
        <v>167</v>
      </c>
      <c r="N10" s="495" t="s">
        <v>272</v>
      </c>
      <c r="O10" s="573" t="s">
        <v>233</v>
      </c>
      <c r="P10" s="5" t="s">
        <v>167</v>
      </c>
      <c r="Q10" s="41" t="s">
        <v>166</v>
      </c>
      <c r="R10" s="10" t="s">
        <v>318</v>
      </c>
      <c r="S10" s="5" t="s">
        <v>167</v>
      </c>
      <c r="T10" s="5" t="s">
        <v>165</v>
      </c>
      <c r="U10" s="232" t="s">
        <v>167</v>
      </c>
      <c r="V10" s="41" t="s">
        <v>165</v>
      </c>
      <c r="W10" s="558" t="s">
        <v>167</v>
      </c>
      <c r="X10" s="311" t="s">
        <v>167</v>
      </c>
      <c r="Y10" s="10" t="s">
        <v>167</v>
      </c>
      <c r="Z10" s="10" t="s">
        <v>166</v>
      </c>
      <c r="AA10" s="232" t="s">
        <v>166</v>
      </c>
      <c r="AB10" s="5" t="s">
        <v>167</v>
      </c>
      <c r="AC10" s="5" t="s">
        <v>165</v>
      </c>
      <c r="AD10" s="573" t="s">
        <v>232</v>
      </c>
      <c r="AE10" s="10" t="s">
        <v>166</v>
      </c>
      <c r="AF10" s="10" t="s">
        <v>166</v>
      </c>
      <c r="AG10" s="5" t="s">
        <v>166</v>
      </c>
      <c r="AH10" s="5" t="s">
        <v>168</v>
      </c>
      <c r="AI10" s="5" t="s">
        <v>166</v>
      </c>
      <c r="AJ10" s="10" t="s">
        <v>165</v>
      </c>
      <c r="AK10" s="409" t="s">
        <v>232</v>
      </c>
      <c r="AL10" s="10" t="s">
        <v>167</v>
      </c>
      <c r="AM10" s="292" t="s">
        <v>167</v>
      </c>
      <c r="AN10" s="5" t="s">
        <v>167</v>
      </c>
      <c r="AO10" s="5" t="s">
        <v>165</v>
      </c>
      <c r="AP10" s="5" t="s">
        <v>168</v>
      </c>
      <c r="AQ10" s="583" t="s">
        <v>168</v>
      </c>
      <c r="AR10" s="41" t="s">
        <v>165</v>
      </c>
      <c r="AS10" s="10" t="s">
        <v>165</v>
      </c>
      <c r="AT10" s="5" t="s">
        <v>168</v>
      </c>
    </row>
    <row r="11" spans="1:46" x14ac:dyDescent="0.3">
      <c r="A11" s="581"/>
      <c r="B11" s="581"/>
      <c r="C11" s="581"/>
      <c r="D11" s="446" t="s">
        <v>1319</v>
      </c>
      <c r="E11" s="545" t="s">
        <v>507</v>
      </c>
      <c r="F11" s="204" t="s">
        <v>1294</v>
      </c>
      <c r="G11" s="10" t="s">
        <v>166</v>
      </c>
      <c r="H11" s="5" t="s">
        <v>166</v>
      </c>
      <c r="I11" s="5" t="s">
        <v>165</v>
      </c>
      <c r="J11" s="10" t="s">
        <v>167</v>
      </c>
      <c r="K11" s="41" t="s">
        <v>165</v>
      </c>
      <c r="L11" s="5" t="s">
        <v>167</v>
      </c>
      <c r="M11" s="5" t="s">
        <v>167</v>
      </c>
      <c r="N11" s="5" t="s">
        <v>165</v>
      </c>
      <c r="O11" s="582" t="s">
        <v>165</v>
      </c>
      <c r="P11" s="5" t="s">
        <v>167</v>
      </c>
      <c r="Q11" s="41" t="s">
        <v>166</v>
      </c>
      <c r="R11" s="10" t="s">
        <v>318</v>
      </c>
      <c r="S11" s="5" t="s">
        <v>167</v>
      </c>
      <c r="T11" s="5" t="s">
        <v>165</v>
      </c>
      <c r="U11" s="232" t="s">
        <v>167</v>
      </c>
      <c r="V11" s="41" t="s">
        <v>165</v>
      </c>
      <c r="W11" s="558" t="s">
        <v>167</v>
      </c>
      <c r="X11" s="311" t="s">
        <v>167</v>
      </c>
      <c r="Y11" s="10" t="s">
        <v>167</v>
      </c>
      <c r="Z11" s="10" t="s">
        <v>166</v>
      </c>
      <c r="AA11" s="232" t="s">
        <v>166</v>
      </c>
      <c r="AB11" s="5" t="s">
        <v>167</v>
      </c>
      <c r="AC11" s="5" t="s">
        <v>165</v>
      </c>
      <c r="AD11" s="582" t="s">
        <v>166</v>
      </c>
      <c r="AE11" s="10" t="s">
        <v>166</v>
      </c>
      <c r="AF11" s="10" t="s">
        <v>166</v>
      </c>
      <c r="AG11" s="5" t="s">
        <v>166</v>
      </c>
      <c r="AH11" s="5" t="s">
        <v>168</v>
      </c>
      <c r="AI11" s="5" t="s">
        <v>166</v>
      </c>
      <c r="AJ11" s="10" t="s">
        <v>165</v>
      </c>
      <c r="AK11" s="5" t="s">
        <v>167</v>
      </c>
      <c r="AL11" s="10" t="s">
        <v>167</v>
      </c>
      <c r="AM11" s="292" t="s">
        <v>167</v>
      </c>
      <c r="AN11" s="5" t="s">
        <v>167</v>
      </c>
      <c r="AO11" s="5" t="s">
        <v>165</v>
      </c>
      <c r="AP11" s="5" t="s">
        <v>168</v>
      </c>
      <c r="AQ11" s="186" t="s">
        <v>168</v>
      </c>
      <c r="AR11" s="41" t="s">
        <v>165</v>
      </c>
      <c r="AS11" s="10" t="s">
        <v>165</v>
      </c>
      <c r="AT11" s="5" t="s">
        <v>168</v>
      </c>
    </row>
    <row r="12" spans="1:46" x14ac:dyDescent="0.3">
      <c r="A12" s="31" t="s">
        <v>91</v>
      </c>
      <c r="B12" t="s">
        <v>119</v>
      </c>
      <c r="C12">
        <v>379</v>
      </c>
      <c r="D12" t="s">
        <v>431</v>
      </c>
      <c r="E12" s="880" t="s">
        <v>1830</v>
      </c>
      <c r="F12" s="204" t="s">
        <v>1294</v>
      </c>
      <c r="G12" s="159" t="s">
        <v>231</v>
      </c>
      <c r="H12" s="5" t="s">
        <v>166</v>
      </c>
      <c r="I12" s="5" t="s">
        <v>165</v>
      </c>
      <c r="J12" s="10" t="s">
        <v>167</v>
      </c>
      <c r="K12" s="41" t="s">
        <v>165</v>
      </c>
      <c r="L12" s="5" t="s">
        <v>167</v>
      </c>
      <c r="M12" s="5" t="s">
        <v>167</v>
      </c>
      <c r="N12" s="5" t="s">
        <v>165</v>
      </c>
      <c r="O12" s="573" t="s">
        <v>233</v>
      </c>
      <c r="P12" s="5" t="s">
        <v>167</v>
      </c>
      <c r="Q12" s="41" t="s">
        <v>166</v>
      </c>
      <c r="R12" s="10" t="s">
        <v>318</v>
      </c>
      <c r="S12" s="5" t="s">
        <v>167</v>
      </c>
      <c r="T12" s="5" t="s">
        <v>165</v>
      </c>
      <c r="U12" s="232" t="s">
        <v>167</v>
      </c>
      <c r="V12" s="41" t="s">
        <v>165</v>
      </c>
      <c r="W12" s="558" t="s">
        <v>167</v>
      </c>
      <c r="X12" s="311" t="s">
        <v>167</v>
      </c>
      <c r="Y12" s="10" t="s">
        <v>167</v>
      </c>
      <c r="Z12" s="10" t="s">
        <v>166</v>
      </c>
      <c r="AA12" s="232" t="s">
        <v>166</v>
      </c>
      <c r="AB12" s="5" t="s">
        <v>167</v>
      </c>
      <c r="AC12" s="5" t="s">
        <v>165</v>
      </c>
      <c r="AD12" s="573" t="s">
        <v>232</v>
      </c>
      <c r="AE12" s="159" t="s">
        <v>231</v>
      </c>
      <c r="AF12" s="10" t="s">
        <v>166</v>
      </c>
      <c r="AG12" s="5" t="s">
        <v>166</v>
      </c>
      <c r="AH12" s="5" t="s">
        <v>168</v>
      </c>
      <c r="AI12" s="5" t="s">
        <v>166</v>
      </c>
      <c r="AJ12" s="10" t="s">
        <v>165</v>
      </c>
      <c r="AK12" s="5" t="s">
        <v>167</v>
      </c>
      <c r="AL12" s="159" t="s">
        <v>237</v>
      </c>
      <c r="AM12" s="292" t="s">
        <v>167</v>
      </c>
      <c r="AN12" s="5" t="s">
        <v>167</v>
      </c>
      <c r="AO12" s="5" t="s">
        <v>165</v>
      </c>
      <c r="AP12" s="5" t="s">
        <v>168</v>
      </c>
      <c r="AQ12" s="573" t="s">
        <v>229</v>
      </c>
      <c r="AR12" s="41" t="s">
        <v>165</v>
      </c>
      <c r="AS12" s="10" t="s">
        <v>165</v>
      </c>
      <c r="AT12" s="5" t="s">
        <v>168</v>
      </c>
    </row>
    <row r="13" spans="1:46" x14ac:dyDescent="0.3">
      <c r="A13" s="581"/>
      <c r="B13" s="581"/>
      <c r="C13" s="581"/>
      <c r="D13" s="446" t="s">
        <v>1318</v>
      </c>
      <c r="E13" s="238" t="s">
        <v>516</v>
      </c>
      <c r="F13" s="204" t="s">
        <v>1294</v>
      </c>
      <c r="G13" s="10" t="s">
        <v>166</v>
      </c>
      <c r="H13" s="5" t="s">
        <v>166</v>
      </c>
      <c r="I13" s="5" t="s">
        <v>165</v>
      </c>
      <c r="J13" s="10" t="s">
        <v>167</v>
      </c>
      <c r="K13" s="41" t="s">
        <v>165</v>
      </c>
      <c r="L13" s="5" t="s">
        <v>167</v>
      </c>
      <c r="M13" s="5" t="s">
        <v>167</v>
      </c>
      <c r="N13" s="5" t="s">
        <v>165</v>
      </c>
      <c r="O13" s="5" t="s">
        <v>167</v>
      </c>
      <c r="P13" s="5" t="s">
        <v>167</v>
      </c>
      <c r="Q13" s="41" t="s">
        <v>166</v>
      </c>
      <c r="R13" s="10" t="s">
        <v>318</v>
      </c>
      <c r="S13" s="5" t="s">
        <v>167</v>
      </c>
      <c r="T13" s="5" t="s">
        <v>165</v>
      </c>
      <c r="U13" s="232" t="s">
        <v>167</v>
      </c>
      <c r="V13" s="41" t="s">
        <v>165</v>
      </c>
      <c r="W13" s="558" t="s">
        <v>167</v>
      </c>
      <c r="X13" s="311" t="s">
        <v>167</v>
      </c>
      <c r="Y13" s="10" t="s">
        <v>167</v>
      </c>
      <c r="Z13" s="10" t="s">
        <v>166</v>
      </c>
      <c r="AA13" s="232" t="s">
        <v>166</v>
      </c>
      <c r="AB13" s="5" t="s">
        <v>167</v>
      </c>
      <c r="AC13" s="5" t="s">
        <v>165</v>
      </c>
      <c r="AD13" s="5" t="s">
        <v>167</v>
      </c>
      <c r="AE13" s="10" t="s">
        <v>166</v>
      </c>
      <c r="AF13" s="10" t="s">
        <v>166</v>
      </c>
      <c r="AG13" s="5" t="s">
        <v>166</v>
      </c>
      <c r="AH13" s="5" t="s">
        <v>168</v>
      </c>
      <c r="AI13" s="5" t="s">
        <v>166</v>
      </c>
      <c r="AJ13" s="10" t="s">
        <v>165</v>
      </c>
      <c r="AK13" s="5" t="s">
        <v>167</v>
      </c>
      <c r="AL13" s="10" t="s">
        <v>167</v>
      </c>
      <c r="AM13" s="292" t="s">
        <v>167</v>
      </c>
      <c r="AN13" s="5" t="s">
        <v>167</v>
      </c>
      <c r="AO13" s="5" t="s">
        <v>165</v>
      </c>
      <c r="AP13" s="5" t="s">
        <v>168</v>
      </c>
      <c r="AQ13" s="5" t="s">
        <v>165</v>
      </c>
      <c r="AR13" s="41" t="s">
        <v>165</v>
      </c>
      <c r="AS13" s="10" t="s">
        <v>165</v>
      </c>
      <c r="AT13" s="5" t="s">
        <v>168</v>
      </c>
    </row>
    <row r="14" spans="1:46" ht="15.6" x14ac:dyDescent="0.35">
      <c r="A14" s="24" t="s">
        <v>93</v>
      </c>
      <c r="B14" s="23" t="s">
        <v>125</v>
      </c>
      <c r="C14">
        <v>559</v>
      </c>
      <c r="D14" t="s">
        <v>432</v>
      </c>
      <c r="E14" s="231" t="s">
        <v>1316</v>
      </c>
      <c r="F14" s="203" t="s">
        <v>1295</v>
      </c>
      <c r="G14" s="10" t="s">
        <v>166</v>
      </c>
      <c r="H14" s="5" t="s">
        <v>166</v>
      </c>
      <c r="I14" s="932" t="s">
        <v>167</v>
      </c>
      <c r="J14" s="10" t="s">
        <v>167</v>
      </c>
      <c r="K14" s="40" t="s">
        <v>167</v>
      </c>
      <c r="L14" s="5" t="s">
        <v>167</v>
      </c>
      <c r="M14" s="932" t="s">
        <v>165</v>
      </c>
      <c r="N14" s="932" t="s">
        <v>167</v>
      </c>
      <c r="O14" s="5" t="s">
        <v>167</v>
      </c>
      <c r="P14" s="932" t="s">
        <v>165</v>
      </c>
      <c r="Q14" s="40" t="s">
        <v>167</v>
      </c>
      <c r="R14" s="10" t="s">
        <v>318</v>
      </c>
      <c r="S14" s="5" t="s">
        <v>167</v>
      </c>
      <c r="T14" s="5" t="s">
        <v>165</v>
      </c>
      <c r="U14" s="232" t="s">
        <v>167</v>
      </c>
      <c r="V14" s="40" t="s">
        <v>167</v>
      </c>
      <c r="W14" s="558" t="s">
        <v>167</v>
      </c>
      <c r="X14" s="311" t="s">
        <v>167</v>
      </c>
      <c r="Y14" s="10" t="s">
        <v>167</v>
      </c>
      <c r="Z14" s="10" t="s">
        <v>166</v>
      </c>
      <c r="AA14" s="232" t="s">
        <v>166</v>
      </c>
      <c r="AB14" s="932" t="s">
        <v>165</v>
      </c>
      <c r="AC14" s="932" t="s">
        <v>167</v>
      </c>
      <c r="AD14" s="5" t="s">
        <v>167</v>
      </c>
      <c r="AE14" s="10" t="s">
        <v>166</v>
      </c>
      <c r="AF14" s="10" t="s">
        <v>166</v>
      </c>
      <c r="AG14" s="5" t="s">
        <v>166</v>
      </c>
      <c r="AH14" s="210" t="s">
        <v>167</v>
      </c>
      <c r="AI14" s="589" t="s">
        <v>239</v>
      </c>
      <c r="AJ14" s="10" t="s">
        <v>165</v>
      </c>
      <c r="AK14" s="5" t="s">
        <v>167</v>
      </c>
      <c r="AL14" s="10" t="s">
        <v>167</v>
      </c>
      <c r="AM14" s="201" t="s">
        <v>166</v>
      </c>
      <c r="AN14" s="210" t="s">
        <v>165</v>
      </c>
      <c r="AO14" s="5" t="s">
        <v>165</v>
      </c>
      <c r="AP14" s="5" t="s">
        <v>168</v>
      </c>
      <c r="AQ14" s="5" t="s">
        <v>165</v>
      </c>
      <c r="AR14" s="40" t="s">
        <v>167</v>
      </c>
      <c r="AS14" s="10" t="s">
        <v>165</v>
      </c>
      <c r="AT14" s="5" t="s">
        <v>168</v>
      </c>
    </row>
    <row r="15" spans="1:46" ht="15.6" x14ac:dyDescent="0.35">
      <c r="A15" s="24" t="s">
        <v>93</v>
      </c>
      <c r="B15" s="23" t="s">
        <v>126</v>
      </c>
      <c r="C15">
        <v>586</v>
      </c>
      <c r="D15" t="s">
        <v>432</v>
      </c>
      <c r="E15" s="231" t="s">
        <v>1316</v>
      </c>
      <c r="F15" s="203" t="s">
        <v>1295</v>
      </c>
      <c r="G15" s="10" t="s">
        <v>166</v>
      </c>
      <c r="H15" s="5" t="s">
        <v>166</v>
      </c>
      <c r="I15" s="932" t="s">
        <v>167</v>
      </c>
      <c r="J15" s="10" t="s">
        <v>167</v>
      </c>
      <c r="K15" s="40" t="s">
        <v>167</v>
      </c>
      <c r="L15" s="5" t="s">
        <v>167</v>
      </c>
      <c r="M15" s="932" t="s">
        <v>165</v>
      </c>
      <c r="N15" s="932" t="s">
        <v>167</v>
      </c>
      <c r="O15" s="5" t="s">
        <v>167</v>
      </c>
      <c r="P15" s="932" t="s">
        <v>165</v>
      </c>
      <c r="Q15" s="40" t="s">
        <v>167</v>
      </c>
      <c r="R15" s="10" t="s">
        <v>318</v>
      </c>
      <c r="S15" s="5" t="s">
        <v>167</v>
      </c>
      <c r="T15" s="5" t="s">
        <v>165</v>
      </c>
      <c r="U15" s="232" t="s">
        <v>167</v>
      </c>
      <c r="V15" s="40" t="s">
        <v>167</v>
      </c>
      <c r="W15" s="558" t="s">
        <v>167</v>
      </c>
      <c r="X15" s="311" t="s">
        <v>167</v>
      </c>
      <c r="Y15" s="10" t="s">
        <v>167</v>
      </c>
      <c r="Z15" s="10" t="s">
        <v>166</v>
      </c>
      <c r="AA15" s="232" t="s">
        <v>166</v>
      </c>
      <c r="AB15" s="932" t="s">
        <v>165</v>
      </c>
      <c r="AC15" s="932" t="s">
        <v>167</v>
      </c>
      <c r="AD15" s="5" t="s">
        <v>167</v>
      </c>
      <c r="AE15" s="10" t="s">
        <v>166</v>
      </c>
      <c r="AF15" s="10" t="s">
        <v>166</v>
      </c>
      <c r="AG15" s="5" t="s">
        <v>166</v>
      </c>
      <c r="AH15" s="210" t="s">
        <v>167</v>
      </c>
      <c r="AI15" s="589" t="s">
        <v>239</v>
      </c>
      <c r="AJ15" s="10" t="s">
        <v>165</v>
      </c>
      <c r="AK15" s="5" t="s">
        <v>167</v>
      </c>
      <c r="AL15" s="10" t="s">
        <v>167</v>
      </c>
      <c r="AM15" s="201" t="s">
        <v>166</v>
      </c>
      <c r="AN15" s="210" t="s">
        <v>165</v>
      </c>
      <c r="AO15" s="5" t="s">
        <v>165</v>
      </c>
      <c r="AP15" s="5" t="s">
        <v>168</v>
      </c>
      <c r="AQ15" s="5" t="s">
        <v>165</v>
      </c>
      <c r="AR15" s="40" t="s">
        <v>167</v>
      </c>
      <c r="AS15" s="10" t="s">
        <v>165</v>
      </c>
      <c r="AT15" s="5" t="s">
        <v>168</v>
      </c>
    </row>
    <row r="16" spans="1:46" ht="15.6" x14ac:dyDescent="0.35">
      <c r="A16" s="128" t="s">
        <v>92</v>
      </c>
      <c r="B16" s="13" t="s">
        <v>109</v>
      </c>
      <c r="C16">
        <v>8</v>
      </c>
      <c r="D16" t="s">
        <v>430</v>
      </c>
      <c r="E16" s="231" t="s">
        <v>341</v>
      </c>
      <c r="F16" s="203" t="s">
        <v>1295</v>
      </c>
      <c r="G16" s="10" t="s">
        <v>166</v>
      </c>
      <c r="H16" s="80" t="s">
        <v>165</v>
      </c>
      <c r="I16" s="932" t="s">
        <v>167</v>
      </c>
      <c r="J16" s="10" t="s">
        <v>167</v>
      </c>
      <c r="K16" s="40" t="s">
        <v>167</v>
      </c>
      <c r="L16" s="5" t="s">
        <v>167</v>
      </c>
      <c r="M16" s="932" t="s">
        <v>165</v>
      </c>
      <c r="N16" s="932" t="s">
        <v>167</v>
      </c>
      <c r="O16" s="5" t="s">
        <v>167</v>
      </c>
      <c r="P16" s="932" t="s">
        <v>165</v>
      </c>
      <c r="Q16" s="40" t="s">
        <v>167</v>
      </c>
      <c r="R16" s="10" t="s">
        <v>318</v>
      </c>
      <c r="S16" s="5" t="s">
        <v>167</v>
      </c>
      <c r="T16" s="5" t="s">
        <v>165</v>
      </c>
      <c r="U16" s="232" t="s">
        <v>167</v>
      </c>
      <c r="V16" s="40" t="s">
        <v>167</v>
      </c>
      <c r="W16" s="558" t="s">
        <v>167</v>
      </c>
      <c r="X16" s="311" t="s">
        <v>167</v>
      </c>
      <c r="Y16" s="10" t="s">
        <v>167</v>
      </c>
      <c r="Z16" s="10" t="s">
        <v>166</v>
      </c>
      <c r="AA16" s="232" t="s">
        <v>166</v>
      </c>
      <c r="AB16" s="932" t="s">
        <v>165</v>
      </c>
      <c r="AC16" s="932" t="s">
        <v>167</v>
      </c>
      <c r="AD16" s="5" t="s">
        <v>167</v>
      </c>
      <c r="AE16" s="10" t="s">
        <v>166</v>
      </c>
      <c r="AF16" s="11" t="s">
        <v>171</v>
      </c>
      <c r="AG16" s="5" t="s">
        <v>166</v>
      </c>
      <c r="AH16" s="5" t="s">
        <v>168</v>
      </c>
      <c r="AI16" s="5" t="s">
        <v>166</v>
      </c>
      <c r="AJ16" s="10" t="s">
        <v>165</v>
      </c>
      <c r="AK16" s="5" t="s">
        <v>167</v>
      </c>
      <c r="AL16" s="10" t="s">
        <v>167</v>
      </c>
      <c r="AM16" s="201" t="s">
        <v>166</v>
      </c>
      <c r="AN16" s="5" t="s">
        <v>167</v>
      </c>
      <c r="AO16" s="5" t="s">
        <v>165</v>
      </c>
      <c r="AP16" s="5" t="s">
        <v>168</v>
      </c>
      <c r="AQ16" s="5" t="s">
        <v>165</v>
      </c>
      <c r="AR16" s="40" t="s">
        <v>167</v>
      </c>
      <c r="AS16" s="10" t="s">
        <v>165</v>
      </c>
      <c r="AT16" s="5" t="s">
        <v>168</v>
      </c>
    </row>
    <row r="17" spans="1:47" ht="15.6" x14ac:dyDescent="0.35">
      <c r="A17" s="128" t="s">
        <v>92</v>
      </c>
      <c r="B17" s="13" t="s">
        <v>106</v>
      </c>
      <c r="C17">
        <v>485</v>
      </c>
      <c r="D17" t="s">
        <v>430</v>
      </c>
      <c r="E17" s="231" t="s">
        <v>341</v>
      </c>
      <c r="F17" s="203" t="s">
        <v>1295</v>
      </c>
      <c r="G17" s="10" t="s">
        <v>166</v>
      </c>
      <c r="H17" s="80" t="s">
        <v>165</v>
      </c>
      <c r="I17" s="932" t="s">
        <v>167</v>
      </c>
      <c r="J17" s="10" t="s">
        <v>167</v>
      </c>
      <c r="K17" s="40" t="s">
        <v>167</v>
      </c>
      <c r="L17" s="5" t="s">
        <v>167</v>
      </c>
      <c r="M17" s="932" t="s">
        <v>165</v>
      </c>
      <c r="N17" s="932" t="s">
        <v>167</v>
      </c>
      <c r="O17" s="5" t="s">
        <v>167</v>
      </c>
      <c r="P17" s="932" t="s">
        <v>165</v>
      </c>
      <c r="Q17" s="40" t="s">
        <v>167</v>
      </c>
      <c r="R17" s="10" t="s">
        <v>318</v>
      </c>
      <c r="S17" s="5" t="s">
        <v>167</v>
      </c>
      <c r="T17" s="5" t="s">
        <v>165</v>
      </c>
      <c r="U17" s="232" t="s">
        <v>167</v>
      </c>
      <c r="V17" s="40" t="s">
        <v>167</v>
      </c>
      <c r="W17" s="558" t="s">
        <v>167</v>
      </c>
      <c r="X17" s="311" t="s">
        <v>167</v>
      </c>
      <c r="Y17" s="10" t="s">
        <v>167</v>
      </c>
      <c r="Z17" s="10" t="s">
        <v>166</v>
      </c>
      <c r="AA17" s="232" t="s">
        <v>166</v>
      </c>
      <c r="AB17" s="932" t="s">
        <v>165</v>
      </c>
      <c r="AC17" s="932" t="s">
        <v>167</v>
      </c>
      <c r="AD17" s="5" t="s">
        <v>167</v>
      </c>
      <c r="AE17" s="10" t="s">
        <v>166</v>
      </c>
      <c r="AF17" s="10" t="s">
        <v>166</v>
      </c>
      <c r="AG17" s="5" t="s">
        <v>166</v>
      </c>
      <c r="AH17" s="5" t="s">
        <v>168</v>
      </c>
      <c r="AI17" s="5" t="s">
        <v>166</v>
      </c>
      <c r="AJ17" s="10" t="s">
        <v>165</v>
      </c>
      <c r="AK17" s="5" t="s">
        <v>167</v>
      </c>
      <c r="AL17" s="10" t="s">
        <v>167</v>
      </c>
      <c r="AM17" s="201" t="s">
        <v>166</v>
      </c>
      <c r="AN17" s="5" t="s">
        <v>167</v>
      </c>
      <c r="AO17" s="5" t="s">
        <v>165</v>
      </c>
      <c r="AP17" s="5" t="s">
        <v>168</v>
      </c>
      <c r="AQ17" s="5" t="s">
        <v>165</v>
      </c>
      <c r="AR17" s="40" t="s">
        <v>167</v>
      </c>
      <c r="AS17" s="10" t="s">
        <v>165</v>
      </c>
      <c r="AT17" s="5" t="s">
        <v>168</v>
      </c>
    </row>
    <row r="18" spans="1:47" ht="15.6" x14ac:dyDescent="0.35">
      <c r="A18" s="128" t="s">
        <v>92</v>
      </c>
      <c r="B18" s="13" t="s">
        <v>107</v>
      </c>
      <c r="C18">
        <v>494</v>
      </c>
      <c r="D18" t="s">
        <v>432</v>
      </c>
      <c r="E18" s="231" t="s">
        <v>341</v>
      </c>
      <c r="F18" s="203" t="s">
        <v>1295</v>
      </c>
      <c r="G18" s="10" t="s">
        <v>166</v>
      </c>
      <c r="H18" s="590" t="s">
        <v>272</v>
      </c>
      <c r="I18" s="932" t="s">
        <v>167</v>
      </c>
      <c r="J18" s="10" t="s">
        <v>167</v>
      </c>
      <c r="K18" s="40" t="s">
        <v>167</v>
      </c>
      <c r="L18" s="5" t="s">
        <v>167</v>
      </c>
      <c r="M18" s="932" t="s">
        <v>165</v>
      </c>
      <c r="N18" s="932" t="s">
        <v>167</v>
      </c>
      <c r="O18" s="5" t="s">
        <v>167</v>
      </c>
      <c r="P18" s="932" t="s">
        <v>165</v>
      </c>
      <c r="Q18" s="40" t="s">
        <v>167</v>
      </c>
      <c r="R18" s="10" t="s">
        <v>318</v>
      </c>
      <c r="S18" s="5" t="s">
        <v>167</v>
      </c>
      <c r="T18" s="5" t="s">
        <v>165</v>
      </c>
      <c r="U18" s="232" t="s">
        <v>167</v>
      </c>
      <c r="V18" s="40" t="s">
        <v>167</v>
      </c>
      <c r="W18" s="558" t="s">
        <v>167</v>
      </c>
      <c r="X18" s="311" t="s">
        <v>167</v>
      </c>
      <c r="Y18" s="10" t="s">
        <v>167</v>
      </c>
      <c r="Z18" s="10" t="s">
        <v>166</v>
      </c>
      <c r="AA18" s="232" t="s">
        <v>166</v>
      </c>
      <c r="AB18" s="932" t="s">
        <v>165</v>
      </c>
      <c r="AC18" s="932" t="s">
        <v>167</v>
      </c>
      <c r="AD18" s="5" t="s">
        <v>167</v>
      </c>
      <c r="AE18" s="10" t="s">
        <v>166</v>
      </c>
      <c r="AF18" s="10" t="s">
        <v>166</v>
      </c>
      <c r="AG18" s="5" t="s">
        <v>166</v>
      </c>
      <c r="AH18" s="5" t="s">
        <v>168</v>
      </c>
      <c r="AI18" s="5" t="s">
        <v>166</v>
      </c>
      <c r="AJ18" s="10" t="s">
        <v>165</v>
      </c>
      <c r="AK18" s="5" t="s">
        <v>167</v>
      </c>
      <c r="AL18" s="10" t="s">
        <v>167</v>
      </c>
      <c r="AM18" s="201" t="s">
        <v>166</v>
      </c>
      <c r="AN18" s="5" t="s">
        <v>167</v>
      </c>
      <c r="AO18" s="5" t="s">
        <v>165</v>
      </c>
      <c r="AP18" s="5" t="s">
        <v>168</v>
      </c>
      <c r="AQ18" s="5" t="s">
        <v>165</v>
      </c>
      <c r="AR18" s="40" t="s">
        <v>167</v>
      </c>
      <c r="AS18" s="10" t="s">
        <v>165</v>
      </c>
      <c r="AT18" s="5" t="s">
        <v>168</v>
      </c>
    </row>
    <row r="19" spans="1:47" ht="15.6" x14ac:dyDescent="0.35">
      <c r="A19" s="128" t="s">
        <v>92</v>
      </c>
      <c r="B19" s="13" t="s">
        <v>108</v>
      </c>
      <c r="C19">
        <v>516</v>
      </c>
      <c r="D19" t="s">
        <v>432</v>
      </c>
      <c r="E19" s="231" t="s">
        <v>341</v>
      </c>
      <c r="F19" s="203" t="s">
        <v>1295</v>
      </c>
      <c r="G19" s="10" t="s">
        <v>166</v>
      </c>
      <c r="H19" s="590" t="s">
        <v>272</v>
      </c>
      <c r="I19" s="932" t="s">
        <v>167</v>
      </c>
      <c r="J19" s="10" t="s">
        <v>167</v>
      </c>
      <c r="K19" s="40" t="s">
        <v>167</v>
      </c>
      <c r="L19" s="5" t="s">
        <v>167</v>
      </c>
      <c r="M19" s="932" t="s">
        <v>165</v>
      </c>
      <c r="N19" s="932" t="s">
        <v>167</v>
      </c>
      <c r="O19" s="5" t="s">
        <v>167</v>
      </c>
      <c r="P19" s="932" t="s">
        <v>165</v>
      </c>
      <c r="Q19" s="40" t="s">
        <v>167</v>
      </c>
      <c r="R19" s="10" t="s">
        <v>318</v>
      </c>
      <c r="S19" s="5" t="s">
        <v>167</v>
      </c>
      <c r="T19" s="5" t="s">
        <v>165</v>
      </c>
      <c r="U19" s="232" t="s">
        <v>167</v>
      </c>
      <c r="V19" s="40" t="s">
        <v>167</v>
      </c>
      <c r="W19" s="558" t="s">
        <v>167</v>
      </c>
      <c r="X19" s="311" t="s">
        <v>167</v>
      </c>
      <c r="Y19" s="10" t="s">
        <v>167</v>
      </c>
      <c r="Z19" s="10" t="s">
        <v>166</v>
      </c>
      <c r="AA19" s="232" t="s">
        <v>166</v>
      </c>
      <c r="AB19" s="932" t="s">
        <v>165</v>
      </c>
      <c r="AC19" s="932" t="s">
        <v>167</v>
      </c>
      <c r="AD19" s="5" t="s">
        <v>167</v>
      </c>
      <c r="AE19" s="10" t="s">
        <v>166</v>
      </c>
      <c r="AF19" s="10" t="s">
        <v>166</v>
      </c>
      <c r="AG19" s="5" t="s">
        <v>166</v>
      </c>
      <c r="AH19" s="5" t="s">
        <v>168</v>
      </c>
      <c r="AI19" s="5" t="s">
        <v>166</v>
      </c>
      <c r="AJ19" s="159" t="s">
        <v>234</v>
      </c>
      <c r="AK19" s="5" t="s">
        <v>167</v>
      </c>
      <c r="AL19" s="10" t="s">
        <v>167</v>
      </c>
      <c r="AM19" s="201" t="s">
        <v>166</v>
      </c>
      <c r="AN19" s="5" t="s">
        <v>167</v>
      </c>
      <c r="AO19" s="5" t="s">
        <v>165</v>
      </c>
      <c r="AP19" s="5" t="s">
        <v>168</v>
      </c>
      <c r="AQ19" s="5" t="s">
        <v>165</v>
      </c>
      <c r="AR19" s="40" t="s">
        <v>167</v>
      </c>
      <c r="AS19" s="10" t="s">
        <v>165</v>
      </c>
      <c r="AT19" s="5" t="s">
        <v>168</v>
      </c>
    </row>
    <row r="20" spans="1:47" ht="15.6" x14ac:dyDescent="0.35">
      <c r="A20" s="128" t="s">
        <v>92</v>
      </c>
      <c r="B20" s="14" t="s">
        <v>120</v>
      </c>
      <c r="C20">
        <v>554</v>
      </c>
      <c r="D20" t="s">
        <v>430</v>
      </c>
      <c r="E20" s="231" t="s">
        <v>341</v>
      </c>
      <c r="F20" s="203" t="s">
        <v>1295</v>
      </c>
      <c r="G20" s="10" t="s">
        <v>166</v>
      </c>
      <c r="H20" s="5" t="s">
        <v>166</v>
      </c>
      <c r="I20" s="932" t="s">
        <v>167</v>
      </c>
      <c r="J20" s="10" t="s">
        <v>167</v>
      </c>
      <c r="K20" s="40" t="s">
        <v>167</v>
      </c>
      <c r="L20" s="5" t="s">
        <v>167</v>
      </c>
      <c r="M20" s="932" t="s">
        <v>165</v>
      </c>
      <c r="N20" s="932" t="s">
        <v>167</v>
      </c>
      <c r="O20" s="5" t="s">
        <v>167</v>
      </c>
      <c r="P20" s="932" t="s">
        <v>165</v>
      </c>
      <c r="Q20" s="40" t="s">
        <v>167</v>
      </c>
      <c r="R20" s="10" t="s">
        <v>318</v>
      </c>
      <c r="S20" s="5" t="s">
        <v>167</v>
      </c>
      <c r="T20" s="5" t="s">
        <v>165</v>
      </c>
      <c r="U20" s="232" t="s">
        <v>167</v>
      </c>
      <c r="V20" s="40" t="s">
        <v>167</v>
      </c>
      <c r="W20" s="558" t="s">
        <v>167</v>
      </c>
      <c r="X20" s="311" t="s">
        <v>167</v>
      </c>
      <c r="Y20" s="10" t="s">
        <v>167</v>
      </c>
      <c r="Z20" s="10" t="s">
        <v>166</v>
      </c>
      <c r="AA20" s="232" t="s">
        <v>166</v>
      </c>
      <c r="AB20" s="932" t="s">
        <v>165</v>
      </c>
      <c r="AC20" s="932" t="s">
        <v>167</v>
      </c>
      <c r="AD20" s="5" t="s">
        <v>167</v>
      </c>
      <c r="AE20" s="10" t="s">
        <v>166</v>
      </c>
      <c r="AF20" s="10" t="s">
        <v>166</v>
      </c>
      <c r="AG20" s="5" t="s">
        <v>166</v>
      </c>
      <c r="AH20" s="5" t="s">
        <v>168</v>
      </c>
      <c r="AI20" s="5" t="s">
        <v>166</v>
      </c>
      <c r="AJ20" s="10" t="s">
        <v>165</v>
      </c>
      <c r="AK20" s="5" t="s">
        <v>167</v>
      </c>
      <c r="AL20" s="10" t="s">
        <v>167</v>
      </c>
      <c r="AM20" s="201" t="s">
        <v>166</v>
      </c>
      <c r="AN20" s="5" t="s">
        <v>167</v>
      </c>
      <c r="AO20" s="5" t="s">
        <v>165</v>
      </c>
      <c r="AP20" s="5" t="s">
        <v>168</v>
      </c>
      <c r="AQ20" s="5" t="s">
        <v>165</v>
      </c>
      <c r="AR20" s="40" t="s">
        <v>167</v>
      </c>
      <c r="AS20" s="10" t="s">
        <v>165</v>
      </c>
      <c r="AT20" s="5" t="s">
        <v>168</v>
      </c>
    </row>
    <row r="21" spans="1:47" ht="15.6" x14ac:dyDescent="0.35">
      <c r="A21" s="128" t="s">
        <v>92</v>
      </c>
      <c r="B21" s="14" t="s">
        <v>120</v>
      </c>
      <c r="C21">
        <v>550</v>
      </c>
      <c r="D21" t="s">
        <v>431</v>
      </c>
      <c r="E21" s="413" t="s">
        <v>1313</v>
      </c>
      <c r="F21" s="203" t="s">
        <v>1295</v>
      </c>
      <c r="G21" s="10" t="s">
        <v>166</v>
      </c>
      <c r="H21" s="5" t="s">
        <v>166</v>
      </c>
      <c r="I21" s="579" t="s">
        <v>233</v>
      </c>
      <c r="J21" s="10" t="s">
        <v>167</v>
      </c>
      <c r="K21" s="40" t="s">
        <v>167</v>
      </c>
      <c r="L21" s="5" t="s">
        <v>167</v>
      </c>
      <c r="M21" s="579" t="s">
        <v>233</v>
      </c>
      <c r="N21" s="579" t="s">
        <v>233</v>
      </c>
      <c r="O21" s="5" t="s">
        <v>167</v>
      </c>
      <c r="P21" s="579" t="s">
        <v>233</v>
      </c>
      <c r="Q21" s="40" t="s">
        <v>167</v>
      </c>
      <c r="R21" s="10" t="s">
        <v>318</v>
      </c>
      <c r="S21" s="5" t="s">
        <v>167</v>
      </c>
      <c r="T21" s="5" t="s">
        <v>165</v>
      </c>
      <c r="U21" s="575" t="s">
        <v>233</v>
      </c>
      <c r="V21" s="40" t="s">
        <v>167</v>
      </c>
      <c r="W21" s="558" t="s">
        <v>167</v>
      </c>
      <c r="X21" s="575" t="s">
        <v>233</v>
      </c>
      <c r="Y21" s="10" t="s">
        <v>167</v>
      </c>
      <c r="Z21" s="10" t="s">
        <v>166</v>
      </c>
      <c r="AA21" s="576" t="s">
        <v>239</v>
      </c>
      <c r="AB21" s="579" t="s">
        <v>233</v>
      </c>
      <c r="AC21" s="579" t="s">
        <v>233</v>
      </c>
      <c r="AD21" s="5" t="s">
        <v>167</v>
      </c>
      <c r="AE21" s="10" t="s">
        <v>166</v>
      </c>
      <c r="AF21" s="10" t="s">
        <v>166</v>
      </c>
      <c r="AG21" s="5" t="s">
        <v>166</v>
      </c>
      <c r="AH21" s="5" t="s">
        <v>168</v>
      </c>
      <c r="AI21" s="5" t="s">
        <v>166</v>
      </c>
      <c r="AJ21" s="10" t="s">
        <v>165</v>
      </c>
      <c r="AK21" s="5" t="s">
        <v>167</v>
      </c>
      <c r="AL21" s="10" t="s">
        <v>167</v>
      </c>
      <c r="AM21" s="577" t="s">
        <v>232</v>
      </c>
      <c r="AN21" s="5" t="s">
        <v>167</v>
      </c>
      <c r="AO21" s="578" t="s">
        <v>272</v>
      </c>
      <c r="AP21" s="578" t="s">
        <v>239</v>
      </c>
      <c r="AQ21" s="5" t="s">
        <v>165</v>
      </c>
      <c r="AR21" s="40" t="s">
        <v>167</v>
      </c>
      <c r="AS21" s="10" t="s">
        <v>165</v>
      </c>
      <c r="AT21" s="5" t="s">
        <v>168</v>
      </c>
      <c r="AU21" s="182"/>
    </row>
    <row r="22" spans="1:47" ht="15.6" x14ac:dyDescent="0.35">
      <c r="A22" s="128" t="s">
        <v>92</v>
      </c>
      <c r="B22" s="14" t="s">
        <v>120</v>
      </c>
      <c r="C22">
        <v>540</v>
      </c>
      <c r="D22" t="s">
        <v>430</v>
      </c>
      <c r="E22" s="231" t="s">
        <v>1314</v>
      </c>
      <c r="F22" s="203" t="s">
        <v>1295</v>
      </c>
      <c r="G22" s="10" t="s">
        <v>166</v>
      </c>
      <c r="H22" s="5" t="s">
        <v>166</v>
      </c>
      <c r="I22" s="5" t="s">
        <v>165</v>
      </c>
      <c r="J22" s="10" t="s">
        <v>167</v>
      </c>
      <c r="K22" s="40" t="s">
        <v>167</v>
      </c>
      <c r="L22" s="5" t="s">
        <v>167</v>
      </c>
      <c r="M22" s="5" t="s">
        <v>167</v>
      </c>
      <c r="N22" s="5" t="s">
        <v>165</v>
      </c>
      <c r="O22" s="5" t="s">
        <v>167</v>
      </c>
      <c r="P22" s="5" t="s">
        <v>167</v>
      </c>
      <c r="Q22" s="40" t="s">
        <v>167</v>
      </c>
      <c r="R22" s="10" t="s">
        <v>318</v>
      </c>
      <c r="S22" s="5" t="s">
        <v>167</v>
      </c>
      <c r="T22" s="5" t="s">
        <v>165</v>
      </c>
      <c r="U22" s="201" t="s">
        <v>165</v>
      </c>
      <c r="V22" s="40" t="s">
        <v>167</v>
      </c>
      <c r="W22" s="558" t="s">
        <v>167</v>
      </c>
      <c r="X22" s="201" t="s">
        <v>165</v>
      </c>
      <c r="Y22" s="10" t="s">
        <v>167</v>
      </c>
      <c r="Z22" s="10" t="s">
        <v>166</v>
      </c>
      <c r="AA22" s="201" t="s">
        <v>168</v>
      </c>
      <c r="AB22" s="5" t="s">
        <v>167</v>
      </c>
      <c r="AC22" s="5" t="s">
        <v>165</v>
      </c>
      <c r="AD22" s="5" t="s">
        <v>167</v>
      </c>
      <c r="AE22" s="10" t="s">
        <v>166</v>
      </c>
      <c r="AF22" s="10" t="s">
        <v>166</v>
      </c>
      <c r="AG22" s="5" t="s">
        <v>166</v>
      </c>
      <c r="AH22" s="5" t="s">
        <v>168</v>
      </c>
      <c r="AI22" s="5" t="s">
        <v>166</v>
      </c>
      <c r="AJ22" s="10" t="s">
        <v>165</v>
      </c>
      <c r="AK22" s="5" t="s">
        <v>167</v>
      </c>
      <c r="AL22" s="10" t="s">
        <v>167</v>
      </c>
      <c r="AM22" s="297" t="s">
        <v>167</v>
      </c>
      <c r="AN22" s="5" t="s">
        <v>167</v>
      </c>
      <c r="AO22" s="592" t="s">
        <v>166</v>
      </c>
      <c r="AP22" s="592" t="s">
        <v>166</v>
      </c>
      <c r="AQ22" s="5" t="s">
        <v>165</v>
      </c>
      <c r="AR22" s="40" t="s">
        <v>167</v>
      </c>
      <c r="AS22" s="10" t="s">
        <v>165</v>
      </c>
      <c r="AT22" s="5" t="s">
        <v>168</v>
      </c>
    </row>
    <row r="23" spans="1:47" ht="15.6" x14ac:dyDescent="0.35">
      <c r="A23" s="24" t="s">
        <v>123</v>
      </c>
      <c r="B23" s="22" t="s">
        <v>121</v>
      </c>
      <c r="C23">
        <v>662</v>
      </c>
      <c r="D23" t="s">
        <v>430</v>
      </c>
      <c r="E23" s="231" t="s">
        <v>1315</v>
      </c>
      <c r="F23" s="203" t="s">
        <v>1295</v>
      </c>
      <c r="G23" s="10" t="s">
        <v>166</v>
      </c>
      <c r="H23" s="5" t="s">
        <v>166</v>
      </c>
      <c r="I23" s="5" t="s">
        <v>165</v>
      </c>
      <c r="J23" s="10" t="s">
        <v>167</v>
      </c>
      <c r="K23" s="40" t="s">
        <v>167</v>
      </c>
      <c r="L23" s="5" t="s">
        <v>167</v>
      </c>
      <c r="M23" s="5" t="s">
        <v>167</v>
      </c>
      <c r="N23" s="5" t="s">
        <v>165</v>
      </c>
      <c r="O23" s="5" t="s">
        <v>167</v>
      </c>
      <c r="P23" s="5" t="s">
        <v>167</v>
      </c>
      <c r="Q23" s="40" t="s">
        <v>167</v>
      </c>
      <c r="R23" s="10" t="s">
        <v>318</v>
      </c>
      <c r="S23" s="935" t="s">
        <v>166</v>
      </c>
      <c r="T23" s="5" t="s">
        <v>165</v>
      </c>
      <c r="U23" s="201" t="s">
        <v>165</v>
      </c>
      <c r="V23" s="40" t="s">
        <v>167</v>
      </c>
      <c r="W23" s="935" t="s">
        <v>165</v>
      </c>
      <c r="X23" s="201" t="s">
        <v>165</v>
      </c>
      <c r="Y23" s="10" t="s">
        <v>167</v>
      </c>
      <c r="Z23" s="10" t="s">
        <v>166</v>
      </c>
      <c r="AA23" s="201" t="s">
        <v>168</v>
      </c>
      <c r="AB23" s="935" t="s">
        <v>168</v>
      </c>
      <c r="AC23" s="5" t="s">
        <v>165</v>
      </c>
      <c r="AD23" s="5" t="s">
        <v>167</v>
      </c>
      <c r="AE23" s="10" t="s">
        <v>166</v>
      </c>
      <c r="AF23" s="10" t="s">
        <v>166</v>
      </c>
      <c r="AG23" s="5" t="s">
        <v>166</v>
      </c>
      <c r="AH23" s="5" t="s">
        <v>168</v>
      </c>
      <c r="AI23" s="5" t="s">
        <v>166</v>
      </c>
      <c r="AJ23" s="10" t="s">
        <v>165</v>
      </c>
      <c r="AK23" s="5" t="s">
        <v>167</v>
      </c>
      <c r="AL23" s="10" t="s">
        <v>167</v>
      </c>
      <c r="AM23" s="201" t="s">
        <v>166</v>
      </c>
      <c r="AN23" s="5" t="s">
        <v>167</v>
      </c>
      <c r="AO23" s="5" t="s">
        <v>165</v>
      </c>
      <c r="AP23" s="5" t="s">
        <v>168</v>
      </c>
      <c r="AQ23" s="5" t="s">
        <v>165</v>
      </c>
      <c r="AR23" s="40" t="s">
        <v>167</v>
      </c>
      <c r="AS23" s="10" t="s">
        <v>165</v>
      </c>
      <c r="AT23" s="5" t="s">
        <v>168</v>
      </c>
    </row>
    <row r="24" spans="1:47" ht="15.6" x14ac:dyDescent="0.35">
      <c r="A24" s="24" t="s">
        <v>124</v>
      </c>
      <c r="B24" s="21" t="s">
        <v>122</v>
      </c>
      <c r="C24" s="52">
        <v>674</v>
      </c>
      <c r="D24" s="52" t="s">
        <v>430</v>
      </c>
      <c r="E24" s="231" t="s">
        <v>1315</v>
      </c>
      <c r="F24" s="203" t="s">
        <v>1295</v>
      </c>
      <c r="G24" s="10" t="s">
        <v>166</v>
      </c>
      <c r="H24" s="5" t="s">
        <v>166</v>
      </c>
      <c r="I24" s="5" t="s">
        <v>165</v>
      </c>
      <c r="J24" s="10" t="s">
        <v>167</v>
      </c>
      <c r="K24" s="40" t="s">
        <v>167</v>
      </c>
      <c r="L24" s="5" t="s">
        <v>167</v>
      </c>
      <c r="M24" s="5" t="s">
        <v>167</v>
      </c>
      <c r="N24" s="5" t="s">
        <v>165</v>
      </c>
      <c r="O24" s="5" t="s">
        <v>167</v>
      </c>
      <c r="P24" s="5" t="s">
        <v>167</v>
      </c>
      <c r="Q24" s="40" t="s">
        <v>167</v>
      </c>
      <c r="R24" s="10" t="s">
        <v>318</v>
      </c>
      <c r="S24" s="935" t="s">
        <v>166</v>
      </c>
      <c r="T24" s="5" t="s">
        <v>165</v>
      </c>
      <c r="U24" s="201" t="s">
        <v>165</v>
      </c>
      <c r="V24" s="40" t="s">
        <v>167</v>
      </c>
      <c r="W24" s="935" t="s">
        <v>165</v>
      </c>
      <c r="X24" s="201" t="s">
        <v>165</v>
      </c>
      <c r="Y24" s="10" t="s">
        <v>167</v>
      </c>
      <c r="Z24" s="10" t="s">
        <v>166</v>
      </c>
      <c r="AA24" s="201" t="s">
        <v>168</v>
      </c>
      <c r="AB24" s="935" t="s">
        <v>168</v>
      </c>
      <c r="AC24" s="5" t="s">
        <v>165</v>
      </c>
      <c r="AD24" s="5" t="s">
        <v>167</v>
      </c>
      <c r="AE24" s="10" t="s">
        <v>166</v>
      </c>
      <c r="AF24" s="10" t="s">
        <v>166</v>
      </c>
      <c r="AG24" s="5" t="s">
        <v>166</v>
      </c>
      <c r="AH24" s="5" t="s">
        <v>168</v>
      </c>
      <c r="AI24" s="5" t="s">
        <v>166</v>
      </c>
      <c r="AJ24" s="10" t="s">
        <v>165</v>
      </c>
      <c r="AK24" s="5" t="s">
        <v>167</v>
      </c>
      <c r="AL24" s="10" t="s">
        <v>167</v>
      </c>
      <c r="AM24" s="201" t="s">
        <v>166</v>
      </c>
      <c r="AN24" s="5" t="s">
        <v>167</v>
      </c>
      <c r="AO24" s="5" t="s">
        <v>165</v>
      </c>
      <c r="AP24" s="5" t="s">
        <v>168</v>
      </c>
      <c r="AQ24" s="5" t="s">
        <v>165</v>
      </c>
      <c r="AR24" s="40" t="s">
        <v>167</v>
      </c>
      <c r="AS24" s="10" t="s">
        <v>165</v>
      </c>
      <c r="AT24" s="5" t="s">
        <v>168</v>
      </c>
    </row>
    <row r="25" spans="1:47" ht="15.6" x14ac:dyDescent="0.35">
      <c r="A25" s="24" t="s">
        <v>124</v>
      </c>
      <c r="B25" s="21" t="s">
        <v>122</v>
      </c>
      <c r="C25">
        <v>678</v>
      </c>
      <c r="D25" t="s">
        <v>430</v>
      </c>
      <c r="E25" s="231" t="s">
        <v>1315</v>
      </c>
      <c r="F25" s="203" t="s">
        <v>1295</v>
      </c>
      <c r="G25" s="10" t="s">
        <v>166</v>
      </c>
      <c r="H25" s="5" t="s">
        <v>166</v>
      </c>
      <c r="I25" s="5" t="s">
        <v>165</v>
      </c>
      <c r="J25" s="10" t="s">
        <v>167</v>
      </c>
      <c r="K25" s="40" t="s">
        <v>167</v>
      </c>
      <c r="L25" s="5" t="s">
        <v>167</v>
      </c>
      <c r="M25" s="5" t="s">
        <v>167</v>
      </c>
      <c r="N25" s="5" t="s">
        <v>165</v>
      </c>
      <c r="O25" s="5" t="s">
        <v>167</v>
      </c>
      <c r="P25" s="5" t="s">
        <v>167</v>
      </c>
      <c r="Q25" s="40" t="s">
        <v>167</v>
      </c>
      <c r="R25" s="10" t="s">
        <v>318</v>
      </c>
      <c r="S25" s="935" t="s">
        <v>166</v>
      </c>
      <c r="T25" s="5" t="s">
        <v>165</v>
      </c>
      <c r="U25" s="201" t="s">
        <v>165</v>
      </c>
      <c r="V25" s="40" t="s">
        <v>167</v>
      </c>
      <c r="W25" s="935" t="s">
        <v>165</v>
      </c>
      <c r="X25" s="201" t="s">
        <v>165</v>
      </c>
      <c r="Y25" s="10" t="s">
        <v>167</v>
      </c>
      <c r="Z25" s="10" t="s">
        <v>166</v>
      </c>
      <c r="AA25" s="201" t="s">
        <v>168</v>
      </c>
      <c r="AB25" s="935" t="s">
        <v>168</v>
      </c>
      <c r="AC25" s="5" t="s">
        <v>165</v>
      </c>
      <c r="AD25" s="5" t="s">
        <v>167</v>
      </c>
      <c r="AE25" s="10" t="s">
        <v>166</v>
      </c>
      <c r="AF25" s="10" t="s">
        <v>166</v>
      </c>
      <c r="AG25" s="5" t="s">
        <v>166</v>
      </c>
      <c r="AH25" s="5" t="s">
        <v>168</v>
      </c>
      <c r="AI25" s="5" t="s">
        <v>166</v>
      </c>
      <c r="AJ25" s="10" t="s">
        <v>165</v>
      </c>
      <c r="AK25" s="5" t="s">
        <v>167</v>
      </c>
      <c r="AL25" s="10" t="s">
        <v>167</v>
      </c>
      <c r="AM25" s="201" t="s">
        <v>166</v>
      </c>
      <c r="AN25" s="5" t="s">
        <v>167</v>
      </c>
      <c r="AO25" s="5" t="s">
        <v>165</v>
      </c>
      <c r="AP25" s="5" t="s">
        <v>168</v>
      </c>
      <c r="AQ25" s="5" t="s">
        <v>165</v>
      </c>
      <c r="AR25" s="40" t="s">
        <v>167</v>
      </c>
      <c r="AS25" s="10" t="s">
        <v>165</v>
      </c>
      <c r="AT25" s="5" t="s">
        <v>168</v>
      </c>
    </row>
    <row r="26" spans="1:47" ht="15.6" x14ac:dyDescent="0.35">
      <c r="A26" s="29" t="s">
        <v>94</v>
      </c>
      <c r="B26" t="s">
        <v>101</v>
      </c>
      <c r="C26">
        <v>448</v>
      </c>
      <c r="D26" t="s">
        <v>430</v>
      </c>
      <c r="E26" s="231" t="s">
        <v>1317</v>
      </c>
      <c r="F26" s="203" t="s">
        <v>1295</v>
      </c>
      <c r="G26" s="10" t="s">
        <v>166</v>
      </c>
      <c r="H26" s="5" t="s">
        <v>166</v>
      </c>
      <c r="I26" s="5" t="s">
        <v>165</v>
      </c>
      <c r="J26" s="10" t="s">
        <v>167</v>
      </c>
      <c r="K26" s="40" t="s">
        <v>167</v>
      </c>
      <c r="L26" s="5" t="s">
        <v>167</v>
      </c>
      <c r="M26" s="5" t="s">
        <v>167</v>
      </c>
      <c r="N26" s="5" t="s">
        <v>165</v>
      </c>
      <c r="O26" s="5" t="s">
        <v>167</v>
      </c>
      <c r="P26" s="5" t="s">
        <v>167</v>
      </c>
      <c r="Q26" s="40" t="s">
        <v>167</v>
      </c>
      <c r="R26" s="10" t="s">
        <v>318</v>
      </c>
      <c r="S26" s="5" t="s">
        <v>167</v>
      </c>
      <c r="T26" s="5" t="s">
        <v>165</v>
      </c>
      <c r="U26" s="201" t="s">
        <v>165</v>
      </c>
      <c r="V26" s="40" t="s">
        <v>167</v>
      </c>
      <c r="W26" s="264" t="s">
        <v>167</v>
      </c>
      <c r="X26" s="201" t="s">
        <v>165</v>
      </c>
      <c r="Y26" s="10" t="s">
        <v>167</v>
      </c>
      <c r="Z26" s="10" t="s">
        <v>166</v>
      </c>
      <c r="AA26" s="201" t="s">
        <v>168</v>
      </c>
      <c r="AB26" s="5" t="s">
        <v>167</v>
      </c>
      <c r="AC26" s="5" t="s">
        <v>165</v>
      </c>
      <c r="AD26" s="5" t="s">
        <v>167</v>
      </c>
      <c r="AE26" s="10" t="s">
        <v>166</v>
      </c>
      <c r="AF26" s="10" t="s">
        <v>166</v>
      </c>
      <c r="AG26" s="5" t="s">
        <v>166</v>
      </c>
      <c r="AH26" s="5" t="s">
        <v>168</v>
      </c>
      <c r="AI26" s="5" t="s">
        <v>166</v>
      </c>
      <c r="AJ26" s="10" t="s">
        <v>165</v>
      </c>
      <c r="AK26" s="5" t="s">
        <v>167</v>
      </c>
      <c r="AL26" s="10" t="s">
        <v>167</v>
      </c>
      <c r="AM26" s="201" t="s">
        <v>166</v>
      </c>
      <c r="AN26" s="5" t="s">
        <v>167</v>
      </c>
      <c r="AO26" s="5" t="s">
        <v>165</v>
      </c>
      <c r="AP26" s="5" t="s">
        <v>168</v>
      </c>
      <c r="AQ26" s="5" t="s">
        <v>165</v>
      </c>
      <c r="AR26" s="40" t="s">
        <v>167</v>
      </c>
      <c r="AS26" s="10" t="s">
        <v>165</v>
      </c>
      <c r="AT26" s="5" t="s">
        <v>168</v>
      </c>
    </row>
    <row r="27" spans="1:47" ht="15.6" x14ac:dyDescent="0.35">
      <c r="A27" s="29" t="s">
        <v>94</v>
      </c>
      <c r="B27" t="s">
        <v>102</v>
      </c>
      <c r="C27">
        <v>463</v>
      </c>
      <c r="D27" t="s">
        <v>430</v>
      </c>
      <c r="E27" s="231" t="s">
        <v>1317</v>
      </c>
      <c r="F27" s="203" t="s">
        <v>1295</v>
      </c>
      <c r="G27" s="10" t="s">
        <v>166</v>
      </c>
      <c r="H27" s="5" t="s">
        <v>166</v>
      </c>
      <c r="I27" s="5" t="s">
        <v>165</v>
      </c>
      <c r="J27" s="10" t="s">
        <v>167</v>
      </c>
      <c r="K27" s="40" t="s">
        <v>167</v>
      </c>
      <c r="L27" s="5" t="s">
        <v>167</v>
      </c>
      <c r="M27" s="5" t="s">
        <v>167</v>
      </c>
      <c r="N27" s="5" t="s">
        <v>165</v>
      </c>
      <c r="O27" s="5" t="s">
        <v>167</v>
      </c>
      <c r="P27" s="5" t="s">
        <v>167</v>
      </c>
      <c r="Q27" s="40" t="s">
        <v>167</v>
      </c>
      <c r="R27" s="10" t="s">
        <v>318</v>
      </c>
      <c r="S27" s="5" t="s">
        <v>167</v>
      </c>
      <c r="T27" s="5" t="s">
        <v>165</v>
      </c>
      <c r="U27" s="201" t="s">
        <v>165</v>
      </c>
      <c r="V27" s="40" t="s">
        <v>167</v>
      </c>
      <c r="W27" s="264" t="s">
        <v>167</v>
      </c>
      <c r="X27" s="201" t="s">
        <v>165</v>
      </c>
      <c r="Y27" s="10" t="s">
        <v>167</v>
      </c>
      <c r="Z27" s="10" t="s">
        <v>166</v>
      </c>
      <c r="AA27" s="201" t="s">
        <v>168</v>
      </c>
      <c r="AB27" s="5" t="s">
        <v>167</v>
      </c>
      <c r="AC27" s="5" t="s">
        <v>165</v>
      </c>
      <c r="AD27" s="5" t="s">
        <v>167</v>
      </c>
      <c r="AE27" s="10" t="s">
        <v>166</v>
      </c>
      <c r="AF27" s="10" t="s">
        <v>166</v>
      </c>
      <c r="AG27" s="5" t="s">
        <v>166</v>
      </c>
      <c r="AH27" s="5" t="s">
        <v>168</v>
      </c>
      <c r="AI27" s="5" t="s">
        <v>166</v>
      </c>
      <c r="AJ27" s="10" t="s">
        <v>165</v>
      </c>
      <c r="AK27" s="5" t="s">
        <v>167</v>
      </c>
      <c r="AL27" s="10" t="s">
        <v>167</v>
      </c>
      <c r="AM27" s="201" t="s">
        <v>166</v>
      </c>
      <c r="AN27" s="5" t="s">
        <v>167</v>
      </c>
      <c r="AO27" s="5" t="s">
        <v>165</v>
      </c>
      <c r="AP27" s="5" t="s">
        <v>168</v>
      </c>
      <c r="AQ27" s="5" t="s">
        <v>165</v>
      </c>
      <c r="AR27" s="40" t="s">
        <v>167</v>
      </c>
      <c r="AS27" s="10" t="s">
        <v>165</v>
      </c>
      <c r="AT27" s="5" t="s">
        <v>168</v>
      </c>
    </row>
    <row r="28" spans="1:47" ht="15.6" x14ac:dyDescent="0.35">
      <c r="A28" s="18" t="s">
        <v>95</v>
      </c>
      <c r="B28" s="18" t="s">
        <v>110</v>
      </c>
      <c r="C28">
        <v>331</v>
      </c>
      <c r="D28" t="s">
        <v>430</v>
      </c>
      <c r="E28" s="231" t="s">
        <v>1317</v>
      </c>
      <c r="F28" s="238" t="s">
        <v>1296</v>
      </c>
      <c r="G28" s="10" t="s">
        <v>166</v>
      </c>
      <c r="H28" s="5" t="s">
        <v>166</v>
      </c>
      <c r="I28" s="5" t="s">
        <v>165</v>
      </c>
      <c r="J28" s="10" t="s">
        <v>167</v>
      </c>
      <c r="K28" s="40" t="s">
        <v>167</v>
      </c>
      <c r="L28" s="5" t="s">
        <v>167</v>
      </c>
      <c r="M28" s="5" t="s">
        <v>167</v>
      </c>
      <c r="N28" s="5" t="s">
        <v>165</v>
      </c>
      <c r="O28" s="5" t="s">
        <v>167</v>
      </c>
      <c r="P28" s="5" t="s">
        <v>167</v>
      </c>
      <c r="Q28" s="40" t="s">
        <v>167</v>
      </c>
      <c r="R28" s="10" t="s">
        <v>318</v>
      </c>
      <c r="S28" s="5" t="s">
        <v>167</v>
      </c>
      <c r="T28" s="5" t="s">
        <v>165</v>
      </c>
      <c r="U28" s="201" t="s">
        <v>165</v>
      </c>
      <c r="V28" s="40" t="s">
        <v>167</v>
      </c>
      <c r="W28" s="264" t="s">
        <v>167</v>
      </c>
      <c r="X28" s="201" t="s">
        <v>165</v>
      </c>
      <c r="Y28" s="10" t="s">
        <v>167</v>
      </c>
      <c r="Z28" s="10" t="s">
        <v>166</v>
      </c>
      <c r="AA28" s="201" t="s">
        <v>168</v>
      </c>
      <c r="AB28" s="5" t="s">
        <v>167</v>
      </c>
      <c r="AC28" s="5" t="s">
        <v>165</v>
      </c>
      <c r="AD28" s="5" t="s">
        <v>167</v>
      </c>
      <c r="AE28" s="10" t="s">
        <v>166</v>
      </c>
      <c r="AF28" s="10" t="s">
        <v>166</v>
      </c>
      <c r="AG28" s="5" t="s">
        <v>166</v>
      </c>
      <c r="AH28" s="5" t="s">
        <v>168</v>
      </c>
      <c r="AI28" s="5" t="s">
        <v>166</v>
      </c>
      <c r="AJ28" s="10" t="s">
        <v>165</v>
      </c>
      <c r="AK28" s="5" t="s">
        <v>167</v>
      </c>
      <c r="AL28" s="10" t="s">
        <v>167</v>
      </c>
      <c r="AM28" s="201" t="s">
        <v>166</v>
      </c>
      <c r="AN28" s="5" t="s">
        <v>167</v>
      </c>
      <c r="AO28" s="5" t="s">
        <v>165</v>
      </c>
      <c r="AP28" s="5" t="s">
        <v>168</v>
      </c>
      <c r="AQ28" s="5" t="s">
        <v>165</v>
      </c>
      <c r="AR28" s="40" t="s">
        <v>167</v>
      </c>
      <c r="AS28" s="10" t="s">
        <v>165</v>
      </c>
      <c r="AT28" s="5" t="s">
        <v>168</v>
      </c>
    </row>
    <row r="29" spans="1:47" ht="15.6" x14ac:dyDescent="0.35">
      <c r="A29" s="18" t="s">
        <v>95</v>
      </c>
      <c r="B29" s="18" t="s">
        <v>111</v>
      </c>
      <c r="C29">
        <v>345</v>
      </c>
      <c r="D29" t="s">
        <v>430</v>
      </c>
      <c r="E29" s="231" t="s">
        <v>1317</v>
      </c>
      <c r="F29" s="203" t="s">
        <v>1295</v>
      </c>
      <c r="G29" s="10" t="s">
        <v>166</v>
      </c>
      <c r="H29" s="5" t="s">
        <v>166</v>
      </c>
      <c r="I29" s="5" t="s">
        <v>165</v>
      </c>
      <c r="J29" s="10" t="s">
        <v>167</v>
      </c>
      <c r="K29" s="40" t="s">
        <v>167</v>
      </c>
      <c r="L29" s="5" t="s">
        <v>167</v>
      </c>
      <c r="M29" s="5" t="s">
        <v>167</v>
      </c>
      <c r="N29" s="5" t="s">
        <v>165</v>
      </c>
      <c r="O29" s="5" t="s">
        <v>167</v>
      </c>
      <c r="P29" s="5" t="s">
        <v>167</v>
      </c>
      <c r="Q29" s="40" t="s">
        <v>167</v>
      </c>
      <c r="R29" s="10" t="s">
        <v>318</v>
      </c>
      <c r="S29" s="5" t="s">
        <v>167</v>
      </c>
      <c r="T29" s="5" t="s">
        <v>165</v>
      </c>
      <c r="U29" s="201" t="s">
        <v>165</v>
      </c>
      <c r="V29" s="40" t="s">
        <v>167</v>
      </c>
      <c r="W29" s="264" t="s">
        <v>167</v>
      </c>
      <c r="X29" s="201" t="s">
        <v>165</v>
      </c>
      <c r="Y29" s="10" t="s">
        <v>167</v>
      </c>
      <c r="Z29" s="10" t="s">
        <v>166</v>
      </c>
      <c r="AA29" s="201" t="s">
        <v>168</v>
      </c>
      <c r="AB29" s="5" t="s">
        <v>167</v>
      </c>
      <c r="AC29" s="5" t="s">
        <v>165</v>
      </c>
      <c r="AD29" s="5" t="s">
        <v>167</v>
      </c>
      <c r="AE29" s="10" t="s">
        <v>166</v>
      </c>
      <c r="AF29" s="10" t="s">
        <v>166</v>
      </c>
      <c r="AG29" s="5" t="s">
        <v>166</v>
      </c>
      <c r="AH29" s="5" t="s">
        <v>168</v>
      </c>
      <c r="AI29" s="5" t="s">
        <v>166</v>
      </c>
      <c r="AJ29" s="10" t="s">
        <v>165</v>
      </c>
      <c r="AK29" s="5" t="s">
        <v>167</v>
      </c>
      <c r="AL29" s="10" t="s">
        <v>167</v>
      </c>
      <c r="AM29" s="201" t="s">
        <v>166</v>
      </c>
      <c r="AN29" s="5" t="s">
        <v>167</v>
      </c>
      <c r="AO29" s="5" t="s">
        <v>165</v>
      </c>
      <c r="AP29" s="5" t="s">
        <v>168</v>
      </c>
      <c r="AQ29" s="5" t="s">
        <v>165</v>
      </c>
      <c r="AR29" s="40" t="s">
        <v>167</v>
      </c>
      <c r="AS29" s="10" t="s">
        <v>165</v>
      </c>
      <c r="AT29" s="5" t="s">
        <v>168</v>
      </c>
    </row>
    <row r="30" spans="1:47" ht="15.6" x14ac:dyDescent="0.35">
      <c r="A30" s="18" t="s">
        <v>95</v>
      </c>
      <c r="B30" s="19" t="s">
        <v>112</v>
      </c>
      <c r="C30">
        <v>359</v>
      </c>
      <c r="D30" t="s">
        <v>430</v>
      </c>
      <c r="E30" s="231" t="s">
        <v>1317</v>
      </c>
      <c r="F30" s="203" t="s">
        <v>1295</v>
      </c>
      <c r="G30" s="10" t="s">
        <v>166</v>
      </c>
      <c r="H30" s="5" t="s">
        <v>166</v>
      </c>
      <c r="I30" s="5" t="s">
        <v>165</v>
      </c>
      <c r="J30" s="10" t="s">
        <v>167</v>
      </c>
      <c r="K30" s="40" t="s">
        <v>167</v>
      </c>
      <c r="L30" s="5" t="s">
        <v>167</v>
      </c>
      <c r="M30" s="5" t="s">
        <v>167</v>
      </c>
      <c r="N30" s="5" t="s">
        <v>165</v>
      </c>
      <c r="O30" s="5" t="s">
        <v>167</v>
      </c>
      <c r="P30" s="5" t="s">
        <v>167</v>
      </c>
      <c r="Q30" s="40" t="s">
        <v>167</v>
      </c>
      <c r="R30" s="10" t="s">
        <v>318</v>
      </c>
      <c r="S30" s="5" t="s">
        <v>167</v>
      </c>
      <c r="T30" s="5" t="s">
        <v>165</v>
      </c>
      <c r="U30" s="201" t="s">
        <v>165</v>
      </c>
      <c r="V30" s="40" t="s">
        <v>167</v>
      </c>
      <c r="W30" s="264" t="s">
        <v>167</v>
      </c>
      <c r="X30" s="201" t="s">
        <v>165</v>
      </c>
      <c r="Y30" s="10" t="s">
        <v>167</v>
      </c>
      <c r="Z30" s="10" t="s">
        <v>166</v>
      </c>
      <c r="AA30" s="201" t="s">
        <v>168</v>
      </c>
      <c r="AB30" s="5" t="s">
        <v>167</v>
      </c>
      <c r="AC30" s="5" t="s">
        <v>165</v>
      </c>
      <c r="AD30" s="5" t="s">
        <v>167</v>
      </c>
      <c r="AE30" s="10" t="s">
        <v>166</v>
      </c>
      <c r="AF30" s="10" t="s">
        <v>166</v>
      </c>
      <c r="AG30" s="5" t="s">
        <v>166</v>
      </c>
      <c r="AH30" s="5" t="s">
        <v>168</v>
      </c>
      <c r="AI30" s="5" t="s">
        <v>166</v>
      </c>
      <c r="AJ30" s="10" t="s">
        <v>165</v>
      </c>
      <c r="AK30" s="5" t="s">
        <v>167</v>
      </c>
      <c r="AL30" s="10" t="s">
        <v>167</v>
      </c>
      <c r="AM30" s="201" t="s">
        <v>166</v>
      </c>
      <c r="AN30" s="5" t="s">
        <v>167</v>
      </c>
      <c r="AO30" s="5" t="s">
        <v>165</v>
      </c>
      <c r="AP30" s="5" t="s">
        <v>168</v>
      </c>
      <c r="AQ30" s="5" t="s">
        <v>165</v>
      </c>
      <c r="AR30" s="40" t="s">
        <v>167</v>
      </c>
      <c r="AS30" s="10" t="s">
        <v>165</v>
      </c>
      <c r="AT30" s="5" t="s">
        <v>168</v>
      </c>
    </row>
    <row r="31" spans="1:47" ht="15.6" x14ac:dyDescent="0.35">
      <c r="A31" s="18" t="s">
        <v>95</v>
      </c>
      <c r="B31" s="19" t="s">
        <v>112</v>
      </c>
      <c r="C31">
        <v>372</v>
      </c>
      <c r="D31" t="s">
        <v>430</v>
      </c>
      <c r="E31" s="231" t="s">
        <v>1317</v>
      </c>
      <c r="F31" s="203" t="s">
        <v>1295</v>
      </c>
      <c r="G31" s="10" t="s">
        <v>166</v>
      </c>
      <c r="H31" s="5" t="s">
        <v>166</v>
      </c>
      <c r="I31" s="5" t="s">
        <v>165</v>
      </c>
      <c r="J31" s="10" t="s">
        <v>167</v>
      </c>
      <c r="K31" s="40" t="s">
        <v>167</v>
      </c>
      <c r="L31" s="5" t="s">
        <v>167</v>
      </c>
      <c r="M31" s="5" t="s">
        <v>167</v>
      </c>
      <c r="N31" s="5" t="s">
        <v>165</v>
      </c>
      <c r="O31" s="5" t="s">
        <v>167</v>
      </c>
      <c r="P31" s="5" t="s">
        <v>167</v>
      </c>
      <c r="Q31" s="40" t="s">
        <v>167</v>
      </c>
      <c r="R31" s="10" t="s">
        <v>318</v>
      </c>
      <c r="S31" s="5" t="s">
        <v>167</v>
      </c>
      <c r="T31" s="5" t="s">
        <v>165</v>
      </c>
      <c r="U31" s="201" t="s">
        <v>165</v>
      </c>
      <c r="V31" s="40" t="s">
        <v>167</v>
      </c>
      <c r="W31" s="264" t="s">
        <v>167</v>
      </c>
      <c r="X31" s="201" t="s">
        <v>165</v>
      </c>
      <c r="Y31" s="10" t="s">
        <v>167</v>
      </c>
      <c r="Z31" s="10" t="s">
        <v>166</v>
      </c>
      <c r="AA31" s="201" t="s">
        <v>168</v>
      </c>
      <c r="AB31" s="5" t="s">
        <v>167</v>
      </c>
      <c r="AC31" s="5" t="s">
        <v>165</v>
      </c>
      <c r="AD31" s="5" t="s">
        <v>167</v>
      </c>
      <c r="AE31" s="10" t="s">
        <v>166</v>
      </c>
      <c r="AF31" s="10" t="s">
        <v>166</v>
      </c>
      <c r="AG31" s="5" t="s">
        <v>166</v>
      </c>
      <c r="AH31" s="5" t="s">
        <v>168</v>
      </c>
      <c r="AI31" s="5" t="s">
        <v>166</v>
      </c>
      <c r="AJ31" s="10" t="s">
        <v>165</v>
      </c>
      <c r="AK31" s="5" t="s">
        <v>167</v>
      </c>
      <c r="AL31" s="10" t="s">
        <v>167</v>
      </c>
      <c r="AM31" s="201" t="s">
        <v>166</v>
      </c>
      <c r="AN31" s="5" t="s">
        <v>167</v>
      </c>
      <c r="AO31" s="5" t="s">
        <v>165</v>
      </c>
      <c r="AP31" s="5" t="s">
        <v>168</v>
      </c>
      <c r="AQ31" s="5" t="s">
        <v>165</v>
      </c>
      <c r="AR31" s="40" t="s">
        <v>167</v>
      </c>
      <c r="AS31" s="10" t="s">
        <v>165</v>
      </c>
      <c r="AT31" s="5" t="s">
        <v>168</v>
      </c>
    </row>
    <row r="32" spans="1:47" ht="15.6" x14ac:dyDescent="0.35">
      <c r="A32" s="20" t="s">
        <v>96</v>
      </c>
      <c r="B32" t="s">
        <v>111</v>
      </c>
      <c r="C32">
        <v>232</v>
      </c>
      <c r="D32" t="s">
        <v>430</v>
      </c>
      <c r="E32" s="231" t="s">
        <v>1317</v>
      </c>
      <c r="F32" s="203" t="s">
        <v>1295</v>
      </c>
      <c r="G32" s="10" t="s">
        <v>166</v>
      </c>
      <c r="H32" s="5" t="s">
        <v>166</v>
      </c>
      <c r="I32" s="5" t="s">
        <v>165</v>
      </c>
      <c r="J32" s="10" t="s">
        <v>167</v>
      </c>
      <c r="K32" s="40" t="s">
        <v>167</v>
      </c>
      <c r="L32" s="5" t="s">
        <v>167</v>
      </c>
      <c r="M32" s="5" t="s">
        <v>167</v>
      </c>
      <c r="N32" s="5" t="s">
        <v>165</v>
      </c>
      <c r="O32" s="5" t="s">
        <v>167</v>
      </c>
      <c r="P32" s="5" t="s">
        <v>167</v>
      </c>
      <c r="Q32" s="40" t="s">
        <v>167</v>
      </c>
      <c r="R32" s="10" t="s">
        <v>318</v>
      </c>
      <c r="S32" s="5" t="s">
        <v>167</v>
      </c>
      <c r="T32" s="5" t="s">
        <v>165</v>
      </c>
      <c r="U32" s="201" t="s">
        <v>165</v>
      </c>
      <c r="V32" s="40" t="s">
        <v>167</v>
      </c>
      <c r="W32" s="264" t="s">
        <v>167</v>
      </c>
      <c r="X32" s="201" t="s">
        <v>165</v>
      </c>
      <c r="Y32" s="10" t="s">
        <v>167</v>
      </c>
      <c r="Z32" s="10" t="s">
        <v>166</v>
      </c>
      <c r="AA32" s="201" t="s">
        <v>168</v>
      </c>
      <c r="AB32" s="5" t="s">
        <v>167</v>
      </c>
      <c r="AC32" s="5" t="s">
        <v>165</v>
      </c>
      <c r="AD32" s="5" t="s">
        <v>167</v>
      </c>
      <c r="AE32" s="10" t="s">
        <v>166</v>
      </c>
      <c r="AF32" s="10" t="s">
        <v>166</v>
      </c>
      <c r="AG32" s="5" t="s">
        <v>166</v>
      </c>
      <c r="AH32" s="5" t="s">
        <v>168</v>
      </c>
      <c r="AI32" s="5" t="s">
        <v>166</v>
      </c>
      <c r="AJ32" s="10" t="s">
        <v>165</v>
      </c>
      <c r="AK32" s="5" t="s">
        <v>167</v>
      </c>
      <c r="AL32" s="10" t="s">
        <v>167</v>
      </c>
      <c r="AM32" s="201" t="s">
        <v>166</v>
      </c>
      <c r="AN32" s="5" t="s">
        <v>167</v>
      </c>
      <c r="AO32" s="5" t="s">
        <v>165</v>
      </c>
      <c r="AP32" s="5" t="s">
        <v>168</v>
      </c>
      <c r="AQ32" s="5" t="s">
        <v>165</v>
      </c>
      <c r="AR32" s="40" t="s">
        <v>167</v>
      </c>
      <c r="AS32" s="10" t="s">
        <v>165</v>
      </c>
      <c r="AT32" s="5" t="s">
        <v>168</v>
      </c>
    </row>
    <row r="33" spans="1:46" ht="15.6" x14ac:dyDescent="0.35">
      <c r="A33" s="20" t="s">
        <v>96</v>
      </c>
      <c r="B33" t="s">
        <v>115</v>
      </c>
      <c r="C33">
        <v>238</v>
      </c>
      <c r="D33" t="s">
        <v>430</v>
      </c>
      <c r="E33" s="231" t="s">
        <v>1317</v>
      </c>
      <c r="F33" s="203" t="s">
        <v>1295</v>
      </c>
      <c r="G33" s="10" t="s">
        <v>166</v>
      </c>
      <c r="H33" s="5" t="s">
        <v>166</v>
      </c>
      <c r="I33" s="5" t="s">
        <v>165</v>
      </c>
      <c r="J33" s="10" t="s">
        <v>167</v>
      </c>
      <c r="K33" s="40" t="s">
        <v>167</v>
      </c>
      <c r="L33" s="5" t="s">
        <v>167</v>
      </c>
      <c r="M33" s="5" t="s">
        <v>167</v>
      </c>
      <c r="N33" s="5" t="s">
        <v>165</v>
      </c>
      <c r="O33" s="5" t="s">
        <v>167</v>
      </c>
      <c r="P33" s="5" t="s">
        <v>167</v>
      </c>
      <c r="Q33" s="40" t="s">
        <v>167</v>
      </c>
      <c r="R33" s="10" t="s">
        <v>318</v>
      </c>
      <c r="S33" s="5" t="s">
        <v>167</v>
      </c>
      <c r="T33" s="5" t="s">
        <v>165</v>
      </c>
      <c r="U33" s="201" t="s">
        <v>165</v>
      </c>
      <c r="V33" s="40" t="s">
        <v>167</v>
      </c>
      <c r="W33" s="264" t="s">
        <v>167</v>
      </c>
      <c r="X33" s="201" t="s">
        <v>165</v>
      </c>
      <c r="Y33" s="10" t="s">
        <v>167</v>
      </c>
      <c r="Z33" s="10" t="s">
        <v>166</v>
      </c>
      <c r="AA33" s="201" t="s">
        <v>168</v>
      </c>
      <c r="AB33" s="5" t="s">
        <v>167</v>
      </c>
      <c r="AC33" s="5" t="s">
        <v>165</v>
      </c>
      <c r="AD33" s="5" t="s">
        <v>167</v>
      </c>
      <c r="AE33" s="10" t="s">
        <v>166</v>
      </c>
      <c r="AF33" s="10" t="s">
        <v>166</v>
      </c>
      <c r="AG33" s="5" t="s">
        <v>166</v>
      </c>
      <c r="AH33" s="5" t="s">
        <v>168</v>
      </c>
      <c r="AI33" s="5" t="s">
        <v>166</v>
      </c>
      <c r="AJ33" s="10" t="s">
        <v>165</v>
      </c>
      <c r="AK33" s="5" t="s">
        <v>167</v>
      </c>
      <c r="AL33" s="10" t="s">
        <v>167</v>
      </c>
      <c r="AM33" s="201" t="s">
        <v>166</v>
      </c>
      <c r="AN33" s="5" t="s">
        <v>167</v>
      </c>
      <c r="AO33" s="5" t="s">
        <v>165</v>
      </c>
      <c r="AP33" s="5" t="s">
        <v>168</v>
      </c>
      <c r="AQ33" s="5" t="s">
        <v>165</v>
      </c>
      <c r="AR33" s="40" t="s">
        <v>167</v>
      </c>
      <c r="AS33" s="10" t="s">
        <v>165</v>
      </c>
      <c r="AT33" s="5" t="s">
        <v>168</v>
      </c>
    </row>
    <row r="34" spans="1:46" ht="15.6" x14ac:dyDescent="0.35">
      <c r="A34" s="20" t="s">
        <v>96</v>
      </c>
      <c r="B34" t="s">
        <v>116</v>
      </c>
      <c r="C34">
        <v>291</v>
      </c>
      <c r="D34" t="s">
        <v>430</v>
      </c>
      <c r="E34" s="231" t="s">
        <v>1317</v>
      </c>
      <c r="F34" s="203" t="s">
        <v>1295</v>
      </c>
      <c r="G34" s="10" t="s">
        <v>166</v>
      </c>
      <c r="H34" s="5" t="s">
        <v>166</v>
      </c>
      <c r="I34" s="5" t="s">
        <v>165</v>
      </c>
      <c r="J34" s="10" t="s">
        <v>167</v>
      </c>
      <c r="K34" s="40" t="s">
        <v>167</v>
      </c>
      <c r="L34" s="5" t="s">
        <v>167</v>
      </c>
      <c r="M34" s="5" t="s">
        <v>167</v>
      </c>
      <c r="N34" s="5" t="s">
        <v>165</v>
      </c>
      <c r="O34" s="5" t="s">
        <v>167</v>
      </c>
      <c r="P34" s="5" t="s">
        <v>167</v>
      </c>
      <c r="Q34" s="40" t="s">
        <v>167</v>
      </c>
      <c r="R34" s="10" t="s">
        <v>318</v>
      </c>
      <c r="S34" s="5" t="s">
        <v>167</v>
      </c>
      <c r="T34" s="5" t="s">
        <v>165</v>
      </c>
      <c r="U34" s="201" t="s">
        <v>165</v>
      </c>
      <c r="V34" s="40" t="s">
        <v>167</v>
      </c>
      <c r="W34" s="264" t="s">
        <v>167</v>
      </c>
      <c r="X34" s="201" t="s">
        <v>165</v>
      </c>
      <c r="Y34" s="10" t="s">
        <v>167</v>
      </c>
      <c r="Z34" s="10" t="s">
        <v>166</v>
      </c>
      <c r="AA34" s="201" t="s">
        <v>168</v>
      </c>
      <c r="AB34" s="5" t="s">
        <v>167</v>
      </c>
      <c r="AC34" s="5" t="s">
        <v>165</v>
      </c>
      <c r="AD34" s="5" t="s">
        <v>167</v>
      </c>
      <c r="AE34" s="10" t="s">
        <v>166</v>
      </c>
      <c r="AF34" s="10" t="s">
        <v>166</v>
      </c>
      <c r="AG34" s="5" t="s">
        <v>166</v>
      </c>
      <c r="AH34" s="5" t="s">
        <v>168</v>
      </c>
      <c r="AI34" s="5" t="s">
        <v>166</v>
      </c>
      <c r="AJ34" s="10" t="s">
        <v>165</v>
      </c>
      <c r="AK34" s="5" t="s">
        <v>167</v>
      </c>
      <c r="AL34" s="10" t="s">
        <v>167</v>
      </c>
      <c r="AM34" s="201" t="s">
        <v>166</v>
      </c>
      <c r="AN34" s="5" t="s">
        <v>167</v>
      </c>
      <c r="AO34" s="5" t="s">
        <v>165</v>
      </c>
      <c r="AP34" s="5" t="s">
        <v>168</v>
      </c>
      <c r="AQ34" s="5" t="s">
        <v>165</v>
      </c>
      <c r="AR34" s="40" t="s">
        <v>167</v>
      </c>
      <c r="AS34" s="10" t="s">
        <v>165</v>
      </c>
      <c r="AT34" s="5" t="s">
        <v>168</v>
      </c>
    </row>
    <row r="35" spans="1:46" ht="15.6" x14ac:dyDescent="0.35">
      <c r="A35" s="8" t="s">
        <v>97</v>
      </c>
      <c r="B35" t="s">
        <v>110</v>
      </c>
      <c r="C35">
        <v>3</v>
      </c>
      <c r="D35" t="s">
        <v>430</v>
      </c>
      <c r="E35" s="231" t="s">
        <v>1317</v>
      </c>
      <c r="F35" s="203" t="s">
        <v>1295</v>
      </c>
      <c r="G35" s="10" t="s">
        <v>166</v>
      </c>
      <c r="H35" s="5" t="s">
        <v>166</v>
      </c>
      <c r="I35" s="5" t="s">
        <v>165</v>
      </c>
      <c r="J35" s="10" t="s">
        <v>167</v>
      </c>
      <c r="K35" s="40" t="s">
        <v>167</v>
      </c>
      <c r="L35" s="5" t="s">
        <v>167</v>
      </c>
      <c r="M35" s="5" t="s">
        <v>167</v>
      </c>
      <c r="N35" s="5" t="s">
        <v>165</v>
      </c>
      <c r="O35" s="5" t="s">
        <v>167</v>
      </c>
      <c r="P35" s="5" t="s">
        <v>167</v>
      </c>
      <c r="Q35" s="40" t="s">
        <v>167</v>
      </c>
      <c r="R35" s="10" t="s">
        <v>318</v>
      </c>
      <c r="S35" s="5" t="s">
        <v>167</v>
      </c>
      <c r="T35" s="5" t="s">
        <v>165</v>
      </c>
      <c r="U35" s="201" t="s">
        <v>165</v>
      </c>
      <c r="V35" s="40" t="s">
        <v>167</v>
      </c>
      <c r="W35" s="264" t="s">
        <v>167</v>
      </c>
      <c r="X35" s="201" t="s">
        <v>165</v>
      </c>
      <c r="Y35" s="10" t="s">
        <v>167</v>
      </c>
      <c r="Z35" s="10" t="s">
        <v>166</v>
      </c>
      <c r="AA35" s="201" t="s">
        <v>168</v>
      </c>
      <c r="AB35" s="5" t="s">
        <v>167</v>
      </c>
      <c r="AC35" s="5" t="s">
        <v>165</v>
      </c>
      <c r="AD35" s="5" t="s">
        <v>167</v>
      </c>
      <c r="AE35" s="10" t="s">
        <v>166</v>
      </c>
      <c r="AF35" s="10" t="s">
        <v>166</v>
      </c>
      <c r="AG35" s="5" t="s">
        <v>166</v>
      </c>
      <c r="AH35" s="5" t="s">
        <v>168</v>
      </c>
      <c r="AI35" s="5" t="s">
        <v>166</v>
      </c>
      <c r="AJ35" s="10" t="s">
        <v>165</v>
      </c>
      <c r="AK35" s="5" t="s">
        <v>167</v>
      </c>
      <c r="AL35" s="10" t="s">
        <v>167</v>
      </c>
      <c r="AM35" s="201" t="s">
        <v>166</v>
      </c>
      <c r="AN35" s="5" t="s">
        <v>167</v>
      </c>
      <c r="AO35" s="5" t="s">
        <v>165</v>
      </c>
      <c r="AP35" s="5" t="s">
        <v>168</v>
      </c>
      <c r="AQ35" s="5" t="s">
        <v>165</v>
      </c>
      <c r="AR35" s="40" t="s">
        <v>167</v>
      </c>
      <c r="AS35" s="10" t="s">
        <v>165</v>
      </c>
      <c r="AT35" s="5" t="s">
        <v>168</v>
      </c>
    </row>
    <row r="36" spans="1:46" ht="15.6" x14ac:dyDescent="0.35">
      <c r="A36" s="8" t="s">
        <v>97</v>
      </c>
      <c r="B36" t="s">
        <v>118</v>
      </c>
      <c r="C36">
        <v>198</v>
      </c>
      <c r="D36" t="s">
        <v>432</v>
      </c>
      <c r="E36" s="231" t="s">
        <v>1317</v>
      </c>
      <c r="F36" s="203" t="s">
        <v>1295</v>
      </c>
      <c r="G36" s="10" t="s">
        <v>166</v>
      </c>
      <c r="H36" s="5" t="s">
        <v>166</v>
      </c>
      <c r="I36" s="5" t="s">
        <v>165</v>
      </c>
      <c r="J36" s="10" t="s">
        <v>167</v>
      </c>
      <c r="K36" s="40" t="s">
        <v>167</v>
      </c>
      <c r="L36" s="571" t="s">
        <v>233</v>
      </c>
      <c r="M36" s="5" t="s">
        <v>167</v>
      </c>
      <c r="N36" s="5" t="s">
        <v>165</v>
      </c>
      <c r="O36" s="5" t="s">
        <v>167</v>
      </c>
      <c r="P36" s="5" t="s">
        <v>167</v>
      </c>
      <c r="Q36" s="40" t="s">
        <v>167</v>
      </c>
      <c r="R36" s="10" t="s">
        <v>318</v>
      </c>
      <c r="S36" s="5" t="s">
        <v>167</v>
      </c>
      <c r="T36" s="5" t="s">
        <v>165</v>
      </c>
      <c r="U36" s="201" t="s">
        <v>165</v>
      </c>
      <c r="V36" s="40" t="s">
        <v>167</v>
      </c>
      <c r="W36" s="264" t="s">
        <v>167</v>
      </c>
      <c r="X36" s="201" t="s">
        <v>165</v>
      </c>
      <c r="Y36" s="10" t="s">
        <v>167</v>
      </c>
      <c r="Z36" s="10" t="s">
        <v>166</v>
      </c>
      <c r="AA36" s="201" t="s">
        <v>168</v>
      </c>
      <c r="AB36" s="5" t="s">
        <v>167</v>
      </c>
      <c r="AC36" s="5" t="s">
        <v>165</v>
      </c>
      <c r="AD36" s="5" t="s">
        <v>167</v>
      </c>
      <c r="AE36" s="10" t="s">
        <v>166</v>
      </c>
      <c r="AF36" s="10" t="s">
        <v>166</v>
      </c>
      <c r="AG36" s="5" t="s">
        <v>166</v>
      </c>
      <c r="AH36" s="5" t="s">
        <v>168</v>
      </c>
      <c r="AI36" s="5" t="s">
        <v>166</v>
      </c>
      <c r="AJ36" s="10" t="s">
        <v>165</v>
      </c>
      <c r="AK36" s="5" t="s">
        <v>167</v>
      </c>
      <c r="AL36" s="10" t="s">
        <v>167</v>
      </c>
      <c r="AM36" s="201" t="s">
        <v>166</v>
      </c>
      <c r="AN36" s="5" t="s">
        <v>167</v>
      </c>
      <c r="AO36" s="5" t="s">
        <v>165</v>
      </c>
      <c r="AP36" s="5" t="s">
        <v>168</v>
      </c>
      <c r="AQ36" s="5" t="s">
        <v>165</v>
      </c>
      <c r="AR36" s="40" t="s">
        <v>167</v>
      </c>
      <c r="AS36" s="10" t="s">
        <v>165</v>
      </c>
      <c r="AT36" s="5" t="s">
        <v>168</v>
      </c>
    </row>
    <row r="37" spans="1:46" ht="15.6" x14ac:dyDescent="0.35">
      <c r="A37" s="8" t="s">
        <v>97</v>
      </c>
      <c r="B37" t="s">
        <v>117</v>
      </c>
      <c r="C37">
        <v>132</v>
      </c>
      <c r="D37" t="s">
        <v>432</v>
      </c>
      <c r="E37" s="231" t="s">
        <v>1317</v>
      </c>
      <c r="F37" s="203" t="s">
        <v>1295</v>
      </c>
      <c r="G37" s="10" t="s">
        <v>166</v>
      </c>
      <c r="H37" s="5" t="s">
        <v>166</v>
      </c>
      <c r="I37" s="5" t="s">
        <v>165</v>
      </c>
      <c r="J37" s="10" t="s">
        <v>167</v>
      </c>
      <c r="K37" s="40" t="s">
        <v>167</v>
      </c>
      <c r="L37" s="571" t="s">
        <v>233</v>
      </c>
      <c r="M37" s="5" t="s">
        <v>167</v>
      </c>
      <c r="N37" s="5" t="s">
        <v>165</v>
      </c>
      <c r="O37" s="5" t="s">
        <v>167</v>
      </c>
      <c r="P37" s="5" t="s">
        <v>167</v>
      </c>
      <c r="Q37" s="40" t="s">
        <v>167</v>
      </c>
      <c r="R37" s="10" t="s">
        <v>318</v>
      </c>
      <c r="S37" s="5" t="s">
        <v>167</v>
      </c>
      <c r="T37" s="5" t="s">
        <v>165</v>
      </c>
      <c r="U37" s="201" t="s">
        <v>165</v>
      </c>
      <c r="V37" s="40" t="s">
        <v>167</v>
      </c>
      <c r="W37" s="264" t="s">
        <v>167</v>
      </c>
      <c r="X37" s="201" t="s">
        <v>165</v>
      </c>
      <c r="Y37" s="10" t="s">
        <v>167</v>
      </c>
      <c r="Z37" s="10" t="s">
        <v>166</v>
      </c>
      <c r="AA37" s="201" t="s">
        <v>168</v>
      </c>
      <c r="AB37" s="5" t="s">
        <v>167</v>
      </c>
      <c r="AC37" s="5" t="s">
        <v>165</v>
      </c>
      <c r="AD37" s="5" t="s">
        <v>167</v>
      </c>
      <c r="AE37" s="10" t="s">
        <v>166</v>
      </c>
      <c r="AF37" s="10" t="s">
        <v>166</v>
      </c>
      <c r="AG37" s="5" t="s">
        <v>166</v>
      </c>
      <c r="AH37" s="5" t="s">
        <v>168</v>
      </c>
      <c r="AI37" s="5" t="s">
        <v>166</v>
      </c>
      <c r="AJ37" s="10" t="s">
        <v>165</v>
      </c>
      <c r="AK37" s="5" t="s">
        <v>167</v>
      </c>
      <c r="AL37" s="10" t="s">
        <v>167</v>
      </c>
      <c r="AM37" s="201" t="s">
        <v>166</v>
      </c>
      <c r="AN37" s="5" t="s">
        <v>167</v>
      </c>
      <c r="AO37" s="5" t="s">
        <v>165</v>
      </c>
      <c r="AP37" s="5" t="s">
        <v>168</v>
      </c>
      <c r="AQ37" s="5" t="s">
        <v>165</v>
      </c>
      <c r="AR37" s="40" t="s">
        <v>167</v>
      </c>
      <c r="AS37" s="10" t="s">
        <v>165</v>
      </c>
      <c r="AT37" s="5" t="s">
        <v>168</v>
      </c>
    </row>
    <row r="38" spans="1:46" ht="15.6" x14ac:dyDescent="0.35">
      <c r="A38" s="8" t="s">
        <v>97</v>
      </c>
      <c r="B38" t="s">
        <v>111</v>
      </c>
      <c r="C38">
        <v>160</v>
      </c>
      <c r="D38" t="s">
        <v>432</v>
      </c>
      <c r="E38" s="231" t="s">
        <v>1317</v>
      </c>
      <c r="F38" s="203" t="s">
        <v>1295</v>
      </c>
      <c r="G38" s="10" t="s">
        <v>166</v>
      </c>
      <c r="H38" s="5" t="s">
        <v>166</v>
      </c>
      <c r="I38" s="5" t="s">
        <v>165</v>
      </c>
      <c r="J38" s="10" t="s">
        <v>167</v>
      </c>
      <c r="K38" s="40" t="s">
        <v>167</v>
      </c>
      <c r="L38" s="572" t="s">
        <v>165</v>
      </c>
      <c r="M38" s="5" t="s">
        <v>167</v>
      </c>
      <c r="N38" s="5" t="s">
        <v>165</v>
      </c>
      <c r="O38" s="5" t="s">
        <v>167</v>
      </c>
      <c r="P38" s="5" t="s">
        <v>167</v>
      </c>
      <c r="Q38" s="40" t="s">
        <v>167</v>
      </c>
      <c r="R38" s="10" t="s">
        <v>318</v>
      </c>
      <c r="S38" s="5" t="s">
        <v>167</v>
      </c>
      <c r="T38" s="5" t="s">
        <v>165</v>
      </c>
      <c r="U38" s="201" t="s">
        <v>165</v>
      </c>
      <c r="V38" s="40" t="s">
        <v>167</v>
      </c>
      <c r="W38" s="264" t="s">
        <v>167</v>
      </c>
      <c r="X38" s="201" t="s">
        <v>165</v>
      </c>
      <c r="Y38" s="10" t="s">
        <v>167</v>
      </c>
      <c r="Z38" s="159" t="s">
        <v>231</v>
      </c>
      <c r="AA38" s="201" t="s">
        <v>168</v>
      </c>
      <c r="AB38" s="5" t="s">
        <v>167</v>
      </c>
      <c r="AC38" s="5" t="s">
        <v>165</v>
      </c>
      <c r="AD38" s="5" t="s">
        <v>167</v>
      </c>
      <c r="AE38" s="10" t="s">
        <v>166</v>
      </c>
      <c r="AF38" s="10" t="s">
        <v>166</v>
      </c>
      <c r="AG38" s="5" t="s">
        <v>166</v>
      </c>
      <c r="AH38" s="5" t="s">
        <v>168</v>
      </c>
      <c r="AI38" s="5" t="s">
        <v>166</v>
      </c>
      <c r="AJ38" s="10" t="s">
        <v>165</v>
      </c>
      <c r="AK38" s="5" t="s">
        <v>167</v>
      </c>
      <c r="AL38" s="10" t="s">
        <v>167</v>
      </c>
      <c r="AM38" s="201" t="s">
        <v>166</v>
      </c>
      <c r="AN38" s="5" t="s">
        <v>167</v>
      </c>
      <c r="AO38" s="5" t="s">
        <v>165</v>
      </c>
      <c r="AP38" s="5" t="s">
        <v>168</v>
      </c>
      <c r="AQ38" s="5" t="s">
        <v>165</v>
      </c>
      <c r="AR38" s="40" t="s">
        <v>167</v>
      </c>
      <c r="AS38" s="10" t="s">
        <v>165</v>
      </c>
      <c r="AT38" s="5" t="s">
        <v>168</v>
      </c>
    </row>
    <row r="39" spans="1:46" ht="15.6" x14ac:dyDescent="0.35">
      <c r="A39" s="29" t="s">
        <v>94</v>
      </c>
      <c r="B39" t="s">
        <v>100</v>
      </c>
      <c r="C39">
        <v>434</v>
      </c>
      <c r="D39" t="s">
        <v>432</v>
      </c>
      <c r="E39" s="231" t="s">
        <v>1317</v>
      </c>
      <c r="F39" s="552" t="s">
        <v>1312</v>
      </c>
      <c r="G39" s="10" t="s">
        <v>166</v>
      </c>
      <c r="H39" s="5" t="s">
        <v>166</v>
      </c>
      <c r="I39" s="5" t="s">
        <v>165</v>
      </c>
      <c r="J39" s="10" t="s">
        <v>167</v>
      </c>
      <c r="K39" s="40" t="s">
        <v>167</v>
      </c>
      <c r="L39" s="5" t="s">
        <v>167</v>
      </c>
      <c r="M39" s="5" t="s">
        <v>167</v>
      </c>
      <c r="N39" s="5" t="s">
        <v>165</v>
      </c>
      <c r="O39" s="5" t="s">
        <v>167</v>
      </c>
      <c r="P39" s="5" t="s">
        <v>167</v>
      </c>
      <c r="Q39" s="40" t="s">
        <v>167</v>
      </c>
      <c r="R39" s="10" t="s">
        <v>318</v>
      </c>
      <c r="S39" s="5" t="s">
        <v>167</v>
      </c>
      <c r="T39" s="5" t="s">
        <v>165</v>
      </c>
      <c r="U39" s="201" t="s">
        <v>165</v>
      </c>
      <c r="V39" s="40" t="s">
        <v>167</v>
      </c>
      <c r="W39" s="264" t="s">
        <v>167</v>
      </c>
      <c r="X39" s="201" t="s">
        <v>165</v>
      </c>
      <c r="Y39" s="10" t="s">
        <v>167</v>
      </c>
      <c r="Z39" s="10" t="s">
        <v>166</v>
      </c>
      <c r="AA39" s="576" t="s">
        <v>239</v>
      </c>
      <c r="AB39" s="5" t="s">
        <v>167</v>
      </c>
      <c r="AC39" s="5" t="s">
        <v>165</v>
      </c>
      <c r="AD39" s="5" t="s">
        <v>167</v>
      </c>
      <c r="AE39" s="10" t="s">
        <v>166</v>
      </c>
      <c r="AF39" s="10" t="s">
        <v>166</v>
      </c>
      <c r="AG39" s="5" t="s">
        <v>166</v>
      </c>
      <c r="AH39" s="5" t="s">
        <v>168</v>
      </c>
      <c r="AI39" s="5" t="s">
        <v>166</v>
      </c>
      <c r="AJ39" s="10" t="s">
        <v>165</v>
      </c>
      <c r="AK39" s="5" t="s">
        <v>167</v>
      </c>
      <c r="AL39" s="10" t="s">
        <v>167</v>
      </c>
      <c r="AM39" s="201" t="s">
        <v>166</v>
      </c>
      <c r="AN39" s="5" t="s">
        <v>167</v>
      </c>
      <c r="AO39" s="5" t="s">
        <v>165</v>
      </c>
      <c r="AP39" s="5" t="s">
        <v>168</v>
      </c>
      <c r="AQ39" s="5" t="s">
        <v>165</v>
      </c>
      <c r="AR39" s="40" t="s">
        <v>167</v>
      </c>
      <c r="AS39" s="10" t="s">
        <v>165</v>
      </c>
      <c r="AT39" s="5" t="s">
        <v>168</v>
      </c>
    </row>
    <row r="40" spans="1:46" x14ac:dyDescent="0.3">
      <c r="A40" s="20" t="s">
        <v>96</v>
      </c>
      <c r="B40" t="s">
        <v>115</v>
      </c>
      <c r="C40">
        <v>2</v>
      </c>
      <c r="D40" t="s">
        <v>430</v>
      </c>
      <c r="E40" s="231" t="s">
        <v>1317</v>
      </c>
      <c r="F40" s="204" t="s">
        <v>1294</v>
      </c>
      <c r="G40" s="10" t="s">
        <v>166</v>
      </c>
      <c r="H40" s="5" t="s">
        <v>166</v>
      </c>
      <c r="I40" s="5" t="s">
        <v>165</v>
      </c>
      <c r="J40" s="10" t="s">
        <v>167</v>
      </c>
      <c r="K40" s="40" t="s">
        <v>167</v>
      </c>
      <c r="L40" s="5" t="s">
        <v>167</v>
      </c>
      <c r="M40" s="5" t="s">
        <v>167</v>
      </c>
      <c r="N40" s="5" t="s">
        <v>165</v>
      </c>
      <c r="O40" s="5" t="s">
        <v>167</v>
      </c>
      <c r="P40" s="5" t="s">
        <v>167</v>
      </c>
      <c r="Q40" s="40" t="s">
        <v>167</v>
      </c>
      <c r="R40" s="10" t="s">
        <v>318</v>
      </c>
      <c r="S40" s="5" t="s">
        <v>167</v>
      </c>
      <c r="T40" s="5" t="s">
        <v>165</v>
      </c>
      <c r="U40" s="201" t="s">
        <v>165</v>
      </c>
      <c r="V40" s="40" t="s">
        <v>167</v>
      </c>
      <c r="W40" s="264" t="s">
        <v>167</v>
      </c>
      <c r="X40" s="201" t="s">
        <v>165</v>
      </c>
      <c r="Y40" s="10" t="s">
        <v>167</v>
      </c>
      <c r="Z40" s="10" t="s">
        <v>166</v>
      </c>
      <c r="AA40" s="292" t="s">
        <v>166</v>
      </c>
      <c r="AB40" s="5" t="s">
        <v>167</v>
      </c>
      <c r="AC40" s="5" t="s">
        <v>165</v>
      </c>
      <c r="AD40" s="5" t="s">
        <v>167</v>
      </c>
      <c r="AE40" s="10" t="s">
        <v>166</v>
      </c>
      <c r="AF40" s="10" t="s">
        <v>166</v>
      </c>
      <c r="AG40" s="5" t="s">
        <v>166</v>
      </c>
      <c r="AH40" s="5" t="s">
        <v>168</v>
      </c>
      <c r="AI40" s="5" t="s">
        <v>166</v>
      </c>
      <c r="AJ40" s="10" t="s">
        <v>165</v>
      </c>
      <c r="AK40" s="5" t="s">
        <v>167</v>
      </c>
      <c r="AL40" s="10" t="s">
        <v>167</v>
      </c>
      <c r="AM40" s="201" t="s">
        <v>166</v>
      </c>
      <c r="AN40" s="5" t="s">
        <v>167</v>
      </c>
      <c r="AO40" s="5" t="s">
        <v>165</v>
      </c>
      <c r="AP40" s="5" t="s">
        <v>168</v>
      </c>
      <c r="AQ40" s="5" t="s">
        <v>165</v>
      </c>
      <c r="AR40" s="40" t="s">
        <v>167</v>
      </c>
      <c r="AS40" s="11" t="s">
        <v>171</v>
      </c>
      <c r="AT40" s="5" t="s">
        <v>166</v>
      </c>
    </row>
    <row r="42" spans="1:46" x14ac:dyDescent="0.3">
      <c r="A42" s="110" t="s">
        <v>1831</v>
      </c>
      <c r="B42" s="110"/>
      <c r="C42" s="110"/>
      <c r="D42" s="110"/>
      <c r="E42" s="110"/>
      <c r="F42" s="467"/>
      <c r="G42" s="255"/>
      <c r="H42" s="467"/>
      <c r="I42" s="467"/>
      <c r="J42" s="255"/>
      <c r="K42" s="467"/>
      <c r="L42" s="467"/>
      <c r="M42" s="467"/>
      <c r="N42" s="467"/>
      <c r="O42" s="467"/>
      <c r="P42" s="467"/>
      <c r="Q42" s="467"/>
      <c r="R42" s="255"/>
      <c r="S42" s="467"/>
      <c r="T42" s="467"/>
      <c r="U42" s="467"/>
      <c r="V42" s="467"/>
    </row>
  </sheetData>
  <autoFilter ref="A2:AT38" xr:uid="{4F6CF6F0-3C21-47EB-BFC6-C56CB077A444}"/>
  <mergeCells count="4">
    <mergeCell ref="Q1:R1"/>
    <mergeCell ref="AD1:AE1"/>
    <mergeCell ref="AK1:AL1"/>
    <mergeCell ref="AS1:AT1"/>
  </mergeCells>
  <pageMargins left="0.7" right="0.7" top="0.78740157499999996" bottom="0.78740157499999996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FE32-27C1-4BBE-9120-27B607AA86E4}">
  <dimension ref="A1:AR74"/>
  <sheetViews>
    <sheetView zoomScale="85" zoomScaleNormal="85" workbookViewId="0">
      <selection activeCell="A18" sqref="A18:XFD18"/>
    </sheetView>
  </sheetViews>
  <sheetFormatPr baseColWidth="10" defaultRowHeight="14.4" x14ac:dyDescent="0.3"/>
  <cols>
    <col min="1" max="1" width="15.6640625" bestFit="1" customWidth="1"/>
    <col min="2" max="2" width="10.77734375" customWidth="1"/>
    <col min="3" max="3" width="26.33203125" customWidth="1"/>
    <col min="4" max="4" width="13.6640625" customWidth="1"/>
    <col min="5" max="5" width="3.5546875" style="3" bestFit="1" customWidth="1"/>
    <col min="6" max="6" width="3.5546875" style="12" bestFit="1" customWidth="1"/>
    <col min="7" max="7" width="3.5546875" style="3" bestFit="1" customWidth="1"/>
    <col min="8" max="8" width="3.5546875" style="12" bestFit="1" customWidth="1"/>
    <col min="9" max="9" width="3.5546875" style="3" bestFit="1" customWidth="1"/>
    <col min="10" max="12" width="3.5546875" style="12" bestFit="1" customWidth="1"/>
    <col min="13" max="13" width="8" style="3" bestFit="1" customWidth="1"/>
    <col min="14" max="14" width="3.5546875" style="3" bestFit="1" customWidth="1"/>
    <col min="15" max="16" width="3.5546875" style="12" bestFit="1" customWidth="1"/>
    <col min="17" max="18" width="3.5546875" style="3" bestFit="1" customWidth="1"/>
    <col min="19" max="19" width="8" style="3" bestFit="1" customWidth="1"/>
    <col min="20" max="20" width="3.5546875" style="3" bestFit="1" customWidth="1"/>
    <col min="21" max="22" width="3.5546875" style="12" bestFit="1" customWidth="1"/>
    <col min="23" max="23" width="3.5546875" style="3" bestFit="1" customWidth="1"/>
    <col min="24" max="24" width="3.5546875" style="12" bestFit="1" customWidth="1"/>
    <col min="25" max="26" width="3.5546875" style="3" bestFit="1" customWidth="1"/>
    <col min="27" max="27" width="3.5546875" style="12" bestFit="1" customWidth="1"/>
    <col min="28" max="30" width="3.5546875" style="3" bestFit="1" customWidth="1"/>
    <col min="31" max="32" width="3.5546875" style="12" bestFit="1" customWidth="1"/>
    <col min="33" max="37" width="3.5546875" style="3" bestFit="1" customWidth="1"/>
    <col min="38" max="38" width="3.5546875" style="12" bestFit="1" customWidth="1"/>
    <col min="39" max="41" width="3.5546875" style="3" bestFit="1" customWidth="1"/>
    <col min="42" max="42" width="3.5546875" style="12" bestFit="1" customWidth="1"/>
    <col min="43" max="44" width="3.5546875" style="3" bestFit="1" customWidth="1"/>
  </cols>
  <sheetData>
    <row r="1" spans="1:44" x14ac:dyDescent="0.3">
      <c r="E1" s="3" t="s">
        <v>176</v>
      </c>
      <c r="F1" s="33" t="s">
        <v>176</v>
      </c>
      <c r="G1" s="3" t="s">
        <v>176</v>
      </c>
      <c r="H1" s="33" t="s">
        <v>176</v>
      </c>
      <c r="I1" s="3" t="s">
        <v>176</v>
      </c>
      <c r="J1" s="33" t="s">
        <v>176</v>
      </c>
      <c r="K1" s="33" t="s">
        <v>176</v>
      </c>
      <c r="L1" s="33" t="s">
        <v>176</v>
      </c>
      <c r="M1" s="3" t="s">
        <v>177</v>
      </c>
      <c r="N1" s="3" t="s">
        <v>176</v>
      </c>
      <c r="O1" s="33" t="s">
        <v>176</v>
      </c>
      <c r="P1" s="33" t="s">
        <v>176</v>
      </c>
      <c r="Q1" s="3" t="s">
        <v>176</v>
      </c>
      <c r="R1" s="3" t="s">
        <v>176</v>
      </c>
      <c r="S1" s="3" t="s">
        <v>179</v>
      </c>
      <c r="T1" s="3" t="s">
        <v>176</v>
      </c>
      <c r="U1" s="12" t="s">
        <v>176</v>
      </c>
      <c r="V1" s="12" t="s">
        <v>176</v>
      </c>
      <c r="W1" s="3" t="s">
        <v>176</v>
      </c>
      <c r="X1" s="12" t="s">
        <v>176</v>
      </c>
      <c r="Y1" s="3" t="s">
        <v>176</v>
      </c>
      <c r="Z1" s="3" t="s">
        <v>176</v>
      </c>
      <c r="AA1" s="12" t="s">
        <v>176</v>
      </c>
      <c r="AB1" s="3" t="s">
        <v>176</v>
      </c>
      <c r="AC1" s="3" t="s">
        <v>176</v>
      </c>
      <c r="AD1" s="3" t="s">
        <v>176</v>
      </c>
      <c r="AE1" s="33" t="s">
        <v>176</v>
      </c>
      <c r="AF1" s="33" t="s">
        <v>176</v>
      </c>
      <c r="AG1" s="3" t="s">
        <v>176</v>
      </c>
      <c r="AH1" s="3" t="s">
        <v>176</v>
      </c>
      <c r="AI1" s="3" t="s">
        <v>176</v>
      </c>
      <c r="AJ1" s="3" t="s">
        <v>176</v>
      </c>
      <c r="AK1" s="3" t="s">
        <v>176</v>
      </c>
      <c r="AL1" s="12" t="s">
        <v>176</v>
      </c>
      <c r="AM1" s="3" t="s">
        <v>176</v>
      </c>
      <c r="AN1" s="3" t="s">
        <v>176</v>
      </c>
      <c r="AO1" s="3" t="s">
        <v>176</v>
      </c>
      <c r="AP1" s="12" t="s">
        <v>176</v>
      </c>
      <c r="AQ1" s="3" t="s">
        <v>176</v>
      </c>
      <c r="AR1" s="3" t="s">
        <v>176</v>
      </c>
    </row>
    <row r="2" spans="1:44" ht="42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44" t="s">
        <v>127</v>
      </c>
      <c r="F2" s="9" t="s">
        <v>128</v>
      </c>
      <c r="G2" s="45" t="s">
        <v>129</v>
      </c>
      <c r="H2" s="9" t="s">
        <v>130</v>
      </c>
      <c r="I2" s="46" t="s">
        <v>131</v>
      </c>
      <c r="J2" s="9" t="s">
        <v>132</v>
      </c>
      <c r="K2" s="9" t="s">
        <v>133</v>
      </c>
      <c r="L2" s="9" t="s">
        <v>134</v>
      </c>
      <c r="M2" s="42" t="s">
        <v>172</v>
      </c>
      <c r="N2" s="47" t="s">
        <v>135</v>
      </c>
      <c r="O2" s="9" t="s">
        <v>136</v>
      </c>
      <c r="P2" s="9" t="s">
        <v>137</v>
      </c>
      <c r="Q2" s="6" t="s">
        <v>138</v>
      </c>
      <c r="R2" s="44" t="s">
        <v>139</v>
      </c>
      <c r="S2" s="6" t="s">
        <v>178</v>
      </c>
      <c r="T2" s="6" t="s">
        <v>140</v>
      </c>
      <c r="U2" s="9" t="s">
        <v>141</v>
      </c>
      <c r="V2" s="9" t="s">
        <v>142</v>
      </c>
      <c r="W2" s="6" t="s">
        <v>143</v>
      </c>
      <c r="X2" s="9" t="s">
        <v>144</v>
      </c>
      <c r="Y2" s="39" t="s">
        <v>145</v>
      </c>
      <c r="Z2" s="6" t="s">
        <v>146</v>
      </c>
      <c r="AA2" s="9" t="s">
        <v>147</v>
      </c>
      <c r="AB2" s="39" t="s">
        <v>148</v>
      </c>
      <c r="AC2" s="42" t="s">
        <v>149</v>
      </c>
      <c r="AD2" s="39" t="s">
        <v>150</v>
      </c>
      <c r="AE2" s="9" t="s">
        <v>151</v>
      </c>
      <c r="AF2" s="9" t="s">
        <v>152</v>
      </c>
      <c r="AG2" s="43" t="s">
        <v>153</v>
      </c>
      <c r="AH2" s="43" t="s">
        <v>154</v>
      </c>
      <c r="AI2" s="54" t="s">
        <v>155</v>
      </c>
      <c r="AJ2" s="46" t="s">
        <v>156</v>
      </c>
      <c r="AK2" s="46" t="s">
        <v>157</v>
      </c>
      <c r="AL2" s="9" t="s">
        <v>158</v>
      </c>
      <c r="AM2" s="46" t="s">
        <v>159</v>
      </c>
      <c r="AN2" s="50" t="s">
        <v>160</v>
      </c>
      <c r="AO2" s="46" t="s">
        <v>161</v>
      </c>
      <c r="AP2" s="9" t="s">
        <v>162</v>
      </c>
      <c r="AQ2" s="39" t="s">
        <v>163</v>
      </c>
      <c r="AR2" s="51" t="s">
        <v>164</v>
      </c>
    </row>
    <row r="3" spans="1:44" x14ac:dyDescent="0.3">
      <c r="A3" s="26" t="s">
        <v>89</v>
      </c>
      <c r="B3" t="s">
        <v>103</v>
      </c>
      <c r="C3" t="s">
        <v>0</v>
      </c>
      <c r="D3" t="s">
        <v>187</v>
      </c>
      <c r="E3" s="5" t="s">
        <v>165</v>
      </c>
      <c r="F3" s="10" t="s">
        <v>166</v>
      </c>
      <c r="G3" s="5" t="s">
        <v>167</v>
      </c>
      <c r="H3" s="10" t="s">
        <v>167</v>
      </c>
      <c r="I3" s="5" t="s">
        <v>168</v>
      </c>
      <c r="J3" s="10" t="s">
        <v>166</v>
      </c>
      <c r="K3" s="10" t="s">
        <v>166</v>
      </c>
      <c r="L3" s="10" t="s">
        <v>168</v>
      </c>
      <c r="M3" s="5" t="s">
        <v>173</v>
      </c>
      <c r="N3" s="27" t="s">
        <v>165</v>
      </c>
      <c r="O3" s="10" t="s">
        <v>166</v>
      </c>
      <c r="P3" s="10" t="s">
        <v>168</v>
      </c>
      <c r="Q3" s="5" t="s">
        <v>167</v>
      </c>
      <c r="R3" s="5" t="s">
        <v>165</v>
      </c>
      <c r="S3" s="5" t="s">
        <v>181</v>
      </c>
      <c r="T3" s="5" t="s">
        <v>165</v>
      </c>
      <c r="U3" s="10" t="s">
        <v>166</v>
      </c>
      <c r="V3" s="10" t="s">
        <v>168</v>
      </c>
      <c r="W3" s="5" t="s">
        <v>167</v>
      </c>
      <c r="X3" s="10" t="s">
        <v>165</v>
      </c>
      <c r="Y3" s="41" t="s">
        <v>167</v>
      </c>
      <c r="Z3" s="5" t="s">
        <v>166</v>
      </c>
      <c r="AA3" s="10" t="s">
        <v>168</v>
      </c>
      <c r="AB3" s="41" t="s">
        <v>165</v>
      </c>
      <c r="AC3" s="5" t="s">
        <v>166</v>
      </c>
      <c r="AD3" s="41" t="s">
        <v>165</v>
      </c>
      <c r="AE3" s="10" t="s">
        <v>165</v>
      </c>
      <c r="AF3" s="10" t="s">
        <v>166</v>
      </c>
      <c r="AG3" s="5" t="s">
        <v>166</v>
      </c>
      <c r="AH3" s="5" t="s">
        <v>168</v>
      </c>
      <c r="AI3" s="5" t="s">
        <v>166</v>
      </c>
      <c r="AJ3" s="5" t="s">
        <v>166</v>
      </c>
      <c r="AK3" s="5" t="s">
        <v>166</v>
      </c>
      <c r="AL3" s="10" t="s">
        <v>168</v>
      </c>
      <c r="AM3" s="5" t="s">
        <v>166</v>
      </c>
      <c r="AN3" s="5" t="s">
        <v>166</v>
      </c>
      <c r="AO3" s="5" t="s">
        <v>165</v>
      </c>
      <c r="AP3" s="10" t="s">
        <v>165</v>
      </c>
      <c r="AQ3" s="41" t="s">
        <v>168</v>
      </c>
      <c r="AR3" s="5" t="s">
        <v>168</v>
      </c>
    </row>
    <row r="4" spans="1:44" x14ac:dyDescent="0.3">
      <c r="A4" s="26" t="s">
        <v>89</v>
      </c>
      <c r="B4" t="s">
        <v>103</v>
      </c>
      <c r="C4" t="s">
        <v>1</v>
      </c>
      <c r="D4" t="s">
        <v>187</v>
      </c>
      <c r="E4" s="5" t="s">
        <v>165</v>
      </c>
      <c r="F4" s="10" t="s">
        <v>166</v>
      </c>
      <c r="G4" s="5" t="s">
        <v>167</v>
      </c>
      <c r="H4" s="10" t="s">
        <v>167</v>
      </c>
      <c r="I4" s="5" t="s">
        <v>168</v>
      </c>
      <c r="J4" s="10" t="s">
        <v>166</v>
      </c>
      <c r="K4" s="10" t="s">
        <v>166</v>
      </c>
      <c r="L4" s="10" t="s">
        <v>168</v>
      </c>
      <c r="M4" s="5" t="s">
        <v>173</v>
      </c>
      <c r="N4" s="27" t="s">
        <v>165</v>
      </c>
      <c r="O4" s="10" t="s">
        <v>166</v>
      </c>
      <c r="P4" s="10" t="s">
        <v>168</v>
      </c>
      <c r="Q4" s="5" t="s">
        <v>167</v>
      </c>
      <c r="R4" s="5" t="s">
        <v>165</v>
      </c>
      <c r="S4" s="5" t="s">
        <v>181</v>
      </c>
      <c r="T4" s="5" t="s">
        <v>165</v>
      </c>
      <c r="U4" s="10" t="s">
        <v>166</v>
      </c>
      <c r="V4" s="10" t="s">
        <v>168</v>
      </c>
      <c r="W4" s="5" t="s">
        <v>167</v>
      </c>
      <c r="X4" s="10" t="s">
        <v>165</v>
      </c>
      <c r="Y4" s="41" t="s">
        <v>167</v>
      </c>
      <c r="Z4" s="5" t="s">
        <v>166</v>
      </c>
      <c r="AA4" s="10" t="s">
        <v>168</v>
      </c>
      <c r="AB4" s="41" t="s">
        <v>165</v>
      </c>
      <c r="AC4" s="5" t="s">
        <v>166</v>
      </c>
      <c r="AD4" s="41" t="s">
        <v>165</v>
      </c>
      <c r="AE4" s="10" t="s">
        <v>165</v>
      </c>
      <c r="AF4" s="10" t="s">
        <v>166</v>
      </c>
      <c r="AG4" s="5" t="s">
        <v>166</v>
      </c>
      <c r="AH4" s="5" t="s">
        <v>168</v>
      </c>
      <c r="AI4" s="5" t="s">
        <v>166</v>
      </c>
      <c r="AJ4" s="5" t="s">
        <v>166</v>
      </c>
      <c r="AK4" s="5" t="s">
        <v>166</v>
      </c>
      <c r="AL4" s="10" t="s">
        <v>168</v>
      </c>
      <c r="AM4" s="5" t="s">
        <v>166</v>
      </c>
      <c r="AN4" s="5" t="s">
        <v>166</v>
      </c>
      <c r="AO4" s="5" t="s">
        <v>165</v>
      </c>
      <c r="AP4" s="10" t="s">
        <v>165</v>
      </c>
      <c r="AQ4" s="41" t="s">
        <v>168</v>
      </c>
      <c r="AR4" s="5" t="s">
        <v>168</v>
      </c>
    </row>
    <row r="5" spans="1:44" x14ac:dyDescent="0.3">
      <c r="A5" s="26" t="s">
        <v>89</v>
      </c>
      <c r="B5" t="s">
        <v>104</v>
      </c>
      <c r="C5" t="s">
        <v>2</v>
      </c>
      <c r="D5" t="s">
        <v>187</v>
      </c>
      <c r="E5" s="5" t="s">
        <v>165</v>
      </c>
      <c r="F5" s="10" t="s">
        <v>166</v>
      </c>
      <c r="G5" s="5" t="s">
        <v>167</v>
      </c>
      <c r="H5" s="10" t="s">
        <v>167</v>
      </c>
      <c r="I5" s="5" t="s">
        <v>168</v>
      </c>
      <c r="J5" s="10" t="s">
        <v>166</v>
      </c>
      <c r="K5" s="10" t="s">
        <v>166</v>
      </c>
      <c r="L5" s="10" t="s">
        <v>168</v>
      </c>
      <c r="M5" s="5" t="s">
        <v>173</v>
      </c>
      <c r="N5" s="27" t="s">
        <v>165</v>
      </c>
      <c r="O5" s="10" t="s">
        <v>166</v>
      </c>
      <c r="P5" s="10" t="s">
        <v>168</v>
      </c>
      <c r="Q5" s="5" t="s">
        <v>167</v>
      </c>
      <c r="R5" s="5" t="s">
        <v>165</v>
      </c>
      <c r="S5" s="5" t="s">
        <v>181</v>
      </c>
      <c r="T5" s="5" t="s">
        <v>165</v>
      </c>
      <c r="U5" s="10" t="s">
        <v>166</v>
      </c>
      <c r="V5" s="10" t="s">
        <v>168</v>
      </c>
      <c r="W5" s="5" t="s">
        <v>167</v>
      </c>
      <c r="X5" s="10" t="s">
        <v>165</v>
      </c>
      <c r="Y5" s="41" t="s">
        <v>167</v>
      </c>
      <c r="Z5" s="5" t="s">
        <v>166</v>
      </c>
      <c r="AA5" s="10" t="s">
        <v>168</v>
      </c>
      <c r="AB5" s="41" t="s">
        <v>165</v>
      </c>
      <c r="AC5" s="5" t="s">
        <v>166</v>
      </c>
      <c r="AD5" s="41" t="s">
        <v>165</v>
      </c>
      <c r="AE5" s="10" t="s">
        <v>165</v>
      </c>
      <c r="AF5" s="10" t="s">
        <v>166</v>
      </c>
      <c r="AG5" s="5" t="s">
        <v>166</v>
      </c>
      <c r="AH5" s="5" t="s">
        <v>168</v>
      </c>
      <c r="AI5" s="5" t="s">
        <v>166</v>
      </c>
      <c r="AJ5" s="5" t="s">
        <v>166</v>
      </c>
      <c r="AK5" s="5" t="s">
        <v>166</v>
      </c>
      <c r="AL5" s="10" t="s">
        <v>168</v>
      </c>
      <c r="AM5" s="5" t="s">
        <v>166</v>
      </c>
      <c r="AN5" s="5" t="s">
        <v>166</v>
      </c>
      <c r="AO5" s="5" t="s">
        <v>165</v>
      </c>
      <c r="AP5" s="10" t="s">
        <v>165</v>
      </c>
      <c r="AQ5" s="41" t="s">
        <v>168</v>
      </c>
      <c r="AR5" s="5" t="s">
        <v>168</v>
      </c>
    </row>
    <row r="6" spans="1:44" x14ac:dyDescent="0.3">
      <c r="A6" s="26" t="s">
        <v>89</v>
      </c>
      <c r="B6" t="s">
        <v>104</v>
      </c>
      <c r="C6" t="s">
        <v>3</v>
      </c>
      <c r="D6" t="s">
        <v>187</v>
      </c>
      <c r="E6" s="5" t="s">
        <v>165</v>
      </c>
      <c r="F6" s="10" t="s">
        <v>166</v>
      </c>
      <c r="G6" s="5" t="s">
        <v>167</v>
      </c>
      <c r="H6" s="10" t="s">
        <v>167</v>
      </c>
      <c r="I6" s="5" t="s">
        <v>168</v>
      </c>
      <c r="J6" s="10" t="s">
        <v>166</v>
      </c>
      <c r="K6" s="10" t="s">
        <v>166</v>
      </c>
      <c r="L6" s="10" t="s">
        <v>168</v>
      </c>
      <c r="M6" s="5" t="s">
        <v>173</v>
      </c>
      <c r="N6" s="27" t="s">
        <v>165</v>
      </c>
      <c r="O6" s="10" t="s">
        <v>166</v>
      </c>
      <c r="P6" s="10" t="s">
        <v>168</v>
      </c>
      <c r="Q6" s="5" t="s">
        <v>167</v>
      </c>
      <c r="R6" s="5" t="s">
        <v>165</v>
      </c>
      <c r="S6" s="5" t="s">
        <v>181</v>
      </c>
      <c r="T6" s="5" t="s">
        <v>165</v>
      </c>
      <c r="U6" s="10" t="s">
        <v>166</v>
      </c>
      <c r="V6" s="10" t="s">
        <v>168</v>
      </c>
      <c r="W6" s="5" t="s">
        <v>167</v>
      </c>
      <c r="X6" s="10" t="s">
        <v>165</v>
      </c>
      <c r="Y6" s="41" t="s">
        <v>167</v>
      </c>
      <c r="Z6" s="5" t="s">
        <v>166</v>
      </c>
      <c r="AA6" s="10" t="s">
        <v>168</v>
      </c>
      <c r="AB6" s="41" t="s">
        <v>165</v>
      </c>
      <c r="AC6" s="5" t="s">
        <v>166</v>
      </c>
      <c r="AD6" s="41" t="s">
        <v>165</v>
      </c>
      <c r="AE6" s="10" t="s">
        <v>165</v>
      </c>
      <c r="AF6" s="10" t="s">
        <v>166</v>
      </c>
      <c r="AG6" s="5" t="s">
        <v>166</v>
      </c>
      <c r="AH6" s="5" t="s">
        <v>168</v>
      </c>
      <c r="AI6" s="5" t="s">
        <v>166</v>
      </c>
      <c r="AJ6" s="5" t="s">
        <v>166</v>
      </c>
      <c r="AK6" s="5" t="s">
        <v>166</v>
      </c>
      <c r="AL6" s="10" t="s">
        <v>168</v>
      </c>
      <c r="AM6" s="5" t="s">
        <v>166</v>
      </c>
      <c r="AN6" s="5" t="s">
        <v>166</v>
      </c>
      <c r="AO6" s="5" t="s">
        <v>165</v>
      </c>
      <c r="AP6" s="10" t="s">
        <v>165</v>
      </c>
      <c r="AQ6" s="41" t="s">
        <v>168</v>
      </c>
      <c r="AR6" s="5" t="s">
        <v>168</v>
      </c>
    </row>
    <row r="7" spans="1:44" x14ac:dyDescent="0.3">
      <c r="A7" s="26" t="s">
        <v>89</v>
      </c>
      <c r="B7" t="s">
        <v>103</v>
      </c>
      <c r="C7" t="s">
        <v>4</v>
      </c>
      <c r="D7" t="s">
        <v>187</v>
      </c>
      <c r="E7" s="5" t="s">
        <v>165</v>
      </c>
      <c r="F7" s="10" t="s">
        <v>166</v>
      </c>
      <c r="G7" s="5" t="s">
        <v>167</v>
      </c>
      <c r="H7" s="10" t="s">
        <v>167</v>
      </c>
      <c r="I7" s="5" t="s">
        <v>168</v>
      </c>
      <c r="J7" s="10" t="s">
        <v>166</v>
      </c>
      <c r="K7" s="10" t="s">
        <v>166</v>
      </c>
      <c r="L7" s="10" t="s">
        <v>168</v>
      </c>
      <c r="M7" s="5" t="s">
        <v>173</v>
      </c>
      <c r="N7" s="27" t="s">
        <v>165</v>
      </c>
      <c r="O7" s="10" t="s">
        <v>166</v>
      </c>
      <c r="P7" s="10" t="s">
        <v>168</v>
      </c>
      <c r="Q7" s="5" t="s">
        <v>167</v>
      </c>
      <c r="R7" s="5" t="s">
        <v>165</v>
      </c>
      <c r="S7" s="5" t="s">
        <v>181</v>
      </c>
      <c r="T7" s="5" t="s">
        <v>165</v>
      </c>
      <c r="U7" s="10" t="s">
        <v>166</v>
      </c>
      <c r="V7" s="10" t="s">
        <v>168</v>
      </c>
      <c r="W7" s="5" t="s">
        <v>167</v>
      </c>
      <c r="X7" s="10" t="s">
        <v>165</v>
      </c>
      <c r="Y7" s="41" t="s">
        <v>167</v>
      </c>
      <c r="Z7" s="5" t="s">
        <v>166</v>
      </c>
      <c r="AA7" s="10" t="s">
        <v>168</v>
      </c>
      <c r="AB7" s="41" t="s">
        <v>165</v>
      </c>
      <c r="AC7" s="5" t="s">
        <v>166</v>
      </c>
      <c r="AD7" s="41" t="s">
        <v>165</v>
      </c>
      <c r="AE7" s="10" t="s">
        <v>165</v>
      </c>
      <c r="AF7" s="10" t="s">
        <v>166</v>
      </c>
      <c r="AG7" s="5" t="s">
        <v>166</v>
      </c>
      <c r="AH7" s="5" t="s">
        <v>168</v>
      </c>
      <c r="AI7" s="5" t="s">
        <v>166</v>
      </c>
      <c r="AJ7" s="5" t="s">
        <v>166</v>
      </c>
      <c r="AK7" s="5" t="s">
        <v>166</v>
      </c>
      <c r="AL7" s="10" t="s">
        <v>168</v>
      </c>
      <c r="AM7" s="5" t="s">
        <v>166</v>
      </c>
      <c r="AN7" s="5" t="s">
        <v>166</v>
      </c>
      <c r="AO7" s="5" t="s">
        <v>165</v>
      </c>
      <c r="AP7" s="10" t="s">
        <v>165</v>
      </c>
      <c r="AQ7" s="41" t="s">
        <v>168</v>
      </c>
      <c r="AR7" s="5" t="s">
        <v>168</v>
      </c>
    </row>
    <row r="8" spans="1:44" x14ac:dyDescent="0.3">
      <c r="A8" s="26" t="s">
        <v>89</v>
      </c>
      <c r="B8" t="s">
        <v>104</v>
      </c>
      <c r="C8" t="s">
        <v>6</v>
      </c>
      <c r="D8" t="s">
        <v>187</v>
      </c>
      <c r="E8" s="5" t="s">
        <v>165</v>
      </c>
      <c r="F8" s="10" t="s">
        <v>166</v>
      </c>
      <c r="G8" s="5" t="s">
        <v>167</v>
      </c>
      <c r="H8" s="10" t="s">
        <v>167</v>
      </c>
      <c r="I8" s="5" t="s">
        <v>168</v>
      </c>
      <c r="J8" s="10" t="s">
        <v>166</v>
      </c>
      <c r="K8" s="10" t="s">
        <v>166</v>
      </c>
      <c r="L8" s="10" t="s">
        <v>168</v>
      </c>
      <c r="M8" s="5" t="s">
        <v>173</v>
      </c>
      <c r="N8" s="5" t="s">
        <v>168</v>
      </c>
      <c r="O8" s="10" t="s">
        <v>166</v>
      </c>
      <c r="P8" s="10" t="s">
        <v>168</v>
      </c>
      <c r="Q8" s="5" t="s">
        <v>167</v>
      </c>
      <c r="R8" s="5" t="s">
        <v>165</v>
      </c>
      <c r="S8" s="36" t="s">
        <v>183</v>
      </c>
      <c r="T8" s="5" t="s">
        <v>165</v>
      </c>
      <c r="U8" s="10" t="s">
        <v>166</v>
      </c>
      <c r="V8" s="10" t="s">
        <v>168</v>
      </c>
      <c r="W8" s="5" t="s">
        <v>167</v>
      </c>
      <c r="X8" s="10" t="s">
        <v>165</v>
      </c>
      <c r="Y8" s="41" t="s">
        <v>167</v>
      </c>
      <c r="Z8" s="5" t="s">
        <v>166</v>
      </c>
      <c r="AA8" s="10" t="s">
        <v>168</v>
      </c>
      <c r="AB8" s="41" t="s">
        <v>165</v>
      </c>
      <c r="AC8" s="5" t="s">
        <v>166</v>
      </c>
      <c r="AD8" s="41" t="s">
        <v>165</v>
      </c>
      <c r="AE8" s="10" t="s">
        <v>165</v>
      </c>
      <c r="AF8" s="10" t="s">
        <v>166</v>
      </c>
      <c r="AG8" s="5" t="s">
        <v>166</v>
      </c>
      <c r="AH8" s="5" t="s">
        <v>168</v>
      </c>
      <c r="AI8" s="5" t="s">
        <v>166</v>
      </c>
      <c r="AJ8" s="5" t="s">
        <v>166</v>
      </c>
      <c r="AK8" s="5" t="s">
        <v>166</v>
      </c>
      <c r="AL8" s="10" t="s">
        <v>168</v>
      </c>
      <c r="AM8" s="5" t="s">
        <v>166</v>
      </c>
      <c r="AN8" s="5" t="s">
        <v>166</v>
      </c>
      <c r="AO8" s="5" t="s">
        <v>165</v>
      </c>
      <c r="AP8" s="10" t="s">
        <v>165</v>
      </c>
      <c r="AQ8" s="41" t="s">
        <v>168</v>
      </c>
      <c r="AR8" s="5" t="s">
        <v>168</v>
      </c>
    </row>
    <row r="9" spans="1:44" x14ac:dyDescent="0.3">
      <c r="A9" s="26" t="s">
        <v>89</v>
      </c>
      <c r="B9" t="s">
        <v>104</v>
      </c>
      <c r="C9" t="s">
        <v>7</v>
      </c>
      <c r="D9" t="s">
        <v>187</v>
      </c>
      <c r="E9" s="5" t="s">
        <v>165</v>
      </c>
      <c r="F9" s="10" t="s">
        <v>166</v>
      </c>
      <c r="G9" s="5" t="s">
        <v>167</v>
      </c>
      <c r="H9" s="10" t="s">
        <v>167</v>
      </c>
      <c r="I9" s="5" t="s">
        <v>168</v>
      </c>
      <c r="J9" s="10" t="s">
        <v>166</v>
      </c>
      <c r="K9" s="10" t="s">
        <v>166</v>
      </c>
      <c r="L9" s="10" t="s">
        <v>168</v>
      </c>
      <c r="M9" s="5" t="s">
        <v>173</v>
      </c>
      <c r="N9" s="5" t="s">
        <v>168</v>
      </c>
      <c r="O9" s="10" t="s">
        <v>166</v>
      </c>
      <c r="P9" s="10" t="s">
        <v>168</v>
      </c>
      <c r="Q9" s="5" t="s">
        <v>167</v>
      </c>
      <c r="R9" s="5" t="s">
        <v>165</v>
      </c>
      <c r="S9" s="36" t="s">
        <v>183</v>
      </c>
      <c r="T9" s="5" t="s">
        <v>165</v>
      </c>
      <c r="U9" s="10" t="s">
        <v>166</v>
      </c>
      <c r="V9" s="10" t="s">
        <v>168</v>
      </c>
      <c r="W9" s="5" t="s">
        <v>167</v>
      </c>
      <c r="X9" s="10" t="s">
        <v>165</v>
      </c>
      <c r="Y9" s="41" t="s">
        <v>167</v>
      </c>
      <c r="Z9" s="5" t="s">
        <v>166</v>
      </c>
      <c r="AA9" s="10" t="s">
        <v>168</v>
      </c>
      <c r="AB9" s="41" t="s">
        <v>165</v>
      </c>
      <c r="AC9" s="5" t="s">
        <v>166</v>
      </c>
      <c r="AD9" s="41" t="s">
        <v>165</v>
      </c>
      <c r="AE9" s="10" t="s">
        <v>165</v>
      </c>
      <c r="AF9" s="10" t="s">
        <v>166</v>
      </c>
      <c r="AG9" s="5" t="s">
        <v>166</v>
      </c>
      <c r="AH9" s="5" t="s">
        <v>168</v>
      </c>
      <c r="AI9" s="5" t="s">
        <v>166</v>
      </c>
      <c r="AJ9" s="5" t="s">
        <v>166</v>
      </c>
      <c r="AK9" s="5" t="s">
        <v>166</v>
      </c>
      <c r="AL9" s="10" t="s">
        <v>168</v>
      </c>
      <c r="AM9" s="5" t="s">
        <v>166</v>
      </c>
      <c r="AN9" s="5" t="s">
        <v>166</v>
      </c>
      <c r="AO9" s="5" t="s">
        <v>165</v>
      </c>
      <c r="AP9" s="10" t="s">
        <v>165</v>
      </c>
      <c r="AQ9" s="41" t="s">
        <v>168</v>
      </c>
      <c r="AR9" s="5" t="s">
        <v>168</v>
      </c>
    </row>
    <row r="10" spans="1:44" x14ac:dyDescent="0.3">
      <c r="A10" s="30" t="s">
        <v>90</v>
      </c>
      <c r="B10" t="s">
        <v>113</v>
      </c>
      <c r="C10" t="s">
        <v>10</v>
      </c>
      <c r="D10" t="s">
        <v>187</v>
      </c>
      <c r="E10" s="5" t="s">
        <v>165</v>
      </c>
      <c r="F10" s="10" t="s">
        <v>166</v>
      </c>
      <c r="G10" s="5" t="s">
        <v>167</v>
      </c>
      <c r="H10" s="10" t="s">
        <v>167</v>
      </c>
      <c r="I10" s="5" t="s">
        <v>168</v>
      </c>
      <c r="J10" s="10" t="s">
        <v>166</v>
      </c>
      <c r="K10" s="10" t="s">
        <v>166</v>
      </c>
      <c r="L10" s="10" t="s">
        <v>168</v>
      </c>
      <c r="M10" s="5" t="s">
        <v>173</v>
      </c>
      <c r="N10" s="5" t="s">
        <v>168</v>
      </c>
      <c r="O10" s="10" t="s">
        <v>166</v>
      </c>
      <c r="P10" s="10" t="s">
        <v>168</v>
      </c>
      <c r="Q10" s="5" t="s">
        <v>167</v>
      </c>
      <c r="R10" s="5" t="s">
        <v>165</v>
      </c>
      <c r="S10" s="37" t="s">
        <v>184</v>
      </c>
      <c r="T10" s="5" t="s">
        <v>165</v>
      </c>
      <c r="U10" s="10" t="s">
        <v>166</v>
      </c>
      <c r="V10" s="10" t="s">
        <v>168</v>
      </c>
      <c r="W10" s="5" t="s">
        <v>167</v>
      </c>
      <c r="X10" s="10" t="s">
        <v>165</v>
      </c>
      <c r="Y10" s="41" t="s">
        <v>167</v>
      </c>
      <c r="Z10" s="5" t="s">
        <v>166</v>
      </c>
      <c r="AA10" s="10" t="s">
        <v>168</v>
      </c>
      <c r="AB10" s="41" t="s">
        <v>165</v>
      </c>
      <c r="AC10" s="5" t="s">
        <v>166</v>
      </c>
      <c r="AD10" s="41" t="s">
        <v>165</v>
      </c>
      <c r="AE10" s="10" t="s">
        <v>165</v>
      </c>
      <c r="AF10" s="10" t="s">
        <v>166</v>
      </c>
      <c r="AG10" s="5" t="s">
        <v>166</v>
      </c>
      <c r="AH10" s="5" t="s">
        <v>168</v>
      </c>
      <c r="AI10" s="5" t="s">
        <v>166</v>
      </c>
      <c r="AJ10" s="5" t="s">
        <v>166</v>
      </c>
      <c r="AK10" s="5" t="s">
        <v>166</v>
      </c>
      <c r="AL10" s="10" t="s">
        <v>168</v>
      </c>
      <c r="AM10" s="5" t="s">
        <v>166</v>
      </c>
      <c r="AN10" s="5" t="s">
        <v>166</v>
      </c>
      <c r="AO10" s="5" t="s">
        <v>165</v>
      </c>
      <c r="AP10" s="10" t="s">
        <v>165</v>
      </c>
      <c r="AQ10" s="41" t="s">
        <v>168</v>
      </c>
      <c r="AR10" s="5" t="s">
        <v>168</v>
      </c>
    </row>
    <row r="11" spans="1:44" x14ac:dyDescent="0.3">
      <c r="A11" s="30" t="s">
        <v>90</v>
      </c>
      <c r="B11" t="s">
        <v>113</v>
      </c>
      <c r="C11" t="s">
        <v>11</v>
      </c>
      <c r="D11" t="s">
        <v>187</v>
      </c>
      <c r="E11" s="5" t="s">
        <v>165</v>
      </c>
      <c r="F11" s="10" t="s">
        <v>166</v>
      </c>
      <c r="G11" s="5" t="s">
        <v>167</v>
      </c>
      <c r="H11" s="10" t="s">
        <v>167</v>
      </c>
      <c r="I11" s="5" t="s">
        <v>168</v>
      </c>
      <c r="J11" s="10" t="s">
        <v>166</v>
      </c>
      <c r="K11" s="10" t="s">
        <v>166</v>
      </c>
      <c r="L11" s="10" t="s">
        <v>168</v>
      </c>
      <c r="M11" s="5" t="s">
        <v>173</v>
      </c>
      <c r="N11" s="5" t="s">
        <v>168</v>
      </c>
      <c r="O11" s="10" t="s">
        <v>166</v>
      </c>
      <c r="P11" s="10" t="s">
        <v>168</v>
      </c>
      <c r="Q11" s="5" t="s">
        <v>167</v>
      </c>
      <c r="R11" s="5" t="s">
        <v>165</v>
      </c>
      <c r="S11" s="37" t="s">
        <v>184</v>
      </c>
      <c r="T11" s="5" t="s">
        <v>165</v>
      </c>
      <c r="U11" s="10" t="s">
        <v>166</v>
      </c>
      <c r="V11" s="10" t="s">
        <v>168</v>
      </c>
      <c r="W11" s="5" t="s">
        <v>167</v>
      </c>
      <c r="X11" s="10" t="s">
        <v>165</v>
      </c>
      <c r="Y11" s="41" t="s">
        <v>167</v>
      </c>
      <c r="Z11" s="5" t="s">
        <v>166</v>
      </c>
      <c r="AA11" s="10" t="s">
        <v>168</v>
      </c>
      <c r="AB11" s="41" t="s">
        <v>165</v>
      </c>
      <c r="AC11" s="5" t="s">
        <v>166</v>
      </c>
      <c r="AD11" s="41" t="s">
        <v>165</v>
      </c>
      <c r="AE11" s="10" t="s">
        <v>165</v>
      </c>
      <c r="AF11" s="10" t="s">
        <v>166</v>
      </c>
      <c r="AG11" s="5" t="s">
        <v>166</v>
      </c>
      <c r="AH11" s="5" t="s">
        <v>168</v>
      </c>
      <c r="AI11" s="5" t="s">
        <v>166</v>
      </c>
      <c r="AJ11" s="5" t="s">
        <v>166</v>
      </c>
      <c r="AK11" s="5" t="s">
        <v>166</v>
      </c>
      <c r="AL11" s="10" t="s">
        <v>168</v>
      </c>
      <c r="AM11" s="5" t="s">
        <v>166</v>
      </c>
      <c r="AN11" s="5" t="s">
        <v>166</v>
      </c>
      <c r="AO11" s="5" t="s">
        <v>165</v>
      </c>
      <c r="AP11" s="10" t="s">
        <v>165</v>
      </c>
      <c r="AQ11" s="41" t="s">
        <v>168</v>
      </c>
      <c r="AR11" s="5" t="s">
        <v>168</v>
      </c>
    </row>
    <row r="12" spans="1:44" x14ac:dyDescent="0.3">
      <c r="A12" s="30" t="s">
        <v>90</v>
      </c>
      <c r="B12" t="s">
        <v>114</v>
      </c>
      <c r="C12" t="s">
        <v>12</v>
      </c>
      <c r="D12" t="s">
        <v>187</v>
      </c>
      <c r="E12" s="5" t="s">
        <v>165</v>
      </c>
      <c r="F12" s="10" t="s">
        <v>166</v>
      </c>
      <c r="G12" s="5" t="s">
        <v>167</v>
      </c>
      <c r="H12" s="10" t="s">
        <v>167</v>
      </c>
      <c r="I12" s="5" t="s">
        <v>168</v>
      </c>
      <c r="J12" s="10" t="s">
        <v>166</v>
      </c>
      <c r="K12" s="10" t="s">
        <v>166</v>
      </c>
      <c r="L12" s="10" t="s">
        <v>168</v>
      </c>
      <c r="M12" s="5" t="s">
        <v>173</v>
      </c>
      <c r="N12" s="5" t="s">
        <v>168</v>
      </c>
      <c r="O12" s="10" t="s">
        <v>166</v>
      </c>
      <c r="P12" s="10" t="s">
        <v>168</v>
      </c>
      <c r="Q12" s="5" t="s">
        <v>167</v>
      </c>
      <c r="R12" s="5" t="s">
        <v>165</v>
      </c>
      <c r="S12" s="37" t="s">
        <v>184</v>
      </c>
      <c r="T12" s="5" t="s">
        <v>165</v>
      </c>
      <c r="U12" s="10" t="s">
        <v>166</v>
      </c>
      <c r="V12" s="10" t="s">
        <v>168</v>
      </c>
      <c r="W12" s="5" t="s">
        <v>167</v>
      </c>
      <c r="X12" s="10" t="s">
        <v>165</v>
      </c>
      <c r="Y12" s="41" t="s">
        <v>167</v>
      </c>
      <c r="Z12" s="5" t="s">
        <v>166</v>
      </c>
      <c r="AA12" s="10" t="s">
        <v>168</v>
      </c>
      <c r="AB12" s="41" t="s">
        <v>165</v>
      </c>
      <c r="AC12" s="5" t="s">
        <v>166</v>
      </c>
      <c r="AD12" s="41" t="s">
        <v>165</v>
      </c>
      <c r="AE12" s="10" t="s">
        <v>165</v>
      </c>
      <c r="AF12" s="10" t="s">
        <v>166</v>
      </c>
      <c r="AG12" s="5" t="s">
        <v>166</v>
      </c>
      <c r="AH12" s="5" t="s">
        <v>168</v>
      </c>
      <c r="AI12" s="5" t="s">
        <v>166</v>
      </c>
      <c r="AJ12" s="5" t="s">
        <v>166</v>
      </c>
      <c r="AK12" s="5" t="s">
        <v>166</v>
      </c>
      <c r="AL12" s="10" t="s">
        <v>168</v>
      </c>
      <c r="AM12" s="5" t="s">
        <v>166</v>
      </c>
      <c r="AN12" s="5" t="s">
        <v>166</v>
      </c>
      <c r="AO12" s="5" t="s">
        <v>165</v>
      </c>
      <c r="AP12" s="10" t="s">
        <v>165</v>
      </c>
      <c r="AQ12" s="41" t="s">
        <v>168</v>
      </c>
      <c r="AR12" s="5" t="s">
        <v>168</v>
      </c>
    </row>
    <row r="13" spans="1:44" x14ac:dyDescent="0.3">
      <c r="A13" s="30" t="s">
        <v>90</v>
      </c>
      <c r="B13" t="s">
        <v>114</v>
      </c>
      <c r="C13" t="s">
        <v>13</v>
      </c>
      <c r="D13" t="s">
        <v>187</v>
      </c>
      <c r="E13" s="5" t="s">
        <v>165</v>
      </c>
      <c r="F13" s="10" t="s">
        <v>166</v>
      </c>
      <c r="G13" s="5" t="s">
        <v>167</v>
      </c>
      <c r="H13" s="10" t="s">
        <v>167</v>
      </c>
      <c r="I13" s="5" t="s">
        <v>168</v>
      </c>
      <c r="J13" s="10" t="s">
        <v>166</v>
      </c>
      <c r="K13" s="10" t="s">
        <v>166</v>
      </c>
      <c r="L13" s="10" t="s">
        <v>168</v>
      </c>
      <c r="M13" s="5" t="s">
        <v>173</v>
      </c>
      <c r="N13" s="5" t="s">
        <v>168</v>
      </c>
      <c r="O13" s="10" t="s">
        <v>166</v>
      </c>
      <c r="P13" s="10" t="s">
        <v>168</v>
      </c>
      <c r="Q13" s="5" t="s">
        <v>167</v>
      </c>
      <c r="R13" s="5" t="s">
        <v>165</v>
      </c>
      <c r="S13" s="37" t="s">
        <v>184</v>
      </c>
      <c r="T13" s="5" t="s">
        <v>165</v>
      </c>
      <c r="U13" s="10" t="s">
        <v>166</v>
      </c>
      <c r="V13" s="10" t="s">
        <v>168</v>
      </c>
      <c r="W13" s="5" t="s">
        <v>167</v>
      </c>
      <c r="X13" s="10" t="s">
        <v>165</v>
      </c>
      <c r="Y13" s="41" t="s">
        <v>167</v>
      </c>
      <c r="Z13" s="5" t="s">
        <v>166</v>
      </c>
      <c r="AA13" s="10" t="s">
        <v>168</v>
      </c>
      <c r="AB13" s="41" t="s">
        <v>165</v>
      </c>
      <c r="AC13" s="5" t="s">
        <v>166</v>
      </c>
      <c r="AD13" s="41" t="s">
        <v>165</v>
      </c>
      <c r="AE13" s="10" t="s">
        <v>165</v>
      </c>
      <c r="AF13" s="10" t="s">
        <v>166</v>
      </c>
      <c r="AG13" s="5" t="s">
        <v>166</v>
      </c>
      <c r="AH13" s="5" t="s">
        <v>168</v>
      </c>
      <c r="AI13" s="5" t="s">
        <v>166</v>
      </c>
      <c r="AJ13" s="5" t="s">
        <v>166</v>
      </c>
      <c r="AK13" s="5" t="s">
        <v>166</v>
      </c>
      <c r="AL13" s="10" t="s">
        <v>168</v>
      </c>
      <c r="AM13" s="5" t="s">
        <v>166</v>
      </c>
      <c r="AN13" s="5" t="s">
        <v>166</v>
      </c>
      <c r="AO13" s="5" t="s">
        <v>165</v>
      </c>
      <c r="AP13" s="10" t="s">
        <v>165</v>
      </c>
      <c r="AQ13" s="41" t="s">
        <v>168</v>
      </c>
      <c r="AR13" s="5" t="s">
        <v>168</v>
      </c>
    </row>
    <row r="14" spans="1:44" x14ac:dyDescent="0.3">
      <c r="A14" s="26" t="s">
        <v>89</v>
      </c>
      <c r="B14" t="s">
        <v>103</v>
      </c>
      <c r="C14" t="s">
        <v>5</v>
      </c>
      <c r="D14" t="s">
        <v>186</v>
      </c>
      <c r="E14" s="5" t="s">
        <v>165</v>
      </c>
      <c r="F14" s="10" t="s">
        <v>166</v>
      </c>
      <c r="G14" s="5" t="s">
        <v>167</v>
      </c>
      <c r="H14" s="10" t="s">
        <v>167</v>
      </c>
      <c r="I14" s="5" t="s">
        <v>168</v>
      </c>
      <c r="J14" s="10" t="s">
        <v>166</v>
      </c>
      <c r="K14" s="10" t="s">
        <v>166</v>
      </c>
      <c r="L14" s="10" t="s">
        <v>168</v>
      </c>
      <c r="M14" s="5" t="s">
        <v>173</v>
      </c>
      <c r="N14" s="5" t="s">
        <v>168</v>
      </c>
      <c r="O14" s="10" t="s">
        <v>166</v>
      </c>
      <c r="P14" s="10" t="s">
        <v>168</v>
      </c>
      <c r="Q14" s="5" t="s">
        <v>167</v>
      </c>
      <c r="R14" s="5" t="s">
        <v>165</v>
      </c>
      <c r="S14" s="5" t="s">
        <v>181</v>
      </c>
      <c r="T14" s="5" t="s">
        <v>165</v>
      </c>
      <c r="U14" s="10" t="s">
        <v>166</v>
      </c>
      <c r="V14" s="10" t="s">
        <v>168</v>
      </c>
      <c r="W14" s="5" t="s">
        <v>167</v>
      </c>
      <c r="X14" s="10" t="s">
        <v>165</v>
      </c>
      <c r="Y14" s="41" t="s">
        <v>167</v>
      </c>
      <c r="Z14" s="5" t="s">
        <v>166</v>
      </c>
      <c r="AA14" s="10" t="s">
        <v>168</v>
      </c>
      <c r="AB14" s="41" t="s">
        <v>165</v>
      </c>
      <c r="AC14" s="5" t="s">
        <v>166</v>
      </c>
      <c r="AD14" s="41" t="s">
        <v>165</v>
      </c>
      <c r="AE14" s="10" t="s">
        <v>165</v>
      </c>
      <c r="AF14" s="10" t="s">
        <v>166</v>
      </c>
      <c r="AG14" s="5" t="s">
        <v>166</v>
      </c>
      <c r="AH14" s="5" t="s">
        <v>168</v>
      </c>
      <c r="AI14" s="5" t="s">
        <v>166</v>
      </c>
      <c r="AJ14" s="5" t="s">
        <v>166</v>
      </c>
      <c r="AK14" s="5" t="s">
        <v>166</v>
      </c>
      <c r="AL14" s="10" t="s">
        <v>168</v>
      </c>
      <c r="AM14" s="5" t="s">
        <v>166</v>
      </c>
      <c r="AN14" s="5" t="s">
        <v>166</v>
      </c>
      <c r="AO14" s="5" t="s">
        <v>165</v>
      </c>
      <c r="AP14" s="10" t="s">
        <v>165</v>
      </c>
      <c r="AQ14" s="41" t="s">
        <v>168</v>
      </c>
      <c r="AR14" s="5" t="s">
        <v>168</v>
      </c>
    </row>
    <row r="15" spans="1:44" x14ac:dyDescent="0.3">
      <c r="A15" s="26" t="s">
        <v>89</v>
      </c>
      <c r="B15" t="s">
        <v>105</v>
      </c>
      <c r="C15" t="s">
        <v>8</v>
      </c>
      <c r="D15" t="s">
        <v>186</v>
      </c>
      <c r="E15" s="5" t="s">
        <v>165</v>
      </c>
      <c r="F15" s="10" t="s">
        <v>166</v>
      </c>
      <c r="G15" s="5" t="s">
        <v>167</v>
      </c>
      <c r="H15" s="10" t="s">
        <v>167</v>
      </c>
      <c r="I15" s="5" t="s">
        <v>168</v>
      </c>
      <c r="J15" s="10" t="s">
        <v>166</v>
      </c>
      <c r="K15" s="10" t="s">
        <v>166</v>
      </c>
      <c r="L15" s="10" t="s">
        <v>168</v>
      </c>
      <c r="M15" s="5" t="s">
        <v>173</v>
      </c>
      <c r="N15" s="5" t="s">
        <v>168</v>
      </c>
      <c r="O15" s="10" t="s">
        <v>166</v>
      </c>
      <c r="P15" s="10" t="s">
        <v>168</v>
      </c>
      <c r="Q15" s="5" t="s">
        <v>167</v>
      </c>
      <c r="R15" s="5" t="s">
        <v>165</v>
      </c>
      <c r="S15" s="5" t="s">
        <v>181</v>
      </c>
      <c r="T15" s="5" t="s">
        <v>165</v>
      </c>
      <c r="U15" s="10" t="s">
        <v>166</v>
      </c>
      <c r="V15" s="10" t="s">
        <v>168</v>
      </c>
      <c r="W15" s="5" t="s">
        <v>167</v>
      </c>
      <c r="X15" s="10" t="s">
        <v>165</v>
      </c>
      <c r="Y15" s="41" t="s">
        <v>167</v>
      </c>
      <c r="Z15" s="5" t="s">
        <v>166</v>
      </c>
      <c r="AA15" s="10" t="s">
        <v>168</v>
      </c>
      <c r="AB15" s="41" t="s">
        <v>165</v>
      </c>
      <c r="AC15" s="5" t="s">
        <v>166</v>
      </c>
      <c r="AD15" s="41" t="s">
        <v>165</v>
      </c>
      <c r="AE15" s="10" t="s">
        <v>165</v>
      </c>
      <c r="AF15" s="10" t="s">
        <v>166</v>
      </c>
      <c r="AG15" s="5" t="s">
        <v>166</v>
      </c>
      <c r="AH15" s="5" t="s">
        <v>168</v>
      </c>
      <c r="AI15" s="5" t="s">
        <v>166</v>
      </c>
      <c r="AJ15" s="5" t="s">
        <v>166</v>
      </c>
      <c r="AK15" s="5" t="s">
        <v>166</v>
      </c>
      <c r="AL15" s="10" t="s">
        <v>168</v>
      </c>
      <c r="AM15" s="5" t="s">
        <v>166</v>
      </c>
      <c r="AN15" s="5" t="s">
        <v>166</v>
      </c>
      <c r="AO15" s="5" t="s">
        <v>165</v>
      </c>
      <c r="AP15" s="10" t="s">
        <v>165</v>
      </c>
      <c r="AQ15" s="41" t="s">
        <v>168</v>
      </c>
      <c r="AR15" s="5" t="s">
        <v>168</v>
      </c>
    </row>
    <row r="16" spans="1:44" x14ac:dyDescent="0.3">
      <c r="A16" s="26" t="s">
        <v>89</v>
      </c>
      <c r="B16" t="s">
        <v>105</v>
      </c>
      <c r="C16" t="s">
        <v>9</v>
      </c>
      <c r="D16" t="s">
        <v>186</v>
      </c>
      <c r="E16" s="5" t="s">
        <v>165</v>
      </c>
      <c r="F16" s="10" t="s">
        <v>166</v>
      </c>
      <c r="G16" s="5" t="s">
        <v>167</v>
      </c>
      <c r="H16" s="10" t="s">
        <v>167</v>
      </c>
      <c r="I16" s="5" t="s">
        <v>168</v>
      </c>
      <c r="J16" s="10" t="s">
        <v>166</v>
      </c>
      <c r="K16" s="10" t="s">
        <v>166</v>
      </c>
      <c r="L16" s="10" t="s">
        <v>168</v>
      </c>
      <c r="M16" s="5" t="s">
        <v>173</v>
      </c>
      <c r="N16" s="5" t="s">
        <v>168</v>
      </c>
      <c r="O16" s="10" t="s">
        <v>166</v>
      </c>
      <c r="P16" s="10" t="s">
        <v>168</v>
      </c>
      <c r="Q16" s="5" t="s">
        <v>167</v>
      </c>
      <c r="R16" s="5" t="s">
        <v>165</v>
      </c>
      <c r="S16" s="5" t="s">
        <v>181</v>
      </c>
      <c r="T16" s="5" t="s">
        <v>165</v>
      </c>
      <c r="U16" s="10" t="s">
        <v>166</v>
      </c>
      <c r="V16" s="10" t="s">
        <v>168</v>
      </c>
      <c r="W16" s="5" t="s">
        <v>167</v>
      </c>
      <c r="X16" s="10" t="s">
        <v>165</v>
      </c>
      <c r="Y16" s="41" t="s">
        <v>167</v>
      </c>
      <c r="Z16" s="5" t="s">
        <v>166</v>
      </c>
      <c r="AA16" s="10" t="s">
        <v>168</v>
      </c>
      <c r="AB16" s="41" t="s">
        <v>165</v>
      </c>
      <c r="AC16" s="5" t="s">
        <v>166</v>
      </c>
      <c r="AD16" s="41" t="s">
        <v>165</v>
      </c>
      <c r="AE16" s="10" t="s">
        <v>165</v>
      </c>
      <c r="AF16" s="10" t="s">
        <v>166</v>
      </c>
      <c r="AG16" s="5" t="s">
        <v>166</v>
      </c>
      <c r="AH16" s="5" t="s">
        <v>168</v>
      </c>
      <c r="AI16" s="5" t="s">
        <v>166</v>
      </c>
      <c r="AJ16" s="5" t="s">
        <v>166</v>
      </c>
      <c r="AK16" s="5" t="s">
        <v>166</v>
      </c>
      <c r="AL16" s="10" t="s">
        <v>168</v>
      </c>
      <c r="AM16" s="5" t="s">
        <v>166</v>
      </c>
      <c r="AN16" s="5" t="s">
        <v>166</v>
      </c>
      <c r="AO16" s="5" t="s">
        <v>165</v>
      </c>
      <c r="AP16" s="10" t="s">
        <v>165</v>
      </c>
      <c r="AQ16" s="41" t="s">
        <v>168</v>
      </c>
      <c r="AR16" s="5" t="s">
        <v>168</v>
      </c>
    </row>
    <row r="17" spans="1:44" x14ac:dyDescent="0.3">
      <c r="A17" s="31" t="s">
        <v>91</v>
      </c>
      <c r="B17" t="s">
        <v>119</v>
      </c>
      <c r="C17" t="s">
        <v>14</v>
      </c>
      <c r="D17" t="s">
        <v>186</v>
      </c>
      <c r="E17" s="5" t="s">
        <v>165</v>
      </c>
      <c r="F17" s="10" t="s">
        <v>166</v>
      </c>
      <c r="G17" s="5" t="s">
        <v>167</v>
      </c>
      <c r="H17" s="10" t="s">
        <v>167</v>
      </c>
      <c r="I17" s="5" t="s">
        <v>168</v>
      </c>
      <c r="J17" s="10" t="s">
        <v>166</v>
      </c>
      <c r="K17" s="10" t="s">
        <v>166</v>
      </c>
      <c r="L17" s="10" t="s">
        <v>168</v>
      </c>
      <c r="M17" s="5" t="s">
        <v>173</v>
      </c>
      <c r="N17" s="5" t="s">
        <v>168</v>
      </c>
      <c r="O17" s="10" t="s">
        <v>166</v>
      </c>
      <c r="P17" s="10" t="s">
        <v>168</v>
      </c>
      <c r="Q17" s="5" t="s">
        <v>167</v>
      </c>
      <c r="R17" s="5" t="s">
        <v>165</v>
      </c>
      <c r="S17" s="5" t="s">
        <v>181</v>
      </c>
      <c r="T17" s="5" t="s">
        <v>165</v>
      </c>
      <c r="U17" s="10" t="s">
        <v>166</v>
      </c>
      <c r="V17" s="10" t="s">
        <v>168</v>
      </c>
      <c r="W17" s="5" t="s">
        <v>167</v>
      </c>
      <c r="X17" s="10" t="s">
        <v>165</v>
      </c>
      <c r="Y17" s="41" t="s">
        <v>167</v>
      </c>
      <c r="Z17" s="5" t="s">
        <v>166</v>
      </c>
      <c r="AA17" s="10" t="s">
        <v>168</v>
      </c>
      <c r="AB17" s="41" t="s">
        <v>165</v>
      </c>
      <c r="AC17" s="5" t="s">
        <v>166</v>
      </c>
      <c r="AD17" s="41" t="s">
        <v>165</v>
      </c>
      <c r="AE17" s="10" t="s">
        <v>165</v>
      </c>
      <c r="AF17" s="10" t="s">
        <v>166</v>
      </c>
      <c r="AG17" s="5" t="s">
        <v>166</v>
      </c>
      <c r="AH17" s="5" t="s">
        <v>168</v>
      </c>
      <c r="AI17" s="5" t="s">
        <v>166</v>
      </c>
      <c r="AJ17" s="5" t="s">
        <v>166</v>
      </c>
      <c r="AK17" s="5" t="s">
        <v>166</v>
      </c>
      <c r="AL17" s="10" t="s">
        <v>168</v>
      </c>
      <c r="AM17" s="5" t="s">
        <v>166</v>
      </c>
      <c r="AN17" s="5" t="s">
        <v>166</v>
      </c>
      <c r="AO17" s="5" t="s">
        <v>165</v>
      </c>
      <c r="AP17" s="10" t="s">
        <v>165</v>
      </c>
      <c r="AQ17" s="41" t="s">
        <v>168</v>
      </c>
      <c r="AR17" s="5" t="s">
        <v>168</v>
      </c>
    </row>
    <row r="18" spans="1:44" x14ac:dyDescent="0.3">
      <c r="A18" s="31" t="s">
        <v>91</v>
      </c>
      <c r="B18" t="s">
        <v>119</v>
      </c>
      <c r="C18" t="s">
        <v>15</v>
      </c>
      <c r="D18" t="s">
        <v>187</v>
      </c>
      <c r="E18" s="5" t="s">
        <v>165</v>
      </c>
      <c r="F18" s="11" t="s">
        <v>169</v>
      </c>
      <c r="G18" s="5" t="s">
        <v>167</v>
      </c>
      <c r="H18" s="10" t="s">
        <v>167</v>
      </c>
      <c r="I18" s="5" t="s">
        <v>168</v>
      </c>
      <c r="J18" s="10" t="s">
        <v>166</v>
      </c>
      <c r="K18" s="10" t="s">
        <v>166</v>
      </c>
      <c r="L18" s="10" t="s">
        <v>168</v>
      </c>
      <c r="M18" s="5" t="s">
        <v>173</v>
      </c>
      <c r="N18" s="5" t="s">
        <v>168</v>
      </c>
      <c r="O18" s="10" t="s">
        <v>166</v>
      </c>
      <c r="P18" s="10" t="s">
        <v>168</v>
      </c>
      <c r="Q18" s="5" t="s">
        <v>167</v>
      </c>
      <c r="R18" s="5" t="s">
        <v>165</v>
      </c>
      <c r="S18" s="5" t="s">
        <v>181</v>
      </c>
      <c r="T18" s="5" t="s">
        <v>165</v>
      </c>
      <c r="U18" s="10" t="s">
        <v>166</v>
      </c>
      <c r="V18" s="10" t="s">
        <v>168</v>
      </c>
      <c r="W18" s="5" t="s">
        <v>167</v>
      </c>
      <c r="X18" s="10" t="s">
        <v>165</v>
      </c>
      <c r="Y18" s="41" t="s">
        <v>167</v>
      </c>
      <c r="Z18" s="5" t="s">
        <v>166</v>
      </c>
      <c r="AA18" s="10" t="s">
        <v>168</v>
      </c>
      <c r="AB18" s="41" t="s">
        <v>165</v>
      </c>
      <c r="AC18" s="5" t="s">
        <v>166</v>
      </c>
      <c r="AD18" s="41" t="s">
        <v>165</v>
      </c>
      <c r="AE18" s="10" t="s">
        <v>165</v>
      </c>
      <c r="AF18" s="10" t="s">
        <v>166</v>
      </c>
      <c r="AG18" s="5" t="s">
        <v>166</v>
      </c>
      <c r="AH18" s="5" t="s">
        <v>168</v>
      </c>
      <c r="AI18" s="5" t="s">
        <v>166</v>
      </c>
      <c r="AJ18" s="5" t="s">
        <v>166</v>
      </c>
      <c r="AK18" s="5" t="s">
        <v>166</v>
      </c>
      <c r="AL18" s="10" t="s">
        <v>168</v>
      </c>
      <c r="AM18" s="5" t="s">
        <v>166</v>
      </c>
      <c r="AN18" s="5" t="s">
        <v>166</v>
      </c>
      <c r="AO18" s="5" t="s">
        <v>165</v>
      </c>
      <c r="AP18" s="10" t="s">
        <v>165</v>
      </c>
      <c r="AQ18" s="41" t="s">
        <v>168</v>
      </c>
      <c r="AR18" s="5" t="s">
        <v>168</v>
      </c>
    </row>
    <row r="19" spans="1:44" x14ac:dyDescent="0.3">
      <c r="A19" s="31" t="s">
        <v>91</v>
      </c>
      <c r="B19" t="s">
        <v>119</v>
      </c>
      <c r="C19" t="s">
        <v>16</v>
      </c>
      <c r="D19" t="s">
        <v>186</v>
      </c>
      <c r="E19" s="5" t="s">
        <v>165</v>
      </c>
      <c r="F19" s="10" t="s">
        <v>166</v>
      </c>
      <c r="G19" s="5" t="s">
        <v>167</v>
      </c>
      <c r="H19" s="10" t="s">
        <v>167</v>
      </c>
      <c r="I19" s="5" t="s">
        <v>168</v>
      </c>
      <c r="J19" s="10" t="s">
        <v>166</v>
      </c>
      <c r="K19" s="10" t="s">
        <v>166</v>
      </c>
      <c r="L19" s="10" t="s">
        <v>168</v>
      </c>
      <c r="M19" s="5" t="s">
        <v>173</v>
      </c>
      <c r="N19" s="5" t="s">
        <v>168</v>
      </c>
      <c r="O19" s="10" t="s">
        <v>166</v>
      </c>
      <c r="P19" s="10" t="s">
        <v>168</v>
      </c>
      <c r="Q19" s="5" t="s">
        <v>167</v>
      </c>
      <c r="R19" s="5" t="s">
        <v>165</v>
      </c>
      <c r="S19" s="5" t="s">
        <v>181</v>
      </c>
      <c r="T19" s="5" t="s">
        <v>165</v>
      </c>
      <c r="U19" s="10" t="s">
        <v>166</v>
      </c>
      <c r="V19" s="10" t="s">
        <v>168</v>
      </c>
      <c r="W19" s="5" t="s">
        <v>167</v>
      </c>
      <c r="X19" s="10" t="s">
        <v>165</v>
      </c>
      <c r="Y19" s="41" t="s">
        <v>167</v>
      </c>
      <c r="Z19" s="5" t="s">
        <v>166</v>
      </c>
      <c r="AA19" s="10" t="s">
        <v>168</v>
      </c>
      <c r="AB19" s="41" t="s">
        <v>165</v>
      </c>
      <c r="AC19" s="5" t="s">
        <v>166</v>
      </c>
      <c r="AD19" s="41" t="s">
        <v>165</v>
      </c>
      <c r="AE19" s="10" t="s">
        <v>165</v>
      </c>
      <c r="AF19" s="10" t="s">
        <v>166</v>
      </c>
      <c r="AG19" s="5" t="s">
        <v>166</v>
      </c>
      <c r="AH19" s="5" t="s">
        <v>168</v>
      </c>
      <c r="AI19" s="5" t="s">
        <v>166</v>
      </c>
      <c r="AJ19" s="5" t="s">
        <v>166</v>
      </c>
      <c r="AK19" s="5" t="s">
        <v>166</v>
      </c>
      <c r="AL19" s="10" t="s">
        <v>168</v>
      </c>
      <c r="AM19" s="5" t="s">
        <v>166</v>
      </c>
      <c r="AN19" s="5" t="s">
        <v>166</v>
      </c>
      <c r="AO19" s="5" t="s">
        <v>165</v>
      </c>
      <c r="AP19" s="10" t="s">
        <v>165</v>
      </c>
      <c r="AQ19" s="41" t="s">
        <v>168</v>
      </c>
      <c r="AR19" s="5" t="s">
        <v>168</v>
      </c>
    </row>
    <row r="20" spans="1:44" x14ac:dyDescent="0.3">
      <c r="A20" s="31" t="s">
        <v>91</v>
      </c>
      <c r="B20" t="s">
        <v>119</v>
      </c>
      <c r="C20" t="s">
        <v>17</v>
      </c>
      <c r="D20" t="s">
        <v>186</v>
      </c>
      <c r="E20" s="5" t="s">
        <v>165</v>
      </c>
      <c r="F20" s="10" t="s">
        <v>166</v>
      </c>
      <c r="G20" s="5" t="s">
        <v>167</v>
      </c>
      <c r="H20" s="10" t="s">
        <v>167</v>
      </c>
      <c r="I20" s="5" t="s">
        <v>168</v>
      </c>
      <c r="J20" s="10" t="s">
        <v>166</v>
      </c>
      <c r="K20" s="10" t="s">
        <v>166</v>
      </c>
      <c r="L20" s="10" t="s">
        <v>168</v>
      </c>
      <c r="M20" s="5" t="s">
        <v>173</v>
      </c>
      <c r="N20" s="5" t="s">
        <v>168</v>
      </c>
      <c r="O20" s="10" t="s">
        <v>166</v>
      </c>
      <c r="P20" s="10" t="s">
        <v>168</v>
      </c>
      <c r="Q20" s="5" t="s">
        <v>167</v>
      </c>
      <c r="R20" s="5" t="s">
        <v>165</v>
      </c>
      <c r="S20" s="5" t="s">
        <v>181</v>
      </c>
      <c r="T20" s="5" t="s">
        <v>165</v>
      </c>
      <c r="U20" s="10" t="s">
        <v>166</v>
      </c>
      <c r="V20" s="10" t="s">
        <v>168</v>
      </c>
      <c r="W20" s="5" t="s">
        <v>167</v>
      </c>
      <c r="X20" s="10" t="s">
        <v>165</v>
      </c>
      <c r="Y20" s="41" t="s">
        <v>167</v>
      </c>
      <c r="Z20" s="5" t="s">
        <v>166</v>
      </c>
      <c r="AA20" s="10" t="s">
        <v>168</v>
      </c>
      <c r="AB20" s="41" t="s">
        <v>165</v>
      </c>
      <c r="AC20" s="5" t="s">
        <v>166</v>
      </c>
      <c r="AD20" s="41" t="s">
        <v>165</v>
      </c>
      <c r="AE20" s="10" t="s">
        <v>165</v>
      </c>
      <c r="AF20" s="10" t="s">
        <v>166</v>
      </c>
      <c r="AG20" s="5" t="s">
        <v>166</v>
      </c>
      <c r="AH20" s="5" t="s">
        <v>168</v>
      </c>
      <c r="AI20" s="5" t="s">
        <v>166</v>
      </c>
      <c r="AJ20" s="5" t="s">
        <v>166</v>
      </c>
      <c r="AK20" s="5" t="s">
        <v>166</v>
      </c>
      <c r="AL20" s="10" t="s">
        <v>168</v>
      </c>
      <c r="AM20" s="5" t="s">
        <v>166</v>
      </c>
      <c r="AN20" s="5" t="s">
        <v>166</v>
      </c>
      <c r="AO20" s="5" t="s">
        <v>165</v>
      </c>
      <c r="AP20" s="10" t="s">
        <v>165</v>
      </c>
      <c r="AQ20" s="41" t="s">
        <v>168</v>
      </c>
      <c r="AR20" s="5" t="s">
        <v>168</v>
      </c>
    </row>
    <row r="21" spans="1:44" x14ac:dyDescent="0.3">
      <c r="A21" s="20" t="s">
        <v>96</v>
      </c>
      <c r="B21" t="s">
        <v>116</v>
      </c>
      <c r="C21" t="s">
        <v>60</v>
      </c>
      <c r="D21" t="s">
        <v>188</v>
      </c>
      <c r="E21" s="5" t="s">
        <v>165</v>
      </c>
      <c r="F21" s="10" t="s">
        <v>166</v>
      </c>
      <c r="G21" s="5" t="s">
        <v>167</v>
      </c>
      <c r="H21" s="10" t="s">
        <v>167</v>
      </c>
      <c r="I21" s="5" t="s">
        <v>168</v>
      </c>
      <c r="J21" s="10" t="s">
        <v>166</v>
      </c>
      <c r="K21" s="10" t="s">
        <v>166</v>
      </c>
      <c r="L21" s="10" t="s">
        <v>168</v>
      </c>
      <c r="M21" s="5" t="s">
        <v>173</v>
      </c>
      <c r="N21" s="5" t="s">
        <v>168</v>
      </c>
      <c r="O21" s="10" t="s">
        <v>166</v>
      </c>
      <c r="P21" s="10" t="s">
        <v>168</v>
      </c>
      <c r="Q21" s="5" t="s">
        <v>167</v>
      </c>
      <c r="R21" s="5" t="s">
        <v>165</v>
      </c>
      <c r="S21" s="5" t="s">
        <v>181</v>
      </c>
      <c r="T21" s="5" t="s">
        <v>165</v>
      </c>
      <c r="U21" s="10" t="s">
        <v>166</v>
      </c>
      <c r="V21" s="10" t="s">
        <v>168</v>
      </c>
      <c r="W21" s="5" t="s">
        <v>167</v>
      </c>
      <c r="X21" s="10" t="s">
        <v>165</v>
      </c>
      <c r="Y21" s="40" t="s">
        <v>166</v>
      </c>
      <c r="Z21" s="5" t="s">
        <v>166</v>
      </c>
      <c r="AA21" s="10" t="s">
        <v>168</v>
      </c>
      <c r="AB21" s="40" t="s">
        <v>167</v>
      </c>
      <c r="AC21" s="5" t="s">
        <v>166</v>
      </c>
      <c r="AD21" s="40" t="s">
        <v>166</v>
      </c>
      <c r="AE21" s="10" t="s">
        <v>165</v>
      </c>
      <c r="AF21" s="10" t="s">
        <v>166</v>
      </c>
      <c r="AG21" s="5" t="s">
        <v>166</v>
      </c>
      <c r="AH21" s="5" t="s">
        <v>168</v>
      </c>
      <c r="AI21" s="5" t="s">
        <v>166</v>
      </c>
      <c r="AJ21" s="5" t="s">
        <v>166</v>
      </c>
      <c r="AK21" s="5" t="s">
        <v>166</v>
      </c>
      <c r="AL21" s="10" t="s">
        <v>168</v>
      </c>
      <c r="AM21" s="5" t="s">
        <v>166</v>
      </c>
      <c r="AN21" s="5" t="s">
        <v>166</v>
      </c>
      <c r="AO21" s="5" t="s">
        <v>165</v>
      </c>
      <c r="AP21" s="10" t="s">
        <v>165</v>
      </c>
      <c r="AQ21" s="40" t="s">
        <v>166</v>
      </c>
      <c r="AR21" s="5" t="s">
        <v>168</v>
      </c>
    </row>
    <row r="22" spans="1:44" x14ac:dyDescent="0.3">
      <c r="A22" s="20" t="s">
        <v>96</v>
      </c>
      <c r="B22" t="s">
        <v>111</v>
      </c>
      <c r="C22" t="s">
        <v>56</v>
      </c>
      <c r="D22" t="s">
        <v>188</v>
      </c>
      <c r="E22" s="5" t="s">
        <v>165</v>
      </c>
      <c r="F22" s="10" t="s">
        <v>166</v>
      </c>
      <c r="G22" s="5" t="s">
        <v>167</v>
      </c>
      <c r="H22" s="10" t="s">
        <v>167</v>
      </c>
      <c r="I22" s="5" t="s">
        <v>168</v>
      </c>
      <c r="J22" s="10" t="s">
        <v>166</v>
      </c>
      <c r="K22" s="10" t="s">
        <v>166</v>
      </c>
      <c r="L22" s="10" t="s">
        <v>168</v>
      </c>
      <c r="M22" s="5" t="s">
        <v>173</v>
      </c>
      <c r="N22" s="5" t="s">
        <v>168</v>
      </c>
      <c r="O22" s="10" t="s">
        <v>166</v>
      </c>
      <c r="P22" s="10" t="s">
        <v>168</v>
      </c>
      <c r="Q22" s="5" t="s">
        <v>167</v>
      </c>
      <c r="R22" s="5" t="s">
        <v>165</v>
      </c>
      <c r="S22" s="5" t="s">
        <v>181</v>
      </c>
      <c r="T22" s="5" t="s">
        <v>165</v>
      </c>
      <c r="U22" s="10" t="s">
        <v>166</v>
      </c>
      <c r="V22" s="10" t="s">
        <v>168</v>
      </c>
      <c r="W22" s="5" t="s">
        <v>167</v>
      </c>
      <c r="X22" s="10" t="s">
        <v>165</v>
      </c>
      <c r="Y22" s="40" t="s">
        <v>166</v>
      </c>
      <c r="Z22" s="5" t="s">
        <v>166</v>
      </c>
      <c r="AA22" s="10" t="s">
        <v>168</v>
      </c>
      <c r="AB22" s="40" t="s">
        <v>167</v>
      </c>
      <c r="AC22" s="5" t="s">
        <v>166</v>
      </c>
      <c r="AD22" s="40" t="s">
        <v>166</v>
      </c>
      <c r="AE22" s="10" t="s">
        <v>165</v>
      </c>
      <c r="AF22" s="10" t="s">
        <v>166</v>
      </c>
      <c r="AG22" s="5" t="s">
        <v>166</v>
      </c>
      <c r="AH22" s="5" t="s">
        <v>168</v>
      </c>
      <c r="AI22" s="5" t="s">
        <v>166</v>
      </c>
      <c r="AJ22" s="5" t="s">
        <v>166</v>
      </c>
      <c r="AK22" s="5" t="s">
        <v>166</v>
      </c>
      <c r="AL22" s="10" t="s">
        <v>168</v>
      </c>
      <c r="AM22" s="5" t="s">
        <v>166</v>
      </c>
      <c r="AN22" s="5" t="s">
        <v>166</v>
      </c>
      <c r="AO22" s="5" t="s">
        <v>165</v>
      </c>
      <c r="AP22" s="10" t="s">
        <v>165</v>
      </c>
      <c r="AQ22" s="40" t="s">
        <v>166</v>
      </c>
      <c r="AR22" s="5" t="s">
        <v>168</v>
      </c>
    </row>
    <row r="23" spans="1:44" x14ac:dyDescent="0.3">
      <c r="A23" s="14" t="s">
        <v>92</v>
      </c>
      <c r="B23" s="14" t="s">
        <v>120</v>
      </c>
      <c r="C23" t="s">
        <v>26</v>
      </c>
      <c r="D23" t="s">
        <v>188</v>
      </c>
      <c r="E23" s="5" t="s">
        <v>165</v>
      </c>
      <c r="F23" s="10" t="s">
        <v>166</v>
      </c>
      <c r="G23" s="5" t="s">
        <v>167</v>
      </c>
      <c r="H23" s="10" t="s">
        <v>167</v>
      </c>
      <c r="I23" s="5" t="s">
        <v>168</v>
      </c>
      <c r="J23" s="10" t="s">
        <v>166</v>
      </c>
      <c r="K23" s="10" t="s">
        <v>166</v>
      </c>
      <c r="L23" s="10" t="s">
        <v>168</v>
      </c>
      <c r="M23" s="5" t="s">
        <v>173</v>
      </c>
      <c r="N23" s="5" t="s">
        <v>168</v>
      </c>
      <c r="O23" s="10" t="s">
        <v>166</v>
      </c>
      <c r="P23" s="10" t="s">
        <v>168</v>
      </c>
      <c r="Q23" s="5" t="s">
        <v>167</v>
      </c>
      <c r="R23" s="5" t="s">
        <v>165</v>
      </c>
      <c r="S23" s="5" t="s">
        <v>181</v>
      </c>
      <c r="T23" s="5" t="s">
        <v>165</v>
      </c>
      <c r="U23" s="10" t="s">
        <v>166</v>
      </c>
      <c r="V23" s="10" t="s">
        <v>168</v>
      </c>
      <c r="W23" s="5" t="s">
        <v>167</v>
      </c>
      <c r="X23" s="10" t="s">
        <v>165</v>
      </c>
      <c r="Y23" s="40" t="s">
        <v>166</v>
      </c>
      <c r="Z23" s="5" t="s">
        <v>166</v>
      </c>
      <c r="AA23" s="10" t="s">
        <v>168</v>
      </c>
      <c r="AB23" s="40" t="s">
        <v>167</v>
      </c>
      <c r="AC23" s="5" t="s">
        <v>166</v>
      </c>
      <c r="AD23" s="40" t="s">
        <v>166</v>
      </c>
      <c r="AE23" s="10" t="s">
        <v>165</v>
      </c>
      <c r="AF23" s="10" t="s">
        <v>166</v>
      </c>
      <c r="AG23" s="5" t="s">
        <v>166</v>
      </c>
      <c r="AH23" s="5" t="s">
        <v>168</v>
      </c>
      <c r="AI23" s="5" t="s">
        <v>166</v>
      </c>
      <c r="AJ23" s="5" t="s">
        <v>166</v>
      </c>
      <c r="AK23" s="5" t="s">
        <v>166</v>
      </c>
      <c r="AL23" s="10" t="s">
        <v>168</v>
      </c>
      <c r="AM23" s="5" t="s">
        <v>166</v>
      </c>
      <c r="AN23" s="5" t="s">
        <v>166</v>
      </c>
      <c r="AO23" s="5" t="s">
        <v>165</v>
      </c>
      <c r="AP23" s="10" t="s">
        <v>165</v>
      </c>
      <c r="AQ23" s="40" t="s">
        <v>166</v>
      </c>
      <c r="AR23" s="5" t="s">
        <v>168</v>
      </c>
    </row>
    <row r="24" spans="1:44" x14ac:dyDescent="0.3">
      <c r="A24" s="14" t="s">
        <v>92</v>
      </c>
      <c r="B24" s="14" t="s">
        <v>120</v>
      </c>
      <c r="C24" t="s">
        <v>27</v>
      </c>
      <c r="D24" t="s">
        <v>188</v>
      </c>
      <c r="E24" s="5" t="s">
        <v>165</v>
      </c>
      <c r="F24" s="10" t="s">
        <v>166</v>
      </c>
      <c r="G24" s="5" t="s">
        <v>167</v>
      </c>
      <c r="H24" s="10" t="s">
        <v>167</v>
      </c>
      <c r="I24" s="5" t="s">
        <v>168</v>
      </c>
      <c r="J24" s="10" t="s">
        <v>166</v>
      </c>
      <c r="K24" s="10" t="s">
        <v>166</v>
      </c>
      <c r="L24" s="10" t="s">
        <v>168</v>
      </c>
      <c r="M24" s="5" t="s">
        <v>173</v>
      </c>
      <c r="N24" s="5" t="s">
        <v>168</v>
      </c>
      <c r="O24" s="10" t="s">
        <v>166</v>
      </c>
      <c r="P24" s="10" t="s">
        <v>168</v>
      </c>
      <c r="Q24" s="5" t="s">
        <v>167</v>
      </c>
      <c r="R24" s="5" t="s">
        <v>165</v>
      </c>
      <c r="S24" s="5" t="s">
        <v>181</v>
      </c>
      <c r="T24" s="5" t="s">
        <v>165</v>
      </c>
      <c r="U24" s="10" t="s">
        <v>166</v>
      </c>
      <c r="V24" s="10" t="s">
        <v>168</v>
      </c>
      <c r="W24" s="5" t="s">
        <v>167</v>
      </c>
      <c r="X24" s="10" t="s">
        <v>165</v>
      </c>
      <c r="Y24" s="40" t="s">
        <v>166</v>
      </c>
      <c r="Z24" s="5" t="s">
        <v>166</v>
      </c>
      <c r="AA24" s="10" t="s">
        <v>168</v>
      </c>
      <c r="AB24" s="40" t="s">
        <v>167</v>
      </c>
      <c r="AC24" s="5" t="s">
        <v>166</v>
      </c>
      <c r="AD24" s="40" t="s">
        <v>166</v>
      </c>
      <c r="AE24" s="10" t="s">
        <v>165</v>
      </c>
      <c r="AF24" s="10" t="s">
        <v>166</v>
      </c>
      <c r="AG24" s="5" t="s">
        <v>166</v>
      </c>
      <c r="AH24" s="5" t="s">
        <v>168</v>
      </c>
      <c r="AI24" s="5" t="s">
        <v>166</v>
      </c>
      <c r="AJ24" s="5" t="s">
        <v>166</v>
      </c>
      <c r="AK24" s="5" t="s">
        <v>166</v>
      </c>
      <c r="AL24" s="10" t="s">
        <v>168</v>
      </c>
      <c r="AM24" s="5" t="s">
        <v>166</v>
      </c>
      <c r="AN24" s="5" t="s">
        <v>166</v>
      </c>
      <c r="AO24" s="5" t="s">
        <v>165</v>
      </c>
      <c r="AP24" s="10" t="s">
        <v>165</v>
      </c>
      <c r="AQ24" s="40" t="s">
        <v>166</v>
      </c>
      <c r="AR24" s="5" t="s">
        <v>168</v>
      </c>
    </row>
    <row r="25" spans="1:44" x14ac:dyDescent="0.3">
      <c r="A25" s="14" t="s">
        <v>92</v>
      </c>
      <c r="B25" s="14" t="s">
        <v>120</v>
      </c>
      <c r="C25" t="s">
        <v>28</v>
      </c>
      <c r="D25" t="s">
        <v>188</v>
      </c>
      <c r="E25" s="5" t="s">
        <v>165</v>
      </c>
      <c r="F25" s="10" t="s">
        <v>166</v>
      </c>
      <c r="G25" s="5" t="s">
        <v>167</v>
      </c>
      <c r="H25" s="10" t="s">
        <v>167</v>
      </c>
      <c r="I25" s="5" t="s">
        <v>168</v>
      </c>
      <c r="J25" s="10" t="s">
        <v>166</v>
      </c>
      <c r="K25" s="10" t="s">
        <v>166</v>
      </c>
      <c r="L25" s="10" t="s">
        <v>168</v>
      </c>
      <c r="M25" s="5" t="s">
        <v>173</v>
      </c>
      <c r="N25" s="5" t="s">
        <v>168</v>
      </c>
      <c r="O25" s="10" t="s">
        <v>166</v>
      </c>
      <c r="P25" s="10" t="s">
        <v>168</v>
      </c>
      <c r="Q25" s="5" t="s">
        <v>167</v>
      </c>
      <c r="R25" s="5" t="s">
        <v>165</v>
      </c>
      <c r="S25" s="5" t="s">
        <v>181</v>
      </c>
      <c r="T25" s="5" t="s">
        <v>165</v>
      </c>
      <c r="U25" s="10" t="s">
        <v>166</v>
      </c>
      <c r="V25" s="10" t="s">
        <v>168</v>
      </c>
      <c r="W25" s="5" t="s">
        <v>167</v>
      </c>
      <c r="X25" s="10" t="s">
        <v>165</v>
      </c>
      <c r="Y25" s="40" t="s">
        <v>166</v>
      </c>
      <c r="Z25" s="5" t="s">
        <v>166</v>
      </c>
      <c r="AA25" s="10" t="s">
        <v>168</v>
      </c>
      <c r="AB25" s="40" t="s">
        <v>167</v>
      </c>
      <c r="AC25" s="5" t="s">
        <v>166</v>
      </c>
      <c r="AD25" s="40" t="s">
        <v>166</v>
      </c>
      <c r="AE25" s="10" t="s">
        <v>165</v>
      </c>
      <c r="AF25" s="10" t="s">
        <v>166</v>
      </c>
      <c r="AG25" s="5" t="s">
        <v>166</v>
      </c>
      <c r="AH25" s="5" t="s">
        <v>168</v>
      </c>
      <c r="AI25" s="5" t="s">
        <v>166</v>
      </c>
      <c r="AJ25" s="5" t="s">
        <v>166</v>
      </c>
      <c r="AK25" s="5" t="s">
        <v>166</v>
      </c>
      <c r="AL25" s="10" t="s">
        <v>168</v>
      </c>
      <c r="AM25" s="5" t="s">
        <v>166</v>
      </c>
      <c r="AN25" s="5" t="s">
        <v>166</v>
      </c>
      <c r="AO25" s="5" t="s">
        <v>165</v>
      </c>
      <c r="AP25" s="10" t="s">
        <v>165</v>
      </c>
      <c r="AQ25" s="40" t="s">
        <v>166</v>
      </c>
      <c r="AR25" s="5" t="s">
        <v>168</v>
      </c>
    </row>
    <row r="26" spans="1:44" x14ac:dyDescent="0.3">
      <c r="A26" s="14" t="s">
        <v>92</v>
      </c>
      <c r="B26" s="14" t="s">
        <v>120</v>
      </c>
      <c r="C26" t="s">
        <v>29</v>
      </c>
      <c r="D26" t="s">
        <v>188</v>
      </c>
      <c r="E26" s="5" t="s">
        <v>165</v>
      </c>
      <c r="F26" s="10" t="s">
        <v>166</v>
      </c>
      <c r="G26" s="5" t="s">
        <v>167</v>
      </c>
      <c r="H26" s="10" t="s">
        <v>167</v>
      </c>
      <c r="I26" s="5" t="s">
        <v>168</v>
      </c>
      <c r="J26" s="10" t="s">
        <v>166</v>
      </c>
      <c r="K26" s="10" t="s">
        <v>166</v>
      </c>
      <c r="L26" s="10" t="s">
        <v>168</v>
      </c>
      <c r="M26" s="5" t="s">
        <v>173</v>
      </c>
      <c r="N26" s="5" t="s">
        <v>168</v>
      </c>
      <c r="O26" s="10" t="s">
        <v>166</v>
      </c>
      <c r="P26" s="10" t="s">
        <v>168</v>
      </c>
      <c r="Q26" s="5" t="s">
        <v>167</v>
      </c>
      <c r="R26" s="5" t="s">
        <v>165</v>
      </c>
      <c r="S26" s="5" t="s">
        <v>181</v>
      </c>
      <c r="T26" s="5" t="s">
        <v>165</v>
      </c>
      <c r="U26" s="10" t="s">
        <v>166</v>
      </c>
      <c r="V26" s="10" t="s">
        <v>168</v>
      </c>
      <c r="W26" s="5" t="s">
        <v>167</v>
      </c>
      <c r="X26" s="10" t="s">
        <v>165</v>
      </c>
      <c r="Y26" s="40" t="s">
        <v>166</v>
      </c>
      <c r="Z26" s="5" t="s">
        <v>166</v>
      </c>
      <c r="AA26" s="10" t="s">
        <v>168</v>
      </c>
      <c r="AB26" s="40" t="s">
        <v>167</v>
      </c>
      <c r="AC26" s="5" t="s">
        <v>166</v>
      </c>
      <c r="AD26" s="40" t="s">
        <v>166</v>
      </c>
      <c r="AE26" s="10" t="s">
        <v>165</v>
      </c>
      <c r="AF26" s="10" t="s">
        <v>166</v>
      </c>
      <c r="AG26" s="5" t="s">
        <v>166</v>
      </c>
      <c r="AH26" s="5" t="s">
        <v>168</v>
      </c>
      <c r="AI26" s="5" t="s">
        <v>166</v>
      </c>
      <c r="AJ26" s="5" t="s">
        <v>166</v>
      </c>
      <c r="AK26" s="5" t="s">
        <v>166</v>
      </c>
      <c r="AL26" s="10" t="s">
        <v>168</v>
      </c>
      <c r="AM26" s="5" t="s">
        <v>166</v>
      </c>
      <c r="AN26" s="5" t="s">
        <v>166</v>
      </c>
      <c r="AO26" s="5" t="s">
        <v>165</v>
      </c>
      <c r="AP26" s="10" t="s">
        <v>165</v>
      </c>
      <c r="AQ26" s="40" t="s">
        <v>166</v>
      </c>
      <c r="AR26" s="5" t="s">
        <v>168</v>
      </c>
    </row>
    <row r="27" spans="1:44" x14ac:dyDescent="0.3">
      <c r="A27" s="14" t="s">
        <v>92</v>
      </c>
      <c r="B27" s="14" t="s">
        <v>120</v>
      </c>
      <c r="C27" t="s">
        <v>30</v>
      </c>
      <c r="D27" t="s">
        <v>188</v>
      </c>
      <c r="E27" s="5" t="s">
        <v>165</v>
      </c>
      <c r="F27" s="10" t="s">
        <v>166</v>
      </c>
      <c r="G27" s="5" t="s">
        <v>167</v>
      </c>
      <c r="H27" s="10" t="s">
        <v>167</v>
      </c>
      <c r="I27" s="5" t="s">
        <v>168</v>
      </c>
      <c r="J27" s="10" t="s">
        <v>166</v>
      </c>
      <c r="K27" s="10" t="s">
        <v>166</v>
      </c>
      <c r="L27" s="10" t="s">
        <v>168</v>
      </c>
      <c r="M27" s="5" t="s">
        <v>173</v>
      </c>
      <c r="N27" s="5" t="s">
        <v>168</v>
      </c>
      <c r="O27" s="10" t="s">
        <v>166</v>
      </c>
      <c r="P27" s="10" t="s">
        <v>168</v>
      </c>
      <c r="Q27" s="5" t="s">
        <v>167</v>
      </c>
      <c r="R27" s="5" t="s">
        <v>165</v>
      </c>
      <c r="S27" s="5" t="s">
        <v>181</v>
      </c>
      <c r="T27" s="5" t="s">
        <v>165</v>
      </c>
      <c r="U27" s="10" t="s">
        <v>166</v>
      </c>
      <c r="V27" s="10" t="s">
        <v>168</v>
      </c>
      <c r="W27" s="5" t="s">
        <v>167</v>
      </c>
      <c r="X27" s="10" t="s">
        <v>165</v>
      </c>
      <c r="Y27" s="40" t="s">
        <v>166</v>
      </c>
      <c r="Z27" s="5" t="s">
        <v>166</v>
      </c>
      <c r="AA27" s="10" t="s">
        <v>168</v>
      </c>
      <c r="AB27" s="40" t="s">
        <v>167</v>
      </c>
      <c r="AC27" s="5" t="s">
        <v>166</v>
      </c>
      <c r="AD27" s="40" t="s">
        <v>166</v>
      </c>
      <c r="AE27" s="10" t="s">
        <v>165</v>
      </c>
      <c r="AF27" s="10" t="s">
        <v>166</v>
      </c>
      <c r="AG27" s="5" t="s">
        <v>166</v>
      </c>
      <c r="AH27" s="5" t="s">
        <v>168</v>
      </c>
      <c r="AI27" s="5" t="s">
        <v>166</v>
      </c>
      <c r="AJ27" s="5" t="s">
        <v>166</v>
      </c>
      <c r="AK27" s="5" t="s">
        <v>166</v>
      </c>
      <c r="AL27" s="10" t="s">
        <v>168</v>
      </c>
      <c r="AM27" s="5" t="s">
        <v>166</v>
      </c>
      <c r="AN27" s="5" t="s">
        <v>166</v>
      </c>
      <c r="AO27" s="5" t="s">
        <v>165</v>
      </c>
      <c r="AP27" s="10" t="s">
        <v>165</v>
      </c>
      <c r="AQ27" s="40" t="s">
        <v>166</v>
      </c>
      <c r="AR27" s="5" t="s">
        <v>168</v>
      </c>
    </row>
    <row r="28" spans="1:44" x14ac:dyDescent="0.3">
      <c r="A28" s="14" t="s">
        <v>92</v>
      </c>
      <c r="B28" s="14" t="s">
        <v>120</v>
      </c>
      <c r="C28" t="s">
        <v>31</v>
      </c>
      <c r="D28" t="s">
        <v>188</v>
      </c>
      <c r="E28" s="5" t="s">
        <v>165</v>
      </c>
      <c r="F28" s="10" t="s">
        <v>166</v>
      </c>
      <c r="G28" s="5" t="s">
        <v>167</v>
      </c>
      <c r="H28" s="10" t="s">
        <v>167</v>
      </c>
      <c r="I28" s="5" t="s">
        <v>168</v>
      </c>
      <c r="J28" s="10" t="s">
        <v>166</v>
      </c>
      <c r="K28" s="10" t="s">
        <v>166</v>
      </c>
      <c r="L28" s="10" t="s">
        <v>168</v>
      </c>
      <c r="M28" s="5" t="s">
        <v>173</v>
      </c>
      <c r="N28" s="5" t="s">
        <v>168</v>
      </c>
      <c r="O28" s="10" t="s">
        <v>166</v>
      </c>
      <c r="P28" s="10" t="s">
        <v>168</v>
      </c>
      <c r="Q28" s="5" t="s">
        <v>167</v>
      </c>
      <c r="R28" s="5" t="s">
        <v>165</v>
      </c>
      <c r="S28" s="5" t="s">
        <v>181</v>
      </c>
      <c r="T28" s="5" t="s">
        <v>165</v>
      </c>
      <c r="U28" s="10" t="s">
        <v>166</v>
      </c>
      <c r="V28" s="10" t="s">
        <v>168</v>
      </c>
      <c r="W28" s="5" t="s">
        <v>167</v>
      </c>
      <c r="X28" s="10" t="s">
        <v>165</v>
      </c>
      <c r="Y28" s="40" t="s">
        <v>166</v>
      </c>
      <c r="Z28" s="5" t="s">
        <v>166</v>
      </c>
      <c r="AA28" s="10" t="s">
        <v>168</v>
      </c>
      <c r="AB28" s="40" t="s">
        <v>167</v>
      </c>
      <c r="AC28" s="5" t="s">
        <v>166</v>
      </c>
      <c r="AD28" s="40" t="s">
        <v>166</v>
      </c>
      <c r="AE28" s="10" t="s">
        <v>165</v>
      </c>
      <c r="AF28" s="10" t="s">
        <v>166</v>
      </c>
      <c r="AG28" s="5" t="s">
        <v>166</v>
      </c>
      <c r="AH28" s="5" t="s">
        <v>168</v>
      </c>
      <c r="AI28" s="5" t="s">
        <v>166</v>
      </c>
      <c r="AJ28" s="5" t="s">
        <v>166</v>
      </c>
      <c r="AK28" s="5" t="s">
        <v>166</v>
      </c>
      <c r="AL28" s="10" t="s">
        <v>168</v>
      </c>
      <c r="AM28" s="5" t="s">
        <v>166</v>
      </c>
      <c r="AN28" s="5" t="s">
        <v>166</v>
      </c>
      <c r="AO28" s="5" t="s">
        <v>165</v>
      </c>
      <c r="AP28" s="10" t="s">
        <v>165</v>
      </c>
      <c r="AQ28" s="40" t="s">
        <v>166</v>
      </c>
      <c r="AR28" s="5" t="s">
        <v>168</v>
      </c>
    </row>
    <row r="29" spans="1:44" x14ac:dyDescent="0.3">
      <c r="A29" s="14" t="s">
        <v>92</v>
      </c>
      <c r="B29" s="13" t="s">
        <v>107</v>
      </c>
      <c r="C29" s="52" t="s">
        <v>20</v>
      </c>
      <c r="D29" s="52" t="s">
        <v>188</v>
      </c>
      <c r="E29" s="5" t="s">
        <v>165</v>
      </c>
      <c r="F29" s="10" t="s">
        <v>166</v>
      </c>
      <c r="G29" s="5" t="s">
        <v>167</v>
      </c>
      <c r="H29" s="10" t="s">
        <v>167</v>
      </c>
      <c r="I29" s="5" t="s">
        <v>168</v>
      </c>
      <c r="J29" s="10" t="s">
        <v>166</v>
      </c>
      <c r="K29" s="10" t="s">
        <v>166</v>
      </c>
      <c r="L29" s="10" t="s">
        <v>168</v>
      </c>
      <c r="M29" s="5" t="s">
        <v>173</v>
      </c>
      <c r="N29" s="5" t="s">
        <v>168</v>
      </c>
      <c r="O29" s="10" t="s">
        <v>166</v>
      </c>
      <c r="P29" s="10" t="s">
        <v>168</v>
      </c>
      <c r="Q29" s="5" t="s">
        <v>167</v>
      </c>
      <c r="R29" s="5" t="s">
        <v>165</v>
      </c>
      <c r="S29" s="5" t="s">
        <v>181</v>
      </c>
      <c r="T29" s="5" t="s">
        <v>165</v>
      </c>
      <c r="U29" s="10" t="s">
        <v>166</v>
      </c>
      <c r="V29" s="10" t="s">
        <v>168</v>
      </c>
      <c r="W29" s="5" t="s">
        <v>167</v>
      </c>
      <c r="X29" s="10" t="s">
        <v>165</v>
      </c>
      <c r="Y29" s="40" t="s">
        <v>166</v>
      </c>
      <c r="Z29" s="5" t="s">
        <v>166</v>
      </c>
      <c r="AA29" s="10" t="s">
        <v>168</v>
      </c>
      <c r="AB29" s="40" t="s">
        <v>167</v>
      </c>
      <c r="AC29" s="5" t="s">
        <v>166</v>
      </c>
      <c r="AD29" s="40" t="s">
        <v>166</v>
      </c>
      <c r="AE29" s="10" t="s">
        <v>165</v>
      </c>
      <c r="AF29" s="10" t="s">
        <v>166</v>
      </c>
      <c r="AG29" s="5" t="s">
        <v>166</v>
      </c>
      <c r="AH29" s="5" t="s">
        <v>168</v>
      </c>
      <c r="AI29" s="5" t="s">
        <v>166</v>
      </c>
      <c r="AJ29" s="5" t="s">
        <v>166</v>
      </c>
      <c r="AK29" s="5" t="s">
        <v>166</v>
      </c>
      <c r="AL29" s="10" t="s">
        <v>168</v>
      </c>
      <c r="AM29" s="5" t="s">
        <v>166</v>
      </c>
      <c r="AN29" s="5" t="s">
        <v>166</v>
      </c>
      <c r="AO29" s="5" t="s">
        <v>165</v>
      </c>
      <c r="AP29" s="10" t="s">
        <v>165</v>
      </c>
      <c r="AQ29" s="40" t="s">
        <v>166</v>
      </c>
      <c r="AR29" s="5" t="s">
        <v>168</v>
      </c>
    </row>
    <row r="30" spans="1:44" x14ac:dyDescent="0.3">
      <c r="A30" s="14" t="s">
        <v>92</v>
      </c>
      <c r="B30" s="13" t="s">
        <v>108</v>
      </c>
      <c r="C30" s="52" t="s">
        <v>22</v>
      </c>
      <c r="D30" s="52" t="s">
        <v>188</v>
      </c>
      <c r="E30" s="5" t="s">
        <v>165</v>
      </c>
      <c r="F30" s="10" t="s">
        <v>166</v>
      </c>
      <c r="G30" s="5" t="s">
        <v>167</v>
      </c>
      <c r="H30" s="10" t="s">
        <v>167</v>
      </c>
      <c r="I30" s="5" t="s">
        <v>168</v>
      </c>
      <c r="J30" s="10" t="s">
        <v>166</v>
      </c>
      <c r="K30" s="10" t="s">
        <v>166</v>
      </c>
      <c r="L30" s="10" t="s">
        <v>168</v>
      </c>
      <c r="M30" s="5" t="s">
        <v>173</v>
      </c>
      <c r="N30" s="5" t="s">
        <v>168</v>
      </c>
      <c r="O30" s="10" t="s">
        <v>166</v>
      </c>
      <c r="P30" s="10" t="s">
        <v>168</v>
      </c>
      <c r="Q30" s="5" t="s">
        <v>167</v>
      </c>
      <c r="R30" s="5" t="s">
        <v>165</v>
      </c>
      <c r="S30" s="5" t="s">
        <v>181</v>
      </c>
      <c r="T30" s="5" t="s">
        <v>165</v>
      </c>
      <c r="U30" s="10" t="s">
        <v>166</v>
      </c>
      <c r="V30" s="10" t="s">
        <v>168</v>
      </c>
      <c r="W30" s="5" t="s">
        <v>167</v>
      </c>
      <c r="X30" s="10" t="s">
        <v>165</v>
      </c>
      <c r="Y30" s="40" t="s">
        <v>166</v>
      </c>
      <c r="Z30" s="5" t="s">
        <v>166</v>
      </c>
      <c r="AA30" s="10" t="s">
        <v>168</v>
      </c>
      <c r="AB30" s="40" t="s">
        <v>167</v>
      </c>
      <c r="AC30" s="5" t="s">
        <v>166</v>
      </c>
      <c r="AD30" s="40" t="s">
        <v>166</v>
      </c>
      <c r="AE30" s="10" t="s">
        <v>165</v>
      </c>
      <c r="AF30" s="10" t="s">
        <v>166</v>
      </c>
      <c r="AG30" s="5" t="s">
        <v>166</v>
      </c>
      <c r="AH30" s="5" t="s">
        <v>168</v>
      </c>
      <c r="AI30" s="5" t="s">
        <v>166</v>
      </c>
      <c r="AJ30" s="5" t="s">
        <v>166</v>
      </c>
      <c r="AK30" s="5" t="s">
        <v>166</v>
      </c>
      <c r="AL30" s="10" t="s">
        <v>168</v>
      </c>
      <c r="AM30" s="5" t="s">
        <v>166</v>
      </c>
      <c r="AN30" s="5" t="s">
        <v>166</v>
      </c>
      <c r="AO30" s="5" t="s">
        <v>165</v>
      </c>
      <c r="AP30" s="10" t="s">
        <v>165</v>
      </c>
      <c r="AQ30" s="40" t="s">
        <v>166</v>
      </c>
      <c r="AR30" s="5" t="s">
        <v>168</v>
      </c>
    </row>
    <row r="31" spans="1:44" x14ac:dyDescent="0.3">
      <c r="A31" s="14" t="s">
        <v>92</v>
      </c>
      <c r="B31" s="13" t="s">
        <v>107</v>
      </c>
      <c r="C31" s="52" t="s">
        <v>21</v>
      </c>
      <c r="D31" s="52" t="s">
        <v>501</v>
      </c>
      <c r="E31" s="5" t="s">
        <v>165</v>
      </c>
      <c r="F31" s="10" t="s">
        <v>166</v>
      </c>
      <c r="G31" s="5" t="s">
        <v>167</v>
      </c>
      <c r="H31" s="10" t="s">
        <v>167</v>
      </c>
      <c r="I31" s="5" t="s">
        <v>168</v>
      </c>
      <c r="J31" s="10" t="s">
        <v>166</v>
      </c>
      <c r="K31" s="10" t="s">
        <v>166</v>
      </c>
      <c r="L31" s="10" t="s">
        <v>168</v>
      </c>
      <c r="M31" s="5" t="s">
        <v>173</v>
      </c>
      <c r="N31" s="5" t="s">
        <v>168</v>
      </c>
      <c r="O31" s="10" t="s">
        <v>166</v>
      </c>
      <c r="P31" s="10" t="s">
        <v>168</v>
      </c>
      <c r="Q31" s="5" t="s">
        <v>167</v>
      </c>
      <c r="R31" s="5" t="s">
        <v>165</v>
      </c>
      <c r="S31" s="5" t="s">
        <v>181</v>
      </c>
      <c r="T31" s="5" t="s">
        <v>165</v>
      </c>
      <c r="U31" s="10" t="s">
        <v>166</v>
      </c>
      <c r="V31" s="10" t="s">
        <v>168</v>
      </c>
      <c r="W31" s="5" t="s">
        <v>167</v>
      </c>
      <c r="X31" s="10" t="s">
        <v>165</v>
      </c>
      <c r="Y31" s="40" t="s">
        <v>166</v>
      </c>
      <c r="Z31" s="15" t="s">
        <v>167</v>
      </c>
      <c r="AA31" s="10" t="s">
        <v>168</v>
      </c>
      <c r="AB31" s="40" t="s">
        <v>167</v>
      </c>
      <c r="AC31" s="5" t="s">
        <v>166</v>
      </c>
      <c r="AD31" s="40" t="s">
        <v>166</v>
      </c>
      <c r="AE31" s="10" t="s">
        <v>165</v>
      </c>
      <c r="AF31" s="10" t="s">
        <v>166</v>
      </c>
      <c r="AG31" s="5" t="s">
        <v>166</v>
      </c>
      <c r="AH31" s="5" t="s">
        <v>168</v>
      </c>
      <c r="AI31" s="5" t="s">
        <v>166</v>
      </c>
      <c r="AJ31" s="5" t="s">
        <v>166</v>
      </c>
      <c r="AK31" s="5" t="s">
        <v>166</v>
      </c>
      <c r="AL31" s="10" t="s">
        <v>168</v>
      </c>
      <c r="AM31" s="5" t="s">
        <v>166</v>
      </c>
      <c r="AN31" s="5" t="s">
        <v>166</v>
      </c>
      <c r="AO31" s="5" t="s">
        <v>165</v>
      </c>
      <c r="AP31" s="10" t="s">
        <v>165</v>
      </c>
      <c r="AQ31" s="40" t="s">
        <v>166</v>
      </c>
      <c r="AR31" s="5" t="s">
        <v>168</v>
      </c>
    </row>
    <row r="32" spans="1:44" x14ac:dyDescent="0.3">
      <c r="A32" s="14" t="s">
        <v>92</v>
      </c>
      <c r="B32" s="13" t="s">
        <v>108</v>
      </c>
      <c r="C32" s="52" t="s">
        <v>23</v>
      </c>
      <c r="D32" s="52" t="s">
        <v>501</v>
      </c>
      <c r="E32" s="5" t="s">
        <v>165</v>
      </c>
      <c r="F32" s="10" t="s">
        <v>166</v>
      </c>
      <c r="G32" s="5" t="s">
        <v>167</v>
      </c>
      <c r="H32" s="10" t="s">
        <v>167</v>
      </c>
      <c r="I32" s="5" t="s">
        <v>168</v>
      </c>
      <c r="J32" s="10" t="s">
        <v>166</v>
      </c>
      <c r="K32" s="10" t="s">
        <v>166</v>
      </c>
      <c r="L32" s="10" t="s">
        <v>168</v>
      </c>
      <c r="M32" s="5" t="s">
        <v>173</v>
      </c>
      <c r="N32" s="5" t="s">
        <v>168</v>
      </c>
      <c r="O32" s="10" t="s">
        <v>166</v>
      </c>
      <c r="P32" s="10" t="s">
        <v>168</v>
      </c>
      <c r="Q32" s="5" t="s">
        <v>167</v>
      </c>
      <c r="R32" s="5" t="s">
        <v>165</v>
      </c>
      <c r="S32" s="5" t="s">
        <v>181</v>
      </c>
      <c r="T32" s="5" t="s">
        <v>165</v>
      </c>
      <c r="U32" s="10" t="s">
        <v>166</v>
      </c>
      <c r="V32" s="10" t="s">
        <v>168</v>
      </c>
      <c r="W32" s="5" t="s">
        <v>167</v>
      </c>
      <c r="X32" s="10" t="s">
        <v>165</v>
      </c>
      <c r="Y32" s="40" t="s">
        <v>166</v>
      </c>
      <c r="Z32" s="15" t="s">
        <v>167</v>
      </c>
      <c r="AA32" s="10" t="s">
        <v>168</v>
      </c>
      <c r="AB32" s="40" t="s">
        <v>167</v>
      </c>
      <c r="AC32" s="5" t="s">
        <v>166</v>
      </c>
      <c r="AD32" s="40" t="s">
        <v>166</v>
      </c>
      <c r="AE32" s="10" t="s">
        <v>165</v>
      </c>
      <c r="AF32" s="10" t="s">
        <v>166</v>
      </c>
      <c r="AG32" s="5" t="s">
        <v>166</v>
      </c>
      <c r="AH32" s="5" t="s">
        <v>168</v>
      </c>
      <c r="AI32" s="5" t="s">
        <v>166</v>
      </c>
      <c r="AJ32" s="5" t="s">
        <v>166</v>
      </c>
      <c r="AK32" s="5" t="s">
        <v>166</v>
      </c>
      <c r="AL32" s="10" t="s">
        <v>168</v>
      </c>
      <c r="AM32" s="5" t="s">
        <v>166</v>
      </c>
      <c r="AN32" s="5" t="s">
        <v>166</v>
      </c>
      <c r="AO32" s="5" t="s">
        <v>165</v>
      </c>
      <c r="AP32" s="10" t="s">
        <v>165</v>
      </c>
      <c r="AQ32" s="40" t="s">
        <v>166</v>
      </c>
      <c r="AR32" s="5" t="s">
        <v>168</v>
      </c>
    </row>
    <row r="33" spans="1:44" x14ac:dyDescent="0.3">
      <c r="A33" s="14" t="s">
        <v>92</v>
      </c>
      <c r="B33" s="13" t="s">
        <v>106</v>
      </c>
      <c r="C33" s="52" t="s">
        <v>18</v>
      </c>
      <c r="D33" s="459" t="s">
        <v>501</v>
      </c>
      <c r="E33" s="5" t="s">
        <v>165</v>
      </c>
      <c r="F33" s="10" t="s">
        <v>166</v>
      </c>
      <c r="G33" s="134" t="s">
        <v>167</v>
      </c>
      <c r="H33" s="10" t="s">
        <v>167</v>
      </c>
      <c r="I33" s="5" t="s">
        <v>168</v>
      </c>
      <c r="J33" s="10" t="s">
        <v>166</v>
      </c>
      <c r="K33" s="10" t="s">
        <v>166</v>
      </c>
      <c r="L33" s="10" t="s">
        <v>168</v>
      </c>
      <c r="M33" s="5" t="s">
        <v>173</v>
      </c>
      <c r="N33" s="5" t="s">
        <v>168</v>
      </c>
      <c r="O33" s="10" t="s">
        <v>166</v>
      </c>
      <c r="P33" s="10" t="s">
        <v>168</v>
      </c>
      <c r="Q33" s="5" t="s">
        <v>167</v>
      </c>
      <c r="R33" s="5" t="s">
        <v>165</v>
      </c>
      <c r="S33" s="5" t="s">
        <v>181</v>
      </c>
      <c r="T33" s="5" t="s">
        <v>165</v>
      </c>
      <c r="U33" s="10" t="s">
        <v>166</v>
      </c>
      <c r="V33" s="10" t="s">
        <v>168</v>
      </c>
      <c r="W33" s="5" t="s">
        <v>167</v>
      </c>
      <c r="X33" s="10" t="s">
        <v>165</v>
      </c>
      <c r="Y33" s="40" t="s">
        <v>166</v>
      </c>
      <c r="Z33" s="1069" t="s">
        <v>167</v>
      </c>
      <c r="AA33" s="10" t="s">
        <v>168</v>
      </c>
      <c r="AB33" s="40" t="s">
        <v>167</v>
      </c>
      <c r="AC33" s="5" t="s">
        <v>166</v>
      </c>
      <c r="AD33" s="40" t="s">
        <v>166</v>
      </c>
      <c r="AE33" s="10" t="s">
        <v>165</v>
      </c>
      <c r="AF33" s="10" t="s">
        <v>166</v>
      </c>
      <c r="AG33" s="5" t="s">
        <v>166</v>
      </c>
      <c r="AH33" s="5" t="s">
        <v>168</v>
      </c>
      <c r="AI33" s="5" t="s">
        <v>166</v>
      </c>
      <c r="AJ33" s="5" t="s">
        <v>166</v>
      </c>
      <c r="AK33" s="5" t="s">
        <v>166</v>
      </c>
      <c r="AL33" s="10" t="s">
        <v>168</v>
      </c>
      <c r="AM33" s="5" t="s">
        <v>166</v>
      </c>
      <c r="AN33" s="5" t="s">
        <v>166</v>
      </c>
      <c r="AO33" s="5" t="s">
        <v>165</v>
      </c>
      <c r="AP33" s="10" t="s">
        <v>165</v>
      </c>
      <c r="AQ33" s="40" t="s">
        <v>166</v>
      </c>
      <c r="AR33" s="5" t="s">
        <v>168</v>
      </c>
    </row>
    <row r="34" spans="1:44" x14ac:dyDescent="0.3">
      <c r="A34" s="14" t="s">
        <v>92</v>
      </c>
      <c r="B34" s="13" t="s">
        <v>109</v>
      </c>
      <c r="C34" t="s">
        <v>24</v>
      </c>
      <c r="D34" t="s">
        <v>235</v>
      </c>
      <c r="E34" s="5" t="s">
        <v>165</v>
      </c>
      <c r="F34" s="10" t="s">
        <v>166</v>
      </c>
      <c r="G34" s="16" t="s">
        <v>165</v>
      </c>
      <c r="H34" s="10" t="s">
        <v>167</v>
      </c>
      <c r="I34" s="5" t="s">
        <v>168</v>
      </c>
      <c r="J34" s="10" t="s">
        <v>166</v>
      </c>
      <c r="K34" s="10" t="s">
        <v>166</v>
      </c>
      <c r="L34" s="10" t="s">
        <v>168</v>
      </c>
      <c r="M34" s="5" t="s">
        <v>173</v>
      </c>
      <c r="N34" s="5" t="s">
        <v>168</v>
      </c>
      <c r="O34" s="10" t="s">
        <v>166</v>
      </c>
      <c r="P34" s="10" t="s">
        <v>168</v>
      </c>
      <c r="Q34" s="5" t="s">
        <v>167</v>
      </c>
      <c r="R34" s="5" t="s">
        <v>165</v>
      </c>
      <c r="S34" s="35" t="s">
        <v>182</v>
      </c>
      <c r="T34" s="5" t="s">
        <v>165</v>
      </c>
      <c r="U34" s="10" t="s">
        <v>166</v>
      </c>
      <c r="V34" s="10" t="s">
        <v>168</v>
      </c>
      <c r="W34" s="5" t="s">
        <v>167</v>
      </c>
      <c r="X34" s="10" t="s">
        <v>165</v>
      </c>
      <c r="Y34" s="40" t="s">
        <v>166</v>
      </c>
      <c r="Z34" s="15" t="s">
        <v>167</v>
      </c>
      <c r="AA34" s="10" t="s">
        <v>168</v>
      </c>
      <c r="AB34" s="40" t="s">
        <v>167</v>
      </c>
      <c r="AC34" s="5" t="s">
        <v>166</v>
      </c>
      <c r="AD34" s="40" t="s">
        <v>166</v>
      </c>
      <c r="AE34" s="10" t="s">
        <v>165</v>
      </c>
      <c r="AF34" s="10" t="s">
        <v>166</v>
      </c>
      <c r="AG34" s="5" t="s">
        <v>166</v>
      </c>
      <c r="AH34" s="5" t="s">
        <v>168</v>
      </c>
      <c r="AI34" s="5" t="s">
        <v>166</v>
      </c>
      <c r="AJ34" s="5" t="s">
        <v>166</v>
      </c>
      <c r="AK34" s="5" t="s">
        <v>166</v>
      </c>
      <c r="AL34" s="10" t="s">
        <v>168</v>
      </c>
      <c r="AM34" s="5" t="s">
        <v>166</v>
      </c>
      <c r="AN34" s="5" t="s">
        <v>166</v>
      </c>
      <c r="AO34" s="5" t="s">
        <v>165</v>
      </c>
      <c r="AP34" s="10" t="s">
        <v>165</v>
      </c>
      <c r="AQ34" s="40" t="s">
        <v>166</v>
      </c>
      <c r="AR34" s="5" t="s">
        <v>168</v>
      </c>
    </row>
    <row r="35" spans="1:44" x14ac:dyDescent="0.3">
      <c r="A35" s="14" t="s">
        <v>92</v>
      </c>
      <c r="B35" s="13" t="s">
        <v>109</v>
      </c>
      <c r="C35" t="s">
        <v>25</v>
      </c>
      <c r="D35" t="s">
        <v>235</v>
      </c>
      <c r="E35" s="5" t="s">
        <v>165</v>
      </c>
      <c r="F35" s="10" t="s">
        <v>166</v>
      </c>
      <c r="G35" s="16" t="s">
        <v>165</v>
      </c>
      <c r="H35" s="10" t="s">
        <v>167</v>
      </c>
      <c r="I35" s="5" t="s">
        <v>168</v>
      </c>
      <c r="J35" s="10" t="s">
        <v>166</v>
      </c>
      <c r="K35" s="10" t="s">
        <v>166</v>
      </c>
      <c r="L35" s="10" t="s">
        <v>168</v>
      </c>
      <c r="M35" s="5" t="s">
        <v>173</v>
      </c>
      <c r="N35" s="5" t="s">
        <v>168</v>
      </c>
      <c r="O35" s="10" t="s">
        <v>166</v>
      </c>
      <c r="P35" s="10" t="s">
        <v>168</v>
      </c>
      <c r="Q35" s="5" t="s">
        <v>167</v>
      </c>
      <c r="R35" s="5" t="s">
        <v>165</v>
      </c>
      <c r="S35" s="35" t="s">
        <v>182</v>
      </c>
      <c r="T35" s="5" t="s">
        <v>165</v>
      </c>
      <c r="U35" s="10" t="s">
        <v>166</v>
      </c>
      <c r="V35" s="10" t="s">
        <v>168</v>
      </c>
      <c r="W35" s="5" t="s">
        <v>167</v>
      </c>
      <c r="X35" s="10" t="s">
        <v>165</v>
      </c>
      <c r="Y35" s="40" t="s">
        <v>166</v>
      </c>
      <c r="Z35" s="15" t="s">
        <v>167</v>
      </c>
      <c r="AA35" s="10" t="s">
        <v>168</v>
      </c>
      <c r="AB35" s="40" t="s">
        <v>167</v>
      </c>
      <c r="AC35" s="5" t="s">
        <v>166</v>
      </c>
      <c r="AD35" s="40" t="s">
        <v>166</v>
      </c>
      <c r="AE35" s="10" t="s">
        <v>165</v>
      </c>
      <c r="AF35" s="10" t="s">
        <v>166</v>
      </c>
      <c r="AG35" s="5" t="s">
        <v>166</v>
      </c>
      <c r="AH35" s="5" t="s">
        <v>168</v>
      </c>
      <c r="AI35" s="5" t="s">
        <v>166</v>
      </c>
      <c r="AJ35" s="5" t="s">
        <v>166</v>
      </c>
      <c r="AK35" s="5" t="s">
        <v>166</v>
      </c>
      <c r="AL35" s="10" t="s">
        <v>168</v>
      </c>
      <c r="AM35" s="5" t="s">
        <v>166</v>
      </c>
      <c r="AN35" s="5" t="s">
        <v>166</v>
      </c>
      <c r="AO35" s="5" t="s">
        <v>165</v>
      </c>
      <c r="AP35" s="10" t="s">
        <v>165</v>
      </c>
      <c r="AQ35" s="40" t="s">
        <v>166</v>
      </c>
      <c r="AR35" s="5" t="s">
        <v>168</v>
      </c>
    </row>
    <row r="36" spans="1:44" ht="15" customHeight="1" x14ac:dyDescent="0.3">
      <c r="A36" s="14" t="s">
        <v>92</v>
      </c>
      <c r="B36" s="13" t="s">
        <v>106</v>
      </c>
      <c r="C36" s="52" t="s">
        <v>19</v>
      </c>
      <c r="D36" s="459" t="s">
        <v>2077</v>
      </c>
      <c r="E36" s="5" t="s">
        <v>165</v>
      </c>
      <c r="F36" s="10" t="s">
        <v>166</v>
      </c>
      <c r="G36" s="345" t="s">
        <v>165</v>
      </c>
      <c r="H36" s="10" t="s">
        <v>167</v>
      </c>
      <c r="I36" s="5" t="s">
        <v>168</v>
      </c>
      <c r="J36" s="10" t="s">
        <v>166</v>
      </c>
      <c r="K36" s="10" t="s">
        <v>166</v>
      </c>
      <c r="L36" s="10" t="s">
        <v>168</v>
      </c>
      <c r="M36" s="5" t="s">
        <v>173</v>
      </c>
      <c r="N36" s="5" t="s">
        <v>168</v>
      </c>
      <c r="O36" s="10" t="s">
        <v>166</v>
      </c>
      <c r="P36" s="10" t="s">
        <v>168</v>
      </c>
      <c r="Q36" s="5" t="s">
        <v>167</v>
      </c>
      <c r="R36" s="5" t="s">
        <v>165</v>
      </c>
      <c r="S36" s="5" t="s">
        <v>181</v>
      </c>
      <c r="T36" s="5" t="s">
        <v>165</v>
      </c>
      <c r="U36" s="10" t="s">
        <v>166</v>
      </c>
      <c r="V36" s="10" t="s">
        <v>168</v>
      </c>
      <c r="W36" s="5" t="s">
        <v>167</v>
      </c>
      <c r="X36" s="11" t="s">
        <v>170</v>
      </c>
      <c r="Y36" s="40" t="s">
        <v>166</v>
      </c>
      <c r="Z36" s="134" t="s">
        <v>166</v>
      </c>
      <c r="AA36" s="10" t="s">
        <v>168</v>
      </c>
      <c r="AB36" s="40" t="s">
        <v>167</v>
      </c>
      <c r="AC36" s="5" t="s">
        <v>166</v>
      </c>
      <c r="AD36" s="40" t="s">
        <v>166</v>
      </c>
      <c r="AE36" s="10" t="s">
        <v>165</v>
      </c>
      <c r="AF36" s="10" t="s">
        <v>166</v>
      </c>
      <c r="AG36" s="5" t="s">
        <v>166</v>
      </c>
      <c r="AH36" s="5" t="s">
        <v>168</v>
      </c>
      <c r="AI36" s="5" t="s">
        <v>166</v>
      </c>
      <c r="AJ36" s="5" t="s">
        <v>166</v>
      </c>
      <c r="AK36" s="5" t="s">
        <v>166</v>
      </c>
      <c r="AL36" s="10" t="s">
        <v>168</v>
      </c>
      <c r="AM36" s="5" t="s">
        <v>166</v>
      </c>
      <c r="AN36" s="5" t="s">
        <v>166</v>
      </c>
      <c r="AO36" s="5" t="s">
        <v>165</v>
      </c>
      <c r="AP36" s="10" t="s">
        <v>165</v>
      </c>
      <c r="AQ36" s="40" t="s">
        <v>166</v>
      </c>
      <c r="AR36" s="5" t="s">
        <v>168</v>
      </c>
    </row>
    <row r="37" spans="1:44" x14ac:dyDescent="0.3">
      <c r="A37" s="20" t="s">
        <v>96</v>
      </c>
      <c r="B37" t="s">
        <v>115</v>
      </c>
      <c r="C37" t="s">
        <v>62</v>
      </c>
      <c r="D37" t="s">
        <v>713</v>
      </c>
      <c r="E37" s="5" t="s">
        <v>165</v>
      </c>
      <c r="F37" s="10" t="s">
        <v>166</v>
      </c>
      <c r="G37" s="5" t="s">
        <v>167</v>
      </c>
      <c r="H37" s="10" t="s">
        <v>167</v>
      </c>
      <c r="I37" s="5" t="s">
        <v>168</v>
      </c>
      <c r="J37" s="10" t="s">
        <v>166</v>
      </c>
      <c r="K37" s="10" t="s">
        <v>166</v>
      </c>
      <c r="L37" s="10" t="s">
        <v>168</v>
      </c>
      <c r="M37" s="5" t="s">
        <v>173</v>
      </c>
      <c r="N37" s="5" t="s">
        <v>168</v>
      </c>
      <c r="O37" s="10" t="s">
        <v>166</v>
      </c>
      <c r="P37" s="10" t="s">
        <v>168</v>
      </c>
      <c r="Q37" s="5" t="s">
        <v>167</v>
      </c>
      <c r="R37" s="5" t="s">
        <v>165</v>
      </c>
      <c r="S37" s="5" t="s">
        <v>181</v>
      </c>
      <c r="T37" s="38" t="s">
        <v>167</v>
      </c>
      <c r="U37" s="10" t="s">
        <v>166</v>
      </c>
      <c r="V37" s="10" t="s">
        <v>168</v>
      </c>
      <c r="W37" s="5" t="s">
        <v>167</v>
      </c>
      <c r="X37" s="10" t="s">
        <v>165</v>
      </c>
      <c r="Y37" s="40" t="s">
        <v>166</v>
      </c>
      <c r="Z37" s="5" t="s">
        <v>166</v>
      </c>
      <c r="AA37" s="10" t="s">
        <v>168</v>
      </c>
      <c r="AB37" s="40" t="s">
        <v>167</v>
      </c>
      <c r="AC37" s="5" t="s">
        <v>166</v>
      </c>
      <c r="AD37" s="40" t="s">
        <v>166</v>
      </c>
      <c r="AE37" s="10" t="s">
        <v>165</v>
      </c>
      <c r="AF37" s="10" t="s">
        <v>166</v>
      </c>
      <c r="AG37" s="5" t="s">
        <v>166</v>
      </c>
      <c r="AH37" s="5" t="s">
        <v>168</v>
      </c>
      <c r="AI37" s="5" t="s">
        <v>166</v>
      </c>
      <c r="AJ37" s="5" t="s">
        <v>166</v>
      </c>
      <c r="AK37" s="17" t="s">
        <v>168</v>
      </c>
      <c r="AL37" s="10" t="s">
        <v>168</v>
      </c>
      <c r="AM37" s="17" t="s">
        <v>168</v>
      </c>
      <c r="AN37" s="5" t="s">
        <v>166</v>
      </c>
      <c r="AO37" s="17" t="s">
        <v>166</v>
      </c>
      <c r="AP37" s="10" t="s">
        <v>165</v>
      </c>
      <c r="AQ37" s="40" t="s">
        <v>166</v>
      </c>
      <c r="AR37" s="5" t="s">
        <v>168</v>
      </c>
    </row>
    <row r="38" spans="1:44" x14ac:dyDescent="0.3">
      <c r="A38" s="20" t="s">
        <v>96</v>
      </c>
      <c r="B38" t="s">
        <v>115</v>
      </c>
      <c r="C38" t="s">
        <v>63</v>
      </c>
      <c r="D38" t="s">
        <v>713</v>
      </c>
      <c r="E38" s="5" t="s">
        <v>165</v>
      </c>
      <c r="F38" s="10" t="s">
        <v>166</v>
      </c>
      <c r="G38" s="5" t="s">
        <v>167</v>
      </c>
      <c r="H38" s="10" t="s">
        <v>167</v>
      </c>
      <c r="I38" s="5" t="s">
        <v>168</v>
      </c>
      <c r="J38" s="10" t="s">
        <v>166</v>
      </c>
      <c r="K38" s="10" t="s">
        <v>166</v>
      </c>
      <c r="L38" s="10" t="s">
        <v>168</v>
      </c>
      <c r="M38" s="5" t="s">
        <v>173</v>
      </c>
      <c r="N38" s="5" t="s">
        <v>168</v>
      </c>
      <c r="O38" s="10" t="s">
        <v>166</v>
      </c>
      <c r="P38" s="10" t="s">
        <v>168</v>
      </c>
      <c r="Q38" s="5" t="s">
        <v>167</v>
      </c>
      <c r="R38" s="5" t="s">
        <v>165</v>
      </c>
      <c r="S38" s="5" t="s">
        <v>181</v>
      </c>
      <c r="T38" s="38" t="s">
        <v>167</v>
      </c>
      <c r="U38" s="10" t="s">
        <v>166</v>
      </c>
      <c r="V38" s="10" t="s">
        <v>168</v>
      </c>
      <c r="W38" s="5" t="s">
        <v>167</v>
      </c>
      <c r="X38" s="10" t="s">
        <v>165</v>
      </c>
      <c r="Y38" s="40" t="s">
        <v>166</v>
      </c>
      <c r="Z38" s="5" t="s">
        <v>166</v>
      </c>
      <c r="AA38" s="10" t="s">
        <v>168</v>
      </c>
      <c r="AB38" s="40" t="s">
        <v>167</v>
      </c>
      <c r="AC38" s="5" t="s">
        <v>166</v>
      </c>
      <c r="AD38" s="40" t="s">
        <v>166</v>
      </c>
      <c r="AE38" s="10" t="s">
        <v>165</v>
      </c>
      <c r="AF38" s="10" t="s">
        <v>166</v>
      </c>
      <c r="AG38" s="5" t="s">
        <v>166</v>
      </c>
      <c r="AH38" s="5" t="s">
        <v>168</v>
      </c>
      <c r="AI38" s="5" t="s">
        <v>166</v>
      </c>
      <c r="AJ38" s="5" t="s">
        <v>166</v>
      </c>
      <c r="AK38" s="17" t="s">
        <v>168</v>
      </c>
      <c r="AL38" s="10" t="s">
        <v>168</v>
      </c>
      <c r="AM38" s="17" t="s">
        <v>168</v>
      </c>
      <c r="AN38" s="5" t="s">
        <v>166</v>
      </c>
      <c r="AO38" s="17" t="s">
        <v>166</v>
      </c>
      <c r="AP38" s="10" t="s">
        <v>165</v>
      </c>
      <c r="AQ38" s="40" t="s">
        <v>166</v>
      </c>
      <c r="AR38" s="5" t="s">
        <v>168</v>
      </c>
    </row>
    <row r="39" spans="1:44" x14ac:dyDescent="0.3">
      <c r="A39" s="20" t="s">
        <v>96</v>
      </c>
      <c r="B39" t="s">
        <v>115</v>
      </c>
      <c r="C39" s="220" t="s">
        <v>58</v>
      </c>
      <c r="D39" s="2" t="s">
        <v>2079</v>
      </c>
      <c r="E39" s="5" t="s">
        <v>165</v>
      </c>
      <c r="F39" s="10" t="s">
        <v>166</v>
      </c>
      <c r="G39" s="5" t="s">
        <v>167</v>
      </c>
      <c r="H39" s="10" t="s">
        <v>167</v>
      </c>
      <c r="I39" s="17" t="s">
        <v>166</v>
      </c>
      <c r="J39" s="10" t="s">
        <v>166</v>
      </c>
      <c r="K39" s="10" t="s">
        <v>166</v>
      </c>
      <c r="L39" s="10" t="s">
        <v>168</v>
      </c>
      <c r="M39" s="5" t="s">
        <v>173</v>
      </c>
      <c r="N39" s="5" t="s">
        <v>168</v>
      </c>
      <c r="O39" s="10" t="s">
        <v>166</v>
      </c>
      <c r="P39" s="10" t="s">
        <v>168</v>
      </c>
      <c r="Q39" s="5" t="s">
        <v>167</v>
      </c>
      <c r="R39" s="5" t="s">
        <v>165</v>
      </c>
      <c r="S39" s="5" t="s">
        <v>181</v>
      </c>
      <c r="T39" s="38" t="s">
        <v>167</v>
      </c>
      <c r="U39" s="10" t="s">
        <v>166</v>
      </c>
      <c r="V39" s="10" t="s">
        <v>168</v>
      </c>
      <c r="W39" s="48" t="s">
        <v>165</v>
      </c>
      <c r="X39" s="10" t="s">
        <v>165</v>
      </c>
      <c r="Y39" s="40" t="s">
        <v>166</v>
      </c>
      <c r="Z39" s="5" t="s">
        <v>166</v>
      </c>
      <c r="AA39" s="10" t="s">
        <v>168</v>
      </c>
      <c r="AB39" s="40" t="s">
        <v>167</v>
      </c>
      <c r="AC39" s="5" t="s">
        <v>166</v>
      </c>
      <c r="AD39" s="40" t="s">
        <v>166</v>
      </c>
      <c r="AE39" s="10" t="s">
        <v>165</v>
      </c>
      <c r="AF39" s="10" t="s">
        <v>166</v>
      </c>
      <c r="AG39" s="5" t="s">
        <v>166</v>
      </c>
      <c r="AH39" s="5" t="s">
        <v>168</v>
      </c>
      <c r="AI39" s="5" t="s">
        <v>166</v>
      </c>
      <c r="AJ39" s="5" t="s">
        <v>166</v>
      </c>
      <c r="AK39" s="5" t="s">
        <v>166</v>
      </c>
      <c r="AL39" s="10" t="s">
        <v>168</v>
      </c>
      <c r="AM39" s="5" t="s">
        <v>166</v>
      </c>
      <c r="AN39" s="5" t="s">
        <v>166</v>
      </c>
      <c r="AO39" s="5" t="s">
        <v>165</v>
      </c>
      <c r="AP39" s="10" t="s">
        <v>165</v>
      </c>
      <c r="AQ39" s="40" t="s">
        <v>166</v>
      </c>
      <c r="AR39" s="5" t="s">
        <v>168</v>
      </c>
    </row>
    <row r="40" spans="1:44" x14ac:dyDescent="0.3">
      <c r="A40" s="20" t="s">
        <v>96</v>
      </c>
      <c r="B40" t="s">
        <v>115</v>
      </c>
      <c r="C40" s="220" t="s">
        <v>59</v>
      </c>
      <c r="D40" s="2" t="s">
        <v>2079</v>
      </c>
      <c r="E40" s="5" t="s">
        <v>165</v>
      </c>
      <c r="F40" s="10" t="s">
        <v>166</v>
      </c>
      <c r="G40" s="5" t="s">
        <v>167</v>
      </c>
      <c r="H40" s="10" t="s">
        <v>167</v>
      </c>
      <c r="I40" s="17" t="s">
        <v>166</v>
      </c>
      <c r="J40" s="10" t="s">
        <v>166</v>
      </c>
      <c r="K40" s="10" t="s">
        <v>166</v>
      </c>
      <c r="L40" s="10" t="s">
        <v>168</v>
      </c>
      <c r="M40" s="5" t="s">
        <v>173</v>
      </c>
      <c r="N40" s="5" t="s">
        <v>168</v>
      </c>
      <c r="O40" s="10" t="s">
        <v>166</v>
      </c>
      <c r="P40" s="11" t="s">
        <v>171</v>
      </c>
      <c r="Q40" s="5" t="s">
        <v>167</v>
      </c>
      <c r="R40" s="5" t="s">
        <v>165</v>
      </c>
      <c r="S40" s="5" t="s">
        <v>181</v>
      </c>
      <c r="T40" s="38" t="s">
        <v>167</v>
      </c>
      <c r="U40" s="10" t="s">
        <v>166</v>
      </c>
      <c r="V40" s="10" t="s">
        <v>168</v>
      </c>
      <c r="W40" s="48" t="s">
        <v>165</v>
      </c>
      <c r="X40" s="10" t="s">
        <v>165</v>
      </c>
      <c r="Y40" s="40" t="s">
        <v>166</v>
      </c>
      <c r="Z40" s="5" t="s">
        <v>166</v>
      </c>
      <c r="AA40" s="10" t="s">
        <v>168</v>
      </c>
      <c r="AB40" s="40" t="s">
        <v>167</v>
      </c>
      <c r="AC40" s="5" t="s">
        <v>166</v>
      </c>
      <c r="AD40" s="40" t="s">
        <v>166</v>
      </c>
      <c r="AE40" s="10" t="s">
        <v>165</v>
      </c>
      <c r="AF40" s="10" t="s">
        <v>166</v>
      </c>
      <c r="AG40" s="5" t="s">
        <v>166</v>
      </c>
      <c r="AH40" s="5" t="s">
        <v>168</v>
      </c>
      <c r="AI40" s="5" t="s">
        <v>166</v>
      </c>
      <c r="AJ40" s="5" t="s">
        <v>166</v>
      </c>
      <c r="AK40" s="5" t="s">
        <v>166</v>
      </c>
      <c r="AL40" s="10" t="s">
        <v>168</v>
      </c>
      <c r="AM40" s="5" t="s">
        <v>166</v>
      </c>
      <c r="AN40" s="5" t="s">
        <v>166</v>
      </c>
      <c r="AO40" s="5" t="s">
        <v>165</v>
      </c>
      <c r="AP40" s="10" t="s">
        <v>165</v>
      </c>
      <c r="AQ40" s="40" t="s">
        <v>166</v>
      </c>
      <c r="AR40" s="5" t="s">
        <v>168</v>
      </c>
    </row>
    <row r="41" spans="1:44" x14ac:dyDescent="0.3">
      <c r="A41" s="20" t="s">
        <v>96</v>
      </c>
      <c r="B41" t="s">
        <v>111</v>
      </c>
      <c r="C41" s="220" t="s">
        <v>57</v>
      </c>
      <c r="D41" s="2" t="s">
        <v>2079</v>
      </c>
      <c r="E41" s="5" t="s">
        <v>165</v>
      </c>
      <c r="F41" s="10" t="s">
        <v>166</v>
      </c>
      <c r="G41" s="5" t="s">
        <v>167</v>
      </c>
      <c r="H41" s="10" t="s">
        <v>167</v>
      </c>
      <c r="I41" s="17" t="s">
        <v>166</v>
      </c>
      <c r="J41" s="10" t="s">
        <v>166</v>
      </c>
      <c r="K41" s="10" t="s">
        <v>166</v>
      </c>
      <c r="L41" s="10" t="s">
        <v>168</v>
      </c>
      <c r="M41" s="5" t="s">
        <v>173</v>
      </c>
      <c r="N41" s="5" t="s">
        <v>168</v>
      </c>
      <c r="O41" s="10" t="s">
        <v>166</v>
      </c>
      <c r="P41" s="10" t="s">
        <v>168</v>
      </c>
      <c r="Q41" s="5" t="s">
        <v>167</v>
      </c>
      <c r="R41" s="5" t="s">
        <v>165</v>
      </c>
      <c r="S41" s="5" t="s">
        <v>181</v>
      </c>
      <c r="T41" s="38" t="s">
        <v>167</v>
      </c>
      <c r="U41" s="10" t="s">
        <v>166</v>
      </c>
      <c r="V41" s="10" t="s">
        <v>168</v>
      </c>
      <c r="W41" s="48" t="s">
        <v>165</v>
      </c>
      <c r="X41" s="10" t="s">
        <v>165</v>
      </c>
      <c r="Y41" s="40" t="s">
        <v>166</v>
      </c>
      <c r="Z41" s="5" t="s">
        <v>166</v>
      </c>
      <c r="AA41" s="10" t="s">
        <v>168</v>
      </c>
      <c r="AB41" s="40" t="s">
        <v>167</v>
      </c>
      <c r="AC41" s="5" t="s">
        <v>166</v>
      </c>
      <c r="AD41" s="40" t="s">
        <v>166</v>
      </c>
      <c r="AE41" s="10" t="s">
        <v>165</v>
      </c>
      <c r="AF41" s="10" t="s">
        <v>166</v>
      </c>
      <c r="AG41" s="5" t="s">
        <v>166</v>
      </c>
      <c r="AH41" s="5" t="s">
        <v>168</v>
      </c>
      <c r="AI41" s="5" t="s">
        <v>166</v>
      </c>
      <c r="AJ41" s="17" t="s">
        <v>168</v>
      </c>
      <c r="AK41" s="5" t="s">
        <v>166</v>
      </c>
      <c r="AL41" s="10" t="s">
        <v>168</v>
      </c>
      <c r="AM41" s="5" t="s">
        <v>166</v>
      </c>
      <c r="AN41" s="5" t="s">
        <v>166</v>
      </c>
      <c r="AO41" s="5" t="s">
        <v>165</v>
      </c>
      <c r="AP41" s="10" t="s">
        <v>165</v>
      </c>
      <c r="AQ41" s="40" t="s">
        <v>166</v>
      </c>
      <c r="AR41" s="5" t="s">
        <v>168</v>
      </c>
    </row>
    <row r="42" spans="1:44" x14ac:dyDescent="0.3">
      <c r="A42" s="20" t="s">
        <v>96</v>
      </c>
      <c r="B42" t="s">
        <v>116</v>
      </c>
      <c r="C42" s="220" t="s">
        <v>61</v>
      </c>
      <c r="D42" s="2" t="s">
        <v>2079</v>
      </c>
      <c r="E42" s="5" t="s">
        <v>165</v>
      </c>
      <c r="F42" s="10" t="s">
        <v>166</v>
      </c>
      <c r="G42" s="5" t="s">
        <v>167</v>
      </c>
      <c r="H42" s="10" t="s">
        <v>167</v>
      </c>
      <c r="I42" s="17" t="s">
        <v>166</v>
      </c>
      <c r="J42" s="10" t="s">
        <v>166</v>
      </c>
      <c r="K42" s="10" t="s">
        <v>166</v>
      </c>
      <c r="L42" s="10" t="s">
        <v>168</v>
      </c>
      <c r="M42" s="5" t="s">
        <v>173</v>
      </c>
      <c r="N42" s="5" t="s">
        <v>168</v>
      </c>
      <c r="O42" s="10" t="s">
        <v>166</v>
      </c>
      <c r="P42" s="10" t="s">
        <v>168</v>
      </c>
      <c r="Q42" s="5" t="s">
        <v>167</v>
      </c>
      <c r="R42" s="5" t="s">
        <v>165</v>
      </c>
      <c r="S42" s="5" t="s">
        <v>181</v>
      </c>
      <c r="T42" s="38" t="s">
        <v>167</v>
      </c>
      <c r="U42" s="10" t="s">
        <v>166</v>
      </c>
      <c r="V42" s="10" t="s">
        <v>168</v>
      </c>
      <c r="W42" s="48" t="s">
        <v>165</v>
      </c>
      <c r="X42" s="10" t="s">
        <v>165</v>
      </c>
      <c r="Y42" s="40" t="s">
        <v>166</v>
      </c>
      <c r="Z42" s="5" t="s">
        <v>166</v>
      </c>
      <c r="AA42" s="10" t="s">
        <v>168</v>
      </c>
      <c r="AB42" s="40" t="s">
        <v>167</v>
      </c>
      <c r="AC42" s="5" t="s">
        <v>166</v>
      </c>
      <c r="AD42" s="40" t="s">
        <v>166</v>
      </c>
      <c r="AE42" s="10" t="s">
        <v>165</v>
      </c>
      <c r="AF42" s="10" t="s">
        <v>166</v>
      </c>
      <c r="AG42" s="5" t="s">
        <v>166</v>
      </c>
      <c r="AH42" s="5" t="s">
        <v>168</v>
      </c>
      <c r="AI42" s="5" t="s">
        <v>166</v>
      </c>
      <c r="AJ42" s="17" t="s">
        <v>168</v>
      </c>
      <c r="AK42" s="5" t="s">
        <v>166</v>
      </c>
      <c r="AL42" s="10" t="s">
        <v>168</v>
      </c>
      <c r="AM42" s="5" t="s">
        <v>166</v>
      </c>
      <c r="AN42" s="5" t="s">
        <v>166</v>
      </c>
      <c r="AO42" s="5" t="s">
        <v>165</v>
      </c>
      <c r="AP42" s="10" t="s">
        <v>165</v>
      </c>
      <c r="AQ42" s="40" t="s">
        <v>166</v>
      </c>
      <c r="AR42" s="5" t="s">
        <v>168</v>
      </c>
    </row>
    <row r="43" spans="1:44" x14ac:dyDescent="0.3">
      <c r="A43" s="8" t="s">
        <v>97</v>
      </c>
      <c r="B43" t="s">
        <v>110</v>
      </c>
      <c r="C43" t="s">
        <v>70</v>
      </c>
      <c r="D43" t="s">
        <v>275</v>
      </c>
      <c r="E43" s="5" t="s">
        <v>165</v>
      </c>
      <c r="F43" s="10" t="s">
        <v>166</v>
      </c>
      <c r="G43" s="5" t="s">
        <v>167</v>
      </c>
      <c r="H43" s="10" t="s">
        <v>167</v>
      </c>
      <c r="I43" s="5" t="s">
        <v>168</v>
      </c>
      <c r="J43" s="10" t="s">
        <v>166</v>
      </c>
      <c r="K43" s="10" t="s">
        <v>166</v>
      </c>
      <c r="L43" s="10" t="s">
        <v>168</v>
      </c>
      <c r="M43" s="5" t="s">
        <v>173</v>
      </c>
      <c r="N43" s="5" t="s">
        <v>168</v>
      </c>
      <c r="O43" s="10" t="s">
        <v>166</v>
      </c>
      <c r="P43" s="10" t="s">
        <v>168</v>
      </c>
      <c r="Q43" s="5" t="s">
        <v>167</v>
      </c>
      <c r="R43" s="5" t="s">
        <v>165</v>
      </c>
      <c r="S43" s="5" t="s">
        <v>181</v>
      </c>
      <c r="T43" s="38" t="s">
        <v>167</v>
      </c>
      <c r="U43" s="10" t="s">
        <v>166</v>
      </c>
      <c r="V43" s="10" t="s">
        <v>168</v>
      </c>
      <c r="W43" s="48" t="s">
        <v>165</v>
      </c>
      <c r="X43" s="10" t="s">
        <v>165</v>
      </c>
      <c r="Y43" s="40" t="s">
        <v>166</v>
      </c>
      <c r="Z43" s="5" t="s">
        <v>166</v>
      </c>
      <c r="AA43" s="10" t="s">
        <v>168</v>
      </c>
      <c r="AB43" s="40" t="s">
        <v>167</v>
      </c>
      <c r="AC43" s="5" t="s">
        <v>166</v>
      </c>
      <c r="AD43" s="40" t="s">
        <v>166</v>
      </c>
      <c r="AE43" s="10" t="s">
        <v>165</v>
      </c>
      <c r="AF43" s="10" t="s">
        <v>166</v>
      </c>
      <c r="AG43" s="5" t="s">
        <v>166</v>
      </c>
      <c r="AH43" s="5" t="s">
        <v>168</v>
      </c>
      <c r="AI43" s="5" t="s">
        <v>166</v>
      </c>
      <c r="AJ43" s="5" t="s">
        <v>166</v>
      </c>
      <c r="AK43" s="5" t="s">
        <v>166</v>
      </c>
      <c r="AL43" s="10" t="s">
        <v>168</v>
      </c>
      <c r="AM43" s="5" t="s">
        <v>166</v>
      </c>
      <c r="AN43" s="5" t="s">
        <v>166</v>
      </c>
      <c r="AO43" s="5" t="s">
        <v>165</v>
      </c>
      <c r="AP43" s="10" t="s">
        <v>165</v>
      </c>
      <c r="AQ43" s="40" t="s">
        <v>166</v>
      </c>
      <c r="AR43" s="5" t="s">
        <v>168</v>
      </c>
    </row>
    <row r="44" spans="1:44" x14ac:dyDescent="0.3">
      <c r="A44" s="8" t="s">
        <v>97</v>
      </c>
      <c r="B44" t="s">
        <v>110</v>
      </c>
      <c r="C44" t="s">
        <v>71</v>
      </c>
      <c r="D44" t="s">
        <v>275</v>
      </c>
      <c r="E44" s="5" t="s">
        <v>165</v>
      </c>
      <c r="F44" s="10" t="s">
        <v>166</v>
      </c>
      <c r="G44" s="5" t="s">
        <v>167</v>
      </c>
      <c r="H44" s="10" t="s">
        <v>167</v>
      </c>
      <c r="I44" s="5" t="s">
        <v>168</v>
      </c>
      <c r="J44" s="10" t="s">
        <v>166</v>
      </c>
      <c r="K44" s="10" t="s">
        <v>166</v>
      </c>
      <c r="L44" s="10" t="s">
        <v>168</v>
      </c>
      <c r="M44" s="5" t="s">
        <v>173</v>
      </c>
      <c r="N44" s="5" t="s">
        <v>168</v>
      </c>
      <c r="O44" s="10" t="s">
        <v>166</v>
      </c>
      <c r="P44" s="10" t="s">
        <v>168</v>
      </c>
      <c r="Q44" s="5" t="s">
        <v>167</v>
      </c>
      <c r="R44" s="5" t="s">
        <v>165</v>
      </c>
      <c r="S44" s="5" t="s">
        <v>181</v>
      </c>
      <c r="T44" s="38" t="s">
        <v>167</v>
      </c>
      <c r="U44" s="10" t="s">
        <v>166</v>
      </c>
      <c r="V44" s="10" t="s">
        <v>168</v>
      </c>
      <c r="W44" s="48" t="s">
        <v>165</v>
      </c>
      <c r="X44" s="10" t="s">
        <v>165</v>
      </c>
      <c r="Y44" s="40" t="s">
        <v>166</v>
      </c>
      <c r="Z44" s="5" t="s">
        <v>166</v>
      </c>
      <c r="AA44" s="10" t="s">
        <v>168</v>
      </c>
      <c r="AB44" s="40" t="s">
        <v>167</v>
      </c>
      <c r="AC44" s="5" t="s">
        <v>166</v>
      </c>
      <c r="AD44" s="40" t="s">
        <v>166</v>
      </c>
      <c r="AE44" s="10" t="s">
        <v>165</v>
      </c>
      <c r="AF44" s="10" t="s">
        <v>166</v>
      </c>
      <c r="AG44" s="5" t="s">
        <v>166</v>
      </c>
      <c r="AH44" s="5" t="s">
        <v>168</v>
      </c>
      <c r="AI44" s="5" t="s">
        <v>166</v>
      </c>
      <c r="AJ44" s="5" t="s">
        <v>166</v>
      </c>
      <c r="AK44" s="5" t="s">
        <v>166</v>
      </c>
      <c r="AL44" s="10" t="s">
        <v>168</v>
      </c>
      <c r="AM44" s="5" t="s">
        <v>166</v>
      </c>
      <c r="AN44" s="5" t="s">
        <v>166</v>
      </c>
      <c r="AO44" s="5" t="s">
        <v>165</v>
      </c>
      <c r="AP44" s="10" t="s">
        <v>165</v>
      </c>
      <c r="AQ44" s="40" t="s">
        <v>166</v>
      </c>
      <c r="AR44" s="5" t="s">
        <v>168</v>
      </c>
    </row>
    <row r="45" spans="1:44" x14ac:dyDescent="0.3">
      <c r="A45" s="8" t="s">
        <v>97</v>
      </c>
      <c r="B45" t="s">
        <v>118</v>
      </c>
      <c r="C45" t="s">
        <v>69</v>
      </c>
      <c r="D45" t="s">
        <v>2080</v>
      </c>
      <c r="E45" s="7" t="s">
        <v>168</v>
      </c>
      <c r="F45" s="10" t="s">
        <v>166</v>
      </c>
      <c r="G45" s="5" t="s">
        <v>167</v>
      </c>
      <c r="H45" s="10" t="s">
        <v>167</v>
      </c>
      <c r="I45" s="5" t="s">
        <v>168</v>
      </c>
      <c r="J45" s="10" t="s">
        <v>166</v>
      </c>
      <c r="K45" s="10" t="s">
        <v>166</v>
      </c>
      <c r="L45" s="10" t="s">
        <v>168</v>
      </c>
      <c r="M45" s="5" t="s">
        <v>173</v>
      </c>
      <c r="N45" s="5" t="s">
        <v>168</v>
      </c>
      <c r="O45" s="10" t="s">
        <v>166</v>
      </c>
      <c r="P45" s="10" t="s">
        <v>168</v>
      </c>
      <c r="Q45" s="5" t="s">
        <v>167</v>
      </c>
      <c r="R45" s="5" t="s">
        <v>165</v>
      </c>
      <c r="S45" s="5" t="s">
        <v>181</v>
      </c>
      <c r="T45" s="38" t="s">
        <v>167</v>
      </c>
      <c r="U45" s="11" t="s">
        <v>169</v>
      </c>
      <c r="V45" s="10" t="s">
        <v>168</v>
      </c>
      <c r="W45" s="48" t="s">
        <v>165</v>
      </c>
      <c r="X45" s="10" t="s">
        <v>165</v>
      </c>
      <c r="Y45" s="40" t="s">
        <v>166</v>
      </c>
      <c r="Z45" s="5" t="s">
        <v>166</v>
      </c>
      <c r="AA45" s="10" t="s">
        <v>168</v>
      </c>
      <c r="AB45" s="40" t="s">
        <v>167</v>
      </c>
      <c r="AC45" s="5" t="s">
        <v>166</v>
      </c>
      <c r="AD45" s="40" t="s">
        <v>166</v>
      </c>
      <c r="AE45" s="10" t="s">
        <v>165</v>
      </c>
      <c r="AF45" s="10" t="s">
        <v>166</v>
      </c>
      <c r="AG45" s="5" t="s">
        <v>166</v>
      </c>
      <c r="AH45" s="5" t="s">
        <v>168</v>
      </c>
      <c r="AI45" s="5" t="s">
        <v>166</v>
      </c>
      <c r="AJ45" s="5" t="s">
        <v>166</v>
      </c>
      <c r="AK45" s="5" t="s">
        <v>166</v>
      </c>
      <c r="AL45" s="11" t="s">
        <v>170</v>
      </c>
      <c r="AM45" s="5" t="s">
        <v>166</v>
      </c>
      <c r="AN45" s="5" t="s">
        <v>166</v>
      </c>
      <c r="AO45" s="5" t="s">
        <v>165</v>
      </c>
      <c r="AP45" s="11" t="s">
        <v>169</v>
      </c>
      <c r="AQ45" s="40" t="s">
        <v>166</v>
      </c>
      <c r="AR45" s="5" t="s">
        <v>168</v>
      </c>
    </row>
    <row r="46" spans="1:44" x14ac:dyDescent="0.3">
      <c r="A46" s="8" t="s">
        <v>97</v>
      </c>
      <c r="B46" t="s">
        <v>118</v>
      </c>
      <c r="C46" t="s">
        <v>68</v>
      </c>
      <c r="D46" t="s">
        <v>776</v>
      </c>
      <c r="E46" s="7" t="s">
        <v>168</v>
      </c>
      <c r="F46" s="10" t="s">
        <v>166</v>
      </c>
      <c r="G46" s="5" t="s">
        <v>167</v>
      </c>
      <c r="H46" s="10" t="s">
        <v>167</v>
      </c>
      <c r="I46" s="5" t="s">
        <v>168</v>
      </c>
      <c r="J46" s="10" t="s">
        <v>166</v>
      </c>
      <c r="K46" s="10" t="s">
        <v>166</v>
      </c>
      <c r="L46" s="10" t="s">
        <v>168</v>
      </c>
      <c r="M46" s="5" t="s">
        <v>173</v>
      </c>
      <c r="N46" s="5" t="s">
        <v>168</v>
      </c>
      <c r="O46" s="10" t="s">
        <v>166</v>
      </c>
      <c r="P46" s="10" t="s">
        <v>168</v>
      </c>
      <c r="Q46" s="5" t="s">
        <v>167</v>
      </c>
      <c r="R46" s="5" t="s">
        <v>165</v>
      </c>
      <c r="S46" s="5" t="s">
        <v>181</v>
      </c>
      <c r="T46" s="5" t="s">
        <v>165</v>
      </c>
      <c r="U46" s="10" t="s">
        <v>166</v>
      </c>
      <c r="V46" s="10" t="s">
        <v>168</v>
      </c>
      <c r="W46" s="5" t="s">
        <v>167</v>
      </c>
      <c r="X46" s="10" t="s">
        <v>165</v>
      </c>
      <c r="Y46" s="40" t="s">
        <v>166</v>
      </c>
      <c r="Z46" s="5" t="s">
        <v>166</v>
      </c>
      <c r="AA46" s="10" t="s">
        <v>168</v>
      </c>
      <c r="AB46" s="40" t="s">
        <v>167</v>
      </c>
      <c r="AC46" s="5" t="s">
        <v>166</v>
      </c>
      <c r="AD46" s="40" t="s">
        <v>166</v>
      </c>
      <c r="AE46" s="10" t="s">
        <v>165</v>
      </c>
      <c r="AF46" s="10" t="s">
        <v>166</v>
      </c>
      <c r="AG46" s="5" t="s">
        <v>166</v>
      </c>
      <c r="AH46" s="5" t="s">
        <v>168</v>
      </c>
      <c r="AI46" s="5" t="s">
        <v>166</v>
      </c>
      <c r="AJ46" s="5" t="s">
        <v>166</v>
      </c>
      <c r="AK46" s="5" t="s">
        <v>166</v>
      </c>
      <c r="AL46" s="10" t="s">
        <v>168</v>
      </c>
      <c r="AM46" s="5" t="s">
        <v>166</v>
      </c>
      <c r="AN46" s="5" t="s">
        <v>166</v>
      </c>
      <c r="AO46" s="5" t="s">
        <v>165</v>
      </c>
      <c r="AP46" s="10" t="s">
        <v>165</v>
      </c>
      <c r="AQ46" s="40" t="s">
        <v>166</v>
      </c>
      <c r="AR46" s="5" t="s">
        <v>168</v>
      </c>
    </row>
    <row r="47" spans="1:44" x14ac:dyDescent="0.3">
      <c r="A47" s="8" t="s">
        <v>97</v>
      </c>
      <c r="B47" t="s">
        <v>117</v>
      </c>
      <c r="C47" t="s">
        <v>64</v>
      </c>
      <c r="D47" t="s">
        <v>776</v>
      </c>
      <c r="E47" s="7" t="s">
        <v>168</v>
      </c>
      <c r="F47" s="10" t="s">
        <v>166</v>
      </c>
      <c r="G47" s="5" t="s">
        <v>167</v>
      </c>
      <c r="H47" s="10" t="s">
        <v>167</v>
      </c>
      <c r="I47" s="5" t="s">
        <v>168</v>
      </c>
      <c r="J47" s="10" t="s">
        <v>166</v>
      </c>
      <c r="K47" s="10" t="s">
        <v>166</v>
      </c>
      <c r="L47" s="10" t="s">
        <v>168</v>
      </c>
      <c r="M47" s="5" t="s">
        <v>173</v>
      </c>
      <c r="N47" s="5" t="s">
        <v>168</v>
      </c>
      <c r="O47" s="10" t="s">
        <v>166</v>
      </c>
      <c r="P47" s="10" t="s">
        <v>168</v>
      </c>
      <c r="Q47" s="5" t="s">
        <v>167</v>
      </c>
      <c r="R47" s="5" t="s">
        <v>165</v>
      </c>
      <c r="S47" s="5" t="s">
        <v>181</v>
      </c>
      <c r="T47" s="5" t="s">
        <v>165</v>
      </c>
      <c r="U47" s="10" t="s">
        <v>166</v>
      </c>
      <c r="V47" s="10" t="s">
        <v>168</v>
      </c>
      <c r="W47" s="5" t="s">
        <v>167</v>
      </c>
      <c r="X47" s="10" t="s">
        <v>165</v>
      </c>
      <c r="Y47" s="40" t="s">
        <v>166</v>
      </c>
      <c r="Z47" s="5" t="s">
        <v>166</v>
      </c>
      <c r="AA47" s="10" t="s">
        <v>168</v>
      </c>
      <c r="AB47" s="40" t="s">
        <v>167</v>
      </c>
      <c r="AC47" s="5" t="s">
        <v>166</v>
      </c>
      <c r="AD47" s="40" t="s">
        <v>166</v>
      </c>
      <c r="AE47" s="10" t="s">
        <v>165</v>
      </c>
      <c r="AF47" s="10" t="s">
        <v>166</v>
      </c>
      <c r="AG47" s="5" t="s">
        <v>166</v>
      </c>
      <c r="AH47" s="5" t="s">
        <v>168</v>
      </c>
      <c r="AI47" s="5" t="s">
        <v>166</v>
      </c>
      <c r="AJ47" s="5" t="s">
        <v>166</v>
      </c>
      <c r="AK47" s="5" t="s">
        <v>166</v>
      </c>
      <c r="AL47" s="10" t="s">
        <v>168</v>
      </c>
      <c r="AM47" s="5" t="s">
        <v>166</v>
      </c>
      <c r="AN47" s="5" t="s">
        <v>166</v>
      </c>
      <c r="AO47" s="5" t="s">
        <v>165</v>
      </c>
      <c r="AP47" s="10" t="s">
        <v>165</v>
      </c>
      <c r="AQ47" s="40" t="s">
        <v>166</v>
      </c>
      <c r="AR47" s="5" t="s">
        <v>168</v>
      </c>
    </row>
    <row r="48" spans="1:44" x14ac:dyDescent="0.3">
      <c r="A48" s="8" t="s">
        <v>97</v>
      </c>
      <c r="B48" t="s">
        <v>111</v>
      </c>
      <c r="C48" t="s">
        <v>66</v>
      </c>
      <c r="D48" t="s">
        <v>776</v>
      </c>
      <c r="E48" s="7" t="s">
        <v>168</v>
      </c>
      <c r="F48" s="10" t="s">
        <v>166</v>
      </c>
      <c r="G48" s="5" t="s">
        <v>167</v>
      </c>
      <c r="H48" s="10" t="s">
        <v>167</v>
      </c>
      <c r="I48" s="5" t="s">
        <v>168</v>
      </c>
      <c r="J48" s="10" t="s">
        <v>166</v>
      </c>
      <c r="K48" s="10" t="s">
        <v>166</v>
      </c>
      <c r="L48" s="10" t="s">
        <v>168</v>
      </c>
      <c r="M48" s="5" t="s">
        <v>173</v>
      </c>
      <c r="N48" s="5" t="s">
        <v>168</v>
      </c>
      <c r="O48" s="10" t="s">
        <v>166</v>
      </c>
      <c r="P48" s="10" t="s">
        <v>168</v>
      </c>
      <c r="Q48" s="5" t="s">
        <v>167</v>
      </c>
      <c r="R48" s="5" t="s">
        <v>165</v>
      </c>
      <c r="S48" s="5" t="s">
        <v>181</v>
      </c>
      <c r="T48" s="5" t="s">
        <v>165</v>
      </c>
      <c r="U48" s="10" t="s">
        <v>166</v>
      </c>
      <c r="V48" s="10" t="s">
        <v>168</v>
      </c>
      <c r="W48" s="5" t="s">
        <v>167</v>
      </c>
      <c r="X48" s="10" t="s">
        <v>165</v>
      </c>
      <c r="Y48" s="40" t="s">
        <v>166</v>
      </c>
      <c r="Z48" s="5" t="s">
        <v>166</v>
      </c>
      <c r="AA48" s="10" t="s">
        <v>168</v>
      </c>
      <c r="AB48" s="40" t="s">
        <v>167</v>
      </c>
      <c r="AC48" s="5" t="s">
        <v>166</v>
      </c>
      <c r="AD48" s="40" t="s">
        <v>166</v>
      </c>
      <c r="AE48" s="10" t="s">
        <v>165</v>
      </c>
      <c r="AF48" s="10" t="s">
        <v>166</v>
      </c>
      <c r="AG48" s="5" t="s">
        <v>166</v>
      </c>
      <c r="AH48" s="5" t="s">
        <v>168</v>
      </c>
      <c r="AI48" s="5" t="s">
        <v>166</v>
      </c>
      <c r="AJ48" s="5" t="s">
        <v>166</v>
      </c>
      <c r="AK48" s="5" t="s">
        <v>166</v>
      </c>
      <c r="AL48" s="10" t="s">
        <v>168</v>
      </c>
      <c r="AM48" s="5" t="s">
        <v>166</v>
      </c>
      <c r="AN48" s="5" t="s">
        <v>166</v>
      </c>
      <c r="AO48" s="5" t="s">
        <v>165</v>
      </c>
      <c r="AP48" s="10" t="s">
        <v>165</v>
      </c>
      <c r="AQ48" s="40" t="s">
        <v>166</v>
      </c>
      <c r="AR48" s="5" t="s">
        <v>168</v>
      </c>
    </row>
    <row r="49" spans="1:44" x14ac:dyDescent="0.3">
      <c r="A49" s="8" t="s">
        <v>97</v>
      </c>
      <c r="B49" t="s">
        <v>117</v>
      </c>
      <c r="C49" t="s">
        <v>65</v>
      </c>
      <c r="D49" t="s">
        <v>435</v>
      </c>
      <c r="E49" s="7" t="s">
        <v>168</v>
      </c>
      <c r="F49" s="10" t="s">
        <v>166</v>
      </c>
      <c r="G49" s="5" t="s">
        <v>167</v>
      </c>
      <c r="H49" s="10" t="s">
        <v>167</v>
      </c>
      <c r="I49" s="5" t="s">
        <v>168</v>
      </c>
      <c r="J49" s="10" t="s">
        <v>166</v>
      </c>
      <c r="K49" s="10" t="s">
        <v>166</v>
      </c>
      <c r="L49" s="10" t="s">
        <v>168</v>
      </c>
      <c r="M49" s="5" t="s">
        <v>173</v>
      </c>
      <c r="N49" s="5" t="s">
        <v>168</v>
      </c>
      <c r="O49" s="10" t="s">
        <v>166</v>
      </c>
      <c r="P49" s="10" t="s">
        <v>168</v>
      </c>
      <c r="Q49" s="5" t="s">
        <v>167</v>
      </c>
      <c r="R49" s="7" t="s">
        <v>167</v>
      </c>
      <c r="S49" s="5" t="s">
        <v>181</v>
      </c>
      <c r="T49" s="5" t="s">
        <v>165</v>
      </c>
      <c r="U49" s="10" t="s">
        <v>166</v>
      </c>
      <c r="V49" s="10" t="s">
        <v>168</v>
      </c>
      <c r="W49" s="5" t="s">
        <v>167</v>
      </c>
      <c r="X49" s="10" t="s">
        <v>165</v>
      </c>
      <c r="Y49" s="40" t="s">
        <v>166</v>
      </c>
      <c r="Z49" s="5" t="s">
        <v>166</v>
      </c>
      <c r="AA49" s="10" t="s">
        <v>168</v>
      </c>
      <c r="AB49" s="40" t="s">
        <v>167</v>
      </c>
      <c r="AC49" s="5" t="s">
        <v>166</v>
      </c>
      <c r="AD49" s="40" t="s">
        <v>166</v>
      </c>
      <c r="AE49" s="10" t="s">
        <v>165</v>
      </c>
      <c r="AF49" s="10" t="s">
        <v>166</v>
      </c>
      <c r="AG49" s="5" t="s">
        <v>166</v>
      </c>
      <c r="AH49" s="5" t="s">
        <v>168</v>
      </c>
      <c r="AI49" s="5" t="s">
        <v>166</v>
      </c>
      <c r="AJ49" s="5" t="s">
        <v>166</v>
      </c>
      <c r="AK49" s="5" t="s">
        <v>166</v>
      </c>
      <c r="AL49" s="10" t="s">
        <v>168</v>
      </c>
      <c r="AM49" s="5" t="s">
        <v>166</v>
      </c>
      <c r="AN49" s="5" t="s">
        <v>166</v>
      </c>
      <c r="AO49" s="5" t="s">
        <v>165</v>
      </c>
      <c r="AP49" s="10" t="s">
        <v>165</v>
      </c>
      <c r="AQ49" s="40" t="s">
        <v>166</v>
      </c>
      <c r="AR49" s="5" t="s">
        <v>168</v>
      </c>
    </row>
    <row r="50" spans="1:44" x14ac:dyDescent="0.3">
      <c r="A50" s="8" t="s">
        <v>97</v>
      </c>
      <c r="B50" t="s">
        <v>111</v>
      </c>
      <c r="C50" t="s">
        <v>67</v>
      </c>
      <c r="D50" t="s">
        <v>435</v>
      </c>
      <c r="E50" s="7" t="s">
        <v>168</v>
      </c>
      <c r="F50" s="10" t="s">
        <v>166</v>
      </c>
      <c r="G50" s="5" t="s">
        <v>167</v>
      </c>
      <c r="H50" s="10" t="s">
        <v>167</v>
      </c>
      <c r="I50" s="5" t="s">
        <v>168</v>
      </c>
      <c r="J50" s="10" t="s">
        <v>166</v>
      </c>
      <c r="K50" s="10" t="s">
        <v>166</v>
      </c>
      <c r="L50" s="10" t="s">
        <v>168</v>
      </c>
      <c r="M50" s="5" t="s">
        <v>173</v>
      </c>
      <c r="N50" s="5" t="s">
        <v>168</v>
      </c>
      <c r="O50" s="10" t="s">
        <v>166</v>
      </c>
      <c r="P50" s="10" t="s">
        <v>168</v>
      </c>
      <c r="Q50" s="5" t="s">
        <v>167</v>
      </c>
      <c r="R50" s="7" t="s">
        <v>167</v>
      </c>
      <c r="S50" s="5" t="s">
        <v>181</v>
      </c>
      <c r="T50" s="5" t="s">
        <v>165</v>
      </c>
      <c r="U50" s="10" t="s">
        <v>166</v>
      </c>
      <c r="V50" s="10" t="s">
        <v>168</v>
      </c>
      <c r="W50" s="5" t="s">
        <v>167</v>
      </c>
      <c r="X50" s="10" t="s">
        <v>165</v>
      </c>
      <c r="Y50" s="40" t="s">
        <v>166</v>
      </c>
      <c r="Z50" s="5" t="s">
        <v>166</v>
      </c>
      <c r="AA50" s="10" t="s">
        <v>168</v>
      </c>
      <c r="AB50" s="40" t="s">
        <v>167</v>
      </c>
      <c r="AC50" s="5" t="s">
        <v>166</v>
      </c>
      <c r="AD50" s="40" t="s">
        <v>166</v>
      </c>
      <c r="AE50" s="10" t="s">
        <v>165</v>
      </c>
      <c r="AF50" s="10" t="s">
        <v>166</v>
      </c>
      <c r="AG50" s="5" t="s">
        <v>166</v>
      </c>
      <c r="AH50" s="5" t="s">
        <v>168</v>
      </c>
      <c r="AI50" s="5" t="s">
        <v>166</v>
      </c>
      <c r="AJ50" s="5" t="s">
        <v>166</v>
      </c>
      <c r="AK50" s="5" t="s">
        <v>166</v>
      </c>
      <c r="AL50" s="10" t="s">
        <v>168</v>
      </c>
      <c r="AM50" s="5" t="s">
        <v>166</v>
      </c>
      <c r="AN50" s="5" t="s">
        <v>166</v>
      </c>
      <c r="AO50" s="5" t="s">
        <v>165</v>
      </c>
      <c r="AP50" s="10" t="s">
        <v>165</v>
      </c>
      <c r="AQ50" s="40" t="s">
        <v>166</v>
      </c>
      <c r="AR50" s="5" t="s">
        <v>168</v>
      </c>
    </row>
    <row r="51" spans="1:44" x14ac:dyDescent="0.3">
      <c r="A51" s="29" t="s">
        <v>94</v>
      </c>
      <c r="B51" t="s">
        <v>102</v>
      </c>
      <c r="C51" s="52" t="s">
        <v>46</v>
      </c>
      <c r="D51" s="459" t="s">
        <v>265</v>
      </c>
      <c r="E51" s="5" t="s">
        <v>165</v>
      </c>
      <c r="F51" s="10" t="s">
        <v>166</v>
      </c>
      <c r="G51" s="5" t="s">
        <v>167</v>
      </c>
      <c r="H51" s="10" t="s">
        <v>167</v>
      </c>
      <c r="I51" s="5" t="s">
        <v>168</v>
      </c>
      <c r="J51" s="11" t="s">
        <v>169</v>
      </c>
      <c r="K51" s="10" t="s">
        <v>166</v>
      </c>
      <c r="L51" s="10" t="s">
        <v>168</v>
      </c>
      <c r="M51" s="134" t="s">
        <v>173</v>
      </c>
      <c r="N51" s="5" t="s">
        <v>168</v>
      </c>
      <c r="O51" s="10" t="s">
        <v>166</v>
      </c>
      <c r="P51" s="10" t="s">
        <v>168</v>
      </c>
      <c r="Q51" s="5" t="s">
        <v>167</v>
      </c>
      <c r="R51" s="5" t="s">
        <v>165</v>
      </c>
      <c r="S51" s="1072" t="s">
        <v>2083</v>
      </c>
      <c r="T51" s="5" t="s">
        <v>165</v>
      </c>
      <c r="U51" s="10" t="s">
        <v>166</v>
      </c>
      <c r="V51" s="10" t="s">
        <v>168</v>
      </c>
      <c r="W51" s="5" t="s">
        <v>167</v>
      </c>
      <c r="X51" s="10" t="s">
        <v>165</v>
      </c>
      <c r="Y51" s="40" t="s">
        <v>166</v>
      </c>
      <c r="Z51" s="5" t="s">
        <v>166</v>
      </c>
      <c r="AA51" s="10" t="s">
        <v>168</v>
      </c>
      <c r="AB51" s="40" t="s">
        <v>167</v>
      </c>
      <c r="AC51" s="5" t="s">
        <v>166</v>
      </c>
      <c r="AD51" s="40" t="s">
        <v>166</v>
      </c>
      <c r="AE51" s="10" t="s">
        <v>165</v>
      </c>
      <c r="AF51" s="10" t="s">
        <v>166</v>
      </c>
      <c r="AG51" s="136" t="s">
        <v>166</v>
      </c>
      <c r="AH51" s="5" t="s">
        <v>168</v>
      </c>
      <c r="AI51" s="5" t="s">
        <v>166</v>
      </c>
      <c r="AJ51" s="5" t="s">
        <v>166</v>
      </c>
      <c r="AK51" s="5" t="s">
        <v>166</v>
      </c>
      <c r="AL51" s="10" t="s">
        <v>168</v>
      </c>
      <c r="AM51" s="5" t="s">
        <v>166</v>
      </c>
      <c r="AN51" s="5" t="s">
        <v>166</v>
      </c>
      <c r="AO51" s="5" t="s">
        <v>165</v>
      </c>
      <c r="AP51" s="10" t="s">
        <v>165</v>
      </c>
      <c r="AQ51" s="40" t="s">
        <v>166</v>
      </c>
      <c r="AR51" s="5" t="s">
        <v>168</v>
      </c>
    </row>
    <row r="52" spans="1:44" x14ac:dyDescent="0.3">
      <c r="A52" s="29" t="s">
        <v>94</v>
      </c>
      <c r="B52" t="s">
        <v>100</v>
      </c>
      <c r="C52" s="52" t="s">
        <v>42</v>
      </c>
      <c r="D52" s="52" t="s">
        <v>2086</v>
      </c>
      <c r="E52" s="5" t="s">
        <v>165</v>
      </c>
      <c r="F52" s="10" t="s">
        <v>166</v>
      </c>
      <c r="G52" s="5" t="s">
        <v>167</v>
      </c>
      <c r="H52" s="10" t="s">
        <v>167</v>
      </c>
      <c r="I52" s="5" t="s">
        <v>168</v>
      </c>
      <c r="J52" s="10" t="s">
        <v>166</v>
      </c>
      <c r="K52" s="10" t="s">
        <v>166</v>
      </c>
      <c r="L52" s="10" t="s">
        <v>168</v>
      </c>
      <c r="M52" s="25" t="s">
        <v>175</v>
      </c>
      <c r="N52" s="5" t="s">
        <v>168</v>
      </c>
      <c r="O52" s="10" t="s">
        <v>166</v>
      </c>
      <c r="P52" s="10" t="s">
        <v>168</v>
      </c>
      <c r="Q52" s="5" t="s">
        <v>167</v>
      </c>
      <c r="R52" s="5" t="s">
        <v>165</v>
      </c>
      <c r="S52" s="34" t="s">
        <v>180</v>
      </c>
      <c r="T52" s="5" t="s">
        <v>165</v>
      </c>
      <c r="U52" s="10" t="s">
        <v>166</v>
      </c>
      <c r="V52" s="10" t="s">
        <v>168</v>
      </c>
      <c r="W52" s="5" t="s">
        <v>167</v>
      </c>
      <c r="X52" s="10" t="s">
        <v>165</v>
      </c>
      <c r="Y52" s="40" t="s">
        <v>166</v>
      </c>
      <c r="Z52" s="5" t="s">
        <v>166</v>
      </c>
      <c r="AA52" s="10" t="s">
        <v>168</v>
      </c>
      <c r="AB52" s="40" t="s">
        <v>167</v>
      </c>
      <c r="AC52" s="5" t="s">
        <v>166</v>
      </c>
      <c r="AD52" s="40" t="s">
        <v>166</v>
      </c>
      <c r="AE52" s="10" t="s">
        <v>165</v>
      </c>
      <c r="AF52" s="10" t="s">
        <v>166</v>
      </c>
      <c r="AG52" s="5" t="s">
        <v>166</v>
      </c>
      <c r="AH52" s="5" t="s">
        <v>168</v>
      </c>
      <c r="AI52" s="5" t="s">
        <v>166</v>
      </c>
      <c r="AJ52" s="5" t="s">
        <v>166</v>
      </c>
      <c r="AK52" s="5" t="s">
        <v>166</v>
      </c>
      <c r="AL52" s="10" t="s">
        <v>168</v>
      </c>
      <c r="AM52" s="5" t="s">
        <v>166</v>
      </c>
      <c r="AN52" s="5" t="s">
        <v>166</v>
      </c>
      <c r="AO52" s="5" t="s">
        <v>165</v>
      </c>
      <c r="AP52" s="10" t="s">
        <v>165</v>
      </c>
      <c r="AQ52" s="40" t="s">
        <v>166</v>
      </c>
      <c r="AR52" s="5" t="s">
        <v>168</v>
      </c>
    </row>
    <row r="53" spans="1:44" x14ac:dyDescent="0.3">
      <c r="A53" s="29" t="s">
        <v>94</v>
      </c>
      <c r="B53" t="s">
        <v>101</v>
      </c>
      <c r="C53" t="s">
        <v>44</v>
      </c>
      <c r="D53" s="52" t="s">
        <v>2086</v>
      </c>
      <c r="E53" s="5" t="s">
        <v>165</v>
      </c>
      <c r="F53" s="10" t="s">
        <v>166</v>
      </c>
      <c r="G53" s="5" t="s">
        <v>167</v>
      </c>
      <c r="H53" s="10" t="s">
        <v>167</v>
      </c>
      <c r="I53" s="5" t="s">
        <v>168</v>
      </c>
      <c r="J53" s="10" t="s">
        <v>166</v>
      </c>
      <c r="K53" s="10" t="s">
        <v>166</v>
      </c>
      <c r="L53" s="10" t="s">
        <v>168</v>
      </c>
      <c r="M53" s="25" t="s">
        <v>175</v>
      </c>
      <c r="N53" s="5" t="s">
        <v>168</v>
      </c>
      <c r="O53" s="10" t="s">
        <v>166</v>
      </c>
      <c r="P53" s="10" t="s">
        <v>168</v>
      </c>
      <c r="Q53" s="5" t="s">
        <v>167</v>
      </c>
      <c r="R53" s="5" t="s">
        <v>165</v>
      </c>
      <c r="S53" s="34" t="s">
        <v>180</v>
      </c>
      <c r="T53" s="5" t="s">
        <v>165</v>
      </c>
      <c r="U53" s="10" t="s">
        <v>166</v>
      </c>
      <c r="V53" s="10" t="s">
        <v>168</v>
      </c>
      <c r="W53" s="5" t="s">
        <v>167</v>
      </c>
      <c r="X53" s="10" t="s">
        <v>165</v>
      </c>
      <c r="Y53" s="40" t="s">
        <v>166</v>
      </c>
      <c r="Z53" s="5" t="s">
        <v>166</v>
      </c>
      <c r="AA53" s="10" t="s">
        <v>168</v>
      </c>
      <c r="AB53" s="40" t="s">
        <v>167</v>
      </c>
      <c r="AC53" s="5" t="s">
        <v>166</v>
      </c>
      <c r="AD53" s="40" t="s">
        <v>166</v>
      </c>
      <c r="AE53" s="10" t="s">
        <v>165</v>
      </c>
      <c r="AF53" s="10" t="s">
        <v>166</v>
      </c>
      <c r="AG53" s="5" t="s">
        <v>166</v>
      </c>
      <c r="AH53" s="5" t="s">
        <v>168</v>
      </c>
      <c r="AI53" s="5" t="s">
        <v>166</v>
      </c>
      <c r="AJ53" s="5" t="s">
        <v>166</v>
      </c>
      <c r="AK53" s="5" t="s">
        <v>166</v>
      </c>
      <c r="AL53" s="10" t="s">
        <v>168</v>
      </c>
      <c r="AM53" s="5" t="s">
        <v>166</v>
      </c>
      <c r="AN53" s="5" t="s">
        <v>166</v>
      </c>
      <c r="AO53" s="5" t="s">
        <v>165</v>
      </c>
      <c r="AP53" s="10" t="s">
        <v>165</v>
      </c>
      <c r="AQ53" s="40" t="s">
        <v>166</v>
      </c>
      <c r="AR53" s="5" t="s">
        <v>168</v>
      </c>
    </row>
    <row r="54" spans="1:44" x14ac:dyDescent="0.3">
      <c r="A54" s="29" t="s">
        <v>94</v>
      </c>
      <c r="B54" t="s">
        <v>101</v>
      </c>
      <c r="C54" t="s">
        <v>45</v>
      </c>
      <c r="D54" s="52" t="s">
        <v>2086</v>
      </c>
      <c r="E54" s="5" t="s">
        <v>165</v>
      </c>
      <c r="F54" s="10" t="s">
        <v>166</v>
      </c>
      <c r="G54" s="5" t="s">
        <v>167</v>
      </c>
      <c r="H54" s="10" t="s">
        <v>167</v>
      </c>
      <c r="I54" s="5" t="s">
        <v>168</v>
      </c>
      <c r="J54" s="10" t="s">
        <v>166</v>
      </c>
      <c r="K54" s="10" t="s">
        <v>166</v>
      </c>
      <c r="L54" s="10" t="s">
        <v>168</v>
      </c>
      <c r="M54" s="25" t="s">
        <v>175</v>
      </c>
      <c r="N54" s="5" t="s">
        <v>168</v>
      </c>
      <c r="O54" s="10" t="s">
        <v>166</v>
      </c>
      <c r="P54" s="10" t="s">
        <v>168</v>
      </c>
      <c r="Q54" s="5" t="s">
        <v>167</v>
      </c>
      <c r="R54" s="5" t="s">
        <v>165</v>
      </c>
      <c r="S54" s="34" t="s">
        <v>180</v>
      </c>
      <c r="T54" s="5" t="s">
        <v>165</v>
      </c>
      <c r="U54" s="10" t="s">
        <v>166</v>
      </c>
      <c r="V54" s="10" t="s">
        <v>168</v>
      </c>
      <c r="W54" s="5" t="s">
        <v>167</v>
      </c>
      <c r="X54" s="10" t="s">
        <v>165</v>
      </c>
      <c r="Y54" s="40" t="s">
        <v>166</v>
      </c>
      <c r="Z54" s="5" t="s">
        <v>166</v>
      </c>
      <c r="AA54" s="10" t="s">
        <v>168</v>
      </c>
      <c r="AB54" s="40" t="s">
        <v>167</v>
      </c>
      <c r="AC54" s="5" t="s">
        <v>166</v>
      </c>
      <c r="AD54" s="40" t="s">
        <v>166</v>
      </c>
      <c r="AE54" s="10" t="s">
        <v>165</v>
      </c>
      <c r="AF54" s="10" t="s">
        <v>166</v>
      </c>
      <c r="AG54" s="5" t="s">
        <v>166</v>
      </c>
      <c r="AH54" s="5" t="s">
        <v>168</v>
      </c>
      <c r="AI54" s="5" t="s">
        <v>166</v>
      </c>
      <c r="AJ54" s="5" t="s">
        <v>166</v>
      </c>
      <c r="AK54" s="5" t="s">
        <v>166</v>
      </c>
      <c r="AL54" s="10" t="s">
        <v>168</v>
      </c>
      <c r="AM54" s="5" t="s">
        <v>166</v>
      </c>
      <c r="AN54" s="5" t="s">
        <v>166</v>
      </c>
      <c r="AO54" s="5" t="s">
        <v>165</v>
      </c>
      <c r="AP54" s="10" t="s">
        <v>165</v>
      </c>
      <c r="AQ54" s="40" t="s">
        <v>166</v>
      </c>
      <c r="AR54" s="5" t="s">
        <v>168</v>
      </c>
    </row>
    <row r="55" spans="1:44" x14ac:dyDescent="0.3">
      <c r="A55" s="29" t="s">
        <v>94</v>
      </c>
      <c r="B55" t="s">
        <v>100</v>
      </c>
      <c r="C55" s="52" t="s">
        <v>43</v>
      </c>
      <c r="D55" t="s">
        <v>273</v>
      </c>
      <c r="E55" s="5" t="s">
        <v>165</v>
      </c>
      <c r="F55" s="10" t="s">
        <v>166</v>
      </c>
      <c r="G55" s="5" t="s">
        <v>167</v>
      </c>
      <c r="H55" s="10" t="s">
        <v>167</v>
      </c>
      <c r="I55" s="5" t="s">
        <v>168</v>
      </c>
      <c r="J55" s="10" t="s">
        <v>166</v>
      </c>
      <c r="K55" s="10" t="s">
        <v>166</v>
      </c>
      <c r="L55" s="10" t="s">
        <v>168</v>
      </c>
      <c r="M55" s="25" t="s">
        <v>175</v>
      </c>
      <c r="N55" s="5" t="s">
        <v>168</v>
      </c>
      <c r="O55" s="10" t="s">
        <v>166</v>
      </c>
      <c r="P55" s="10" t="s">
        <v>168</v>
      </c>
      <c r="Q55" s="5" t="s">
        <v>167</v>
      </c>
      <c r="R55" s="5" t="s">
        <v>165</v>
      </c>
      <c r="S55" s="34" t="s">
        <v>180</v>
      </c>
      <c r="T55" s="5" t="s">
        <v>165</v>
      </c>
      <c r="U55" s="10" t="s">
        <v>166</v>
      </c>
      <c r="V55" s="10" t="s">
        <v>168</v>
      </c>
      <c r="W55" s="5" t="s">
        <v>167</v>
      </c>
      <c r="X55" s="10" t="s">
        <v>165</v>
      </c>
      <c r="Y55" s="40" t="s">
        <v>166</v>
      </c>
      <c r="Z55" s="5" t="s">
        <v>166</v>
      </c>
      <c r="AA55" s="10" t="s">
        <v>168</v>
      </c>
      <c r="AB55" s="40" t="s">
        <v>167</v>
      </c>
      <c r="AC55" s="5" t="s">
        <v>166</v>
      </c>
      <c r="AD55" s="40" t="s">
        <v>166</v>
      </c>
      <c r="AE55" s="10" t="s">
        <v>165</v>
      </c>
      <c r="AF55" s="10" t="s">
        <v>166</v>
      </c>
      <c r="AG55" s="1073" t="s">
        <v>168</v>
      </c>
      <c r="AH55" s="1074" t="s">
        <v>166</v>
      </c>
      <c r="AI55" s="5" t="s">
        <v>166</v>
      </c>
      <c r="AJ55" s="5" t="s">
        <v>166</v>
      </c>
      <c r="AK55" s="5" t="s">
        <v>166</v>
      </c>
      <c r="AL55" s="10" t="s">
        <v>168</v>
      </c>
      <c r="AM55" s="5" t="s">
        <v>166</v>
      </c>
      <c r="AN55" s="5" t="s">
        <v>166</v>
      </c>
      <c r="AO55" s="5" t="s">
        <v>165</v>
      </c>
      <c r="AP55" s="10" t="s">
        <v>165</v>
      </c>
      <c r="AQ55" s="40" t="s">
        <v>166</v>
      </c>
      <c r="AR55" s="5" t="s">
        <v>168</v>
      </c>
    </row>
    <row r="56" spans="1:44" x14ac:dyDescent="0.3">
      <c r="A56" s="29" t="s">
        <v>94</v>
      </c>
      <c r="B56" t="s">
        <v>102</v>
      </c>
      <c r="C56" s="52" t="s">
        <v>47</v>
      </c>
      <c r="D56" s="459" t="s">
        <v>2085</v>
      </c>
      <c r="E56" s="5" t="s">
        <v>165</v>
      </c>
      <c r="F56" s="10" t="s">
        <v>166</v>
      </c>
      <c r="G56" s="5" t="s">
        <v>167</v>
      </c>
      <c r="H56" s="10" t="s">
        <v>167</v>
      </c>
      <c r="I56" s="5" t="s">
        <v>168</v>
      </c>
      <c r="J56" s="10" t="s">
        <v>166</v>
      </c>
      <c r="K56" s="10" t="s">
        <v>166</v>
      </c>
      <c r="L56" s="10" t="s">
        <v>168</v>
      </c>
      <c r="M56" s="222" t="s">
        <v>2082</v>
      </c>
      <c r="N56" s="5" t="s">
        <v>168</v>
      </c>
      <c r="O56" s="10" t="s">
        <v>166</v>
      </c>
      <c r="P56" s="10" t="s">
        <v>168</v>
      </c>
      <c r="Q56" s="5" t="s">
        <v>167</v>
      </c>
      <c r="R56" s="5" t="s">
        <v>165</v>
      </c>
      <c r="S56" s="134" t="s">
        <v>181</v>
      </c>
      <c r="T56" s="5" t="s">
        <v>165</v>
      </c>
      <c r="U56" s="10" t="s">
        <v>166</v>
      </c>
      <c r="V56" s="10" t="s">
        <v>168</v>
      </c>
      <c r="W56" s="5" t="s">
        <v>167</v>
      </c>
      <c r="X56" s="10" t="s">
        <v>165</v>
      </c>
      <c r="Y56" s="40" t="s">
        <v>166</v>
      </c>
      <c r="Z56" s="5" t="s">
        <v>166</v>
      </c>
      <c r="AA56" s="10" t="s">
        <v>168</v>
      </c>
      <c r="AB56" s="40" t="s">
        <v>167</v>
      </c>
      <c r="AC56" s="5" t="s">
        <v>166</v>
      </c>
      <c r="AD56" s="40" t="s">
        <v>166</v>
      </c>
      <c r="AE56" s="10" t="s">
        <v>165</v>
      </c>
      <c r="AF56" s="10" t="s">
        <v>166</v>
      </c>
      <c r="AG56" s="1074" t="s">
        <v>168</v>
      </c>
      <c r="AH56" s="1074" t="s">
        <v>166</v>
      </c>
      <c r="AI56" s="5" t="s">
        <v>166</v>
      </c>
      <c r="AJ56" s="5" t="s">
        <v>166</v>
      </c>
      <c r="AK56" s="5" t="s">
        <v>166</v>
      </c>
      <c r="AL56" s="10" t="s">
        <v>168</v>
      </c>
      <c r="AM56" s="5" t="s">
        <v>166</v>
      </c>
      <c r="AN56" s="5" t="s">
        <v>166</v>
      </c>
      <c r="AO56" s="5" t="s">
        <v>165</v>
      </c>
      <c r="AP56" s="10" t="s">
        <v>165</v>
      </c>
      <c r="AQ56" s="40" t="s">
        <v>166</v>
      </c>
      <c r="AR56" s="5" t="s">
        <v>168</v>
      </c>
    </row>
    <row r="57" spans="1:44" x14ac:dyDescent="0.3">
      <c r="A57" s="18" t="s">
        <v>95</v>
      </c>
      <c r="B57" s="19" t="s">
        <v>112</v>
      </c>
      <c r="C57" s="52" t="s">
        <v>52</v>
      </c>
      <c r="D57" s="1070" t="s">
        <v>264</v>
      </c>
      <c r="E57" s="5" t="s">
        <v>165</v>
      </c>
      <c r="F57" s="10" t="s">
        <v>166</v>
      </c>
      <c r="G57" s="5" t="s">
        <v>167</v>
      </c>
      <c r="H57" s="10" t="s">
        <v>167</v>
      </c>
      <c r="I57" s="5" t="s">
        <v>168</v>
      </c>
      <c r="J57" s="10" t="s">
        <v>166</v>
      </c>
      <c r="K57" s="10" t="s">
        <v>166</v>
      </c>
      <c r="L57" s="10" t="s">
        <v>168</v>
      </c>
      <c r="M57" s="25" t="s">
        <v>175</v>
      </c>
      <c r="N57" s="5" t="s">
        <v>168</v>
      </c>
      <c r="O57" s="10" t="s">
        <v>166</v>
      </c>
      <c r="P57" s="10" t="s">
        <v>168</v>
      </c>
      <c r="Q57" s="5" t="s">
        <v>167</v>
      </c>
      <c r="R57" s="5" t="s">
        <v>165</v>
      </c>
      <c r="S57" s="5" t="s">
        <v>181</v>
      </c>
      <c r="T57" s="5" t="s">
        <v>165</v>
      </c>
      <c r="U57" s="10" t="s">
        <v>166</v>
      </c>
      <c r="V57" s="10" t="s">
        <v>168</v>
      </c>
      <c r="W57" s="5" t="s">
        <v>167</v>
      </c>
      <c r="X57" s="10" t="s">
        <v>165</v>
      </c>
      <c r="Y57" s="40" t="s">
        <v>166</v>
      </c>
      <c r="Z57" s="5" t="s">
        <v>166</v>
      </c>
      <c r="AA57" s="10" t="s">
        <v>168</v>
      </c>
      <c r="AB57" s="40" t="s">
        <v>167</v>
      </c>
      <c r="AC57" s="5" t="s">
        <v>166</v>
      </c>
      <c r="AD57" s="40" t="s">
        <v>166</v>
      </c>
      <c r="AE57" s="10" t="s">
        <v>165</v>
      </c>
      <c r="AF57" s="10" t="s">
        <v>166</v>
      </c>
      <c r="AG57" s="5" t="s">
        <v>166</v>
      </c>
      <c r="AH57" s="5" t="s">
        <v>168</v>
      </c>
      <c r="AI57" s="5" t="s">
        <v>166</v>
      </c>
      <c r="AJ57" s="5" t="s">
        <v>166</v>
      </c>
      <c r="AK57" s="5" t="s">
        <v>166</v>
      </c>
      <c r="AL57" s="10" t="s">
        <v>168</v>
      </c>
      <c r="AM57" s="5" t="s">
        <v>166</v>
      </c>
      <c r="AN57" s="5" t="s">
        <v>166</v>
      </c>
      <c r="AO57" s="5" t="s">
        <v>165</v>
      </c>
      <c r="AP57" s="10" t="s">
        <v>165</v>
      </c>
      <c r="AQ57" s="40" t="s">
        <v>166</v>
      </c>
      <c r="AR57" s="5" t="s">
        <v>168</v>
      </c>
    </row>
    <row r="58" spans="1:44" x14ac:dyDescent="0.3">
      <c r="A58" s="18" t="s">
        <v>95</v>
      </c>
      <c r="B58" s="19" t="s">
        <v>112</v>
      </c>
      <c r="C58" s="52" t="s">
        <v>54</v>
      </c>
      <c r="D58" s="1070" t="s">
        <v>264</v>
      </c>
      <c r="E58" s="5" t="s">
        <v>165</v>
      </c>
      <c r="F58" s="10" t="s">
        <v>166</v>
      </c>
      <c r="G58" s="5" t="s">
        <v>167</v>
      </c>
      <c r="H58" s="10" t="s">
        <v>167</v>
      </c>
      <c r="I58" s="5" t="s">
        <v>168</v>
      </c>
      <c r="J58" s="10" t="s">
        <v>166</v>
      </c>
      <c r="K58" s="10" t="s">
        <v>166</v>
      </c>
      <c r="L58" s="10" t="s">
        <v>168</v>
      </c>
      <c r="M58" s="25" t="s">
        <v>175</v>
      </c>
      <c r="N58" s="5" t="s">
        <v>168</v>
      </c>
      <c r="O58" s="10" t="s">
        <v>166</v>
      </c>
      <c r="P58" s="10" t="s">
        <v>168</v>
      </c>
      <c r="Q58" s="5" t="s">
        <v>167</v>
      </c>
      <c r="R58" s="5" t="s">
        <v>165</v>
      </c>
      <c r="S58" s="5" t="s">
        <v>181</v>
      </c>
      <c r="T58" s="5" t="s">
        <v>165</v>
      </c>
      <c r="U58" s="10" t="s">
        <v>166</v>
      </c>
      <c r="V58" s="10" t="s">
        <v>168</v>
      </c>
      <c r="W58" s="5" t="s">
        <v>167</v>
      </c>
      <c r="X58" s="10" t="s">
        <v>165</v>
      </c>
      <c r="Y58" s="40" t="s">
        <v>166</v>
      </c>
      <c r="Z58" s="5" t="s">
        <v>166</v>
      </c>
      <c r="AA58" s="10" t="s">
        <v>168</v>
      </c>
      <c r="AB58" s="40" t="s">
        <v>167</v>
      </c>
      <c r="AC58" s="5" t="s">
        <v>166</v>
      </c>
      <c r="AD58" s="40" t="s">
        <v>166</v>
      </c>
      <c r="AE58" s="10" t="s">
        <v>165</v>
      </c>
      <c r="AF58" s="10" t="s">
        <v>166</v>
      </c>
      <c r="AG58" s="5" t="s">
        <v>166</v>
      </c>
      <c r="AH58" s="5" t="s">
        <v>168</v>
      </c>
      <c r="AI58" s="5" t="s">
        <v>166</v>
      </c>
      <c r="AJ58" s="5" t="s">
        <v>166</v>
      </c>
      <c r="AK58" s="5" t="s">
        <v>166</v>
      </c>
      <c r="AL58" s="10" t="s">
        <v>168</v>
      </c>
      <c r="AM58" s="5" t="s">
        <v>166</v>
      </c>
      <c r="AN58" s="5" t="s">
        <v>166</v>
      </c>
      <c r="AO58" s="5" t="s">
        <v>165</v>
      </c>
      <c r="AP58" s="10" t="s">
        <v>165</v>
      </c>
      <c r="AQ58" s="40" t="s">
        <v>166</v>
      </c>
      <c r="AR58" s="5" t="s">
        <v>168</v>
      </c>
    </row>
    <row r="59" spans="1:44" x14ac:dyDescent="0.3">
      <c r="A59" s="18" t="s">
        <v>95</v>
      </c>
      <c r="B59" s="18" t="s">
        <v>110</v>
      </c>
      <c r="C59" t="s">
        <v>48</v>
      </c>
      <c r="D59" s="1070" t="s">
        <v>2078</v>
      </c>
      <c r="E59" s="5" t="s">
        <v>165</v>
      </c>
      <c r="F59" s="10" t="s">
        <v>166</v>
      </c>
      <c r="G59" s="5" t="s">
        <v>167</v>
      </c>
      <c r="H59" s="10" t="s">
        <v>167</v>
      </c>
      <c r="I59" s="5" t="s">
        <v>168</v>
      </c>
      <c r="J59" s="10" t="s">
        <v>166</v>
      </c>
      <c r="K59" s="10" t="s">
        <v>166</v>
      </c>
      <c r="L59" s="10" t="s">
        <v>168</v>
      </c>
      <c r="M59" s="25" t="s">
        <v>175</v>
      </c>
      <c r="N59" s="5" t="s">
        <v>168</v>
      </c>
      <c r="O59" s="10" t="s">
        <v>166</v>
      </c>
      <c r="P59" s="10" t="s">
        <v>168</v>
      </c>
      <c r="Q59" s="5" t="s">
        <v>167</v>
      </c>
      <c r="R59" s="5" t="s">
        <v>165</v>
      </c>
      <c r="S59" s="5" t="s">
        <v>181</v>
      </c>
      <c r="T59" s="5" t="s">
        <v>165</v>
      </c>
      <c r="U59" s="10" t="s">
        <v>166</v>
      </c>
      <c r="V59" s="10" t="s">
        <v>168</v>
      </c>
      <c r="W59" s="5" t="s">
        <v>167</v>
      </c>
      <c r="X59" s="10" t="s">
        <v>165</v>
      </c>
      <c r="Y59" s="40" t="s">
        <v>166</v>
      </c>
      <c r="Z59" s="5" t="s">
        <v>166</v>
      </c>
      <c r="AA59" s="10" t="s">
        <v>168</v>
      </c>
      <c r="AB59" s="40" t="s">
        <v>167</v>
      </c>
      <c r="AC59" s="5" t="s">
        <v>166</v>
      </c>
      <c r="AD59" s="40" t="s">
        <v>166</v>
      </c>
      <c r="AE59" s="10" t="s">
        <v>165</v>
      </c>
      <c r="AF59" s="10" t="s">
        <v>166</v>
      </c>
      <c r="AG59" s="5" t="s">
        <v>166</v>
      </c>
      <c r="AH59" s="5" t="s">
        <v>168</v>
      </c>
      <c r="AI59" s="5" t="s">
        <v>166</v>
      </c>
      <c r="AJ59" s="5" t="s">
        <v>166</v>
      </c>
      <c r="AK59" s="5" t="s">
        <v>166</v>
      </c>
      <c r="AL59" s="10" t="s">
        <v>168</v>
      </c>
      <c r="AM59" s="5" t="s">
        <v>166</v>
      </c>
      <c r="AN59" s="49" t="s">
        <v>168</v>
      </c>
      <c r="AO59" s="5" t="s">
        <v>165</v>
      </c>
      <c r="AP59" s="10" t="s">
        <v>165</v>
      </c>
      <c r="AQ59" s="40" t="s">
        <v>166</v>
      </c>
      <c r="AR59" s="5" t="s">
        <v>168</v>
      </c>
    </row>
    <row r="60" spans="1:44" x14ac:dyDescent="0.3">
      <c r="A60" s="18" t="s">
        <v>95</v>
      </c>
      <c r="B60" s="18" t="s">
        <v>110</v>
      </c>
      <c r="C60" t="s">
        <v>49</v>
      </c>
      <c r="D60" s="1070" t="s">
        <v>2078</v>
      </c>
      <c r="E60" s="5" t="s">
        <v>165</v>
      </c>
      <c r="F60" s="10" t="s">
        <v>166</v>
      </c>
      <c r="G60" s="5" t="s">
        <v>167</v>
      </c>
      <c r="H60" s="10" t="s">
        <v>167</v>
      </c>
      <c r="I60" s="5" t="s">
        <v>168</v>
      </c>
      <c r="J60" s="10" t="s">
        <v>166</v>
      </c>
      <c r="K60" s="10" t="s">
        <v>166</v>
      </c>
      <c r="L60" s="10" t="s">
        <v>168</v>
      </c>
      <c r="M60" s="25" t="s">
        <v>175</v>
      </c>
      <c r="N60" s="5" t="s">
        <v>168</v>
      </c>
      <c r="O60" s="10" t="s">
        <v>166</v>
      </c>
      <c r="P60" s="10" t="s">
        <v>168</v>
      </c>
      <c r="Q60" s="5" t="s">
        <v>167</v>
      </c>
      <c r="R60" s="5" t="s">
        <v>165</v>
      </c>
      <c r="S60" s="5" t="s">
        <v>181</v>
      </c>
      <c r="T60" s="5" t="s">
        <v>165</v>
      </c>
      <c r="U60" s="10" t="s">
        <v>166</v>
      </c>
      <c r="V60" s="10" t="s">
        <v>168</v>
      </c>
      <c r="W60" s="5" t="s">
        <v>167</v>
      </c>
      <c r="X60" s="10" t="s">
        <v>165</v>
      </c>
      <c r="Y60" s="40" t="s">
        <v>166</v>
      </c>
      <c r="Z60" s="5" t="s">
        <v>166</v>
      </c>
      <c r="AA60" s="10" t="s">
        <v>168</v>
      </c>
      <c r="AB60" s="40" t="s">
        <v>167</v>
      </c>
      <c r="AC60" s="5" t="s">
        <v>166</v>
      </c>
      <c r="AD60" s="40" t="s">
        <v>166</v>
      </c>
      <c r="AE60" s="10" t="s">
        <v>165</v>
      </c>
      <c r="AF60" s="10" t="s">
        <v>166</v>
      </c>
      <c r="AG60" s="5" t="s">
        <v>166</v>
      </c>
      <c r="AH60" s="5" t="s">
        <v>168</v>
      </c>
      <c r="AI60" s="5" t="s">
        <v>166</v>
      </c>
      <c r="AJ60" s="5" t="s">
        <v>166</v>
      </c>
      <c r="AK60" s="5" t="s">
        <v>166</v>
      </c>
      <c r="AL60" s="10" t="s">
        <v>168</v>
      </c>
      <c r="AM60" s="5" t="s">
        <v>166</v>
      </c>
      <c r="AN60" s="49" t="s">
        <v>168</v>
      </c>
      <c r="AO60" s="5" t="s">
        <v>165</v>
      </c>
      <c r="AP60" s="10" t="s">
        <v>165</v>
      </c>
      <c r="AQ60" s="40" t="s">
        <v>166</v>
      </c>
      <c r="AR60" s="5" t="s">
        <v>168</v>
      </c>
    </row>
    <row r="61" spans="1:44" x14ac:dyDescent="0.3">
      <c r="A61" s="18" t="s">
        <v>95</v>
      </c>
      <c r="B61" s="18" t="s">
        <v>111</v>
      </c>
      <c r="C61" t="s">
        <v>50</v>
      </c>
      <c r="D61" s="1070" t="s">
        <v>2078</v>
      </c>
      <c r="E61" s="5" t="s">
        <v>165</v>
      </c>
      <c r="F61" s="10" t="s">
        <v>166</v>
      </c>
      <c r="G61" s="5" t="s">
        <v>167</v>
      </c>
      <c r="H61" s="10" t="s">
        <v>167</v>
      </c>
      <c r="I61" s="5" t="s">
        <v>168</v>
      </c>
      <c r="J61" s="10" t="s">
        <v>166</v>
      </c>
      <c r="K61" s="10" t="s">
        <v>166</v>
      </c>
      <c r="L61" s="10" t="s">
        <v>168</v>
      </c>
      <c r="M61" s="25" t="s">
        <v>175</v>
      </c>
      <c r="N61" s="5" t="s">
        <v>168</v>
      </c>
      <c r="O61" s="10" t="s">
        <v>166</v>
      </c>
      <c r="P61" s="10" t="s">
        <v>168</v>
      </c>
      <c r="Q61" s="5" t="s">
        <v>167</v>
      </c>
      <c r="R61" s="5" t="s">
        <v>165</v>
      </c>
      <c r="S61" s="5" t="s">
        <v>181</v>
      </c>
      <c r="T61" s="5" t="s">
        <v>165</v>
      </c>
      <c r="U61" s="10" t="s">
        <v>166</v>
      </c>
      <c r="V61" s="10" t="s">
        <v>168</v>
      </c>
      <c r="W61" s="5" t="s">
        <v>167</v>
      </c>
      <c r="X61" s="10" t="s">
        <v>165</v>
      </c>
      <c r="Y61" s="40" t="s">
        <v>166</v>
      </c>
      <c r="Z61" s="5" t="s">
        <v>166</v>
      </c>
      <c r="AA61" s="10" t="s">
        <v>168</v>
      </c>
      <c r="AB61" s="40" t="s">
        <v>167</v>
      </c>
      <c r="AC61" s="5" t="s">
        <v>166</v>
      </c>
      <c r="AD61" s="40" t="s">
        <v>166</v>
      </c>
      <c r="AE61" s="10" t="s">
        <v>165</v>
      </c>
      <c r="AF61" s="10" t="s">
        <v>166</v>
      </c>
      <c r="AG61" s="5" t="s">
        <v>166</v>
      </c>
      <c r="AH61" s="5" t="s">
        <v>168</v>
      </c>
      <c r="AI61" s="5" t="s">
        <v>166</v>
      </c>
      <c r="AJ61" s="5" t="s">
        <v>166</v>
      </c>
      <c r="AK61" s="5" t="s">
        <v>166</v>
      </c>
      <c r="AL61" s="10" t="s">
        <v>168</v>
      </c>
      <c r="AM61" s="5" t="s">
        <v>166</v>
      </c>
      <c r="AN61" s="49" t="s">
        <v>168</v>
      </c>
      <c r="AO61" s="5" t="s">
        <v>165</v>
      </c>
      <c r="AP61" s="10" t="s">
        <v>165</v>
      </c>
      <c r="AQ61" s="40" t="s">
        <v>166</v>
      </c>
      <c r="AR61" s="5" t="s">
        <v>168</v>
      </c>
    </row>
    <row r="62" spans="1:44" x14ac:dyDescent="0.3">
      <c r="A62" s="18" t="s">
        <v>95</v>
      </c>
      <c r="B62" s="18" t="s">
        <v>111</v>
      </c>
      <c r="C62" t="s">
        <v>51</v>
      </c>
      <c r="D62" s="1070" t="s">
        <v>2078</v>
      </c>
      <c r="E62" s="5" t="s">
        <v>165</v>
      </c>
      <c r="F62" s="10" t="s">
        <v>166</v>
      </c>
      <c r="G62" s="5" t="s">
        <v>167</v>
      </c>
      <c r="H62" s="10" t="s">
        <v>167</v>
      </c>
      <c r="I62" s="5" t="s">
        <v>168</v>
      </c>
      <c r="J62" s="10" t="s">
        <v>166</v>
      </c>
      <c r="K62" s="10" t="s">
        <v>166</v>
      </c>
      <c r="L62" s="10" t="s">
        <v>168</v>
      </c>
      <c r="M62" s="25" t="s">
        <v>175</v>
      </c>
      <c r="N62" s="5" t="s">
        <v>168</v>
      </c>
      <c r="O62" s="10" t="s">
        <v>166</v>
      </c>
      <c r="P62" s="10" t="s">
        <v>168</v>
      </c>
      <c r="Q62" s="5" t="s">
        <v>167</v>
      </c>
      <c r="R62" s="5" t="s">
        <v>165</v>
      </c>
      <c r="S62" s="5" t="s">
        <v>181</v>
      </c>
      <c r="T62" s="5" t="s">
        <v>165</v>
      </c>
      <c r="U62" s="10" t="s">
        <v>166</v>
      </c>
      <c r="V62" s="10" t="s">
        <v>168</v>
      </c>
      <c r="W62" s="5" t="s">
        <v>167</v>
      </c>
      <c r="X62" s="10" t="s">
        <v>165</v>
      </c>
      <c r="Y62" s="40" t="s">
        <v>166</v>
      </c>
      <c r="Z62" s="5" t="s">
        <v>166</v>
      </c>
      <c r="AA62" s="10" t="s">
        <v>168</v>
      </c>
      <c r="AB62" s="40" t="s">
        <v>167</v>
      </c>
      <c r="AC62" s="5" t="s">
        <v>166</v>
      </c>
      <c r="AD62" s="40" t="s">
        <v>166</v>
      </c>
      <c r="AE62" s="10" t="s">
        <v>165</v>
      </c>
      <c r="AF62" s="10" t="s">
        <v>166</v>
      </c>
      <c r="AG62" s="5" t="s">
        <v>166</v>
      </c>
      <c r="AH62" s="5" t="s">
        <v>168</v>
      </c>
      <c r="AI62" s="5" t="s">
        <v>166</v>
      </c>
      <c r="AJ62" s="5" t="s">
        <v>166</v>
      </c>
      <c r="AK62" s="5" t="s">
        <v>166</v>
      </c>
      <c r="AL62" s="10" t="s">
        <v>168</v>
      </c>
      <c r="AM62" s="5" t="s">
        <v>166</v>
      </c>
      <c r="AN62" s="49" t="s">
        <v>168</v>
      </c>
      <c r="AO62" s="5" t="s">
        <v>165</v>
      </c>
      <c r="AP62" s="10" t="s">
        <v>165</v>
      </c>
      <c r="AQ62" s="40" t="s">
        <v>166</v>
      </c>
      <c r="AR62" s="5" t="s">
        <v>168</v>
      </c>
    </row>
    <row r="63" spans="1:44" x14ac:dyDescent="0.3">
      <c r="A63" s="24" t="s">
        <v>124</v>
      </c>
      <c r="B63" s="21" t="s">
        <v>122</v>
      </c>
      <c r="C63" s="459" t="s">
        <v>38</v>
      </c>
      <c r="D63" s="1071" t="s">
        <v>265</v>
      </c>
      <c r="E63" s="5" t="s">
        <v>165</v>
      </c>
      <c r="F63" s="10" t="s">
        <v>166</v>
      </c>
      <c r="G63" s="5" t="s">
        <v>167</v>
      </c>
      <c r="H63" s="11" t="s">
        <v>251</v>
      </c>
      <c r="I63" s="5" t="s">
        <v>168</v>
      </c>
      <c r="J63" s="10" t="s">
        <v>166</v>
      </c>
      <c r="K63" s="11" t="s">
        <v>251</v>
      </c>
      <c r="L63" s="10" t="s">
        <v>168</v>
      </c>
      <c r="M63" s="25" t="s">
        <v>175</v>
      </c>
      <c r="N63" s="5" t="s">
        <v>168</v>
      </c>
      <c r="O63" s="10" t="s">
        <v>166</v>
      </c>
      <c r="P63" s="10" t="s">
        <v>168</v>
      </c>
      <c r="Q63" s="5" t="s">
        <v>167</v>
      </c>
      <c r="R63" s="5" t="s">
        <v>165</v>
      </c>
      <c r="S63" s="5" t="s">
        <v>181</v>
      </c>
      <c r="T63" s="5" t="s">
        <v>165</v>
      </c>
      <c r="U63" s="10" t="s">
        <v>166</v>
      </c>
      <c r="V63" s="11" t="s">
        <v>171</v>
      </c>
      <c r="W63" s="5" t="s">
        <v>167</v>
      </c>
      <c r="X63" s="10" t="s">
        <v>165</v>
      </c>
      <c r="Y63" s="40" t="s">
        <v>166</v>
      </c>
      <c r="Z63" s="5" t="s">
        <v>166</v>
      </c>
      <c r="AA63" s="10" t="s">
        <v>168</v>
      </c>
      <c r="AB63" s="40" t="s">
        <v>167</v>
      </c>
      <c r="AC63" s="5" t="s">
        <v>166</v>
      </c>
      <c r="AD63" s="40" t="s">
        <v>166</v>
      </c>
      <c r="AE63" s="10" t="s">
        <v>165</v>
      </c>
      <c r="AF63" s="10" t="s">
        <v>166</v>
      </c>
      <c r="AG63" s="5" t="s">
        <v>166</v>
      </c>
      <c r="AH63" s="5" t="s">
        <v>168</v>
      </c>
      <c r="AI63" s="5" t="s">
        <v>166</v>
      </c>
      <c r="AJ63" s="5" t="s">
        <v>166</v>
      </c>
      <c r="AK63" s="5" t="s">
        <v>166</v>
      </c>
      <c r="AL63" s="10" t="s">
        <v>168</v>
      </c>
      <c r="AM63" s="5" t="s">
        <v>166</v>
      </c>
      <c r="AN63" s="5" t="s">
        <v>166</v>
      </c>
      <c r="AO63" s="5" t="s">
        <v>165</v>
      </c>
      <c r="AP63" s="10" t="s">
        <v>165</v>
      </c>
      <c r="AQ63" s="40" t="s">
        <v>166</v>
      </c>
      <c r="AR63" s="5" t="s">
        <v>168</v>
      </c>
    </row>
    <row r="64" spans="1:44" x14ac:dyDescent="0.3">
      <c r="A64" s="18" t="s">
        <v>95</v>
      </c>
      <c r="B64" s="19" t="s">
        <v>112</v>
      </c>
      <c r="C64" s="52" t="s">
        <v>55</v>
      </c>
      <c r="D64" s="1070" t="s">
        <v>2084</v>
      </c>
      <c r="E64" s="5" t="s">
        <v>165</v>
      </c>
      <c r="F64" s="10" t="s">
        <v>166</v>
      </c>
      <c r="G64" s="5" t="s">
        <v>167</v>
      </c>
      <c r="H64" s="10" t="s">
        <v>167</v>
      </c>
      <c r="I64" s="5" t="s">
        <v>168</v>
      </c>
      <c r="J64" s="10" t="s">
        <v>166</v>
      </c>
      <c r="K64" s="10" t="s">
        <v>166</v>
      </c>
      <c r="L64" s="10" t="s">
        <v>168</v>
      </c>
      <c r="M64" s="25" t="s">
        <v>175</v>
      </c>
      <c r="N64" s="5" t="s">
        <v>168</v>
      </c>
      <c r="O64" s="10" t="s">
        <v>166</v>
      </c>
      <c r="P64" s="10" t="s">
        <v>168</v>
      </c>
      <c r="Q64" s="5" t="s">
        <v>167</v>
      </c>
      <c r="R64" s="5" t="s">
        <v>165</v>
      </c>
      <c r="S64" s="5" t="s">
        <v>181</v>
      </c>
      <c r="T64" s="5" t="s">
        <v>165</v>
      </c>
      <c r="U64" s="10" t="s">
        <v>166</v>
      </c>
      <c r="V64" s="10" t="s">
        <v>168</v>
      </c>
      <c r="W64" s="5" t="s">
        <v>167</v>
      </c>
      <c r="X64" s="10" t="s">
        <v>165</v>
      </c>
      <c r="Y64" s="40" t="s">
        <v>166</v>
      </c>
      <c r="Z64" s="5" t="s">
        <v>166</v>
      </c>
      <c r="AA64" s="11" t="s">
        <v>170</v>
      </c>
      <c r="AB64" s="40" t="s">
        <v>167</v>
      </c>
      <c r="AC64" s="5" t="s">
        <v>166</v>
      </c>
      <c r="AD64" s="40" t="s">
        <v>166</v>
      </c>
      <c r="AE64" s="11" t="s">
        <v>171</v>
      </c>
      <c r="AF64" s="10" t="s">
        <v>166</v>
      </c>
      <c r="AG64" s="5" t="s">
        <v>166</v>
      </c>
      <c r="AH64" s="5" t="s">
        <v>168</v>
      </c>
      <c r="AI64" s="1075" t="s">
        <v>168</v>
      </c>
      <c r="AJ64" s="5" t="s">
        <v>166</v>
      </c>
      <c r="AK64" s="5" t="s">
        <v>166</v>
      </c>
      <c r="AL64" s="10" t="s">
        <v>168</v>
      </c>
      <c r="AM64" s="5" t="s">
        <v>166</v>
      </c>
      <c r="AN64" s="5" t="s">
        <v>166</v>
      </c>
      <c r="AO64" s="5" t="s">
        <v>165</v>
      </c>
      <c r="AP64" s="10" t="s">
        <v>165</v>
      </c>
      <c r="AQ64" s="40" t="s">
        <v>166</v>
      </c>
      <c r="AR64" s="5" t="s">
        <v>168</v>
      </c>
    </row>
    <row r="65" spans="1:44" x14ac:dyDescent="0.3">
      <c r="A65" s="18" t="s">
        <v>95</v>
      </c>
      <c r="B65" s="19" t="s">
        <v>112</v>
      </c>
      <c r="C65" s="52" t="s">
        <v>53</v>
      </c>
      <c r="D65" s="1070" t="s">
        <v>2084</v>
      </c>
      <c r="E65" s="5" t="s">
        <v>165</v>
      </c>
      <c r="F65" s="10" t="s">
        <v>166</v>
      </c>
      <c r="G65" s="5" t="s">
        <v>167</v>
      </c>
      <c r="H65" s="10" t="s">
        <v>167</v>
      </c>
      <c r="I65" s="5" t="s">
        <v>168</v>
      </c>
      <c r="J65" s="10" t="s">
        <v>166</v>
      </c>
      <c r="K65" s="10" t="s">
        <v>166</v>
      </c>
      <c r="L65" s="11" t="s">
        <v>170</v>
      </c>
      <c r="M65" s="25" t="s">
        <v>175</v>
      </c>
      <c r="N65" s="5" t="s">
        <v>168</v>
      </c>
      <c r="O65" s="10" t="s">
        <v>166</v>
      </c>
      <c r="P65" s="10" t="s">
        <v>168</v>
      </c>
      <c r="Q65" s="5" t="s">
        <v>167</v>
      </c>
      <c r="R65" s="5" t="s">
        <v>165</v>
      </c>
      <c r="S65" s="5" t="s">
        <v>181</v>
      </c>
      <c r="T65" s="5" t="s">
        <v>165</v>
      </c>
      <c r="U65" s="10" t="s">
        <v>166</v>
      </c>
      <c r="V65" s="10" t="s">
        <v>168</v>
      </c>
      <c r="W65" s="5" t="s">
        <v>167</v>
      </c>
      <c r="X65" s="10" t="s">
        <v>165</v>
      </c>
      <c r="Y65" s="40" t="s">
        <v>166</v>
      </c>
      <c r="Z65" s="5" t="s">
        <v>166</v>
      </c>
      <c r="AA65" s="10" t="s">
        <v>168</v>
      </c>
      <c r="AB65" s="40" t="s">
        <v>167</v>
      </c>
      <c r="AC65" s="5" t="s">
        <v>166</v>
      </c>
      <c r="AD65" s="40" t="s">
        <v>166</v>
      </c>
      <c r="AE65" s="10" t="s">
        <v>165</v>
      </c>
      <c r="AF65" s="10" t="s">
        <v>166</v>
      </c>
      <c r="AG65" s="5" t="s">
        <v>166</v>
      </c>
      <c r="AH65" s="5" t="s">
        <v>168</v>
      </c>
      <c r="AI65" s="1075" t="s">
        <v>168</v>
      </c>
      <c r="AJ65" s="5" t="s">
        <v>166</v>
      </c>
      <c r="AK65" s="5" t="s">
        <v>166</v>
      </c>
      <c r="AL65" s="10" t="s">
        <v>168</v>
      </c>
      <c r="AM65" s="5" t="s">
        <v>166</v>
      </c>
      <c r="AN65" s="5" t="s">
        <v>166</v>
      </c>
      <c r="AO65" s="5" t="s">
        <v>165</v>
      </c>
      <c r="AP65" s="10" t="s">
        <v>165</v>
      </c>
      <c r="AQ65" s="40" t="s">
        <v>166</v>
      </c>
      <c r="AR65" s="5" t="s">
        <v>168</v>
      </c>
    </row>
    <row r="66" spans="1:44" x14ac:dyDescent="0.3">
      <c r="A66" s="24" t="s">
        <v>124</v>
      </c>
      <c r="B66" s="21" t="s">
        <v>122</v>
      </c>
      <c r="C66" s="52" t="s">
        <v>39</v>
      </c>
      <c r="D66" t="s">
        <v>1209</v>
      </c>
      <c r="E66" s="5" t="s">
        <v>165</v>
      </c>
      <c r="F66" s="10" t="s">
        <v>166</v>
      </c>
      <c r="G66" s="5" t="s">
        <v>167</v>
      </c>
      <c r="H66" s="10" t="s">
        <v>167</v>
      </c>
      <c r="I66" s="5" t="s">
        <v>168</v>
      </c>
      <c r="J66" s="10" t="s">
        <v>166</v>
      </c>
      <c r="K66" s="10" t="s">
        <v>166</v>
      </c>
      <c r="L66" s="10" t="s">
        <v>168</v>
      </c>
      <c r="M66" s="32" t="s">
        <v>174</v>
      </c>
      <c r="N66" s="5" t="s">
        <v>168</v>
      </c>
      <c r="O66" s="11" t="s">
        <v>169</v>
      </c>
      <c r="P66" s="10" t="s">
        <v>168</v>
      </c>
      <c r="Q66" s="5" t="s">
        <v>167</v>
      </c>
      <c r="R66" s="5" t="s">
        <v>165</v>
      </c>
      <c r="S66" s="5" t="s">
        <v>181</v>
      </c>
      <c r="T66" s="5" t="s">
        <v>165</v>
      </c>
      <c r="U66" s="10" t="s">
        <v>166</v>
      </c>
      <c r="V66" s="11" t="s">
        <v>251</v>
      </c>
      <c r="W66" s="53" t="s">
        <v>165</v>
      </c>
      <c r="X66" s="10" t="s">
        <v>165</v>
      </c>
      <c r="Y66" s="40" t="s">
        <v>166</v>
      </c>
      <c r="Z66" s="5" t="s">
        <v>166</v>
      </c>
      <c r="AA66" s="10" t="s">
        <v>168</v>
      </c>
      <c r="AB66" s="40" t="s">
        <v>167</v>
      </c>
      <c r="AC66" s="32" t="s">
        <v>167</v>
      </c>
      <c r="AD66" s="40" t="s">
        <v>166</v>
      </c>
      <c r="AE66" s="10" t="s">
        <v>165</v>
      </c>
      <c r="AF66" s="10" t="s">
        <v>166</v>
      </c>
      <c r="AG66" s="5" t="s">
        <v>166</v>
      </c>
      <c r="AH66" s="5" t="s">
        <v>168</v>
      </c>
      <c r="AI66" s="53" t="s">
        <v>168</v>
      </c>
      <c r="AJ66" s="5" t="s">
        <v>166</v>
      </c>
      <c r="AK66" s="5" t="s">
        <v>166</v>
      </c>
      <c r="AL66" s="10" t="s">
        <v>168</v>
      </c>
      <c r="AM66" s="5" t="s">
        <v>166</v>
      </c>
      <c r="AN66" s="5" t="s">
        <v>166</v>
      </c>
      <c r="AO66" s="5" t="s">
        <v>165</v>
      </c>
      <c r="AP66" s="10" t="s">
        <v>165</v>
      </c>
      <c r="AQ66" s="40" t="s">
        <v>166</v>
      </c>
      <c r="AR66" s="5" t="s">
        <v>168</v>
      </c>
    </row>
    <row r="67" spans="1:44" x14ac:dyDescent="0.3">
      <c r="A67" s="24" t="s">
        <v>124</v>
      </c>
      <c r="B67" s="21" t="s">
        <v>122</v>
      </c>
      <c r="C67" t="s">
        <v>40</v>
      </c>
      <c r="D67" t="s">
        <v>1209</v>
      </c>
      <c r="E67" s="5" t="s">
        <v>165</v>
      </c>
      <c r="F67" s="10" t="s">
        <v>166</v>
      </c>
      <c r="G67" s="5" t="s">
        <v>167</v>
      </c>
      <c r="H67" s="10" t="s">
        <v>167</v>
      </c>
      <c r="I67" s="5" t="s">
        <v>168</v>
      </c>
      <c r="J67" s="10" t="s">
        <v>166</v>
      </c>
      <c r="K67" s="10" t="s">
        <v>166</v>
      </c>
      <c r="L67" s="10" t="s">
        <v>168</v>
      </c>
      <c r="M67" s="32" t="s">
        <v>174</v>
      </c>
      <c r="N67" s="5" t="s">
        <v>168</v>
      </c>
      <c r="O67" s="10" t="s">
        <v>166</v>
      </c>
      <c r="P67" s="10" t="s">
        <v>168</v>
      </c>
      <c r="Q67" s="28" t="s">
        <v>165</v>
      </c>
      <c r="R67" s="5" t="s">
        <v>165</v>
      </c>
      <c r="S67" s="5" t="s">
        <v>181</v>
      </c>
      <c r="T67" s="5" t="s">
        <v>165</v>
      </c>
      <c r="U67" s="10" t="s">
        <v>166</v>
      </c>
      <c r="V67" s="10" t="s">
        <v>168</v>
      </c>
      <c r="W67" s="53" t="s">
        <v>165</v>
      </c>
      <c r="X67" s="10" t="s">
        <v>165</v>
      </c>
      <c r="Y67" s="40" t="s">
        <v>166</v>
      </c>
      <c r="Z67" s="5" t="s">
        <v>166</v>
      </c>
      <c r="AA67" s="10" t="s">
        <v>168</v>
      </c>
      <c r="AB67" s="40" t="s">
        <v>167</v>
      </c>
      <c r="AC67" s="32" t="s">
        <v>167</v>
      </c>
      <c r="AD67" s="40" t="s">
        <v>166</v>
      </c>
      <c r="AE67" s="10" t="s">
        <v>165</v>
      </c>
      <c r="AF67" s="10" t="s">
        <v>166</v>
      </c>
      <c r="AG67" s="5" t="s">
        <v>166</v>
      </c>
      <c r="AH67" s="5" t="s">
        <v>168</v>
      </c>
      <c r="AI67" s="53" t="s">
        <v>168</v>
      </c>
      <c r="AJ67" s="5" t="s">
        <v>166</v>
      </c>
      <c r="AK67" s="5" t="s">
        <v>166</v>
      </c>
      <c r="AL67" s="10" t="s">
        <v>168</v>
      </c>
      <c r="AM67" s="5" t="s">
        <v>166</v>
      </c>
      <c r="AN67" s="5" t="s">
        <v>166</v>
      </c>
      <c r="AO67" s="5" t="s">
        <v>165</v>
      </c>
      <c r="AP67" s="10" t="s">
        <v>165</v>
      </c>
      <c r="AQ67" s="40" t="s">
        <v>166</v>
      </c>
      <c r="AR67" s="5" t="s">
        <v>168</v>
      </c>
    </row>
    <row r="68" spans="1:44" x14ac:dyDescent="0.3">
      <c r="A68" s="24" t="s">
        <v>124</v>
      </c>
      <c r="B68" s="21" t="s">
        <v>122</v>
      </c>
      <c r="C68" t="s">
        <v>41</v>
      </c>
      <c r="D68" t="s">
        <v>1209</v>
      </c>
      <c r="E68" s="5" t="s">
        <v>165</v>
      </c>
      <c r="F68" s="10" t="s">
        <v>166</v>
      </c>
      <c r="G68" s="5" t="s">
        <v>167</v>
      </c>
      <c r="H68" s="10" t="s">
        <v>167</v>
      </c>
      <c r="I68" s="5" t="s">
        <v>168</v>
      </c>
      <c r="J68" s="10" t="s">
        <v>166</v>
      </c>
      <c r="K68" s="10" t="s">
        <v>166</v>
      </c>
      <c r="L68" s="10" t="s">
        <v>168</v>
      </c>
      <c r="M68" s="32" t="s">
        <v>174</v>
      </c>
      <c r="N68" s="5" t="s">
        <v>168</v>
      </c>
      <c r="O68" s="10" t="s">
        <v>166</v>
      </c>
      <c r="P68" s="10" t="s">
        <v>168</v>
      </c>
      <c r="Q68" s="28" t="s">
        <v>165</v>
      </c>
      <c r="R68" s="5" t="s">
        <v>165</v>
      </c>
      <c r="S68" s="5" t="s">
        <v>181</v>
      </c>
      <c r="T68" s="5" t="s">
        <v>165</v>
      </c>
      <c r="U68" s="10" t="s">
        <v>166</v>
      </c>
      <c r="V68" s="10" t="s">
        <v>168</v>
      </c>
      <c r="W68" s="53" t="s">
        <v>165</v>
      </c>
      <c r="X68" s="10" t="s">
        <v>165</v>
      </c>
      <c r="Y68" s="40" t="s">
        <v>166</v>
      </c>
      <c r="Z68" s="5" t="s">
        <v>166</v>
      </c>
      <c r="AA68" s="10" t="s">
        <v>168</v>
      </c>
      <c r="AB68" s="40" t="s">
        <v>167</v>
      </c>
      <c r="AC68" s="32" t="s">
        <v>167</v>
      </c>
      <c r="AD68" s="40" t="s">
        <v>166</v>
      </c>
      <c r="AE68" s="10" t="s">
        <v>165</v>
      </c>
      <c r="AF68" s="11" t="s">
        <v>169</v>
      </c>
      <c r="AG68" s="5" t="s">
        <v>166</v>
      </c>
      <c r="AH68" s="5" t="s">
        <v>168</v>
      </c>
      <c r="AI68" s="53" t="s">
        <v>168</v>
      </c>
      <c r="AJ68" s="5" t="s">
        <v>166</v>
      </c>
      <c r="AK68" s="5" t="s">
        <v>166</v>
      </c>
      <c r="AL68" s="10" t="s">
        <v>168</v>
      </c>
      <c r="AM68" s="5" t="s">
        <v>166</v>
      </c>
      <c r="AN68" s="5" t="s">
        <v>166</v>
      </c>
      <c r="AO68" s="5" t="s">
        <v>165</v>
      </c>
      <c r="AP68" s="10" t="s">
        <v>165</v>
      </c>
      <c r="AQ68" s="40" t="s">
        <v>166</v>
      </c>
      <c r="AR68" s="5" t="s">
        <v>168</v>
      </c>
    </row>
    <row r="69" spans="1:44" x14ac:dyDescent="0.3">
      <c r="A69" s="24" t="s">
        <v>123</v>
      </c>
      <c r="B69" s="22" t="s">
        <v>121</v>
      </c>
      <c r="C69" t="s">
        <v>36</v>
      </c>
      <c r="D69" t="s">
        <v>260</v>
      </c>
      <c r="E69" s="5" t="s">
        <v>165</v>
      </c>
      <c r="F69" s="10" t="s">
        <v>166</v>
      </c>
      <c r="G69" s="5" t="s">
        <v>167</v>
      </c>
      <c r="H69" s="10" t="s">
        <v>167</v>
      </c>
      <c r="I69" s="5" t="s">
        <v>168</v>
      </c>
      <c r="J69" s="10" t="s">
        <v>166</v>
      </c>
      <c r="K69" s="10" t="s">
        <v>166</v>
      </c>
      <c r="L69" s="10" t="s">
        <v>168</v>
      </c>
      <c r="M69" s="32" t="s">
        <v>174</v>
      </c>
      <c r="N69" s="5" t="s">
        <v>168</v>
      </c>
      <c r="O69" s="10" t="s">
        <v>166</v>
      </c>
      <c r="P69" s="10" t="s">
        <v>168</v>
      </c>
      <c r="Q69" s="5" t="s">
        <v>167</v>
      </c>
      <c r="R69" s="5" t="s">
        <v>165</v>
      </c>
      <c r="S69" s="5" t="s">
        <v>181</v>
      </c>
      <c r="T69" s="5" t="s">
        <v>165</v>
      </c>
      <c r="U69" s="10" t="s">
        <v>166</v>
      </c>
      <c r="V69" s="10" t="s">
        <v>168</v>
      </c>
      <c r="W69" s="53" t="s">
        <v>165</v>
      </c>
      <c r="X69" s="10" t="s">
        <v>165</v>
      </c>
      <c r="Y69" s="40" t="s">
        <v>166</v>
      </c>
      <c r="Z69" s="5" t="s">
        <v>166</v>
      </c>
      <c r="AA69" s="10" t="s">
        <v>168</v>
      </c>
      <c r="AB69" s="40" t="s">
        <v>167</v>
      </c>
      <c r="AC69" s="32" t="s">
        <v>167</v>
      </c>
      <c r="AD69" s="40" t="s">
        <v>166</v>
      </c>
      <c r="AE69" s="10" t="s">
        <v>165</v>
      </c>
      <c r="AF69" s="10" t="s">
        <v>166</v>
      </c>
      <c r="AG69" s="5" t="s">
        <v>166</v>
      </c>
      <c r="AH69" s="5" t="s">
        <v>168</v>
      </c>
      <c r="AI69" s="53" t="s">
        <v>168</v>
      </c>
      <c r="AJ69" s="5" t="s">
        <v>166</v>
      </c>
      <c r="AK69" s="5" t="s">
        <v>166</v>
      </c>
      <c r="AL69" s="10" t="s">
        <v>168</v>
      </c>
      <c r="AM69" s="5" t="s">
        <v>166</v>
      </c>
      <c r="AN69" s="5" t="s">
        <v>166</v>
      </c>
      <c r="AO69" s="5" t="s">
        <v>165</v>
      </c>
      <c r="AP69" s="10" t="s">
        <v>165</v>
      </c>
      <c r="AQ69" s="40" t="s">
        <v>166</v>
      </c>
      <c r="AR69" s="5" t="s">
        <v>168</v>
      </c>
    </row>
    <row r="70" spans="1:44" x14ac:dyDescent="0.3">
      <c r="A70" s="24" t="s">
        <v>123</v>
      </c>
      <c r="B70" s="22" t="s">
        <v>121</v>
      </c>
      <c r="C70" t="s">
        <v>37</v>
      </c>
      <c r="D70" t="s">
        <v>260</v>
      </c>
      <c r="E70" s="5" t="s">
        <v>165</v>
      </c>
      <c r="F70" s="10" t="s">
        <v>166</v>
      </c>
      <c r="G70" s="5" t="s">
        <v>167</v>
      </c>
      <c r="H70" s="10" t="s">
        <v>167</v>
      </c>
      <c r="I70" s="5" t="s">
        <v>168</v>
      </c>
      <c r="J70" s="10" t="s">
        <v>166</v>
      </c>
      <c r="K70" s="10" t="s">
        <v>166</v>
      </c>
      <c r="L70" s="10" t="s">
        <v>168</v>
      </c>
      <c r="M70" s="32" t="s">
        <v>174</v>
      </c>
      <c r="N70" s="5" t="s">
        <v>168</v>
      </c>
      <c r="O70" s="10" t="s">
        <v>166</v>
      </c>
      <c r="P70" s="10" t="s">
        <v>168</v>
      </c>
      <c r="Q70" s="5" t="s">
        <v>167</v>
      </c>
      <c r="R70" s="5" t="s">
        <v>165</v>
      </c>
      <c r="S70" s="5" t="s">
        <v>181</v>
      </c>
      <c r="T70" s="5" t="s">
        <v>165</v>
      </c>
      <c r="U70" s="10" t="s">
        <v>166</v>
      </c>
      <c r="V70" s="10" t="s">
        <v>168</v>
      </c>
      <c r="W70" s="53" t="s">
        <v>165</v>
      </c>
      <c r="X70" s="10" t="s">
        <v>165</v>
      </c>
      <c r="Y70" s="40" t="s">
        <v>166</v>
      </c>
      <c r="Z70" s="5" t="s">
        <v>166</v>
      </c>
      <c r="AA70" s="10" t="s">
        <v>168</v>
      </c>
      <c r="AB70" s="40" t="s">
        <v>167</v>
      </c>
      <c r="AC70" s="32" t="s">
        <v>167</v>
      </c>
      <c r="AD70" s="40" t="s">
        <v>166</v>
      </c>
      <c r="AE70" s="10" t="s">
        <v>165</v>
      </c>
      <c r="AF70" s="10" t="s">
        <v>166</v>
      </c>
      <c r="AG70" s="5" t="s">
        <v>166</v>
      </c>
      <c r="AH70" s="5" t="s">
        <v>168</v>
      </c>
      <c r="AI70" s="53" t="s">
        <v>168</v>
      </c>
      <c r="AJ70" s="5" t="s">
        <v>166</v>
      </c>
      <c r="AK70" s="5" t="s">
        <v>166</v>
      </c>
      <c r="AL70" s="10" t="s">
        <v>168</v>
      </c>
      <c r="AM70" s="5" t="s">
        <v>166</v>
      </c>
      <c r="AN70" s="5" t="s">
        <v>166</v>
      </c>
      <c r="AO70" s="5" t="s">
        <v>165</v>
      </c>
      <c r="AP70" s="10" t="s">
        <v>165</v>
      </c>
      <c r="AQ70" s="40" t="s">
        <v>166</v>
      </c>
      <c r="AR70" s="5" t="s">
        <v>168</v>
      </c>
    </row>
    <row r="71" spans="1:44" x14ac:dyDescent="0.3">
      <c r="A71" s="24" t="s">
        <v>93</v>
      </c>
      <c r="B71" s="23" t="s">
        <v>125</v>
      </c>
      <c r="C71" t="s">
        <v>32</v>
      </c>
      <c r="D71" t="s">
        <v>260</v>
      </c>
      <c r="E71" s="5" t="s">
        <v>165</v>
      </c>
      <c r="F71" s="10" t="s">
        <v>166</v>
      </c>
      <c r="G71" s="5" t="s">
        <v>167</v>
      </c>
      <c r="H71" s="10" t="s">
        <v>167</v>
      </c>
      <c r="I71" s="5" t="s">
        <v>168</v>
      </c>
      <c r="J71" s="10" t="s">
        <v>166</v>
      </c>
      <c r="K71" s="10" t="s">
        <v>166</v>
      </c>
      <c r="L71" s="10" t="s">
        <v>168</v>
      </c>
      <c r="M71" s="32" t="s">
        <v>174</v>
      </c>
      <c r="N71" s="5" t="s">
        <v>168</v>
      </c>
      <c r="O71" s="10" t="s">
        <v>166</v>
      </c>
      <c r="P71" s="10" t="s">
        <v>168</v>
      </c>
      <c r="Q71" s="5" t="s">
        <v>167</v>
      </c>
      <c r="R71" s="5" t="s">
        <v>165</v>
      </c>
      <c r="S71" s="5" t="s">
        <v>181</v>
      </c>
      <c r="T71" s="5" t="s">
        <v>165</v>
      </c>
      <c r="U71" s="10" t="s">
        <v>166</v>
      </c>
      <c r="V71" s="10" t="s">
        <v>168</v>
      </c>
      <c r="W71" s="53" t="s">
        <v>165</v>
      </c>
      <c r="X71" s="10" t="s">
        <v>165</v>
      </c>
      <c r="Y71" s="40" t="s">
        <v>166</v>
      </c>
      <c r="Z71" s="5" t="s">
        <v>166</v>
      </c>
      <c r="AA71" s="10" t="s">
        <v>168</v>
      </c>
      <c r="AB71" s="40" t="s">
        <v>167</v>
      </c>
      <c r="AC71" s="32" t="s">
        <v>167</v>
      </c>
      <c r="AD71" s="40" t="s">
        <v>166</v>
      </c>
      <c r="AE71" s="10" t="s">
        <v>165</v>
      </c>
      <c r="AF71" s="10" t="s">
        <v>166</v>
      </c>
      <c r="AG71" s="5" t="s">
        <v>166</v>
      </c>
      <c r="AH71" s="5" t="s">
        <v>168</v>
      </c>
      <c r="AI71" s="53" t="s">
        <v>168</v>
      </c>
      <c r="AJ71" s="5" t="s">
        <v>166</v>
      </c>
      <c r="AK71" s="5" t="s">
        <v>166</v>
      </c>
      <c r="AL71" s="10" t="s">
        <v>168</v>
      </c>
      <c r="AM71" s="5" t="s">
        <v>166</v>
      </c>
      <c r="AN71" s="5" t="s">
        <v>166</v>
      </c>
      <c r="AO71" s="5" t="s">
        <v>165</v>
      </c>
      <c r="AP71" s="10" t="s">
        <v>165</v>
      </c>
      <c r="AQ71" s="40" t="s">
        <v>166</v>
      </c>
      <c r="AR71" s="5" t="s">
        <v>168</v>
      </c>
    </row>
    <row r="72" spans="1:44" x14ac:dyDescent="0.3">
      <c r="A72" s="24" t="s">
        <v>93</v>
      </c>
      <c r="B72" s="23" t="s">
        <v>126</v>
      </c>
      <c r="C72" t="s">
        <v>34</v>
      </c>
      <c r="D72" t="s">
        <v>260</v>
      </c>
      <c r="E72" s="5" t="s">
        <v>165</v>
      </c>
      <c r="F72" s="10" t="s">
        <v>166</v>
      </c>
      <c r="G72" s="5" t="s">
        <v>167</v>
      </c>
      <c r="H72" s="10" t="s">
        <v>167</v>
      </c>
      <c r="I72" s="5" t="s">
        <v>168</v>
      </c>
      <c r="J72" s="10" t="s">
        <v>166</v>
      </c>
      <c r="K72" s="10" t="s">
        <v>166</v>
      </c>
      <c r="L72" s="10" t="s">
        <v>168</v>
      </c>
      <c r="M72" s="32" t="s">
        <v>174</v>
      </c>
      <c r="N72" s="5" t="s">
        <v>168</v>
      </c>
      <c r="O72" s="10" t="s">
        <v>166</v>
      </c>
      <c r="P72" s="10" t="s">
        <v>168</v>
      </c>
      <c r="Q72" s="5" t="s">
        <v>167</v>
      </c>
      <c r="R72" s="5" t="s">
        <v>165</v>
      </c>
      <c r="S72" s="5" t="s">
        <v>181</v>
      </c>
      <c r="T72" s="5" t="s">
        <v>165</v>
      </c>
      <c r="U72" s="10" t="s">
        <v>166</v>
      </c>
      <c r="V72" s="10" t="s">
        <v>168</v>
      </c>
      <c r="W72" s="53" t="s">
        <v>165</v>
      </c>
      <c r="X72" s="10" t="s">
        <v>165</v>
      </c>
      <c r="Y72" s="40" t="s">
        <v>166</v>
      </c>
      <c r="Z72" s="5" t="s">
        <v>166</v>
      </c>
      <c r="AA72" s="10" t="s">
        <v>168</v>
      </c>
      <c r="AB72" s="40" t="s">
        <v>167</v>
      </c>
      <c r="AC72" s="32" t="s">
        <v>167</v>
      </c>
      <c r="AD72" s="40" t="s">
        <v>166</v>
      </c>
      <c r="AE72" s="10" t="s">
        <v>165</v>
      </c>
      <c r="AF72" s="10" t="s">
        <v>166</v>
      </c>
      <c r="AG72" s="5" t="s">
        <v>166</v>
      </c>
      <c r="AH72" s="5" t="s">
        <v>168</v>
      </c>
      <c r="AI72" s="53" t="s">
        <v>168</v>
      </c>
      <c r="AJ72" s="5" t="s">
        <v>166</v>
      </c>
      <c r="AK72" s="5" t="s">
        <v>166</v>
      </c>
      <c r="AL72" s="10" t="s">
        <v>168</v>
      </c>
      <c r="AM72" s="5" t="s">
        <v>166</v>
      </c>
      <c r="AN72" s="5" t="s">
        <v>166</v>
      </c>
      <c r="AO72" s="5" t="s">
        <v>165</v>
      </c>
      <c r="AP72" s="10" t="s">
        <v>165</v>
      </c>
      <c r="AQ72" s="40" t="s">
        <v>166</v>
      </c>
      <c r="AR72" s="5" t="s">
        <v>168</v>
      </c>
    </row>
    <row r="73" spans="1:44" x14ac:dyDescent="0.3">
      <c r="A73" s="24" t="s">
        <v>93</v>
      </c>
      <c r="B73" s="23" t="s">
        <v>125</v>
      </c>
      <c r="C73" t="s">
        <v>33</v>
      </c>
      <c r="D73" t="s">
        <v>1209</v>
      </c>
      <c r="E73" s="5" t="s">
        <v>165</v>
      </c>
      <c r="F73" s="10" t="s">
        <v>166</v>
      </c>
      <c r="G73" s="5" t="s">
        <v>167</v>
      </c>
      <c r="H73" s="10" t="s">
        <v>167</v>
      </c>
      <c r="I73" s="5" t="s">
        <v>168</v>
      </c>
      <c r="J73" s="10" t="s">
        <v>166</v>
      </c>
      <c r="K73" s="10" t="s">
        <v>166</v>
      </c>
      <c r="L73" s="10" t="s">
        <v>168</v>
      </c>
      <c r="M73" s="32" t="s">
        <v>174</v>
      </c>
      <c r="N73" s="5" t="s">
        <v>168</v>
      </c>
      <c r="O73" s="10" t="s">
        <v>166</v>
      </c>
      <c r="P73" s="10" t="s">
        <v>168</v>
      </c>
      <c r="Q73" s="5" t="s">
        <v>167</v>
      </c>
      <c r="R73" s="5" t="s">
        <v>165</v>
      </c>
      <c r="S73" s="5" t="s">
        <v>181</v>
      </c>
      <c r="T73" s="5" t="s">
        <v>165</v>
      </c>
      <c r="U73" s="10" t="s">
        <v>166</v>
      </c>
      <c r="V73" s="10" t="s">
        <v>168</v>
      </c>
      <c r="W73" s="53" t="s">
        <v>165</v>
      </c>
      <c r="X73" s="10" t="s">
        <v>165</v>
      </c>
      <c r="Y73" s="40" t="s">
        <v>166</v>
      </c>
      <c r="Z73" s="5" t="s">
        <v>166</v>
      </c>
      <c r="AA73" s="10" t="s">
        <v>168</v>
      </c>
      <c r="AB73" s="40" t="s">
        <v>167</v>
      </c>
      <c r="AC73" s="32" t="s">
        <v>167</v>
      </c>
      <c r="AD73" s="40" t="s">
        <v>166</v>
      </c>
      <c r="AE73" s="10" t="s">
        <v>165</v>
      </c>
      <c r="AF73" s="10" t="s">
        <v>166</v>
      </c>
      <c r="AG73" s="5" t="s">
        <v>166</v>
      </c>
      <c r="AH73" s="5" t="s">
        <v>168</v>
      </c>
      <c r="AI73" s="53" t="s">
        <v>168</v>
      </c>
      <c r="AJ73" s="5" t="s">
        <v>166</v>
      </c>
      <c r="AK73" s="5" t="s">
        <v>166</v>
      </c>
      <c r="AL73" s="10" t="s">
        <v>168</v>
      </c>
      <c r="AM73" s="5" t="s">
        <v>166</v>
      </c>
      <c r="AN73" s="5" t="s">
        <v>166</v>
      </c>
      <c r="AO73" s="5" t="s">
        <v>165</v>
      </c>
      <c r="AP73" s="10" t="s">
        <v>165</v>
      </c>
      <c r="AQ73" s="40" t="s">
        <v>166</v>
      </c>
      <c r="AR73" s="85" t="s">
        <v>167</v>
      </c>
    </row>
    <row r="74" spans="1:44" x14ac:dyDescent="0.3">
      <c r="A74" s="24" t="s">
        <v>93</v>
      </c>
      <c r="B74" s="23" t="s">
        <v>126</v>
      </c>
      <c r="C74" t="s">
        <v>35</v>
      </c>
      <c r="D74" t="s">
        <v>1209</v>
      </c>
      <c r="E74" s="5" t="s">
        <v>165</v>
      </c>
      <c r="F74" s="10" t="s">
        <v>166</v>
      </c>
      <c r="G74" s="5" t="s">
        <v>167</v>
      </c>
      <c r="H74" s="10" t="s">
        <v>167</v>
      </c>
      <c r="I74" s="5" t="s">
        <v>168</v>
      </c>
      <c r="J74" s="10" t="s">
        <v>166</v>
      </c>
      <c r="K74" s="10" t="s">
        <v>166</v>
      </c>
      <c r="L74" s="10" t="s">
        <v>168</v>
      </c>
      <c r="M74" s="32" t="s">
        <v>174</v>
      </c>
      <c r="N74" s="5" t="s">
        <v>168</v>
      </c>
      <c r="O74" s="10" t="s">
        <v>166</v>
      </c>
      <c r="P74" s="10" t="s">
        <v>168</v>
      </c>
      <c r="Q74" s="5" t="s">
        <v>167</v>
      </c>
      <c r="R74" s="5" t="s">
        <v>165</v>
      </c>
      <c r="S74" s="5" t="s">
        <v>181</v>
      </c>
      <c r="T74" s="5" t="s">
        <v>165</v>
      </c>
      <c r="U74" s="10" t="s">
        <v>166</v>
      </c>
      <c r="V74" s="10" t="s">
        <v>168</v>
      </c>
      <c r="W74" s="53" t="s">
        <v>165</v>
      </c>
      <c r="X74" s="10" t="s">
        <v>165</v>
      </c>
      <c r="Y74" s="40" t="s">
        <v>166</v>
      </c>
      <c r="Z74" s="5" t="s">
        <v>166</v>
      </c>
      <c r="AA74" s="10" t="s">
        <v>168</v>
      </c>
      <c r="AB74" s="40" t="s">
        <v>167</v>
      </c>
      <c r="AC74" s="32" t="s">
        <v>167</v>
      </c>
      <c r="AD74" s="40" t="s">
        <v>166</v>
      </c>
      <c r="AE74" s="10" t="s">
        <v>165</v>
      </c>
      <c r="AF74" s="10" t="s">
        <v>166</v>
      </c>
      <c r="AG74" s="5" t="s">
        <v>166</v>
      </c>
      <c r="AH74" s="5" t="s">
        <v>168</v>
      </c>
      <c r="AI74" s="53" t="s">
        <v>168</v>
      </c>
      <c r="AJ74" s="5" t="s">
        <v>166</v>
      </c>
      <c r="AK74" s="5" t="s">
        <v>166</v>
      </c>
      <c r="AL74" s="10" t="s">
        <v>168</v>
      </c>
      <c r="AM74" s="5" t="s">
        <v>166</v>
      </c>
      <c r="AN74" s="5" t="s">
        <v>166</v>
      </c>
      <c r="AO74" s="5" t="s">
        <v>165</v>
      </c>
      <c r="AP74" s="10" t="s">
        <v>165</v>
      </c>
      <c r="AQ74" s="40" t="s">
        <v>166</v>
      </c>
      <c r="AR74" s="85" t="s">
        <v>167</v>
      </c>
    </row>
  </sheetData>
  <autoFilter ref="A2:AR74" xr:uid="{92DAA3FC-F523-486C-A417-0FF194DE0DD1}"/>
  <pageMargins left="0.7" right="0.7" top="0.78740157499999996" bottom="0.78740157499999996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D464-55E6-43FE-912D-BBD549EC0D2F}">
  <dimension ref="A1:AM70"/>
  <sheetViews>
    <sheetView topLeftCell="A43" zoomScale="70" zoomScaleNormal="70" workbookViewId="0">
      <selection activeCell="E65" sqref="E65"/>
    </sheetView>
  </sheetViews>
  <sheetFormatPr baseColWidth="10" defaultRowHeight="14.4" x14ac:dyDescent="0.3"/>
  <cols>
    <col min="3" max="3" width="21.88671875" customWidth="1"/>
    <col min="4" max="4" width="11" customWidth="1"/>
    <col min="5" max="9" width="3.5546875" bestFit="1" customWidth="1"/>
    <col min="10" max="10" width="3.5546875" style="86" bestFit="1" customWidth="1"/>
    <col min="11" max="16" width="3.5546875" bestFit="1" customWidth="1"/>
    <col min="17" max="17" width="3.5546875" style="86" bestFit="1" customWidth="1"/>
    <col min="18" max="23" width="3.5546875" bestFit="1" customWidth="1"/>
    <col min="24" max="24" width="3.5546875" style="86" bestFit="1" customWidth="1"/>
    <col min="25" max="26" width="3.5546875" bestFit="1" customWidth="1"/>
    <col min="27" max="27" width="9.77734375" customWidth="1"/>
    <col min="28" max="33" width="3.5546875" bestFit="1" customWidth="1"/>
    <col min="34" max="34" width="3.5546875" style="86" bestFit="1" customWidth="1"/>
    <col min="35" max="36" width="3.5546875" bestFit="1" customWidth="1"/>
    <col min="37" max="39" width="3.5546875" style="86" bestFit="1" customWidth="1"/>
  </cols>
  <sheetData>
    <row r="1" spans="1:39" x14ac:dyDescent="0.3">
      <c r="E1" t="s">
        <v>176</v>
      </c>
      <c r="F1" t="s">
        <v>176</v>
      </c>
      <c r="G1" t="s">
        <v>176</v>
      </c>
      <c r="H1" t="s">
        <v>176</v>
      </c>
      <c r="I1" t="s">
        <v>176</v>
      </c>
      <c r="J1" s="86" t="s">
        <v>176</v>
      </c>
      <c r="K1" t="s">
        <v>176</v>
      </c>
      <c r="L1" t="s">
        <v>176</v>
      </c>
      <c r="M1" t="s">
        <v>176</v>
      </c>
      <c r="N1" t="s">
        <v>176</v>
      </c>
      <c r="O1" t="s">
        <v>176</v>
      </c>
      <c r="P1" t="s">
        <v>176</v>
      </c>
      <c r="Q1" s="86" t="s">
        <v>176</v>
      </c>
      <c r="R1" s="1062" t="s">
        <v>250</v>
      </c>
      <c r="S1" s="1062"/>
      <c r="T1" s="1062"/>
      <c r="U1" s="1062"/>
      <c r="V1" s="1062"/>
      <c r="W1" t="s">
        <v>176</v>
      </c>
      <c r="X1" s="86" t="s">
        <v>176</v>
      </c>
      <c r="AA1" t="s">
        <v>252</v>
      </c>
      <c r="AB1" t="s">
        <v>176</v>
      </c>
      <c r="AC1" t="s">
        <v>176</v>
      </c>
      <c r="AD1" t="s">
        <v>176</v>
      </c>
      <c r="AE1" t="s">
        <v>176</v>
      </c>
      <c r="AF1" t="s">
        <v>176</v>
      </c>
      <c r="AG1" t="s">
        <v>176</v>
      </c>
      <c r="AH1" s="86" t="s">
        <v>176</v>
      </c>
      <c r="AI1" s="1062" t="s">
        <v>256</v>
      </c>
      <c r="AJ1" s="1062"/>
      <c r="AK1" s="86" t="s">
        <v>176</v>
      </c>
      <c r="AL1" s="86" t="s">
        <v>176</v>
      </c>
      <c r="AM1" s="86" t="s">
        <v>176</v>
      </c>
    </row>
    <row r="2" spans="1:39" ht="33.6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55" t="s">
        <v>196</v>
      </c>
      <c r="F2" s="67" t="s">
        <v>197</v>
      </c>
      <c r="G2" s="82" t="s">
        <v>198</v>
      </c>
      <c r="H2" s="82" t="s">
        <v>199</v>
      </c>
      <c r="I2" s="39" t="s">
        <v>200</v>
      </c>
      <c r="J2" s="146" t="s">
        <v>201</v>
      </c>
      <c r="K2" s="75" t="s">
        <v>202</v>
      </c>
      <c r="L2" s="44" t="s">
        <v>203</v>
      </c>
      <c r="M2" s="55" t="s">
        <v>204</v>
      </c>
      <c r="N2" s="77" t="s">
        <v>136</v>
      </c>
      <c r="O2" s="55" t="s">
        <v>205</v>
      </c>
      <c r="P2" s="39" t="s">
        <v>206</v>
      </c>
      <c r="Q2" s="146" t="s">
        <v>143</v>
      </c>
      <c r="R2" s="50" t="s">
        <v>207</v>
      </c>
      <c r="S2" s="39" t="s">
        <v>208</v>
      </c>
      <c r="T2" s="78" t="s">
        <v>209</v>
      </c>
      <c r="U2" s="79" t="s">
        <v>144</v>
      </c>
      <c r="V2" s="50" t="s">
        <v>210</v>
      </c>
      <c r="W2" s="55" t="s">
        <v>211</v>
      </c>
      <c r="X2" s="87" t="s">
        <v>212</v>
      </c>
      <c r="Y2" s="73" t="s">
        <v>213</v>
      </c>
      <c r="Z2" s="55" t="s">
        <v>214</v>
      </c>
      <c r="AA2" s="130" t="s">
        <v>253</v>
      </c>
      <c r="AB2" s="84" t="s">
        <v>216</v>
      </c>
      <c r="AC2" s="55" t="s">
        <v>217</v>
      </c>
      <c r="AD2" s="51" t="s">
        <v>164</v>
      </c>
      <c r="AE2" s="50" t="s">
        <v>218</v>
      </c>
      <c r="AF2" s="39" t="s">
        <v>219</v>
      </c>
      <c r="AG2" s="55" t="s">
        <v>220</v>
      </c>
      <c r="AH2" s="87" t="s">
        <v>221</v>
      </c>
      <c r="AI2" s="75" t="s">
        <v>222</v>
      </c>
      <c r="AJ2" s="39" t="s">
        <v>223</v>
      </c>
      <c r="AK2" s="9" t="s">
        <v>224</v>
      </c>
      <c r="AL2" s="9" t="s">
        <v>225</v>
      </c>
      <c r="AM2" s="9" t="s">
        <v>226</v>
      </c>
    </row>
    <row r="3" spans="1:39" x14ac:dyDescent="0.3">
      <c r="A3" s="26" t="s">
        <v>89</v>
      </c>
      <c r="B3" t="s">
        <v>103</v>
      </c>
      <c r="C3" t="s">
        <v>4</v>
      </c>
      <c r="D3" t="s">
        <v>257</v>
      </c>
      <c r="E3" s="5" t="s">
        <v>165</v>
      </c>
      <c r="F3" s="68" t="s">
        <v>167</v>
      </c>
      <c r="G3" s="5" t="s">
        <v>167</v>
      </c>
      <c r="H3" s="5" t="s">
        <v>167</v>
      </c>
      <c r="I3" s="41" t="s">
        <v>165</v>
      </c>
      <c r="J3" s="10" t="s">
        <v>168</v>
      </c>
      <c r="K3" s="5" t="s">
        <v>166</v>
      </c>
      <c r="L3" s="5" t="s">
        <v>166</v>
      </c>
      <c r="M3" s="5" t="s">
        <v>166</v>
      </c>
      <c r="N3" s="5" t="s">
        <v>166</v>
      </c>
      <c r="O3" s="5" t="s">
        <v>165</v>
      </c>
      <c r="P3" s="41" t="s">
        <v>168</v>
      </c>
      <c r="Q3" s="10" t="s">
        <v>165</v>
      </c>
      <c r="R3" s="5" t="s">
        <v>167</v>
      </c>
      <c r="S3" s="41" t="s">
        <v>168</v>
      </c>
      <c r="T3" s="5" t="s">
        <v>168</v>
      </c>
      <c r="U3" s="5" t="s">
        <v>165</v>
      </c>
      <c r="V3" s="5" t="s">
        <v>166</v>
      </c>
      <c r="W3" s="5" t="s">
        <v>166</v>
      </c>
      <c r="X3" s="10" t="s">
        <v>167</v>
      </c>
      <c r="Y3" s="5" t="s">
        <v>168</v>
      </c>
      <c r="Z3" s="5" t="s">
        <v>167</v>
      </c>
      <c r="AA3" s="5" t="s">
        <v>254</v>
      </c>
      <c r="AB3" s="5" t="s">
        <v>165</v>
      </c>
      <c r="AC3" s="5" t="s">
        <v>166</v>
      </c>
      <c r="AD3" s="5" t="s">
        <v>167</v>
      </c>
      <c r="AE3" s="5" t="s">
        <v>165</v>
      </c>
      <c r="AF3" s="41" t="s">
        <v>165</v>
      </c>
      <c r="AG3" s="5" t="s">
        <v>166</v>
      </c>
      <c r="AH3" s="10" t="s">
        <v>165</v>
      </c>
      <c r="AI3" s="5" t="s">
        <v>167</v>
      </c>
      <c r="AJ3" s="41" t="s">
        <v>167</v>
      </c>
      <c r="AK3" s="10" t="s">
        <v>165</v>
      </c>
      <c r="AL3" s="10" t="s">
        <v>165</v>
      </c>
      <c r="AM3" s="11" t="s">
        <v>170</v>
      </c>
    </row>
    <row r="4" spans="1:39" x14ac:dyDescent="0.3">
      <c r="A4" s="26" t="s">
        <v>89</v>
      </c>
      <c r="B4" t="s">
        <v>103</v>
      </c>
      <c r="C4" t="s">
        <v>5</v>
      </c>
      <c r="D4" t="s">
        <v>257</v>
      </c>
      <c r="E4" s="5" t="s">
        <v>165</v>
      </c>
      <c r="F4" s="68" t="s">
        <v>167</v>
      </c>
      <c r="G4" s="5" t="s">
        <v>167</v>
      </c>
      <c r="H4" s="5" t="s">
        <v>167</v>
      </c>
      <c r="I4" s="41" t="s">
        <v>165</v>
      </c>
      <c r="J4" s="10" t="s">
        <v>168</v>
      </c>
      <c r="K4" s="5" t="s">
        <v>166</v>
      </c>
      <c r="L4" s="5" t="s">
        <v>166</v>
      </c>
      <c r="M4" s="5" t="s">
        <v>166</v>
      </c>
      <c r="N4" s="5" t="s">
        <v>166</v>
      </c>
      <c r="O4" s="5" t="s">
        <v>165</v>
      </c>
      <c r="P4" s="41" t="s">
        <v>168</v>
      </c>
      <c r="Q4" s="10" t="s">
        <v>165</v>
      </c>
      <c r="R4" s="5" t="s">
        <v>167</v>
      </c>
      <c r="S4" s="41" t="s">
        <v>168</v>
      </c>
      <c r="T4" s="5" t="s">
        <v>168</v>
      </c>
      <c r="U4" s="5" t="s">
        <v>165</v>
      </c>
      <c r="V4" s="5" t="s">
        <v>166</v>
      </c>
      <c r="W4" s="5" t="s">
        <v>166</v>
      </c>
      <c r="X4" s="10" t="s">
        <v>167</v>
      </c>
      <c r="Y4" s="5" t="s">
        <v>168</v>
      </c>
      <c r="Z4" s="5" t="s">
        <v>167</v>
      </c>
      <c r="AA4" s="5" t="s">
        <v>254</v>
      </c>
      <c r="AB4" s="5" t="s">
        <v>165</v>
      </c>
      <c r="AC4" s="5" t="s">
        <v>166</v>
      </c>
      <c r="AD4" s="5" t="s">
        <v>167</v>
      </c>
      <c r="AE4" s="5" t="s">
        <v>165</v>
      </c>
      <c r="AF4" s="41" t="s">
        <v>165</v>
      </c>
      <c r="AG4" s="5" t="s">
        <v>166</v>
      </c>
      <c r="AH4" s="10" t="s">
        <v>165</v>
      </c>
      <c r="AI4" s="5" t="s">
        <v>167</v>
      </c>
      <c r="AJ4" s="41" t="s">
        <v>167</v>
      </c>
      <c r="AK4" s="10" t="s">
        <v>165</v>
      </c>
      <c r="AL4" s="10" t="s">
        <v>165</v>
      </c>
      <c r="AM4" s="11" t="s">
        <v>170</v>
      </c>
    </row>
    <row r="5" spans="1:39" x14ac:dyDescent="0.3">
      <c r="A5" s="26" t="s">
        <v>89</v>
      </c>
      <c r="B5" t="s">
        <v>103</v>
      </c>
      <c r="C5" t="s">
        <v>0</v>
      </c>
      <c r="D5" t="s">
        <v>258</v>
      </c>
      <c r="E5" s="5" t="s">
        <v>165</v>
      </c>
      <c r="F5" s="68" t="s">
        <v>167</v>
      </c>
      <c r="G5" s="5" t="s">
        <v>167</v>
      </c>
      <c r="H5" s="5" t="s">
        <v>167</v>
      </c>
      <c r="I5" s="41" t="s">
        <v>165</v>
      </c>
      <c r="J5" s="10" t="s">
        <v>168</v>
      </c>
      <c r="K5" s="5" t="s">
        <v>166</v>
      </c>
      <c r="L5" s="5" t="s">
        <v>166</v>
      </c>
      <c r="M5" s="5" t="s">
        <v>166</v>
      </c>
      <c r="N5" s="5" t="s">
        <v>166</v>
      </c>
      <c r="O5" s="5" t="s">
        <v>165</v>
      </c>
      <c r="P5" s="41" t="s">
        <v>168</v>
      </c>
      <c r="Q5" s="10" t="s">
        <v>165</v>
      </c>
      <c r="R5" s="5" t="s">
        <v>167</v>
      </c>
      <c r="S5" s="41" t="s">
        <v>168</v>
      </c>
      <c r="T5" s="5" t="s">
        <v>168</v>
      </c>
      <c r="U5" s="5" t="s">
        <v>165</v>
      </c>
      <c r="V5" s="5" t="s">
        <v>166</v>
      </c>
      <c r="W5" s="5" t="s">
        <v>166</v>
      </c>
      <c r="X5" s="10" t="s">
        <v>167</v>
      </c>
      <c r="Y5" s="5" t="s">
        <v>168</v>
      </c>
      <c r="Z5" s="5" t="s">
        <v>167</v>
      </c>
      <c r="AA5" s="5" t="s">
        <v>254</v>
      </c>
      <c r="AB5" s="5" t="s">
        <v>165</v>
      </c>
      <c r="AC5" s="5" t="s">
        <v>166</v>
      </c>
      <c r="AD5" s="5" t="s">
        <v>167</v>
      </c>
      <c r="AE5" s="5" t="s">
        <v>165</v>
      </c>
      <c r="AF5" s="41" t="s">
        <v>165</v>
      </c>
      <c r="AG5" s="5" t="s">
        <v>166</v>
      </c>
      <c r="AH5" s="10" t="s">
        <v>165</v>
      </c>
      <c r="AI5" s="5" t="s">
        <v>167</v>
      </c>
      <c r="AJ5" s="41" t="s">
        <v>167</v>
      </c>
      <c r="AK5" s="10" t="s">
        <v>165</v>
      </c>
      <c r="AL5" s="10" t="s">
        <v>165</v>
      </c>
      <c r="AM5" s="10" t="s">
        <v>168</v>
      </c>
    </row>
    <row r="6" spans="1:39" x14ac:dyDescent="0.3">
      <c r="A6" s="26" t="s">
        <v>89</v>
      </c>
      <c r="B6" t="s">
        <v>103</v>
      </c>
      <c r="C6" t="s">
        <v>1</v>
      </c>
      <c r="D6" t="s">
        <v>258</v>
      </c>
      <c r="E6" s="5" t="s">
        <v>165</v>
      </c>
      <c r="F6" s="68" t="s">
        <v>167</v>
      </c>
      <c r="G6" s="5" t="s">
        <v>167</v>
      </c>
      <c r="H6" s="5" t="s">
        <v>167</v>
      </c>
      <c r="I6" s="41" t="s">
        <v>165</v>
      </c>
      <c r="J6" s="10" t="s">
        <v>168</v>
      </c>
      <c r="K6" s="5" t="s">
        <v>166</v>
      </c>
      <c r="L6" s="5" t="s">
        <v>166</v>
      </c>
      <c r="M6" s="5" t="s">
        <v>166</v>
      </c>
      <c r="N6" s="5" t="s">
        <v>166</v>
      </c>
      <c r="O6" s="5" t="s">
        <v>165</v>
      </c>
      <c r="P6" s="41" t="s">
        <v>168</v>
      </c>
      <c r="Q6" s="10" t="s">
        <v>165</v>
      </c>
      <c r="R6" s="5" t="s">
        <v>167</v>
      </c>
      <c r="S6" s="41" t="s">
        <v>168</v>
      </c>
      <c r="T6" s="5" t="s">
        <v>168</v>
      </c>
      <c r="U6" s="5" t="s">
        <v>165</v>
      </c>
      <c r="V6" s="5" t="s">
        <v>166</v>
      </c>
      <c r="W6" s="5" t="s">
        <v>166</v>
      </c>
      <c r="X6" s="10" t="s">
        <v>167</v>
      </c>
      <c r="Y6" s="5" t="s">
        <v>168</v>
      </c>
      <c r="Z6" s="5" t="s">
        <v>167</v>
      </c>
      <c r="AA6" s="5" t="s">
        <v>254</v>
      </c>
      <c r="AB6" s="5" t="s">
        <v>165</v>
      </c>
      <c r="AC6" s="5" t="s">
        <v>166</v>
      </c>
      <c r="AD6" s="5" t="s">
        <v>167</v>
      </c>
      <c r="AE6" s="5" t="s">
        <v>165</v>
      </c>
      <c r="AF6" s="41" t="s">
        <v>165</v>
      </c>
      <c r="AG6" s="5" t="s">
        <v>166</v>
      </c>
      <c r="AH6" s="10" t="s">
        <v>165</v>
      </c>
      <c r="AI6" s="5" t="s">
        <v>167</v>
      </c>
      <c r="AJ6" s="41" t="s">
        <v>167</v>
      </c>
      <c r="AK6" s="10" t="s">
        <v>165</v>
      </c>
      <c r="AL6" s="10" t="s">
        <v>165</v>
      </c>
      <c r="AM6" s="10" t="s">
        <v>168</v>
      </c>
    </row>
    <row r="7" spans="1:39" x14ac:dyDescent="0.3">
      <c r="A7" s="26" t="s">
        <v>89</v>
      </c>
      <c r="B7" t="s">
        <v>104</v>
      </c>
      <c r="C7" t="s">
        <v>2</v>
      </c>
      <c r="D7" t="s">
        <v>258</v>
      </c>
      <c r="E7" s="5" t="s">
        <v>165</v>
      </c>
      <c r="F7" s="68" t="s">
        <v>167</v>
      </c>
      <c r="G7" s="5" t="s">
        <v>167</v>
      </c>
      <c r="H7" s="5" t="s">
        <v>167</v>
      </c>
      <c r="I7" s="41" t="s">
        <v>165</v>
      </c>
      <c r="J7" s="10" t="s">
        <v>168</v>
      </c>
      <c r="K7" s="5" t="s">
        <v>166</v>
      </c>
      <c r="L7" s="5" t="s">
        <v>166</v>
      </c>
      <c r="M7" s="5" t="s">
        <v>166</v>
      </c>
      <c r="N7" s="5" t="s">
        <v>166</v>
      </c>
      <c r="O7" s="5" t="s">
        <v>165</v>
      </c>
      <c r="P7" s="41" t="s">
        <v>168</v>
      </c>
      <c r="Q7" s="10" t="s">
        <v>165</v>
      </c>
      <c r="R7" s="5" t="s">
        <v>167</v>
      </c>
      <c r="S7" s="41" t="s">
        <v>168</v>
      </c>
      <c r="T7" s="5" t="s">
        <v>168</v>
      </c>
      <c r="U7" s="5" t="s">
        <v>165</v>
      </c>
      <c r="V7" s="5" t="s">
        <v>166</v>
      </c>
      <c r="W7" s="5" t="s">
        <v>166</v>
      </c>
      <c r="X7" s="10" t="s">
        <v>167</v>
      </c>
      <c r="Y7" s="5" t="s">
        <v>168</v>
      </c>
      <c r="Z7" s="5" t="s">
        <v>167</v>
      </c>
      <c r="AA7" s="5" t="s">
        <v>254</v>
      </c>
      <c r="AB7" s="5" t="s">
        <v>165</v>
      </c>
      <c r="AC7" s="5" t="s">
        <v>166</v>
      </c>
      <c r="AD7" s="5" t="s">
        <v>167</v>
      </c>
      <c r="AE7" s="5" t="s">
        <v>165</v>
      </c>
      <c r="AF7" s="41" t="s">
        <v>165</v>
      </c>
      <c r="AG7" s="5" t="s">
        <v>166</v>
      </c>
      <c r="AH7" s="10" t="s">
        <v>165</v>
      </c>
      <c r="AI7" s="5" t="s">
        <v>167</v>
      </c>
      <c r="AJ7" s="41" t="s">
        <v>167</v>
      </c>
      <c r="AK7" s="10" t="s">
        <v>165</v>
      </c>
      <c r="AL7" s="10" t="s">
        <v>165</v>
      </c>
      <c r="AM7" s="10" t="s">
        <v>168</v>
      </c>
    </row>
    <row r="8" spans="1:39" x14ac:dyDescent="0.3">
      <c r="A8" s="26" t="s">
        <v>89</v>
      </c>
      <c r="B8" t="s">
        <v>104</v>
      </c>
      <c r="C8" t="s">
        <v>3</v>
      </c>
      <c r="D8" t="s">
        <v>258</v>
      </c>
      <c r="E8" s="5" t="s">
        <v>165</v>
      </c>
      <c r="F8" s="68" t="s">
        <v>167</v>
      </c>
      <c r="G8" s="5" t="s">
        <v>167</v>
      </c>
      <c r="H8" s="5" t="s">
        <v>167</v>
      </c>
      <c r="I8" s="41" t="s">
        <v>165</v>
      </c>
      <c r="J8" s="10" t="s">
        <v>168</v>
      </c>
      <c r="K8" s="5" t="s">
        <v>166</v>
      </c>
      <c r="L8" s="5" t="s">
        <v>166</v>
      </c>
      <c r="M8" s="5" t="s">
        <v>166</v>
      </c>
      <c r="N8" s="5" t="s">
        <v>166</v>
      </c>
      <c r="O8" s="5" t="s">
        <v>165</v>
      </c>
      <c r="P8" s="41" t="s">
        <v>168</v>
      </c>
      <c r="Q8" s="10" t="s">
        <v>165</v>
      </c>
      <c r="R8" s="5" t="s">
        <v>167</v>
      </c>
      <c r="S8" s="41" t="s">
        <v>168</v>
      </c>
      <c r="T8" s="5" t="s">
        <v>168</v>
      </c>
      <c r="U8" s="5" t="s">
        <v>165</v>
      </c>
      <c r="V8" s="5" t="s">
        <v>166</v>
      </c>
      <c r="W8" s="5" t="s">
        <v>166</v>
      </c>
      <c r="X8" s="10" t="s">
        <v>167</v>
      </c>
      <c r="Y8" s="5" t="s">
        <v>168</v>
      </c>
      <c r="Z8" s="5" t="s">
        <v>167</v>
      </c>
      <c r="AA8" s="5" t="s">
        <v>254</v>
      </c>
      <c r="AB8" s="5" t="s">
        <v>165</v>
      </c>
      <c r="AC8" s="5" t="s">
        <v>166</v>
      </c>
      <c r="AD8" s="5" t="s">
        <v>167</v>
      </c>
      <c r="AE8" s="5" t="s">
        <v>165</v>
      </c>
      <c r="AF8" s="41" t="s">
        <v>165</v>
      </c>
      <c r="AG8" s="5" t="s">
        <v>166</v>
      </c>
      <c r="AH8" s="10" t="s">
        <v>165</v>
      </c>
      <c r="AI8" s="5" t="s">
        <v>167</v>
      </c>
      <c r="AJ8" s="41" t="s">
        <v>167</v>
      </c>
      <c r="AK8" s="10" t="s">
        <v>165</v>
      </c>
      <c r="AL8" s="10" t="s">
        <v>165</v>
      </c>
      <c r="AM8" s="10" t="s">
        <v>168</v>
      </c>
    </row>
    <row r="9" spans="1:39" x14ac:dyDescent="0.3">
      <c r="A9" s="26" t="s">
        <v>89</v>
      </c>
      <c r="B9" t="s">
        <v>104</v>
      </c>
      <c r="C9" t="s">
        <v>6</v>
      </c>
      <c r="D9" t="s">
        <v>258</v>
      </c>
      <c r="E9" s="5" t="s">
        <v>165</v>
      </c>
      <c r="F9" s="68" t="s">
        <v>167</v>
      </c>
      <c r="G9" s="5" t="s">
        <v>167</v>
      </c>
      <c r="H9" s="5" t="s">
        <v>167</v>
      </c>
      <c r="I9" s="41" t="s">
        <v>165</v>
      </c>
      <c r="J9" s="10" t="s">
        <v>168</v>
      </c>
      <c r="K9" s="5" t="s">
        <v>166</v>
      </c>
      <c r="L9" s="5" t="s">
        <v>166</v>
      </c>
      <c r="M9" s="5" t="s">
        <v>166</v>
      </c>
      <c r="N9" s="5" t="s">
        <v>166</v>
      </c>
      <c r="O9" s="5" t="s">
        <v>165</v>
      </c>
      <c r="P9" s="41" t="s">
        <v>168</v>
      </c>
      <c r="Q9" s="10" t="s">
        <v>165</v>
      </c>
      <c r="R9" s="5" t="s">
        <v>167</v>
      </c>
      <c r="S9" s="41" t="s">
        <v>168</v>
      </c>
      <c r="T9" s="5" t="s">
        <v>168</v>
      </c>
      <c r="U9" s="5" t="s">
        <v>165</v>
      </c>
      <c r="V9" s="5" t="s">
        <v>166</v>
      </c>
      <c r="W9" s="5" t="s">
        <v>166</v>
      </c>
      <c r="X9" s="10" t="s">
        <v>167</v>
      </c>
      <c r="Y9" s="5" t="s">
        <v>168</v>
      </c>
      <c r="Z9" s="5" t="s">
        <v>167</v>
      </c>
      <c r="AA9" s="5" t="s">
        <v>254</v>
      </c>
      <c r="AB9" s="5" t="s">
        <v>165</v>
      </c>
      <c r="AC9" s="5" t="s">
        <v>166</v>
      </c>
      <c r="AD9" s="5" t="s">
        <v>167</v>
      </c>
      <c r="AE9" s="5" t="s">
        <v>165</v>
      </c>
      <c r="AF9" s="41" t="s">
        <v>165</v>
      </c>
      <c r="AG9" s="5" t="s">
        <v>166</v>
      </c>
      <c r="AH9" s="10" t="s">
        <v>165</v>
      </c>
      <c r="AI9" s="5" t="s">
        <v>167</v>
      </c>
      <c r="AJ9" s="41" t="s">
        <v>167</v>
      </c>
      <c r="AK9" s="10" t="s">
        <v>165</v>
      </c>
      <c r="AL9" s="10" t="s">
        <v>165</v>
      </c>
      <c r="AM9" s="10" t="s">
        <v>168</v>
      </c>
    </row>
    <row r="10" spans="1:39" x14ac:dyDescent="0.3">
      <c r="A10" s="26" t="s">
        <v>89</v>
      </c>
      <c r="B10" t="s">
        <v>104</v>
      </c>
      <c r="C10" t="s">
        <v>7</v>
      </c>
      <c r="D10" t="s">
        <v>258</v>
      </c>
      <c r="E10" s="5" t="s">
        <v>165</v>
      </c>
      <c r="F10" s="68" t="s">
        <v>167</v>
      </c>
      <c r="G10" s="5" t="s">
        <v>167</v>
      </c>
      <c r="H10" s="5" t="s">
        <v>167</v>
      </c>
      <c r="I10" s="41" t="s">
        <v>165</v>
      </c>
      <c r="J10" s="10" t="s">
        <v>168</v>
      </c>
      <c r="K10" s="5" t="s">
        <v>166</v>
      </c>
      <c r="L10" s="5" t="s">
        <v>166</v>
      </c>
      <c r="M10" s="5" t="s">
        <v>166</v>
      </c>
      <c r="N10" s="5" t="s">
        <v>166</v>
      </c>
      <c r="O10" s="5" t="s">
        <v>165</v>
      </c>
      <c r="P10" s="41" t="s">
        <v>168</v>
      </c>
      <c r="Q10" s="10" t="s">
        <v>165</v>
      </c>
      <c r="R10" s="5" t="s">
        <v>167</v>
      </c>
      <c r="S10" s="41" t="s">
        <v>168</v>
      </c>
      <c r="T10" s="5" t="s">
        <v>168</v>
      </c>
      <c r="U10" s="5" t="s">
        <v>165</v>
      </c>
      <c r="V10" s="5" t="s">
        <v>166</v>
      </c>
      <c r="W10" s="5" t="s">
        <v>166</v>
      </c>
      <c r="X10" s="10" t="s">
        <v>167</v>
      </c>
      <c r="Y10" s="5" t="s">
        <v>168</v>
      </c>
      <c r="Z10" s="5" t="s">
        <v>167</v>
      </c>
      <c r="AA10" s="5" t="s">
        <v>254</v>
      </c>
      <c r="AB10" s="5" t="s">
        <v>165</v>
      </c>
      <c r="AC10" s="5" t="s">
        <v>166</v>
      </c>
      <c r="AD10" s="5" t="s">
        <v>167</v>
      </c>
      <c r="AE10" s="5" t="s">
        <v>165</v>
      </c>
      <c r="AF10" s="41" t="s">
        <v>165</v>
      </c>
      <c r="AG10" s="5" t="s">
        <v>166</v>
      </c>
      <c r="AH10" s="10" t="s">
        <v>165</v>
      </c>
      <c r="AI10" s="5" t="s">
        <v>167</v>
      </c>
      <c r="AJ10" s="41" t="s">
        <v>167</v>
      </c>
      <c r="AK10" s="10" t="s">
        <v>165</v>
      </c>
      <c r="AL10" s="10" t="s">
        <v>165</v>
      </c>
      <c r="AM10" s="10" t="s">
        <v>168</v>
      </c>
    </row>
    <row r="11" spans="1:39" x14ac:dyDescent="0.3">
      <c r="A11" s="26" t="s">
        <v>89</v>
      </c>
      <c r="B11" t="s">
        <v>105</v>
      </c>
      <c r="C11" t="s">
        <v>8</v>
      </c>
      <c r="D11" t="s">
        <v>258</v>
      </c>
      <c r="E11" s="5" t="s">
        <v>165</v>
      </c>
      <c r="F11" s="68" t="s">
        <v>167</v>
      </c>
      <c r="G11" s="5" t="s">
        <v>167</v>
      </c>
      <c r="H11" s="5" t="s">
        <v>167</v>
      </c>
      <c r="I11" s="41" t="s">
        <v>165</v>
      </c>
      <c r="J11" s="10" t="s">
        <v>168</v>
      </c>
      <c r="K11" s="5" t="s">
        <v>166</v>
      </c>
      <c r="L11" s="5" t="s">
        <v>166</v>
      </c>
      <c r="M11" s="5" t="s">
        <v>166</v>
      </c>
      <c r="N11" s="5" t="s">
        <v>166</v>
      </c>
      <c r="O11" s="5" t="s">
        <v>165</v>
      </c>
      <c r="P11" s="41" t="s">
        <v>168</v>
      </c>
      <c r="Q11" s="10" t="s">
        <v>165</v>
      </c>
      <c r="R11" s="5" t="s">
        <v>167</v>
      </c>
      <c r="S11" s="41" t="s">
        <v>168</v>
      </c>
      <c r="T11" s="5" t="s">
        <v>168</v>
      </c>
      <c r="U11" s="5" t="s">
        <v>165</v>
      </c>
      <c r="V11" s="5" t="s">
        <v>166</v>
      </c>
      <c r="W11" s="5" t="s">
        <v>166</v>
      </c>
      <c r="X11" s="10" t="s">
        <v>167</v>
      </c>
      <c r="Y11" s="5" t="s">
        <v>168</v>
      </c>
      <c r="Z11" s="5" t="s">
        <v>167</v>
      </c>
      <c r="AA11" s="5" t="s">
        <v>254</v>
      </c>
      <c r="AB11" s="5" t="s">
        <v>165</v>
      </c>
      <c r="AC11" s="5" t="s">
        <v>166</v>
      </c>
      <c r="AD11" s="5" t="s">
        <v>167</v>
      </c>
      <c r="AE11" s="5" t="s">
        <v>165</v>
      </c>
      <c r="AF11" s="41" t="s">
        <v>165</v>
      </c>
      <c r="AG11" s="5" t="s">
        <v>166</v>
      </c>
      <c r="AH11" s="10" t="s">
        <v>165</v>
      </c>
      <c r="AI11" s="5" t="s">
        <v>167</v>
      </c>
      <c r="AJ11" s="41" t="s">
        <v>167</v>
      </c>
      <c r="AK11" s="10" t="s">
        <v>165</v>
      </c>
      <c r="AL11" s="10" t="s">
        <v>165</v>
      </c>
      <c r="AM11" s="10" t="s">
        <v>168</v>
      </c>
    </row>
    <row r="12" spans="1:39" x14ac:dyDescent="0.3">
      <c r="A12" s="26" t="s">
        <v>89</v>
      </c>
      <c r="B12" t="s">
        <v>105</v>
      </c>
      <c r="C12" t="s">
        <v>9</v>
      </c>
      <c r="D12" t="s">
        <v>258</v>
      </c>
      <c r="E12" s="5" t="s">
        <v>165</v>
      </c>
      <c r="F12" s="68" t="s">
        <v>167</v>
      </c>
      <c r="G12" s="5" t="s">
        <v>167</v>
      </c>
      <c r="H12" s="5" t="s">
        <v>167</v>
      </c>
      <c r="I12" s="41" t="s">
        <v>165</v>
      </c>
      <c r="J12" s="10" t="s">
        <v>168</v>
      </c>
      <c r="K12" s="5" t="s">
        <v>166</v>
      </c>
      <c r="L12" s="5" t="s">
        <v>166</v>
      </c>
      <c r="M12" s="5" t="s">
        <v>166</v>
      </c>
      <c r="N12" s="5" t="s">
        <v>166</v>
      </c>
      <c r="O12" s="5" t="s">
        <v>165</v>
      </c>
      <c r="P12" s="41" t="s">
        <v>168</v>
      </c>
      <c r="Q12" s="10" t="s">
        <v>165</v>
      </c>
      <c r="R12" s="5" t="s">
        <v>167</v>
      </c>
      <c r="S12" s="41" t="s">
        <v>168</v>
      </c>
      <c r="T12" s="5" t="s">
        <v>168</v>
      </c>
      <c r="U12" s="5" t="s">
        <v>165</v>
      </c>
      <c r="V12" s="5" t="s">
        <v>166</v>
      </c>
      <c r="W12" s="5" t="s">
        <v>166</v>
      </c>
      <c r="X12" s="10" t="s">
        <v>167</v>
      </c>
      <c r="Y12" s="5" t="s">
        <v>168</v>
      </c>
      <c r="Z12" s="5" t="s">
        <v>167</v>
      </c>
      <c r="AA12" s="5" t="s">
        <v>254</v>
      </c>
      <c r="AB12" s="5" t="s">
        <v>165</v>
      </c>
      <c r="AC12" s="5" t="s">
        <v>166</v>
      </c>
      <c r="AD12" s="5" t="s">
        <v>167</v>
      </c>
      <c r="AE12" s="5" t="s">
        <v>165</v>
      </c>
      <c r="AF12" s="41" t="s">
        <v>165</v>
      </c>
      <c r="AG12" s="5" t="s">
        <v>166</v>
      </c>
      <c r="AH12" s="10" t="s">
        <v>165</v>
      </c>
      <c r="AI12" s="5" t="s">
        <v>167</v>
      </c>
      <c r="AJ12" s="41" t="s">
        <v>167</v>
      </c>
      <c r="AK12" s="10" t="s">
        <v>165</v>
      </c>
      <c r="AL12" s="10" t="s">
        <v>165</v>
      </c>
      <c r="AM12" s="10" t="s">
        <v>168</v>
      </c>
    </row>
    <row r="13" spans="1:39" x14ac:dyDescent="0.3">
      <c r="A13" s="30" t="s">
        <v>90</v>
      </c>
      <c r="B13" t="s">
        <v>113</v>
      </c>
      <c r="C13" t="s">
        <v>10</v>
      </c>
      <c r="D13" t="s">
        <v>258</v>
      </c>
      <c r="E13" s="5" t="s">
        <v>165</v>
      </c>
      <c r="F13" s="68" t="s">
        <v>167</v>
      </c>
      <c r="G13" s="5" t="s">
        <v>167</v>
      </c>
      <c r="H13" s="5" t="s">
        <v>167</v>
      </c>
      <c r="I13" s="41" t="s">
        <v>165</v>
      </c>
      <c r="J13" s="10" t="s">
        <v>168</v>
      </c>
      <c r="K13" s="5" t="s">
        <v>166</v>
      </c>
      <c r="L13" s="5" t="s">
        <v>166</v>
      </c>
      <c r="M13" s="5" t="s">
        <v>166</v>
      </c>
      <c r="N13" s="5" t="s">
        <v>166</v>
      </c>
      <c r="O13" s="5" t="s">
        <v>165</v>
      </c>
      <c r="P13" s="41" t="s">
        <v>168</v>
      </c>
      <c r="Q13" s="10" t="s">
        <v>165</v>
      </c>
      <c r="R13" s="5" t="s">
        <v>167</v>
      </c>
      <c r="S13" s="41" t="s">
        <v>168</v>
      </c>
      <c r="T13" s="5" t="s">
        <v>168</v>
      </c>
      <c r="U13" s="5" t="s">
        <v>165</v>
      </c>
      <c r="V13" s="5" t="s">
        <v>166</v>
      </c>
      <c r="W13" s="5" t="s">
        <v>166</v>
      </c>
      <c r="X13" s="10" t="s">
        <v>167</v>
      </c>
      <c r="Y13" s="5" t="s">
        <v>168</v>
      </c>
      <c r="Z13" s="5" t="s">
        <v>167</v>
      </c>
      <c r="AA13" s="5" t="s">
        <v>254</v>
      </c>
      <c r="AB13" s="5" t="s">
        <v>165</v>
      </c>
      <c r="AC13" s="5" t="s">
        <v>166</v>
      </c>
      <c r="AD13" s="5" t="s">
        <v>167</v>
      </c>
      <c r="AE13" s="5" t="s">
        <v>165</v>
      </c>
      <c r="AF13" s="41" t="s">
        <v>165</v>
      </c>
      <c r="AG13" s="5" t="s">
        <v>166</v>
      </c>
      <c r="AH13" s="10" t="s">
        <v>165</v>
      </c>
      <c r="AI13" s="5" t="s">
        <v>167</v>
      </c>
      <c r="AJ13" s="41" t="s">
        <v>167</v>
      </c>
      <c r="AK13" s="10" t="s">
        <v>165</v>
      </c>
      <c r="AL13" s="10" t="s">
        <v>165</v>
      </c>
      <c r="AM13" s="10" t="s">
        <v>168</v>
      </c>
    </row>
    <row r="14" spans="1:39" x14ac:dyDescent="0.3">
      <c r="A14" s="30" t="s">
        <v>90</v>
      </c>
      <c r="B14" t="s">
        <v>113</v>
      </c>
      <c r="C14" t="s">
        <v>11</v>
      </c>
      <c r="D14" t="s">
        <v>258</v>
      </c>
      <c r="E14" s="5" t="s">
        <v>165</v>
      </c>
      <c r="F14" s="68" t="s">
        <v>167</v>
      </c>
      <c r="G14" s="5" t="s">
        <v>167</v>
      </c>
      <c r="H14" s="5" t="s">
        <v>167</v>
      </c>
      <c r="I14" s="41" t="s">
        <v>165</v>
      </c>
      <c r="J14" s="10" t="s">
        <v>168</v>
      </c>
      <c r="K14" s="5" t="s">
        <v>166</v>
      </c>
      <c r="L14" s="5" t="s">
        <v>166</v>
      </c>
      <c r="M14" s="5" t="s">
        <v>166</v>
      </c>
      <c r="N14" s="5" t="s">
        <v>166</v>
      </c>
      <c r="O14" s="5" t="s">
        <v>165</v>
      </c>
      <c r="P14" s="41" t="s">
        <v>168</v>
      </c>
      <c r="Q14" s="10" t="s">
        <v>165</v>
      </c>
      <c r="R14" s="5" t="s">
        <v>167</v>
      </c>
      <c r="S14" s="41" t="s">
        <v>168</v>
      </c>
      <c r="T14" s="5" t="s">
        <v>168</v>
      </c>
      <c r="U14" s="5" t="s">
        <v>165</v>
      </c>
      <c r="V14" s="5" t="s">
        <v>166</v>
      </c>
      <c r="W14" s="5" t="s">
        <v>166</v>
      </c>
      <c r="X14" s="10" t="s">
        <v>167</v>
      </c>
      <c r="Y14" s="5" t="s">
        <v>168</v>
      </c>
      <c r="Z14" s="5" t="s">
        <v>167</v>
      </c>
      <c r="AA14" s="5" t="s">
        <v>254</v>
      </c>
      <c r="AB14" s="5" t="s">
        <v>165</v>
      </c>
      <c r="AC14" s="5" t="s">
        <v>166</v>
      </c>
      <c r="AD14" s="5" t="s">
        <v>167</v>
      </c>
      <c r="AE14" s="5" t="s">
        <v>165</v>
      </c>
      <c r="AF14" s="41" t="s">
        <v>165</v>
      </c>
      <c r="AG14" s="5" t="s">
        <v>166</v>
      </c>
      <c r="AH14" s="10" t="s">
        <v>165</v>
      </c>
      <c r="AI14" s="5" t="s">
        <v>167</v>
      </c>
      <c r="AJ14" s="41" t="s">
        <v>167</v>
      </c>
      <c r="AK14" s="10" t="s">
        <v>165</v>
      </c>
      <c r="AL14" s="10" t="s">
        <v>165</v>
      </c>
      <c r="AM14" s="10" t="s">
        <v>168</v>
      </c>
    </row>
    <row r="15" spans="1:39" x14ac:dyDescent="0.3">
      <c r="A15" s="31" t="s">
        <v>91</v>
      </c>
      <c r="B15" t="s">
        <v>119</v>
      </c>
      <c r="C15" t="s">
        <v>14</v>
      </c>
      <c r="D15" t="s">
        <v>258</v>
      </c>
      <c r="E15" s="5" t="s">
        <v>165</v>
      </c>
      <c r="F15" s="68" t="s">
        <v>167</v>
      </c>
      <c r="G15" s="5" t="s">
        <v>167</v>
      </c>
      <c r="H15" s="5" t="s">
        <v>167</v>
      </c>
      <c r="I15" s="41" t="s">
        <v>165</v>
      </c>
      <c r="J15" s="10" t="s">
        <v>168</v>
      </c>
      <c r="K15" s="5" t="s">
        <v>166</v>
      </c>
      <c r="L15" s="5" t="s">
        <v>166</v>
      </c>
      <c r="M15" s="5" t="s">
        <v>166</v>
      </c>
      <c r="N15" s="5" t="s">
        <v>166</v>
      </c>
      <c r="O15" s="5" t="s">
        <v>165</v>
      </c>
      <c r="P15" s="41" t="s">
        <v>168</v>
      </c>
      <c r="Q15" s="10" t="s">
        <v>165</v>
      </c>
      <c r="R15" s="5" t="s">
        <v>167</v>
      </c>
      <c r="S15" s="41" t="s">
        <v>168</v>
      </c>
      <c r="T15" s="5" t="s">
        <v>168</v>
      </c>
      <c r="U15" s="5" t="s">
        <v>165</v>
      </c>
      <c r="V15" s="5" t="s">
        <v>166</v>
      </c>
      <c r="W15" s="5" t="s">
        <v>166</v>
      </c>
      <c r="X15" s="10" t="s">
        <v>167</v>
      </c>
      <c r="Y15" s="5" t="s">
        <v>168</v>
      </c>
      <c r="Z15" s="5" t="s">
        <v>167</v>
      </c>
      <c r="AA15" s="5" t="s">
        <v>254</v>
      </c>
      <c r="AB15" s="5" t="s">
        <v>165</v>
      </c>
      <c r="AC15" s="5" t="s">
        <v>166</v>
      </c>
      <c r="AD15" s="5" t="s">
        <v>167</v>
      </c>
      <c r="AE15" s="5" t="s">
        <v>165</v>
      </c>
      <c r="AF15" s="41" t="s">
        <v>165</v>
      </c>
      <c r="AG15" s="5" t="s">
        <v>166</v>
      </c>
      <c r="AH15" s="10" t="s">
        <v>165</v>
      </c>
      <c r="AI15" s="5" t="s">
        <v>167</v>
      </c>
      <c r="AJ15" s="41" t="s">
        <v>167</v>
      </c>
      <c r="AK15" s="10" t="s">
        <v>165</v>
      </c>
      <c r="AL15" s="10" t="s">
        <v>165</v>
      </c>
      <c r="AM15" s="10" t="s">
        <v>168</v>
      </c>
    </row>
    <row r="16" spans="1:39" x14ac:dyDescent="0.3">
      <c r="A16" s="31" t="s">
        <v>91</v>
      </c>
      <c r="B16" t="s">
        <v>119</v>
      </c>
      <c r="C16" t="s">
        <v>15</v>
      </c>
      <c r="D16" t="s">
        <v>258</v>
      </c>
      <c r="E16" s="5" t="s">
        <v>165</v>
      </c>
      <c r="F16" s="68" t="s">
        <v>167</v>
      </c>
      <c r="G16" s="5" t="s">
        <v>167</v>
      </c>
      <c r="H16" s="5" t="s">
        <v>167</v>
      </c>
      <c r="I16" s="41" t="s">
        <v>165</v>
      </c>
      <c r="J16" s="10" t="s">
        <v>168</v>
      </c>
      <c r="K16" s="5" t="s">
        <v>166</v>
      </c>
      <c r="L16" s="5" t="s">
        <v>166</v>
      </c>
      <c r="M16" s="5" t="s">
        <v>166</v>
      </c>
      <c r="N16" s="5" t="s">
        <v>166</v>
      </c>
      <c r="O16" s="5" t="s">
        <v>165</v>
      </c>
      <c r="P16" s="41" t="s">
        <v>168</v>
      </c>
      <c r="Q16" s="10" t="s">
        <v>165</v>
      </c>
      <c r="R16" s="5" t="s">
        <v>167</v>
      </c>
      <c r="S16" s="41" t="s">
        <v>168</v>
      </c>
      <c r="T16" s="5" t="s">
        <v>168</v>
      </c>
      <c r="U16" s="5" t="s">
        <v>165</v>
      </c>
      <c r="V16" s="5" t="s">
        <v>166</v>
      </c>
      <c r="W16" s="5" t="s">
        <v>166</v>
      </c>
      <c r="X16" s="10" t="s">
        <v>167</v>
      </c>
      <c r="Y16" s="5" t="s">
        <v>168</v>
      </c>
      <c r="Z16" s="5" t="s">
        <v>167</v>
      </c>
      <c r="AA16" s="5" t="s">
        <v>254</v>
      </c>
      <c r="AB16" s="5" t="s">
        <v>165</v>
      </c>
      <c r="AC16" s="5" t="s">
        <v>166</v>
      </c>
      <c r="AD16" s="5" t="s">
        <v>167</v>
      </c>
      <c r="AE16" s="5" t="s">
        <v>165</v>
      </c>
      <c r="AF16" s="41" t="s">
        <v>165</v>
      </c>
      <c r="AG16" s="5" t="s">
        <v>166</v>
      </c>
      <c r="AH16" s="10" t="s">
        <v>165</v>
      </c>
      <c r="AI16" s="5" t="s">
        <v>167</v>
      </c>
      <c r="AJ16" s="41" t="s">
        <v>167</v>
      </c>
      <c r="AK16" s="10" t="s">
        <v>165</v>
      </c>
      <c r="AL16" s="10" t="s">
        <v>165</v>
      </c>
      <c r="AM16" s="10" t="s">
        <v>168</v>
      </c>
    </row>
    <row r="17" spans="1:39" x14ac:dyDescent="0.3">
      <c r="A17" s="31" t="s">
        <v>91</v>
      </c>
      <c r="B17" t="s">
        <v>119</v>
      </c>
      <c r="C17" t="s">
        <v>16</v>
      </c>
      <c r="D17" t="s">
        <v>258</v>
      </c>
      <c r="E17" s="5" t="s">
        <v>165</v>
      </c>
      <c r="F17" s="68" t="s">
        <v>167</v>
      </c>
      <c r="G17" s="5" t="s">
        <v>167</v>
      </c>
      <c r="H17" s="5" t="s">
        <v>167</v>
      </c>
      <c r="I17" s="41" t="s">
        <v>165</v>
      </c>
      <c r="J17" s="10" t="s">
        <v>168</v>
      </c>
      <c r="K17" s="5" t="s">
        <v>166</v>
      </c>
      <c r="L17" s="5" t="s">
        <v>166</v>
      </c>
      <c r="M17" s="5" t="s">
        <v>166</v>
      </c>
      <c r="N17" s="5" t="s">
        <v>166</v>
      </c>
      <c r="O17" s="5" t="s">
        <v>165</v>
      </c>
      <c r="P17" s="41" t="s">
        <v>168</v>
      </c>
      <c r="Q17" s="10" t="s">
        <v>165</v>
      </c>
      <c r="R17" s="5" t="s">
        <v>167</v>
      </c>
      <c r="S17" s="41" t="s">
        <v>168</v>
      </c>
      <c r="T17" s="5" t="s">
        <v>168</v>
      </c>
      <c r="U17" s="5" t="s">
        <v>165</v>
      </c>
      <c r="V17" s="5" t="s">
        <v>166</v>
      </c>
      <c r="W17" s="5" t="s">
        <v>166</v>
      </c>
      <c r="X17" s="10" t="s">
        <v>167</v>
      </c>
      <c r="Y17" s="5" t="s">
        <v>168</v>
      </c>
      <c r="Z17" s="5" t="s">
        <v>167</v>
      </c>
      <c r="AA17" s="5" t="s">
        <v>254</v>
      </c>
      <c r="AB17" s="5" t="s">
        <v>165</v>
      </c>
      <c r="AC17" s="5" t="s">
        <v>166</v>
      </c>
      <c r="AD17" s="5" t="s">
        <v>167</v>
      </c>
      <c r="AE17" s="5" t="s">
        <v>165</v>
      </c>
      <c r="AF17" s="41" t="s">
        <v>165</v>
      </c>
      <c r="AG17" s="5" t="s">
        <v>166</v>
      </c>
      <c r="AH17" s="10" t="s">
        <v>165</v>
      </c>
      <c r="AI17" s="5" t="s">
        <v>167</v>
      </c>
      <c r="AJ17" s="41" t="s">
        <v>167</v>
      </c>
      <c r="AK17" s="10" t="s">
        <v>165</v>
      </c>
      <c r="AL17" s="10" t="s">
        <v>165</v>
      </c>
      <c r="AM17" s="10" t="s">
        <v>168</v>
      </c>
    </row>
    <row r="18" spans="1:39" x14ac:dyDescent="0.3">
      <c r="A18" s="31" t="s">
        <v>91</v>
      </c>
      <c r="B18" t="s">
        <v>119</v>
      </c>
      <c r="C18" t="s">
        <v>17</v>
      </c>
      <c r="D18" t="s">
        <v>258</v>
      </c>
      <c r="E18" s="5" t="s">
        <v>165</v>
      </c>
      <c r="F18" s="68" t="s">
        <v>167</v>
      </c>
      <c r="G18" s="5" t="s">
        <v>167</v>
      </c>
      <c r="H18" s="5" t="s">
        <v>167</v>
      </c>
      <c r="I18" s="41" t="s">
        <v>165</v>
      </c>
      <c r="J18" s="10" t="s">
        <v>168</v>
      </c>
      <c r="K18" s="5" t="s">
        <v>166</v>
      </c>
      <c r="L18" s="5" t="s">
        <v>166</v>
      </c>
      <c r="M18" s="5" t="s">
        <v>166</v>
      </c>
      <c r="N18" s="5" t="s">
        <v>166</v>
      </c>
      <c r="O18" s="5" t="s">
        <v>165</v>
      </c>
      <c r="P18" s="41" t="s">
        <v>168</v>
      </c>
      <c r="Q18" s="10" t="s">
        <v>165</v>
      </c>
      <c r="R18" s="5" t="s">
        <v>167</v>
      </c>
      <c r="S18" s="41" t="s">
        <v>168</v>
      </c>
      <c r="T18" s="5" t="s">
        <v>168</v>
      </c>
      <c r="U18" s="5" t="s">
        <v>165</v>
      </c>
      <c r="V18" s="5" t="s">
        <v>166</v>
      </c>
      <c r="W18" s="5" t="s">
        <v>166</v>
      </c>
      <c r="X18" s="10" t="s">
        <v>167</v>
      </c>
      <c r="Y18" s="5" t="s">
        <v>168</v>
      </c>
      <c r="Z18" s="5" t="s">
        <v>167</v>
      </c>
      <c r="AA18" s="5" t="s">
        <v>254</v>
      </c>
      <c r="AB18" s="5" t="s">
        <v>165</v>
      </c>
      <c r="AC18" s="5" t="s">
        <v>166</v>
      </c>
      <c r="AD18" s="5" t="s">
        <v>167</v>
      </c>
      <c r="AE18" s="5" t="s">
        <v>165</v>
      </c>
      <c r="AF18" s="41" t="s">
        <v>165</v>
      </c>
      <c r="AG18" s="5" t="s">
        <v>166</v>
      </c>
      <c r="AH18" s="10" t="s">
        <v>165</v>
      </c>
      <c r="AI18" s="5" t="s">
        <v>167</v>
      </c>
      <c r="AJ18" s="41" t="s">
        <v>167</v>
      </c>
      <c r="AK18" s="10" t="s">
        <v>165</v>
      </c>
      <c r="AL18" s="10" t="s">
        <v>165</v>
      </c>
      <c r="AM18" s="10" t="s">
        <v>168</v>
      </c>
    </row>
    <row r="19" spans="1:39" x14ac:dyDescent="0.3">
      <c r="A19" s="14" t="s">
        <v>92</v>
      </c>
      <c r="B19" s="13" t="s">
        <v>109</v>
      </c>
      <c r="C19" t="s">
        <v>24</v>
      </c>
      <c r="D19" t="s">
        <v>259</v>
      </c>
      <c r="E19" s="5" t="s">
        <v>165</v>
      </c>
      <c r="F19" s="69" t="s">
        <v>165</v>
      </c>
      <c r="G19" s="72" t="s">
        <v>165</v>
      </c>
      <c r="H19" s="72" t="s">
        <v>165</v>
      </c>
      <c r="I19" s="40" t="s">
        <v>167</v>
      </c>
      <c r="J19" s="10" t="s">
        <v>168</v>
      </c>
      <c r="K19" s="5" t="s">
        <v>166</v>
      </c>
      <c r="L19" s="5" t="s">
        <v>166</v>
      </c>
      <c r="M19" s="5" t="s">
        <v>166</v>
      </c>
      <c r="N19" s="5" t="s">
        <v>166</v>
      </c>
      <c r="O19" s="25" t="s">
        <v>167</v>
      </c>
      <c r="P19" s="40" t="s">
        <v>166</v>
      </c>
      <c r="Q19" s="10" t="s">
        <v>165</v>
      </c>
      <c r="R19" s="5" t="s">
        <v>167</v>
      </c>
      <c r="S19" s="40" t="s">
        <v>166</v>
      </c>
      <c r="T19" s="15" t="s">
        <v>166</v>
      </c>
      <c r="U19" s="80" t="s">
        <v>167</v>
      </c>
      <c r="V19" s="5" t="s">
        <v>166</v>
      </c>
      <c r="W19" s="5" t="s">
        <v>166</v>
      </c>
      <c r="X19" s="10" t="s">
        <v>167</v>
      </c>
      <c r="Y19" s="5" t="s">
        <v>168</v>
      </c>
      <c r="Z19" s="81" t="s">
        <v>165</v>
      </c>
      <c r="AA19" s="5" t="s">
        <v>254</v>
      </c>
      <c r="AB19" s="5" t="s">
        <v>165</v>
      </c>
      <c r="AC19" s="81" t="s">
        <v>168</v>
      </c>
      <c r="AD19" s="5" t="s">
        <v>167</v>
      </c>
      <c r="AE19" s="5" t="s">
        <v>165</v>
      </c>
      <c r="AF19" s="40" t="s">
        <v>168</v>
      </c>
      <c r="AG19" s="81" t="s">
        <v>168</v>
      </c>
      <c r="AH19" s="10" t="s">
        <v>165</v>
      </c>
      <c r="AI19" s="5" t="s">
        <v>167</v>
      </c>
      <c r="AJ19" s="40" t="s">
        <v>165</v>
      </c>
      <c r="AK19" s="10" t="s">
        <v>165</v>
      </c>
      <c r="AL19" s="10" t="s">
        <v>165</v>
      </c>
      <c r="AM19" s="10" t="s">
        <v>168</v>
      </c>
    </row>
    <row r="20" spans="1:39" x14ac:dyDescent="0.3">
      <c r="A20" s="14" t="s">
        <v>92</v>
      </c>
      <c r="B20" s="13" t="s">
        <v>109</v>
      </c>
      <c r="C20" t="s">
        <v>25</v>
      </c>
      <c r="D20" t="s">
        <v>259</v>
      </c>
      <c r="E20" s="5" t="s">
        <v>165</v>
      </c>
      <c r="F20" s="69" t="s">
        <v>165</v>
      </c>
      <c r="G20" s="72" t="s">
        <v>165</v>
      </c>
      <c r="H20" s="72" t="s">
        <v>165</v>
      </c>
      <c r="I20" s="40" t="s">
        <v>167</v>
      </c>
      <c r="J20" s="10" t="s">
        <v>168</v>
      </c>
      <c r="K20" s="5" t="s">
        <v>166</v>
      </c>
      <c r="L20" s="5" t="s">
        <v>166</v>
      </c>
      <c r="M20" s="5" t="s">
        <v>166</v>
      </c>
      <c r="N20" s="5" t="s">
        <v>166</v>
      </c>
      <c r="O20" s="25" t="s">
        <v>167</v>
      </c>
      <c r="P20" s="40" t="s">
        <v>166</v>
      </c>
      <c r="Q20" s="10" t="s">
        <v>165</v>
      </c>
      <c r="R20" s="5" t="s">
        <v>167</v>
      </c>
      <c r="S20" s="40" t="s">
        <v>166</v>
      </c>
      <c r="T20" s="15" t="s">
        <v>166</v>
      </c>
      <c r="U20" s="80" t="s">
        <v>167</v>
      </c>
      <c r="V20" s="5" t="s">
        <v>166</v>
      </c>
      <c r="W20" s="5" t="s">
        <v>166</v>
      </c>
      <c r="X20" s="10" t="s">
        <v>167</v>
      </c>
      <c r="Y20" s="5" t="s">
        <v>168</v>
      </c>
      <c r="Z20" s="81" t="s">
        <v>165</v>
      </c>
      <c r="AA20" s="5" t="s">
        <v>254</v>
      </c>
      <c r="AB20" s="5" t="s">
        <v>165</v>
      </c>
      <c r="AC20" s="81" t="s">
        <v>168</v>
      </c>
      <c r="AD20" s="5" t="s">
        <v>167</v>
      </c>
      <c r="AE20" s="5" t="s">
        <v>165</v>
      </c>
      <c r="AF20" s="40" t="s">
        <v>168</v>
      </c>
      <c r="AG20" s="81" t="s">
        <v>168</v>
      </c>
      <c r="AH20" s="10" t="s">
        <v>165</v>
      </c>
      <c r="AI20" s="5" t="s">
        <v>167</v>
      </c>
      <c r="AJ20" s="40" t="s">
        <v>165</v>
      </c>
      <c r="AK20" s="10" t="s">
        <v>165</v>
      </c>
      <c r="AL20" s="10" t="s">
        <v>165</v>
      </c>
      <c r="AM20" s="10" t="s">
        <v>168</v>
      </c>
    </row>
    <row r="21" spans="1:39" x14ac:dyDescent="0.3">
      <c r="A21" s="14" t="s">
        <v>92</v>
      </c>
      <c r="B21" s="13" t="s">
        <v>107</v>
      </c>
      <c r="C21" t="s">
        <v>20</v>
      </c>
      <c r="D21" t="s">
        <v>235</v>
      </c>
      <c r="E21" s="5" t="s">
        <v>165</v>
      </c>
      <c r="F21" s="69" t="s">
        <v>165</v>
      </c>
      <c r="G21" s="72" t="s">
        <v>165</v>
      </c>
      <c r="H21" s="72" t="s">
        <v>165</v>
      </c>
      <c r="I21" s="40" t="s">
        <v>167</v>
      </c>
      <c r="J21" s="10" t="s">
        <v>168</v>
      </c>
      <c r="K21" s="5" t="s">
        <v>166</v>
      </c>
      <c r="L21" s="5" t="s">
        <v>166</v>
      </c>
      <c r="M21" s="5" t="s">
        <v>166</v>
      </c>
      <c r="N21" s="5" t="s">
        <v>166</v>
      </c>
      <c r="O21" s="25" t="s">
        <v>167</v>
      </c>
      <c r="P21" s="40" t="s">
        <v>166</v>
      </c>
      <c r="Q21" s="10" t="s">
        <v>165</v>
      </c>
      <c r="R21" s="5" t="s">
        <v>167</v>
      </c>
      <c r="S21" s="40" t="s">
        <v>166</v>
      </c>
      <c r="T21" s="5" t="s">
        <v>168</v>
      </c>
      <c r="U21" s="80" t="s">
        <v>167</v>
      </c>
      <c r="V21" s="5" t="s">
        <v>166</v>
      </c>
      <c r="W21" s="5" t="s">
        <v>166</v>
      </c>
      <c r="X21" s="10" t="s">
        <v>167</v>
      </c>
      <c r="Y21" s="5" t="s">
        <v>168</v>
      </c>
      <c r="Z21" s="81" t="s">
        <v>165</v>
      </c>
      <c r="AA21" s="5" t="s">
        <v>254</v>
      </c>
      <c r="AB21" s="5" t="s">
        <v>165</v>
      </c>
      <c r="AC21" s="81" t="s">
        <v>168</v>
      </c>
      <c r="AD21" s="5" t="s">
        <v>167</v>
      </c>
      <c r="AE21" s="5" t="s">
        <v>165</v>
      </c>
      <c r="AF21" s="40" t="s">
        <v>168</v>
      </c>
      <c r="AG21" s="81" t="s">
        <v>168</v>
      </c>
      <c r="AH21" s="10" t="s">
        <v>165</v>
      </c>
      <c r="AI21" s="5" t="s">
        <v>167</v>
      </c>
      <c r="AJ21" s="40" t="s">
        <v>165</v>
      </c>
      <c r="AK21" s="10" t="s">
        <v>165</v>
      </c>
      <c r="AL21" s="10" t="s">
        <v>165</v>
      </c>
      <c r="AM21" s="10" t="s">
        <v>168</v>
      </c>
    </row>
    <row r="22" spans="1:39" x14ac:dyDescent="0.3">
      <c r="A22" s="14" t="s">
        <v>92</v>
      </c>
      <c r="B22" s="13" t="s">
        <v>107</v>
      </c>
      <c r="C22" t="s">
        <v>21</v>
      </c>
      <c r="D22" t="s">
        <v>235</v>
      </c>
      <c r="E22" s="5" t="s">
        <v>165</v>
      </c>
      <c r="F22" s="69" t="s">
        <v>165</v>
      </c>
      <c r="G22" s="72" t="s">
        <v>165</v>
      </c>
      <c r="H22" s="72" t="s">
        <v>165</v>
      </c>
      <c r="I22" s="40" t="s">
        <v>167</v>
      </c>
      <c r="J22" s="10" t="s">
        <v>168</v>
      </c>
      <c r="K22" s="5" t="s">
        <v>166</v>
      </c>
      <c r="L22" s="5" t="s">
        <v>166</v>
      </c>
      <c r="M22" s="5" t="s">
        <v>166</v>
      </c>
      <c r="N22" s="5" t="s">
        <v>166</v>
      </c>
      <c r="O22" s="25" t="s">
        <v>167</v>
      </c>
      <c r="P22" s="40" t="s">
        <v>166</v>
      </c>
      <c r="Q22" s="10" t="s">
        <v>165</v>
      </c>
      <c r="R22" s="5" t="s">
        <v>167</v>
      </c>
      <c r="S22" s="40" t="s">
        <v>166</v>
      </c>
      <c r="T22" s="5" t="s">
        <v>168</v>
      </c>
      <c r="U22" s="80" t="s">
        <v>167</v>
      </c>
      <c r="V22" s="5" t="s">
        <v>166</v>
      </c>
      <c r="W22" s="5" t="s">
        <v>166</v>
      </c>
      <c r="X22" s="10" t="s">
        <v>167</v>
      </c>
      <c r="Y22" s="5" t="s">
        <v>168</v>
      </c>
      <c r="Z22" s="81" t="s">
        <v>165</v>
      </c>
      <c r="AA22" s="5" t="s">
        <v>254</v>
      </c>
      <c r="AB22" s="5" t="s">
        <v>165</v>
      </c>
      <c r="AC22" s="81" t="s">
        <v>168</v>
      </c>
      <c r="AD22" s="5" t="s">
        <v>167</v>
      </c>
      <c r="AE22" s="5" t="s">
        <v>165</v>
      </c>
      <c r="AF22" s="40" t="s">
        <v>168</v>
      </c>
      <c r="AG22" s="81" t="s">
        <v>168</v>
      </c>
      <c r="AH22" s="10" t="s">
        <v>165</v>
      </c>
      <c r="AI22" s="5" t="s">
        <v>167</v>
      </c>
      <c r="AJ22" s="40" t="s">
        <v>165</v>
      </c>
      <c r="AK22" s="10" t="s">
        <v>165</v>
      </c>
      <c r="AL22" s="10" t="s">
        <v>165</v>
      </c>
      <c r="AM22" s="10" t="s">
        <v>168</v>
      </c>
    </row>
    <row r="23" spans="1:39" x14ac:dyDescent="0.3">
      <c r="A23" s="14" t="s">
        <v>92</v>
      </c>
      <c r="B23" s="13" t="s">
        <v>108</v>
      </c>
      <c r="C23" t="s">
        <v>22</v>
      </c>
      <c r="D23" t="s">
        <v>235</v>
      </c>
      <c r="E23" s="5" t="s">
        <v>165</v>
      </c>
      <c r="F23" s="69" t="s">
        <v>165</v>
      </c>
      <c r="G23" s="72" t="s">
        <v>165</v>
      </c>
      <c r="H23" s="72" t="s">
        <v>165</v>
      </c>
      <c r="I23" s="40" t="s">
        <v>167</v>
      </c>
      <c r="J23" s="10" t="s">
        <v>168</v>
      </c>
      <c r="K23" s="5" t="s">
        <v>166</v>
      </c>
      <c r="L23" s="5" t="s">
        <v>166</v>
      </c>
      <c r="M23" s="5" t="s">
        <v>166</v>
      </c>
      <c r="N23" s="5" t="s">
        <v>166</v>
      </c>
      <c r="O23" s="25" t="s">
        <v>167</v>
      </c>
      <c r="P23" s="40" t="s">
        <v>166</v>
      </c>
      <c r="Q23" s="10" t="s">
        <v>165</v>
      </c>
      <c r="R23" s="5" t="s">
        <v>167</v>
      </c>
      <c r="S23" s="40" t="s">
        <v>166</v>
      </c>
      <c r="T23" s="5" t="s">
        <v>168</v>
      </c>
      <c r="U23" s="80" t="s">
        <v>167</v>
      </c>
      <c r="V23" s="5" t="s">
        <v>166</v>
      </c>
      <c r="W23" s="5" t="s">
        <v>166</v>
      </c>
      <c r="X23" s="10" t="s">
        <v>167</v>
      </c>
      <c r="Y23" s="5" t="s">
        <v>168</v>
      </c>
      <c r="Z23" s="81" t="s">
        <v>165</v>
      </c>
      <c r="AA23" s="5" t="s">
        <v>254</v>
      </c>
      <c r="AB23" s="5" t="s">
        <v>165</v>
      </c>
      <c r="AC23" s="81" t="s">
        <v>168</v>
      </c>
      <c r="AD23" s="5" t="s">
        <v>167</v>
      </c>
      <c r="AE23" s="5" t="s">
        <v>165</v>
      </c>
      <c r="AF23" s="40" t="s">
        <v>168</v>
      </c>
      <c r="AG23" s="81" t="s">
        <v>168</v>
      </c>
      <c r="AH23" s="10" t="s">
        <v>165</v>
      </c>
      <c r="AI23" s="5" t="s">
        <v>167</v>
      </c>
      <c r="AJ23" s="40" t="s">
        <v>165</v>
      </c>
      <c r="AK23" s="10" t="s">
        <v>165</v>
      </c>
      <c r="AL23" s="10" t="s">
        <v>165</v>
      </c>
      <c r="AM23" s="10" t="s">
        <v>168</v>
      </c>
    </row>
    <row r="24" spans="1:39" x14ac:dyDescent="0.3">
      <c r="A24" s="14" t="s">
        <v>92</v>
      </c>
      <c r="B24" s="13" t="s">
        <v>108</v>
      </c>
      <c r="C24" t="s">
        <v>23</v>
      </c>
      <c r="D24" t="s">
        <v>235</v>
      </c>
      <c r="E24" s="5" t="s">
        <v>165</v>
      </c>
      <c r="F24" s="69" t="s">
        <v>165</v>
      </c>
      <c r="G24" s="72" t="s">
        <v>165</v>
      </c>
      <c r="H24" s="72" t="s">
        <v>165</v>
      </c>
      <c r="I24" s="40" t="s">
        <v>167</v>
      </c>
      <c r="J24" s="10" t="s">
        <v>168</v>
      </c>
      <c r="K24" s="5" t="s">
        <v>166</v>
      </c>
      <c r="L24" s="5" t="s">
        <v>166</v>
      </c>
      <c r="M24" s="5" t="s">
        <v>166</v>
      </c>
      <c r="N24" s="5" t="s">
        <v>166</v>
      </c>
      <c r="O24" s="25" t="s">
        <v>167</v>
      </c>
      <c r="P24" s="40" t="s">
        <v>166</v>
      </c>
      <c r="Q24" s="10" t="s">
        <v>165</v>
      </c>
      <c r="R24" s="5" t="s">
        <v>167</v>
      </c>
      <c r="S24" s="40" t="s">
        <v>166</v>
      </c>
      <c r="T24" s="5" t="s">
        <v>168</v>
      </c>
      <c r="U24" s="80" t="s">
        <v>167</v>
      </c>
      <c r="V24" s="5" t="s">
        <v>166</v>
      </c>
      <c r="W24" s="5" t="s">
        <v>166</v>
      </c>
      <c r="X24" s="10" t="s">
        <v>167</v>
      </c>
      <c r="Y24" s="5" t="s">
        <v>168</v>
      </c>
      <c r="Z24" s="81" t="s">
        <v>165</v>
      </c>
      <c r="AA24" s="5" t="s">
        <v>254</v>
      </c>
      <c r="AB24" s="5" t="s">
        <v>165</v>
      </c>
      <c r="AC24" s="81" t="s">
        <v>168</v>
      </c>
      <c r="AD24" s="5" t="s">
        <v>167</v>
      </c>
      <c r="AE24" s="5" t="s">
        <v>165</v>
      </c>
      <c r="AF24" s="40" t="s">
        <v>168</v>
      </c>
      <c r="AG24" s="81" t="s">
        <v>168</v>
      </c>
      <c r="AH24" s="10" t="s">
        <v>165</v>
      </c>
      <c r="AI24" s="5" t="s">
        <v>167</v>
      </c>
      <c r="AJ24" s="40" t="s">
        <v>165</v>
      </c>
      <c r="AK24" s="10" t="s">
        <v>165</v>
      </c>
      <c r="AL24" s="10" t="s">
        <v>165</v>
      </c>
      <c r="AM24" s="10" t="s">
        <v>168</v>
      </c>
    </row>
    <row r="25" spans="1:39" x14ac:dyDescent="0.3">
      <c r="A25" s="14" t="s">
        <v>92</v>
      </c>
      <c r="B25" s="14" t="s">
        <v>120</v>
      </c>
      <c r="C25" t="s">
        <v>26</v>
      </c>
      <c r="D25" t="s">
        <v>235</v>
      </c>
      <c r="E25" s="5" t="s">
        <v>165</v>
      </c>
      <c r="F25" s="69" t="s">
        <v>165</v>
      </c>
      <c r="G25" s="72" t="s">
        <v>165</v>
      </c>
      <c r="H25" s="72" t="s">
        <v>165</v>
      </c>
      <c r="I25" s="40" t="s">
        <v>167</v>
      </c>
      <c r="J25" s="10" t="s">
        <v>168</v>
      </c>
      <c r="K25" s="5" t="s">
        <v>166</v>
      </c>
      <c r="L25" s="5" t="s">
        <v>166</v>
      </c>
      <c r="M25" s="5" t="s">
        <v>166</v>
      </c>
      <c r="N25" s="5" t="s">
        <v>166</v>
      </c>
      <c r="O25" s="25" t="s">
        <v>167</v>
      </c>
      <c r="P25" s="40" t="s">
        <v>166</v>
      </c>
      <c r="Q25" s="10" t="s">
        <v>165</v>
      </c>
      <c r="R25" s="5" t="s">
        <v>167</v>
      </c>
      <c r="S25" s="40" t="s">
        <v>166</v>
      </c>
      <c r="T25" s="5" t="s">
        <v>168</v>
      </c>
      <c r="U25" s="80" t="s">
        <v>167</v>
      </c>
      <c r="V25" s="5" t="s">
        <v>166</v>
      </c>
      <c r="W25" s="5" t="s">
        <v>166</v>
      </c>
      <c r="X25" s="10" t="s">
        <v>167</v>
      </c>
      <c r="Y25" s="5" t="s">
        <v>168</v>
      </c>
      <c r="Z25" s="81" t="s">
        <v>165</v>
      </c>
      <c r="AA25" s="5" t="s">
        <v>254</v>
      </c>
      <c r="AB25" s="5" t="s">
        <v>165</v>
      </c>
      <c r="AC25" s="81" t="s">
        <v>168</v>
      </c>
      <c r="AD25" s="5" t="s">
        <v>167</v>
      </c>
      <c r="AE25" s="5" t="s">
        <v>165</v>
      </c>
      <c r="AF25" s="40" t="s">
        <v>168</v>
      </c>
      <c r="AG25" s="81" t="s">
        <v>168</v>
      </c>
      <c r="AH25" s="10" t="s">
        <v>165</v>
      </c>
      <c r="AI25" s="5" t="s">
        <v>167</v>
      </c>
      <c r="AJ25" s="40" t="s">
        <v>165</v>
      </c>
      <c r="AK25" s="10" t="s">
        <v>165</v>
      </c>
      <c r="AL25" s="10" t="s">
        <v>165</v>
      </c>
      <c r="AM25" s="10" t="s">
        <v>168</v>
      </c>
    </row>
    <row r="26" spans="1:39" x14ac:dyDescent="0.3">
      <c r="A26" s="14" t="s">
        <v>92</v>
      </c>
      <c r="B26" s="14" t="s">
        <v>120</v>
      </c>
      <c r="C26" t="s">
        <v>27</v>
      </c>
      <c r="D26" t="s">
        <v>235</v>
      </c>
      <c r="E26" s="5" t="s">
        <v>165</v>
      </c>
      <c r="F26" s="69" t="s">
        <v>165</v>
      </c>
      <c r="G26" s="72" t="s">
        <v>165</v>
      </c>
      <c r="H26" s="72" t="s">
        <v>165</v>
      </c>
      <c r="I26" s="40" t="s">
        <v>167</v>
      </c>
      <c r="J26" s="10" t="s">
        <v>168</v>
      </c>
      <c r="K26" s="5" t="s">
        <v>166</v>
      </c>
      <c r="L26" s="5" t="s">
        <v>166</v>
      </c>
      <c r="M26" s="5" t="s">
        <v>166</v>
      </c>
      <c r="N26" s="5" t="s">
        <v>166</v>
      </c>
      <c r="O26" s="25" t="s">
        <v>167</v>
      </c>
      <c r="P26" s="40" t="s">
        <v>166</v>
      </c>
      <c r="Q26" s="10" t="s">
        <v>165</v>
      </c>
      <c r="R26" s="5" t="s">
        <v>167</v>
      </c>
      <c r="S26" s="40" t="s">
        <v>166</v>
      </c>
      <c r="T26" s="5" t="s">
        <v>168</v>
      </c>
      <c r="U26" s="80" t="s">
        <v>167</v>
      </c>
      <c r="V26" s="5" t="s">
        <v>166</v>
      </c>
      <c r="W26" s="5" t="s">
        <v>166</v>
      </c>
      <c r="X26" s="10" t="s">
        <v>167</v>
      </c>
      <c r="Y26" s="5" t="s">
        <v>168</v>
      </c>
      <c r="Z26" s="81" t="s">
        <v>165</v>
      </c>
      <c r="AA26" s="5" t="s">
        <v>254</v>
      </c>
      <c r="AB26" s="5" t="s">
        <v>165</v>
      </c>
      <c r="AC26" s="81" t="s">
        <v>168</v>
      </c>
      <c r="AD26" s="5" t="s">
        <v>167</v>
      </c>
      <c r="AE26" s="5" t="s">
        <v>165</v>
      </c>
      <c r="AF26" s="40" t="s">
        <v>168</v>
      </c>
      <c r="AG26" s="81" t="s">
        <v>168</v>
      </c>
      <c r="AH26" s="10" t="s">
        <v>165</v>
      </c>
      <c r="AI26" s="5" t="s">
        <v>167</v>
      </c>
      <c r="AJ26" s="40" t="s">
        <v>165</v>
      </c>
      <c r="AK26" s="10" t="s">
        <v>165</v>
      </c>
      <c r="AL26" s="10" t="s">
        <v>165</v>
      </c>
      <c r="AM26" s="10" t="s">
        <v>168</v>
      </c>
    </row>
    <row r="27" spans="1:39" x14ac:dyDescent="0.3">
      <c r="A27" s="14" t="s">
        <v>92</v>
      </c>
      <c r="B27" s="14" t="s">
        <v>120</v>
      </c>
      <c r="C27" t="s">
        <v>30</v>
      </c>
      <c r="D27" t="s">
        <v>235</v>
      </c>
      <c r="E27" s="5" t="s">
        <v>165</v>
      </c>
      <c r="F27" s="69" t="s">
        <v>165</v>
      </c>
      <c r="G27" s="72" t="s">
        <v>165</v>
      </c>
      <c r="H27" s="72" t="s">
        <v>165</v>
      </c>
      <c r="I27" s="40" t="s">
        <v>167</v>
      </c>
      <c r="J27" s="10" t="s">
        <v>168</v>
      </c>
      <c r="K27" s="5" t="s">
        <v>166</v>
      </c>
      <c r="L27" s="5" t="s">
        <v>166</v>
      </c>
      <c r="M27" s="5" t="s">
        <v>166</v>
      </c>
      <c r="N27" s="5" t="s">
        <v>166</v>
      </c>
      <c r="O27" s="25" t="s">
        <v>167</v>
      </c>
      <c r="P27" s="40" t="s">
        <v>166</v>
      </c>
      <c r="Q27" s="10" t="s">
        <v>165</v>
      </c>
      <c r="R27" s="5" t="s">
        <v>167</v>
      </c>
      <c r="S27" s="40" t="s">
        <v>166</v>
      </c>
      <c r="T27" s="5" t="s">
        <v>168</v>
      </c>
      <c r="U27" s="80" t="s">
        <v>167</v>
      </c>
      <c r="V27" s="5" t="s">
        <v>166</v>
      </c>
      <c r="W27" s="5" t="s">
        <v>166</v>
      </c>
      <c r="X27" s="10" t="s">
        <v>167</v>
      </c>
      <c r="Y27" s="5" t="s">
        <v>168</v>
      </c>
      <c r="Z27" s="81" t="s">
        <v>165</v>
      </c>
      <c r="AA27" s="5" t="s">
        <v>254</v>
      </c>
      <c r="AB27" s="5" t="s">
        <v>165</v>
      </c>
      <c r="AC27" s="81" t="s">
        <v>168</v>
      </c>
      <c r="AD27" s="5" t="s">
        <v>167</v>
      </c>
      <c r="AE27" s="5" t="s">
        <v>165</v>
      </c>
      <c r="AF27" s="40" t="s">
        <v>168</v>
      </c>
      <c r="AG27" s="81" t="s">
        <v>168</v>
      </c>
      <c r="AH27" s="10" t="s">
        <v>165</v>
      </c>
      <c r="AI27" s="5" t="s">
        <v>167</v>
      </c>
      <c r="AJ27" s="40" t="s">
        <v>165</v>
      </c>
      <c r="AK27" s="10" t="s">
        <v>165</v>
      </c>
      <c r="AL27" s="10" t="s">
        <v>165</v>
      </c>
      <c r="AM27" s="10" t="s">
        <v>168</v>
      </c>
    </row>
    <row r="28" spans="1:39" x14ac:dyDescent="0.3">
      <c r="A28" s="14" t="s">
        <v>92</v>
      </c>
      <c r="B28" s="14" t="s">
        <v>120</v>
      </c>
      <c r="C28" t="s">
        <v>31</v>
      </c>
      <c r="D28" t="s">
        <v>235</v>
      </c>
      <c r="E28" s="5" t="s">
        <v>165</v>
      </c>
      <c r="F28" s="69" t="s">
        <v>165</v>
      </c>
      <c r="G28" s="72" t="s">
        <v>165</v>
      </c>
      <c r="H28" s="72" t="s">
        <v>165</v>
      </c>
      <c r="I28" s="40" t="s">
        <v>167</v>
      </c>
      <c r="J28" s="10" t="s">
        <v>168</v>
      </c>
      <c r="K28" s="5" t="s">
        <v>166</v>
      </c>
      <c r="L28" s="5" t="s">
        <v>166</v>
      </c>
      <c r="M28" s="5" t="s">
        <v>166</v>
      </c>
      <c r="N28" s="5" t="s">
        <v>166</v>
      </c>
      <c r="O28" s="25" t="s">
        <v>167</v>
      </c>
      <c r="P28" s="40" t="s">
        <v>166</v>
      </c>
      <c r="Q28" s="10" t="s">
        <v>165</v>
      </c>
      <c r="R28" s="5" t="s">
        <v>167</v>
      </c>
      <c r="S28" s="40" t="s">
        <v>166</v>
      </c>
      <c r="T28" s="5" t="s">
        <v>168</v>
      </c>
      <c r="U28" s="80" t="s">
        <v>167</v>
      </c>
      <c r="V28" s="5" t="s">
        <v>166</v>
      </c>
      <c r="W28" s="5" t="s">
        <v>166</v>
      </c>
      <c r="X28" s="10" t="s">
        <v>167</v>
      </c>
      <c r="Y28" s="5" t="s">
        <v>168</v>
      </c>
      <c r="Z28" s="81" t="s">
        <v>165</v>
      </c>
      <c r="AA28" s="5" t="s">
        <v>254</v>
      </c>
      <c r="AB28" s="5" t="s">
        <v>165</v>
      </c>
      <c r="AC28" s="81" t="s">
        <v>168</v>
      </c>
      <c r="AD28" s="5" t="s">
        <v>167</v>
      </c>
      <c r="AE28" s="5" t="s">
        <v>165</v>
      </c>
      <c r="AF28" s="40" t="s">
        <v>168</v>
      </c>
      <c r="AG28" s="81" t="s">
        <v>168</v>
      </c>
      <c r="AH28" s="10" t="s">
        <v>165</v>
      </c>
      <c r="AI28" s="5" t="s">
        <v>167</v>
      </c>
      <c r="AJ28" s="40" t="s">
        <v>165</v>
      </c>
      <c r="AK28" s="10" t="s">
        <v>165</v>
      </c>
      <c r="AL28" s="10" t="s">
        <v>165</v>
      </c>
      <c r="AM28" s="10" t="s">
        <v>168</v>
      </c>
    </row>
    <row r="29" spans="1:39" x14ac:dyDescent="0.3">
      <c r="A29" s="14" t="s">
        <v>92</v>
      </c>
      <c r="B29" s="14" t="s">
        <v>120</v>
      </c>
      <c r="C29" t="s">
        <v>28</v>
      </c>
      <c r="D29" t="s">
        <v>235</v>
      </c>
      <c r="E29" s="5" t="s">
        <v>165</v>
      </c>
      <c r="F29" s="69" t="s">
        <v>165</v>
      </c>
      <c r="G29" s="72" t="s">
        <v>165</v>
      </c>
      <c r="H29" s="72" t="s">
        <v>165</v>
      </c>
      <c r="I29" s="40" t="s">
        <v>167</v>
      </c>
      <c r="J29" s="10" t="s">
        <v>168</v>
      </c>
      <c r="K29" s="5" t="s">
        <v>166</v>
      </c>
      <c r="L29" s="5" t="s">
        <v>166</v>
      </c>
      <c r="M29" s="5" t="s">
        <v>166</v>
      </c>
      <c r="N29" s="71" t="s">
        <v>168</v>
      </c>
      <c r="O29" s="25" t="s">
        <v>167</v>
      </c>
      <c r="P29" s="40" t="s">
        <v>166</v>
      </c>
      <c r="Q29" s="10" t="s">
        <v>165</v>
      </c>
      <c r="R29" s="5" t="s">
        <v>167</v>
      </c>
      <c r="S29" s="40" t="s">
        <v>166</v>
      </c>
      <c r="T29" s="5" t="s">
        <v>168</v>
      </c>
      <c r="U29" s="80" t="s">
        <v>167</v>
      </c>
      <c r="V29" s="5" t="s">
        <v>166</v>
      </c>
      <c r="W29" s="5" t="s">
        <v>166</v>
      </c>
      <c r="X29" s="10" t="s">
        <v>167</v>
      </c>
      <c r="Y29" s="5" t="s">
        <v>168</v>
      </c>
      <c r="Z29" s="81" t="s">
        <v>165</v>
      </c>
      <c r="AA29" s="5" t="s">
        <v>254</v>
      </c>
      <c r="AB29" s="5" t="s">
        <v>165</v>
      </c>
      <c r="AC29" s="81" t="s">
        <v>168</v>
      </c>
      <c r="AD29" s="5" t="s">
        <v>167</v>
      </c>
      <c r="AE29" s="5" t="s">
        <v>165</v>
      </c>
      <c r="AF29" s="40" t="s">
        <v>168</v>
      </c>
      <c r="AG29" s="81" t="s">
        <v>168</v>
      </c>
      <c r="AH29" s="10" t="s">
        <v>165</v>
      </c>
      <c r="AI29" s="5" t="s">
        <v>167</v>
      </c>
      <c r="AJ29" s="40" t="s">
        <v>165</v>
      </c>
      <c r="AK29" s="10" t="s">
        <v>165</v>
      </c>
      <c r="AL29" s="10" t="s">
        <v>165</v>
      </c>
      <c r="AM29" s="10" t="s">
        <v>168</v>
      </c>
    </row>
    <row r="30" spans="1:39" x14ac:dyDescent="0.3">
      <c r="A30" s="14" t="s">
        <v>92</v>
      </c>
      <c r="B30" s="14" t="s">
        <v>120</v>
      </c>
      <c r="C30" t="s">
        <v>29</v>
      </c>
      <c r="D30" t="s">
        <v>235</v>
      </c>
      <c r="E30" s="5" t="s">
        <v>165</v>
      </c>
      <c r="F30" s="69" t="s">
        <v>165</v>
      </c>
      <c r="G30" s="72" t="s">
        <v>165</v>
      </c>
      <c r="H30" s="72" t="s">
        <v>165</v>
      </c>
      <c r="I30" s="40" t="s">
        <v>167</v>
      </c>
      <c r="J30" s="10" t="s">
        <v>168</v>
      </c>
      <c r="K30" s="5" t="s">
        <v>166</v>
      </c>
      <c r="L30" s="5" t="s">
        <v>166</v>
      </c>
      <c r="M30" s="5" t="s">
        <v>166</v>
      </c>
      <c r="N30" s="71" t="s">
        <v>168</v>
      </c>
      <c r="O30" s="25" t="s">
        <v>167</v>
      </c>
      <c r="P30" s="40" t="s">
        <v>166</v>
      </c>
      <c r="Q30" s="10" t="s">
        <v>165</v>
      </c>
      <c r="R30" s="5" t="s">
        <v>167</v>
      </c>
      <c r="S30" s="40" t="s">
        <v>166</v>
      </c>
      <c r="T30" s="5" t="s">
        <v>168</v>
      </c>
      <c r="U30" s="80" t="s">
        <v>167</v>
      </c>
      <c r="V30" s="5" t="s">
        <v>166</v>
      </c>
      <c r="W30" s="5" t="s">
        <v>166</v>
      </c>
      <c r="X30" s="10" t="s">
        <v>167</v>
      </c>
      <c r="Y30" s="5" t="s">
        <v>168</v>
      </c>
      <c r="Z30" s="81" t="s">
        <v>165</v>
      </c>
      <c r="AA30" s="5" t="s">
        <v>254</v>
      </c>
      <c r="AB30" s="5" t="s">
        <v>165</v>
      </c>
      <c r="AC30" s="81" t="s">
        <v>168</v>
      </c>
      <c r="AD30" s="5" t="s">
        <v>167</v>
      </c>
      <c r="AE30" s="5" t="s">
        <v>165</v>
      </c>
      <c r="AF30" s="40" t="s">
        <v>168</v>
      </c>
      <c r="AG30" s="81" t="s">
        <v>168</v>
      </c>
      <c r="AH30" s="10" t="s">
        <v>165</v>
      </c>
      <c r="AI30" s="5" t="s">
        <v>167</v>
      </c>
      <c r="AJ30" s="40" t="s">
        <v>165</v>
      </c>
      <c r="AK30" s="10" t="s">
        <v>165</v>
      </c>
      <c r="AL30" s="10" t="s">
        <v>165</v>
      </c>
      <c r="AM30" s="10" t="s">
        <v>168</v>
      </c>
    </row>
    <row r="31" spans="1:39" x14ac:dyDescent="0.3">
      <c r="A31" s="24" t="s">
        <v>93</v>
      </c>
      <c r="B31" s="23" t="s">
        <v>125</v>
      </c>
      <c r="C31" t="s">
        <v>32</v>
      </c>
      <c r="D31" t="s">
        <v>262</v>
      </c>
      <c r="E31" s="5" t="s">
        <v>165</v>
      </c>
      <c r="F31" s="68" t="s">
        <v>167</v>
      </c>
      <c r="G31" s="5" t="s">
        <v>167</v>
      </c>
      <c r="H31" s="5" t="s">
        <v>167</v>
      </c>
      <c r="I31" s="40" t="s">
        <v>167</v>
      </c>
      <c r="J31" s="10" t="s">
        <v>168</v>
      </c>
      <c r="K31" s="74" t="s">
        <v>168</v>
      </c>
      <c r="L31" s="5" t="s">
        <v>166</v>
      </c>
      <c r="M31" s="5" t="s">
        <v>166</v>
      </c>
      <c r="N31" s="5" t="s">
        <v>166</v>
      </c>
      <c r="O31" s="25" t="s">
        <v>167</v>
      </c>
      <c r="P31" s="40" t="s">
        <v>166</v>
      </c>
      <c r="Q31" s="10" t="s">
        <v>165</v>
      </c>
      <c r="R31" s="5" t="s">
        <v>167</v>
      </c>
      <c r="S31" s="40" t="s">
        <v>166</v>
      </c>
      <c r="T31" s="5" t="s">
        <v>168</v>
      </c>
      <c r="U31" s="5" t="s">
        <v>165</v>
      </c>
      <c r="V31" s="5" t="s">
        <v>166</v>
      </c>
      <c r="W31" s="5" t="s">
        <v>166</v>
      </c>
      <c r="X31" s="10" t="s">
        <v>167</v>
      </c>
      <c r="Y31" s="5" t="s">
        <v>168</v>
      </c>
      <c r="Z31" s="5" t="s">
        <v>167</v>
      </c>
      <c r="AA31" s="5" t="s">
        <v>254</v>
      </c>
      <c r="AB31" s="32" t="s">
        <v>166</v>
      </c>
      <c r="AC31" s="81" t="s">
        <v>168</v>
      </c>
      <c r="AD31" s="85" t="s">
        <v>165</v>
      </c>
      <c r="AE31" s="5" t="s">
        <v>165</v>
      </c>
      <c r="AF31" s="40" t="s">
        <v>168</v>
      </c>
      <c r="AG31" s="81" t="s">
        <v>168</v>
      </c>
      <c r="AH31" s="10" t="s">
        <v>165</v>
      </c>
      <c r="AI31" s="88" t="s">
        <v>166</v>
      </c>
      <c r="AJ31" s="40" t="s">
        <v>165</v>
      </c>
      <c r="AK31" s="10" t="s">
        <v>165</v>
      </c>
      <c r="AL31" s="10" t="s">
        <v>165</v>
      </c>
      <c r="AM31" s="10" t="s">
        <v>168</v>
      </c>
    </row>
    <row r="32" spans="1:39" x14ac:dyDescent="0.3">
      <c r="A32" s="24" t="s">
        <v>93</v>
      </c>
      <c r="B32" s="23" t="s">
        <v>125</v>
      </c>
      <c r="C32" t="s">
        <v>33</v>
      </c>
      <c r="D32" t="s">
        <v>262</v>
      </c>
      <c r="E32" s="5" t="s">
        <v>165</v>
      </c>
      <c r="F32" s="68" t="s">
        <v>167</v>
      </c>
      <c r="G32" s="5" t="s">
        <v>167</v>
      </c>
      <c r="H32" s="5" t="s">
        <v>167</v>
      </c>
      <c r="I32" s="40" t="s">
        <v>167</v>
      </c>
      <c r="J32" s="10" t="s">
        <v>168</v>
      </c>
      <c r="K32" s="74" t="s">
        <v>168</v>
      </c>
      <c r="L32" s="5" t="s">
        <v>166</v>
      </c>
      <c r="M32" s="5" t="s">
        <v>166</v>
      </c>
      <c r="N32" s="5" t="s">
        <v>166</v>
      </c>
      <c r="O32" s="25" t="s">
        <v>167</v>
      </c>
      <c r="P32" s="40" t="s">
        <v>166</v>
      </c>
      <c r="Q32" s="10" t="s">
        <v>165</v>
      </c>
      <c r="R32" s="5" t="s">
        <v>167</v>
      </c>
      <c r="S32" s="40" t="s">
        <v>166</v>
      </c>
      <c r="T32" s="5" t="s">
        <v>168</v>
      </c>
      <c r="U32" s="5" t="s">
        <v>165</v>
      </c>
      <c r="V32" s="5" t="s">
        <v>166</v>
      </c>
      <c r="W32" s="5" t="s">
        <v>166</v>
      </c>
      <c r="X32" s="10" t="s">
        <v>167</v>
      </c>
      <c r="Y32" s="5" t="s">
        <v>168</v>
      </c>
      <c r="Z32" s="5" t="s">
        <v>167</v>
      </c>
      <c r="AA32" s="5" t="s">
        <v>254</v>
      </c>
      <c r="AB32" s="32" t="s">
        <v>166</v>
      </c>
      <c r="AC32" s="81" t="s">
        <v>168</v>
      </c>
      <c r="AD32" s="85" t="s">
        <v>165</v>
      </c>
      <c r="AE32" s="5" t="s">
        <v>165</v>
      </c>
      <c r="AF32" s="40" t="s">
        <v>168</v>
      </c>
      <c r="AG32" s="81" t="s">
        <v>168</v>
      </c>
      <c r="AH32" s="10" t="s">
        <v>165</v>
      </c>
      <c r="AI32" s="88" t="s">
        <v>166</v>
      </c>
      <c r="AJ32" s="40" t="s">
        <v>165</v>
      </c>
      <c r="AK32" s="10" t="s">
        <v>165</v>
      </c>
      <c r="AL32" s="10" t="s">
        <v>165</v>
      </c>
      <c r="AM32" s="10" t="s">
        <v>168</v>
      </c>
    </row>
    <row r="33" spans="1:39" x14ac:dyDescent="0.3">
      <c r="A33" s="24" t="s">
        <v>93</v>
      </c>
      <c r="B33" s="23" t="s">
        <v>126</v>
      </c>
      <c r="C33" t="s">
        <v>34</v>
      </c>
      <c r="D33" t="s">
        <v>194</v>
      </c>
      <c r="E33" s="5" t="s">
        <v>165</v>
      </c>
      <c r="F33" s="68" t="s">
        <v>167</v>
      </c>
      <c r="G33" s="5" t="s">
        <v>167</v>
      </c>
      <c r="H33" s="5" t="s">
        <v>167</v>
      </c>
      <c r="I33" s="40" t="s">
        <v>167</v>
      </c>
      <c r="J33" s="10" t="s">
        <v>168</v>
      </c>
      <c r="K33" s="74" t="s">
        <v>168</v>
      </c>
      <c r="L33" s="5" t="s">
        <v>166</v>
      </c>
      <c r="M33" s="5" t="s">
        <v>166</v>
      </c>
      <c r="N33" s="5" t="s">
        <v>166</v>
      </c>
      <c r="O33" s="25" t="s">
        <v>167</v>
      </c>
      <c r="P33" s="40" t="s">
        <v>166</v>
      </c>
      <c r="Q33" s="10" t="s">
        <v>165</v>
      </c>
      <c r="R33" s="5" t="s">
        <v>167</v>
      </c>
      <c r="S33" s="40" t="s">
        <v>166</v>
      </c>
      <c r="T33" s="5" t="s">
        <v>168</v>
      </c>
      <c r="U33" s="5" t="s">
        <v>165</v>
      </c>
      <c r="V33" s="5" t="s">
        <v>166</v>
      </c>
      <c r="W33" s="5" t="s">
        <v>166</v>
      </c>
      <c r="X33" s="10" t="s">
        <v>167</v>
      </c>
      <c r="Y33" s="5" t="s">
        <v>168</v>
      </c>
      <c r="Z33" s="69" t="s">
        <v>165</v>
      </c>
      <c r="AA33" s="5" t="s">
        <v>254</v>
      </c>
      <c r="AB33" s="32" t="s">
        <v>166</v>
      </c>
      <c r="AC33" s="81" t="s">
        <v>168</v>
      </c>
      <c r="AD33" s="5" t="s">
        <v>167</v>
      </c>
      <c r="AE33" s="5" t="s">
        <v>165</v>
      </c>
      <c r="AF33" s="40" t="s">
        <v>168</v>
      </c>
      <c r="AG33" s="81" t="s">
        <v>168</v>
      </c>
      <c r="AH33" s="10" t="s">
        <v>165</v>
      </c>
      <c r="AI33" s="88" t="s">
        <v>166</v>
      </c>
      <c r="AJ33" s="40" t="s">
        <v>165</v>
      </c>
      <c r="AK33" s="10" t="s">
        <v>165</v>
      </c>
      <c r="AL33" s="10" t="s">
        <v>165</v>
      </c>
      <c r="AM33" s="10" t="s">
        <v>168</v>
      </c>
    </row>
    <row r="34" spans="1:39" x14ac:dyDescent="0.3">
      <c r="A34" s="24" t="s">
        <v>93</v>
      </c>
      <c r="B34" s="23" t="s">
        <v>126</v>
      </c>
      <c r="C34" t="s">
        <v>35</v>
      </c>
      <c r="D34" t="s">
        <v>194</v>
      </c>
      <c r="E34" s="5" t="s">
        <v>165</v>
      </c>
      <c r="F34" s="68" t="s">
        <v>167</v>
      </c>
      <c r="G34" s="5" t="s">
        <v>167</v>
      </c>
      <c r="H34" s="5" t="s">
        <v>167</v>
      </c>
      <c r="I34" s="40" t="s">
        <v>167</v>
      </c>
      <c r="J34" s="10" t="s">
        <v>168</v>
      </c>
      <c r="K34" s="74" t="s">
        <v>168</v>
      </c>
      <c r="L34" s="5" t="s">
        <v>166</v>
      </c>
      <c r="M34" s="5" t="s">
        <v>166</v>
      </c>
      <c r="N34" s="5" t="s">
        <v>166</v>
      </c>
      <c r="O34" s="25" t="s">
        <v>167</v>
      </c>
      <c r="P34" s="40" t="s">
        <v>166</v>
      </c>
      <c r="Q34" s="10" t="s">
        <v>165</v>
      </c>
      <c r="R34" s="5" t="s">
        <v>167</v>
      </c>
      <c r="S34" s="40" t="s">
        <v>166</v>
      </c>
      <c r="T34" s="5" t="s">
        <v>168</v>
      </c>
      <c r="U34" s="5" t="s">
        <v>165</v>
      </c>
      <c r="V34" s="5" t="s">
        <v>166</v>
      </c>
      <c r="W34" s="5" t="s">
        <v>166</v>
      </c>
      <c r="X34" s="10" t="s">
        <v>167</v>
      </c>
      <c r="Y34" s="5" t="s">
        <v>168</v>
      </c>
      <c r="Z34" s="69" t="s">
        <v>165</v>
      </c>
      <c r="AA34" s="5" t="s">
        <v>254</v>
      </c>
      <c r="AB34" s="32" t="s">
        <v>166</v>
      </c>
      <c r="AC34" s="81" t="s">
        <v>168</v>
      </c>
      <c r="AD34" s="5" t="s">
        <v>167</v>
      </c>
      <c r="AE34" s="5" t="s">
        <v>165</v>
      </c>
      <c r="AF34" s="40" t="s">
        <v>168</v>
      </c>
      <c r="AG34" s="81" t="s">
        <v>168</v>
      </c>
      <c r="AH34" s="10" t="s">
        <v>165</v>
      </c>
      <c r="AI34" s="88" t="s">
        <v>166</v>
      </c>
      <c r="AJ34" s="40" t="s">
        <v>165</v>
      </c>
      <c r="AK34" s="10" t="s">
        <v>165</v>
      </c>
      <c r="AL34" s="10" t="s">
        <v>165</v>
      </c>
      <c r="AM34" s="10" t="s">
        <v>168</v>
      </c>
    </row>
    <row r="35" spans="1:39" x14ac:dyDescent="0.3">
      <c r="A35" s="24" t="s">
        <v>123</v>
      </c>
      <c r="B35" s="22" t="s">
        <v>121</v>
      </c>
      <c r="C35" t="s">
        <v>36</v>
      </c>
      <c r="D35" t="s">
        <v>194</v>
      </c>
      <c r="E35" s="5" t="s">
        <v>165</v>
      </c>
      <c r="F35" s="68" t="s">
        <v>167</v>
      </c>
      <c r="G35" s="5" t="s">
        <v>167</v>
      </c>
      <c r="H35" s="5" t="s">
        <v>167</v>
      </c>
      <c r="I35" s="40" t="s">
        <v>167</v>
      </c>
      <c r="J35" s="10" t="s">
        <v>168</v>
      </c>
      <c r="K35" s="74" t="s">
        <v>168</v>
      </c>
      <c r="L35" s="5" t="s">
        <v>166</v>
      </c>
      <c r="M35" s="5" t="s">
        <v>166</v>
      </c>
      <c r="N35" s="5" t="s">
        <v>166</v>
      </c>
      <c r="O35" s="25" t="s">
        <v>167</v>
      </c>
      <c r="P35" s="40" t="s">
        <v>166</v>
      </c>
      <c r="Q35" s="10" t="s">
        <v>165</v>
      </c>
      <c r="R35" s="5" t="s">
        <v>167</v>
      </c>
      <c r="S35" s="40" t="s">
        <v>166</v>
      </c>
      <c r="T35" s="5" t="s">
        <v>168</v>
      </c>
      <c r="U35" s="5" t="s">
        <v>165</v>
      </c>
      <c r="V35" s="5" t="s">
        <v>166</v>
      </c>
      <c r="W35" s="5" t="s">
        <v>166</v>
      </c>
      <c r="X35" s="10" t="s">
        <v>167</v>
      </c>
      <c r="Y35" s="5" t="s">
        <v>168</v>
      </c>
      <c r="Z35" s="69" t="s">
        <v>165</v>
      </c>
      <c r="AA35" s="5" t="s">
        <v>254</v>
      </c>
      <c r="AB35" s="32" t="s">
        <v>166</v>
      </c>
      <c r="AC35" s="81" t="s">
        <v>168</v>
      </c>
      <c r="AD35" s="5" t="s">
        <v>167</v>
      </c>
      <c r="AE35" s="5" t="s">
        <v>165</v>
      </c>
      <c r="AF35" s="40" t="s">
        <v>168</v>
      </c>
      <c r="AG35" s="81" t="s">
        <v>168</v>
      </c>
      <c r="AH35" s="10" t="s">
        <v>165</v>
      </c>
      <c r="AI35" s="88" t="s">
        <v>166</v>
      </c>
      <c r="AJ35" s="40" t="s">
        <v>165</v>
      </c>
      <c r="AK35" s="10" t="s">
        <v>165</v>
      </c>
      <c r="AL35" s="10" t="s">
        <v>165</v>
      </c>
      <c r="AM35" s="10" t="s">
        <v>168</v>
      </c>
    </row>
    <row r="36" spans="1:39" x14ac:dyDescent="0.3">
      <c r="A36" s="24" t="s">
        <v>123</v>
      </c>
      <c r="B36" s="22" t="s">
        <v>121</v>
      </c>
      <c r="C36" t="s">
        <v>37</v>
      </c>
      <c r="D36" t="s">
        <v>194</v>
      </c>
      <c r="E36" s="5" t="s">
        <v>165</v>
      </c>
      <c r="F36" s="68" t="s">
        <v>167</v>
      </c>
      <c r="G36" s="5" t="s">
        <v>167</v>
      </c>
      <c r="H36" s="5" t="s">
        <v>167</v>
      </c>
      <c r="I36" s="40" t="s">
        <v>167</v>
      </c>
      <c r="J36" s="10" t="s">
        <v>168</v>
      </c>
      <c r="K36" s="74" t="s">
        <v>168</v>
      </c>
      <c r="L36" s="5" t="s">
        <v>166</v>
      </c>
      <c r="M36" s="5" t="s">
        <v>166</v>
      </c>
      <c r="N36" s="5" t="s">
        <v>166</v>
      </c>
      <c r="O36" s="25" t="s">
        <v>167</v>
      </c>
      <c r="P36" s="40" t="s">
        <v>166</v>
      </c>
      <c r="Q36" s="10" t="s">
        <v>165</v>
      </c>
      <c r="R36" s="5" t="s">
        <v>167</v>
      </c>
      <c r="S36" s="40" t="s">
        <v>166</v>
      </c>
      <c r="T36" s="5" t="s">
        <v>168</v>
      </c>
      <c r="U36" s="5" t="s">
        <v>165</v>
      </c>
      <c r="V36" s="5" t="s">
        <v>166</v>
      </c>
      <c r="W36" s="5" t="s">
        <v>166</v>
      </c>
      <c r="X36" s="10" t="s">
        <v>167</v>
      </c>
      <c r="Y36" s="5" t="s">
        <v>168</v>
      </c>
      <c r="Z36" s="69" t="s">
        <v>165</v>
      </c>
      <c r="AA36" s="5" t="s">
        <v>254</v>
      </c>
      <c r="AB36" s="32" t="s">
        <v>166</v>
      </c>
      <c r="AC36" s="81" t="s">
        <v>168</v>
      </c>
      <c r="AD36" s="5" t="s">
        <v>167</v>
      </c>
      <c r="AE36" s="5" t="s">
        <v>165</v>
      </c>
      <c r="AF36" s="40" t="s">
        <v>168</v>
      </c>
      <c r="AG36" s="81" t="s">
        <v>168</v>
      </c>
      <c r="AH36" s="10" t="s">
        <v>165</v>
      </c>
      <c r="AI36" s="88" t="s">
        <v>166</v>
      </c>
      <c r="AJ36" s="40" t="s">
        <v>165</v>
      </c>
      <c r="AK36" s="10" t="s">
        <v>165</v>
      </c>
      <c r="AL36" s="10" t="s">
        <v>165</v>
      </c>
      <c r="AM36" s="10" t="s">
        <v>168</v>
      </c>
    </row>
    <row r="37" spans="1:39" x14ac:dyDescent="0.3">
      <c r="A37" s="24" t="s">
        <v>124</v>
      </c>
      <c r="B37" s="21" t="s">
        <v>122</v>
      </c>
      <c r="C37" s="52" t="s">
        <v>38</v>
      </c>
      <c r="D37" s="52" t="s">
        <v>194</v>
      </c>
      <c r="E37" s="5" t="s">
        <v>165</v>
      </c>
      <c r="F37" s="68" t="s">
        <v>167</v>
      </c>
      <c r="G37" s="5" t="s">
        <v>167</v>
      </c>
      <c r="H37" s="5" t="s">
        <v>167</v>
      </c>
      <c r="I37" s="40" t="s">
        <v>167</v>
      </c>
      <c r="J37" s="10" t="s">
        <v>168</v>
      </c>
      <c r="K37" s="74" t="s">
        <v>168</v>
      </c>
      <c r="L37" s="5" t="s">
        <v>166</v>
      </c>
      <c r="M37" s="5" t="s">
        <v>166</v>
      </c>
      <c r="N37" s="5" t="s">
        <v>166</v>
      </c>
      <c r="O37" s="25" t="s">
        <v>167</v>
      </c>
      <c r="P37" s="40" t="s">
        <v>166</v>
      </c>
      <c r="Q37" s="10" t="s">
        <v>165</v>
      </c>
      <c r="R37" s="5" t="s">
        <v>167</v>
      </c>
      <c r="S37" s="40" t="s">
        <v>166</v>
      </c>
      <c r="T37" s="5" t="s">
        <v>168</v>
      </c>
      <c r="U37" s="5" t="s">
        <v>165</v>
      </c>
      <c r="V37" s="5" t="s">
        <v>166</v>
      </c>
      <c r="W37" s="5" t="s">
        <v>166</v>
      </c>
      <c r="X37" s="10" t="s">
        <v>167</v>
      </c>
      <c r="Y37" s="5" t="s">
        <v>168</v>
      </c>
      <c r="Z37" s="69" t="s">
        <v>165</v>
      </c>
      <c r="AA37" s="5" t="s">
        <v>254</v>
      </c>
      <c r="AB37" s="32" t="s">
        <v>166</v>
      </c>
      <c r="AC37" s="81" t="s">
        <v>168</v>
      </c>
      <c r="AD37" s="5" t="s">
        <v>167</v>
      </c>
      <c r="AE37" s="5" t="s">
        <v>165</v>
      </c>
      <c r="AF37" s="40" t="s">
        <v>168</v>
      </c>
      <c r="AG37" s="81" t="s">
        <v>168</v>
      </c>
      <c r="AH37" s="10" t="s">
        <v>165</v>
      </c>
      <c r="AI37" s="88" t="s">
        <v>166</v>
      </c>
      <c r="AJ37" s="40" t="s">
        <v>165</v>
      </c>
      <c r="AK37" s="10" t="s">
        <v>165</v>
      </c>
      <c r="AL37" s="10" t="s">
        <v>165</v>
      </c>
      <c r="AM37" s="10" t="s">
        <v>168</v>
      </c>
    </row>
    <row r="38" spans="1:39" x14ac:dyDescent="0.3">
      <c r="A38" s="24" t="s">
        <v>124</v>
      </c>
      <c r="B38" s="21" t="s">
        <v>122</v>
      </c>
      <c r="C38" t="s">
        <v>39</v>
      </c>
      <c r="D38" t="s">
        <v>194</v>
      </c>
      <c r="E38" s="5" t="s">
        <v>165</v>
      </c>
      <c r="F38" s="68" t="s">
        <v>167</v>
      </c>
      <c r="G38" s="5" t="s">
        <v>167</v>
      </c>
      <c r="H38" s="5" t="s">
        <v>167</v>
      </c>
      <c r="I38" s="40" t="s">
        <v>167</v>
      </c>
      <c r="J38" s="10" t="s">
        <v>168</v>
      </c>
      <c r="K38" s="74" t="s">
        <v>168</v>
      </c>
      <c r="L38" s="5" t="s">
        <v>166</v>
      </c>
      <c r="M38" s="5" t="s">
        <v>166</v>
      </c>
      <c r="N38" s="5" t="s">
        <v>166</v>
      </c>
      <c r="O38" s="25" t="s">
        <v>167</v>
      </c>
      <c r="P38" s="40" t="s">
        <v>166</v>
      </c>
      <c r="Q38" s="10" t="s">
        <v>165</v>
      </c>
      <c r="R38" s="5" t="s">
        <v>167</v>
      </c>
      <c r="S38" s="40" t="s">
        <v>166</v>
      </c>
      <c r="T38" s="5" t="s">
        <v>168</v>
      </c>
      <c r="U38" s="5" t="s">
        <v>165</v>
      </c>
      <c r="V38" s="5" t="s">
        <v>166</v>
      </c>
      <c r="W38" s="5" t="s">
        <v>166</v>
      </c>
      <c r="X38" s="10" t="s">
        <v>167</v>
      </c>
      <c r="Y38" s="5" t="s">
        <v>168</v>
      </c>
      <c r="Z38" s="69" t="s">
        <v>165</v>
      </c>
      <c r="AA38" s="5" t="s">
        <v>254</v>
      </c>
      <c r="AB38" s="32" t="s">
        <v>166</v>
      </c>
      <c r="AC38" s="81" t="s">
        <v>168</v>
      </c>
      <c r="AD38" s="5" t="s">
        <v>167</v>
      </c>
      <c r="AE38" s="5" t="s">
        <v>165</v>
      </c>
      <c r="AF38" s="40" t="s">
        <v>168</v>
      </c>
      <c r="AG38" s="81" t="s">
        <v>168</v>
      </c>
      <c r="AH38" s="10" t="s">
        <v>165</v>
      </c>
      <c r="AI38" s="88" t="s">
        <v>166</v>
      </c>
      <c r="AJ38" s="40" t="s">
        <v>165</v>
      </c>
      <c r="AK38" s="10" t="s">
        <v>165</v>
      </c>
      <c r="AL38" s="10" t="s">
        <v>165</v>
      </c>
      <c r="AM38" s="10" t="s">
        <v>168</v>
      </c>
    </row>
    <row r="39" spans="1:39" x14ac:dyDescent="0.3">
      <c r="A39" s="24" t="s">
        <v>124</v>
      </c>
      <c r="B39" s="21" t="s">
        <v>122</v>
      </c>
      <c r="C39" t="s">
        <v>40</v>
      </c>
      <c r="D39" t="s">
        <v>261</v>
      </c>
      <c r="E39" s="5" t="s">
        <v>165</v>
      </c>
      <c r="F39" s="68" t="s">
        <v>167</v>
      </c>
      <c r="G39" s="5" t="s">
        <v>167</v>
      </c>
      <c r="H39" s="5" t="s">
        <v>167</v>
      </c>
      <c r="I39" s="40" t="s">
        <v>167</v>
      </c>
      <c r="J39" s="10" t="s">
        <v>168</v>
      </c>
      <c r="K39" s="5" t="s">
        <v>166</v>
      </c>
      <c r="L39" s="5" t="s">
        <v>166</v>
      </c>
      <c r="M39" s="5" t="s">
        <v>166</v>
      </c>
      <c r="N39" s="5" t="s">
        <v>166</v>
      </c>
      <c r="O39" s="25" t="s">
        <v>167</v>
      </c>
      <c r="P39" s="40" t="s">
        <v>166</v>
      </c>
      <c r="Q39" s="10" t="s">
        <v>165</v>
      </c>
      <c r="R39" s="5" t="s">
        <v>167</v>
      </c>
      <c r="S39" s="40" t="s">
        <v>166</v>
      </c>
      <c r="T39" s="5" t="s">
        <v>168</v>
      </c>
      <c r="U39" s="5" t="s">
        <v>165</v>
      </c>
      <c r="V39" s="5" t="s">
        <v>166</v>
      </c>
      <c r="W39" s="5" t="s">
        <v>166</v>
      </c>
      <c r="X39" s="10" t="s">
        <v>167</v>
      </c>
      <c r="Y39" s="5" t="s">
        <v>168</v>
      </c>
      <c r="Z39" s="69" t="s">
        <v>165</v>
      </c>
      <c r="AA39" s="5" t="s">
        <v>254</v>
      </c>
      <c r="AB39" s="32" t="s">
        <v>166</v>
      </c>
      <c r="AC39" s="81" t="s">
        <v>168</v>
      </c>
      <c r="AD39" s="5" t="s">
        <v>167</v>
      </c>
      <c r="AE39" s="5" t="s">
        <v>165</v>
      </c>
      <c r="AF39" s="40" t="s">
        <v>168</v>
      </c>
      <c r="AG39" s="81" t="s">
        <v>168</v>
      </c>
      <c r="AH39" s="10" t="s">
        <v>165</v>
      </c>
      <c r="AI39" s="5" t="s">
        <v>167</v>
      </c>
      <c r="AJ39" s="40" t="s">
        <v>165</v>
      </c>
      <c r="AK39" s="10" t="s">
        <v>165</v>
      </c>
      <c r="AL39" s="10" t="s">
        <v>165</v>
      </c>
      <c r="AM39" s="10" t="s">
        <v>168</v>
      </c>
    </row>
    <row r="40" spans="1:39" x14ac:dyDescent="0.3">
      <c r="A40" s="24" t="s">
        <v>124</v>
      </c>
      <c r="B40" s="21" t="s">
        <v>122</v>
      </c>
      <c r="C40" t="s">
        <v>41</v>
      </c>
      <c r="D40" t="s">
        <v>263</v>
      </c>
      <c r="E40" s="5" t="s">
        <v>165</v>
      </c>
      <c r="F40" s="68" t="s">
        <v>167</v>
      </c>
      <c r="G40" s="5" t="s">
        <v>167</v>
      </c>
      <c r="H40" s="5" t="s">
        <v>167</v>
      </c>
      <c r="I40" s="40" t="s">
        <v>167</v>
      </c>
      <c r="J40" s="10" t="s">
        <v>168</v>
      </c>
      <c r="K40" s="5" t="s">
        <v>166</v>
      </c>
      <c r="L40" s="5" t="s">
        <v>166</v>
      </c>
      <c r="M40" s="76" t="s">
        <v>168</v>
      </c>
      <c r="N40" s="5" t="s">
        <v>166</v>
      </c>
      <c r="O40" s="25" t="s">
        <v>167</v>
      </c>
      <c r="P40" s="40" t="s">
        <v>166</v>
      </c>
      <c r="Q40" s="10" t="s">
        <v>165</v>
      </c>
      <c r="R40" s="5" t="s">
        <v>167</v>
      </c>
      <c r="S40" s="40" t="s">
        <v>166</v>
      </c>
      <c r="T40" s="5" t="s">
        <v>168</v>
      </c>
      <c r="U40" s="5" t="s">
        <v>165</v>
      </c>
      <c r="V40" s="5" t="s">
        <v>166</v>
      </c>
      <c r="W40" s="5" t="s">
        <v>166</v>
      </c>
      <c r="X40" s="10" t="s">
        <v>167</v>
      </c>
      <c r="Y40" s="5" t="s">
        <v>168</v>
      </c>
      <c r="Z40" s="69" t="s">
        <v>165</v>
      </c>
      <c r="AA40" s="5" t="s">
        <v>254</v>
      </c>
      <c r="AB40" s="5" t="s">
        <v>165</v>
      </c>
      <c r="AC40" s="81" t="s">
        <v>168</v>
      </c>
      <c r="AD40" s="5" t="s">
        <v>167</v>
      </c>
      <c r="AE40" s="5" t="s">
        <v>165</v>
      </c>
      <c r="AF40" s="40" t="s">
        <v>168</v>
      </c>
      <c r="AG40" s="81" t="s">
        <v>168</v>
      </c>
      <c r="AH40" s="10" t="s">
        <v>165</v>
      </c>
      <c r="AI40" s="5" t="s">
        <v>167</v>
      </c>
      <c r="AJ40" s="40" t="s">
        <v>165</v>
      </c>
      <c r="AK40" s="10" t="s">
        <v>165</v>
      </c>
      <c r="AL40" s="10" t="s">
        <v>165</v>
      </c>
      <c r="AM40" s="10" t="s">
        <v>168</v>
      </c>
    </row>
    <row r="41" spans="1:39" x14ac:dyDescent="0.3">
      <c r="A41" s="18" t="s">
        <v>95</v>
      </c>
      <c r="B41" s="19" t="s">
        <v>112</v>
      </c>
      <c r="C41" t="s">
        <v>54</v>
      </c>
      <c r="D41" t="s">
        <v>264</v>
      </c>
      <c r="E41" s="5" t="s">
        <v>165</v>
      </c>
      <c r="F41" s="68" t="s">
        <v>167</v>
      </c>
      <c r="G41" s="5" t="s">
        <v>167</v>
      </c>
      <c r="H41" s="5" t="s">
        <v>167</v>
      </c>
      <c r="I41" s="40" t="s">
        <v>167</v>
      </c>
      <c r="J41" s="10" t="s">
        <v>168</v>
      </c>
      <c r="K41" s="5" t="s">
        <v>166</v>
      </c>
      <c r="L41" s="5" t="s">
        <v>166</v>
      </c>
      <c r="M41" s="5" t="s">
        <v>166</v>
      </c>
      <c r="N41" s="5" t="s">
        <v>166</v>
      </c>
      <c r="O41" s="5" t="s">
        <v>165</v>
      </c>
      <c r="P41" s="40" t="s">
        <v>166</v>
      </c>
      <c r="Q41" s="10" t="s">
        <v>165</v>
      </c>
      <c r="R41" s="5" t="s">
        <v>167</v>
      </c>
      <c r="S41" s="40" t="s">
        <v>166</v>
      </c>
      <c r="T41" s="5" t="s">
        <v>168</v>
      </c>
      <c r="U41" s="5" t="s">
        <v>165</v>
      </c>
      <c r="V41" s="5" t="s">
        <v>166</v>
      </c>
      <c r="W41" s="129" t="s">
        <v>165</v>
      </c>
      <c r="X41" s="10" t="s">
        <v>167</v>
      </c>
      <c r="Y41" s="5" t="s">
        <v>168</v>
      </c>
      <c r="Z41" s="5" t="s">
        <v>167</v>
      </c>
      <c r="AA41" s="129" t="s">
        <v>255</v>
      </c>
      <c r="AB41" s="5" t="s">
        <v>165</v>
      </c>
      <c r="AC41" s="5" t="s">
        <v>166</v>
      </c>
      <c r="AD41" s="5" t="s">
        <v>167</v>
      </c>
      <c r="AE41" s="5" t="s">
        <v>165</v>
      </c>
      <c r="AF41" s="40" t="s">
        <v>168</v>
      </c>
      <c r="AG41" s="5" t="s">
        <v>166</v>
      </c>
      <c r="AH41" s="10" t="s">
        <v>165</v>
      </c>
      <c r="AI41" s="5" t="s">
        <v>167</v>
      </c>
      <c r="AJ41" s="40" t="s">
        <v>165</v>
      </c>
      <c r="AK41" s="10" t="s">
        <v>165</v>
      </c>
      <c r="AL41" s="10" t="s">
        <v>167</v>
      </c>
      <c r="AM41" s="10" t="s">
        <v>168</v>
      </c>
    </row>
    <row r="42" spans="1:39" x14ac:dyDescent="0.3">
      <c r="A42" s="18" t="s">
        <v>95</v>
      </c>
      <c r="B42" s="19" t="s">
        <v>112</v>
      </c>
      <c r="C42" t="s">
        <v>55</v>
      </c>
      <c r="D42" t="s">
        <v>264</v>
      </c>
      <c r="E42" s="5" t="s">
        <v>165</v>
      </c>
      <c r="F42" s="68" t="s">
        <v>167</v>
      </c>
      <c r="G42" s="5" t="s">
        <v>167</v>
      </c>
      <c r="H42" s="5" t="s">
        <v>167</v>
      </c>
      <c r="I42" s="40" t="s">
        <v>167</v>
      </c>
      <c r="J42" s="10" t="s">
        <v>168</v>
      </c>
      <c r="K42" s="5" t="s">
        <v>166</v>
      </c>
      <c r="L42" s="5" t="s">
        <v>166</v>
      </c>
      <c r="M42" s="5" t="s">
        <v>166</v>
      </c>
      <c r="N42" s="5" t="s">
        <v>166</v>
      </c>
      <c r="O42" s="5" t="s">
        <v>165</v>
      </c>
      <c r="P42" s="40" t="s">
        <v>166</v>
      </c>
      <c r="Q42" s="10" t="s">
        <v>165</v>
      </c>
      <c r="R42" s="5" t="s">
        <v>167</v>
      </c>
      <c r="S42" s="40" t="s">
        <v>166</v>
      </c>
      <c r="T42" s="5" t="s">
        <v>168</v>
      </c>
      <c r="U42" s="5" t="s">
        <v>165</v>
      </c>
      <c r="V42" s="5" t="s">
        <v>166</v>
      </c>
      <c r="W42" s="129" t="s">
        <v>165</v>
      </c>
      <c r="X42" s="10" t="s">
        <v>167</v>
      </c>
      <c r="Y42" s="5" t="s">
        <v>168</v>
      </c>
      <c r="Z42" s="5" t="s">
        <v>167</v>
      </c>
      <c r="AA42" s="129" t="s">
        <v>255</v>
      </c>
      <c r="AB42" s="5" t="s">
        <v>165</v>
      </c>
      <c r="AC42" s="5" t="s">
        <v>166</v>
      </c>
      <c r="AD42" s="5" t="s">
        <v>167</v>
      </c>
      <c r="AE42" s="5" t="s">
        <v>165</v>
      </c>
      <c r="AF42" s="40" t="s">
        <v>168</v>
      </c>
      <c r="AG42" s="5" t="s">
        <v>166</v>
      </c>
      <c r="AH42" s="10" t="s">
        <v>165</v>
      </c>
      <c r="AI42" s="5" t="s">
        <v>167</v>
      </c>
      <c r="AJ42" s="40" t="s">
        <v>165</v>
      </c>
      <c r="AK42" s="10" t="s">
        <v>165</v>
      </c>
      <c r="AL42" s="10" t="s">
        <v>167</v>
      </c>
      <c r="AM42" s="10" t="s">
        <v>168</v>
      </c>
    </row>
    <row r="43" spans="1:39" x14ac:dyDescent="0.3">
      <c r="A43" s="18" t="s">
        <v>95</v>
      </c>
      <c r="B43" s="18" t="s">
        <v>110</v>
      </c>
      <c r="C43" t="s">
        <v>48</v>
      </c>
      <c r="D43" t="s">
        <v>265</v>
      </c>
      <c r="E43" s="5" t="s">
        <v>165</v>
      </c>
      <c r="F43" s="68" t="s">
        <v>167</v>
      </c>
      <c r="G43" s="5" t="s">
        <v>167</v>
      </c>
      <c r="H43" s="5" t="s">
        <v>167</v>
      </c>
      <c r="I43" s="40" t="s">
        <v>167</v>
      </c>
      <c r="J43" s="10" t="s">
        <v>168</v>
      </c>
      <c r="K43" s="5" t="s">
        <v>166</v>
      </c>
      <c r="L43" s="5" t="s">
        <v>166</v>
      </c>
      <c r="M43" s="5" t="s">
        <v>166</v>
      </c>
      <c r="N43" s="5" t="s">
        <v>166</v>
      </c>
      <c r="O43" s="5" t="s">
        <v>165</v>
      </c>
      <c r="P43" s="40" t="s">
        <v>166</v>
      </c>
      <c r="Q43" s="10" t="s">
        <v>165</v>
      </c>
      <c r="R43" s="49" t="s">
        <v>165</v>
      </c>
      <c r="S43" s="40" t="s">
        <v>166</v>
      </c>
      <c r="T43" s="5" t="s">
        <v>168</v>
      </c>
      <c r="U43" s="5" t="s">
        <v>165</v>
      </c>
      <c r="V43" s="5" t="s">
        <v>166</v>
      </c>
      <c r="W43" s="129" t="s">
        <v>165</v>
      </c>
      <c r="X43" s="10" t="s">
        <v>167</v>
      </c>
      <c r="Y43" s="5" t="s">
        <v>168</v>
      </c>
      <c r="Z43" s="5" t="s">
        <v>167</v>
      </c>
      <c r="AA43" s="129" t="s">
        <v>255</v>
      </c>
      <c r="AB43" s="5" t="s">
        <v>165</v>
      </c>
      <c r="AC43" s="5" t="s">
        <v>166</v>
      </c>
      <c r="AD43" s="5" t="s">
        <v>167</v>
      </c>
      <c r="AE43" s="5" t="s">
        <v>165</v>
      </c>
      <c r="AF43" s="40" t="s">
        <v>168</v>
      </c>
      <c r="AG43" s="5" t="s">
        <v>166</v>
      </c>
      <c r="AH43" s="10" t="s">
        <v>165</v>
      </c>
      <c r="AI43" s="5" t="s">
        <v>167</v>
      </c>
      <c r="AJ43" s="40" t="s">
        <v>165</v>
      </c>
      <c r="AK43" s="10" t="s">
        <v>165</v>
      </c>
      <c r="AL43" s="10" t="s">
        <v>167</v>
      </c>
      <c r="AM43" s="10" t="s">
        <v>168</v>
      </c>
    </row>
    <row r="44" spans="1:39" x14ac:dyDescent="0.3">
      <c r="A44" s="18" t="s">
        <v>95</v>
      </c>
      <c r="B44" s="18" t="s">
        <v>110</v>
      </c>
      <c r="C44" t="s">
        <v>49</v>
      </c>
      <c r="D44" t="s">
        <v>265</v>
      </c>
      <c r="E44" s="5" t="s">
        <v>165</v>
      </c>
      <c r="F44" s="68" t="s">
        <v>167</v>
      </c>
      <c r="G44" s="5" t="s">
        <v>167</v>
      </c>
      <c r="H44" s="5" t="s">
        <v>167</v>
      </c>
      <c r="I44" s="40" t="s">
        <v>167</v>
      </c>
      <c r="J44" s="10" t="s">
        <v>168</v>
      </c>
      <c r="K44" s="5" t="s">
        <v>166</v>
      </c>
      <c r="L44" s="5" t="s">
        <v>166</v>
      </c>
      <c r="M44" s="5" t="s">
        <v>166</v>
      </c>
      <c r="N44" s="5" t="s">
        <v>166</v>
      </c>
      <c r="O44" s="5" t="s">
        <v>165</v>
      </c>
      <c r="P44" s="40" t="s">
        <v>166</v>
      </c>
      <c r="Q44" s="10" t="s">
        <v>165</v>
      </c>
      <c r="R44" s="49" t="s">
        <v>165</v>
      </c>
      <c r="S44" s="40" t="s">
        <v>166</v>
      </c>
      <c r="T44" s="5" t="s">
        <v>168</v>
      </c>
      <c r="U44" s="5" t="s">
        <v>165</v>
      </c>
      <c r="V44" s="5" t="s">
        <v>166</v>
      </c>
      <c r="W44" s="129" t="s">
        <v>165</v>
      </c>
      <c r="X44" s="10" t="s">
        <v>167</v>
      </c>
      <c r="Y44" s="5" t="s">
        <v>168</v>
      </c>
      <c r="Z44" s="5" t="s">
        <v>167</v>
      </c>
      <c r="AA44" s="129" t="s">
        <v>255</v>
      </c>
      <c r="AB44" s="5" t="s">
        <v>165</v>
      </c>
      <c r="AC44" s="5" t="s">
        <v>166</v>
      </c>
      <c r="AD44" s="5" t="s">
        <v>167</v>
      </c>
      <c r="AE44" s="5" t="s">
        <v>165</v>
      </c>
      <c r="AF44" s="40" t="s">
        <v>168</v>
      </c>
      <c r="AG44" s="5" t="s">
        <v>166</v>
      </c>
      <c r="AH44" s="10" t="s">
        <v>165</v>
      </c>
      <c r="AI44" s="5" t="s">
        <v>167</v>
      </c>
      <c r="AJ44" s="40" t="s">
        <v>165</v>
      </c>
      <c r="AK44" s="10" t="s">
        <v>165</v>
      </c>
      <c r="AL44" s="10" t="s">
        <v>167</v>
      </c>
      <c r="AM44" s="10" t="s">
        <v>168</v>
      </c>
    </row>
    <row r="45" spans="1:39" x14ac:dyDescent="0.3">
      <c r="A45" s="18" t="s">
        <v>95</v>
      </c>
      <c r="B45" s="18" t="s">
        <v>111</v>
      </c>
      <c r="C45" t="s">
        <v>50</v>
      </c>
      <c r="D45" t="s">
        <v>265</v>
      </c>
      <c r="E45" s="5" t="s">
        <v>165</v>
      </c>
      <c r="F45" s="68" t="s">
        <v>167</v>
      </c>
      <c r="G45" s="5" t="s">
        <v>167</v>
      </c>
      <c r="H45" s="5" t="s">
        <v>167</v>
      </c>
      <c r="I45" s="40" t="s">
        <v>167</v>
      </c>
      <c r="J45" s="10" t="s">
        <v>168</v>
      </c>
      <c r="K45" s="5" t="s">
        <v>166</v>
      </c>
      <c r="L45" s="5" t="s">
        <v>166</v>
      </c>
      <c r="M45" s="5" t="s">
        <v>166</v>
      </c>
      <c r="N45" s="5" t="s">
        <v>166</v>
      </c>
      <c r="O45" s="5" t="s">
        <v>165</v>
      </c>
      <c r="P45" s="40" t="s">
        <v>166</v>
      </c>
      <c r="Q45" s="10" t="s">
        <v>165</v>
      </c>
      <c r="R45" s="5" t="s">
        <v>167</v>
      </c>
      <c r="S45" s="40" t="s">
        <v>166</v>
      </c>
      <c r="T45" s="5" t="s">
        <v>168</v>
      </c>
      <c r="U45" s="5" t="s">
        <v>165</v>
      </c>
      <c r="V45" s="49" t="s">
        <v>167</v>
      </c>
      <c r="W45" s="129" t="s">
        <v>165</v>
      </c>
      <c r="X45" s="10" t="s">
        <v>167</v>
      </c>
      <c r="Y45" s="5" t="s">
        <v>168</v>
      </c>
      <c r="Z45" s="5" t="s">
        <v>167</v>
      </c>
      <c r="AA45" s="129" t="s">
        <v>255</v>
      </c>
      <c r="AB45" s="5" t="s">
        <v>165</v>
      </c>
      <c r="AC45" s="5" t="s">
        <v>166</v>
      </c>
      <c r="AD45" s="5" t="s">
        <v>167</v>
      </c>
      <c r="AE45" s="49" t="s">
        <v>167</v>
      </c>
      <c r="AF45" s="40" t="s">
        <v>168</v>
      </c>
      <c r="AG45" s="5" t="s">
        <v>166</v>
      </c>
      <c r="AH45" s="10" t="s">
        <v>165</v>
      </c>
      <c r="AI45" s="5" t="s">
        <v>167</v>
      </c>
      <c r="AJ45" s="40" t="s">
        <v>165</v>
      </c>
      <c r="AK45" s="10" t="s">
        <v>165</v>
      </c>
      <c r="AL45" s="10" t="s">
        <v>167</v>
      </c>
      <c r="AM45" s="10" t="s">
        <v>168</v>
      </c>
    </row>
    <row r="46" spans="1:39" x14ac:dyDescent="0.3">
      <c r="A46" s="18" t="s">
        <v>95</v>
      </c>
      <c r="B46" s="18" t="s">
        <v>111</v>
      </c>
      <c r="C46" t="s">
        <v>51</v>
      </c>
      <c r="D46" t="s">
        <v>265</v>
      </c>
      <c r="E46" s="5" t="s">
        <v>165</v>
      </c>
      <c r="F46" s="68" t="s">
        <v>167</v>
      </c>
      <c r="G46" s="5" t="s">
        <v>167</v>
      </c>
      <c r="H46" s="5" t="s">
        <v>167</v>
      </c>
      <c r="I46" s="40" t="s">
        <v>167</v>
      </c>
      <c r="J46" s="10" t="s">
        <v>168</v>
      </c>
      <c r="K46" s="5" t="s">
        <v>166</v>
      </c>
      <c r="L46" s="5" t="s">
        <v>166</v>
      </c>
      <c r="M46" s="5" t="s">
        <v>166</v>
      </c>
      <c r="N46" s="5" t="s">
        <v>166</v>
      </c>
      <c r="O46" s="5" t="s">
        <v>165</v>
      </c>
      <c r="P46" s="40" t="s">
        <v>166</v>
      </c>
      <c r="Q46" s="10" t="s">
        <v>165</v>
      </c>
      <c r="R46" s="5" t="s">
        <v>167</v>
      </c>
      <c r="S46" s="40" t="s">
        <v>166</v>
      </c>
      <c r="T46" s="5" t="s">
        <v>168</v>
      </c>
      <c r="U46" s="5" t="s">
        <v>165</v>
      </c>
      <c r="V46" s="49" t="s">
        <v>167</v>
      </c>
      <c r="W46" s="129" t="s">
        <v>165</v>
      </c>
      <c r="X46" s="10" t="s">
        <v>167</v>
      </c>
      <c r="Y46" s="5" t="s">
        <v>168</v>
      </c>
      <c r="Z46" s="5" t="s">
        <v>167</v>
      </c>
      <c r="AA46" s="129" t="s">
        <v>255</v>
      </c>
      <c r="AB46" s="5" t="s">
        <v>165</v>
      </c>
      <c r="AC46" s="5" t="s">
        <v>166</v>
      </c>
      <c r="AD46" s="5" t="s">
        <v>167</v>
      </c>
      <c r="AE46" s="49" t="s">
        <v>167</v>
      </c>
      <c r="AF46" s="40" t="s">
        <v>168</v>
      </c>
      <c r="AG46" s="5" t="s">
        <v>166</v>
      </c>
      <c r="AH46" s="10" t="s">
        <v>165</v>
      </c>
      <c r="AI46" s="5" t="s">
        <v>167</v>
      </c>
      <c r="AJ46" s="40" t="s">
        <v>165</v>
      </c>
      <c r="AK46" s="10" t="s">
        <v>165</v>
      </c>
      <c r="AL46" s="10" t="s">
        <v>167</v>
      </c>
      <c r="AM46" s="10" t="s">
        <v>168</v>
      </c>
    </row>
    <row r="47" spans="1:39" x14ac:dyDescent="0.3">
      <c r="A47" s="18" t="s">
        <v>95</v>
      </c>
      <c r="B47" s="19" t="s">
        <v>112</v>
      </c>
      <c r="C47" t="s">
        <v>52</v>
      </c>
      <c r="D47" t="s">
        <v>266</v>
      </c>
      <c r="E47" s="5" t="s">
        <v>165</v>
      </c>
      <c r="F47" s="69" t="s">
        <v>165</v>
      </c>
      <c r="G47" s="5" t="s">
        <v>167</v>
      </c>
      <c r="H47" s="5" t="s">
        <v>167</v>
      </c>
      <c r="I47" s="40" t="s">
        <v>167</v>
      </c>
      <c r="J47" s="10" t="s">
        <v>168</v>
      </c>
      <c r="K47" s="5" t="s">
        <v>166</v>
      </c>
      <c r="L47" s="5" t="s">
        <v>166</v>
      </c>
      <c r="M47" s="5" t="s">
        <v>166</v>
      </c>
      <c r="N47" s="5" t="s">
        <v>166</v>
      </c>
      <c r="O47" s="5" t="s">
        <v>165</v>
      </c>
      <c r="P47" s="40" t="s">
        <v>166</v>
      </c>
      <c r="Q47" s="10" t="s">
        <v>165</v>
      </c>
      <c r="R47" s="5" t="s">
        <v>167</v>
      </c>
      <c r="S47" s="40" t="s">
        <v>166</v>
      </c>
      <c r="T47" s="5" t="s">
        <v>168</v>
      </c>
      <c r="U47" s="5" t="s">
        <v>165</v>
      </c>
      <c r="V47" s="5" t="s">
        <v>166</v>
      </c>
      <c r="W47" s="129" t="s">
        <v>165</v>
      </c>
      <c r="X47" s="10" t="s">
        <v>167</v>
      </c>
      <c r="Y47" s="5" t="s">
        <v>168</v>
      </c>
      <c r="Z47" s="5" t="s">
        <v>167</v>
      </c>
      <c r="AA47" s="129" t="s">
        <v>255</v>
      </c>
      <c r="AB47" s="5" t="s">
        <v>165</v>
      </c>
      <c r="AC47" s="5" t="s">
        <v>166</v>
      </c>
      <c r="AD47" s="5" t="s">
        <v>167</v>
      </c>
      <c r="AE47" s="5" t="s">
        <v>165</v>
      </c>
      <c r="AF47" s="40" t="s">
        <v>168</v>
      </c>
      <c r="AG47" s="5" t="s">
        <v>166</v>
      </c>
      <c r="AH47" s="10" t="s">
        <v>165</v>
      </c>
      <c r="AI47" s="5" t="s">
        <v>167</v>
      </c>
      <c r="AJ47" s="40" t="s">
        <v>165</v>
      </c>
      <c r="AK47" s="10" t="s">
        <v>165</v>
      </c>
      <c r="AL47" s="10" t="s">
        <v>165</v>
      </c>
      <c r="AM47" s="10" t="s">
        <v>168</v>
      </c>
    </row>
    <row r="48" spans="1:39" x14ac:dyDescent="0.3">
      <c r="A48" s="18" t="s">
        <v>95</v>
      </c>
      <c r="B48" s="19" t="s">
        <v>112</v>
      </c>
      <c r="C48" t="s">
        <v>53</v>
      </c>
      <c r="D48" t="s">
        <v>266</v>
      </c>
      <c r="E48" s="5" t="s">
        <v>165</v>
      </c>
      <c r="F48" s="69" t="s">
        <v>165</v>
      </c>
      <c r="G48" s="5" t="s">
        <v>167</v>
      </c>
      <c r="H48" s="5" t="s">
        <v>167</v>
      </c>
      <c r="I48" s="40" t="s">
        <v>167</v>
      </c>
      <c r="J48" s="10" t="s">
        <v>168</v>
      </c>
      <c r="K48" s="5" t="s">
        <v>166</v>
      </c>
      <c r="L48" s="5" t="s">
        <v>166</v>
      </c>
      <c r="M48" s="5" t="s">
        <v>166</v>
      </c>
      <c r="N48" s="5" t="s">
        <v>166</v>
      </c>
      <c r="O48" s="5" t="s">
        <v>165</v>
      </c>
      <c r="P48" s="40" t="s">
        <v>166</v>
      </c>
      <c r="Q48" s="10" t="s">
        <v>165</v>
      </c>
      <c r="R48" s="5" t="s">
        <v>167</v>
      </c>
      <c r="S48" s="40" t="s">
        <v>166</v>
      </c>
      <c r="T48" s="5" t="s">
        <v>168</v>
      </c>
      <c r="U48" s="5" t="s">
        <v>165</v>
      </c>
      <c r="V48" s="5" t="s">
        <v>166</v>
      </c>
      <c r="W48" s="129" t="s">
        <v>165</v>
      </c>
      <c r="X48" s="10" t="s">
        <v>167</v>
      </c>
      <c r="Y48" s="5" t="s">
        <v>168</v>
      </c>
      <c r="Z48" s="5" t="s">
        <v>167</v>
      </c>
      <c r="AA48" s="129" t="s">
        <v>255</v>
      </c>
      <c r="AB48" s="5" t="s">
        <v>165</v>
      </c>
      <c r="AC48" s="5" t="s">
        <v>166</v>
      </c>
      <c r="AD48" s="5" t="s">
        <v>167</v>
      </c>
      <c r="AE48" s="5" t="s">
        <v>165</v>
      </c>
      <c r="AF48" s="40" t="s">
        <v>168</v>
      </c>
      <c r="AG48" s="5" t="s">
        <v>166</v>
      </c>
      <c r="AH48" s="10" t="s">
        <v>165</v>
      </c>
      <c r="AI48" s="5" t="s">
        <v>167</v>
      </c>
      <c r="AJ48" s="40" t="s">
        <v>165</v>
      </c>
      <c r="AK48" s="10" t="s">
        <v>165</v>
      </c>
      <c r="AL48" s="10" t="s">
        <v>165</v>
      </c>
      <c r="AM48" s="10" t="s">
        <v>168</v>
      </c>
    </row>
    <row r="49" spans="1:39" x14ac:dyDescent="0.3">
      <c r="A49" s="29" t="s">
        <v>94</v>
      </c>
      <c r="B49" t="s">
        <v>100</v>
      </c>
      <c r="C49" t="s">
        <v>42</v>
      </c>
      <c r="D49" t="s">
        <v>266</v>
      </c>
      <c r="E49" s="5" t="s">
        <v>165</v>
      </c>
      <c r="F49" s="81" t="s">
        <v>165</v>
      </c>
      <c r="G49" s="5" t="s">
        <v>167</v>
      </c>
      <c r="H49" s="5" t="s">
        <v>167</v>
      </c>
      <c r="I49" s="40" t="s">
        <v>167</v>
      </c>
      <c r="J49" s="10" t="s">
        <v>168</v>
      </c>
      <c r="K49" s="5" t="s">
        <v>166</v>
      </c>
      <c r="L49" s="5" t="s">
        <v>166</v>
      </c>
      <c r="M49" s="5" t="s">
        <v>166</v>
      </c>
      <c r="N49" s="5" t="s">
        <v>166</v>
      </c>
      <c r="O49" s="5" t="s">
        <v>165</v>
      </c>
      <c r="P49" s="40" t="s">
        <v>166</v>
      </c>
      <c r="Q49" s="10" t="s">
        <v>165</v>
      </c>
      <c r="R49" s="5" t="s">
        <v>167</v>
      </c>
      <c r="S49" s="40" t="s">
        <v>166</v>
      </c>
      <c r="T49" s="5" t="s">
        <v>168</v>
      </c>
      <c r="U49" s="5" t="s">
        <v>165</v>
      </c>
      <c r="V49" s="5" t="s">
        <v>166</v>
      </c>
      <c r="W49" s="129" t="s">
        <v>165</v>
      </c>
      <c r="X49" s="10" t="s">
        <v>167</v>
      </c>
      <c r="Y49" s="5" t="s">
        <v>168</v>
      </c>
      <c r="Z49" s="5" t="s">
        <v>167</v>
      </c>
      <c r="AA49" s="129" t="s">
        <v>255</v>
      </c>
      <c r="AB49" s="5" t="s">
        <v>165</v>
      </c>
      <c r="AC49" s="5" t="s">
        <v>166</v>
      </c>
      <c r="AD49" s="5" t="s">
        <v>167</v>
      </c>
      <c r="AE49" s="5" t="s">
        <v>165</v>
      </c>
      <c r="AF49" s="40" t="s">
        <v>168</v>
      </c>
      <c r="AG49" s="5" t="s">
        <v>166</v>
      </c>
      <c r="AH49" s="10" t="s">
        <v>165</v>
      </c>
      <c r="AI49" s="5" t="s">
        <v>167</v>
      </c>
      <c r="AJ49" s="40" t="s">
        <v>165</v>
      </c>
      <c r="AK49" s="10" t="s">
        <v>165</v>
      </c>
      <c r="AL49" s="10" t="s">
        <v>165</v>
      </c>
      <c r="AM49" s="10" t="s">
        <v>168</v>
      </c>
    </row>
    <row r="50" spans="1:39" x14ac:dyDescent="0.3">
      <c r="A50" s="29" t="s">
        <v>94</v>
      </c>
      <c r="B50" t="s">
        <v>100</v>
      </c>
      <c r="C50" t="s">
        <v>43</v>
      </c>
      <c r="D50" t="s">
        <v>266</v>
      </c>
      <c r="E50" s="5" t="s">
        <v>165</v>
      </c>
      <c r="F50" s="81" t="s">
        <v>165</v>
      </c>
      <c r="G50" s="5" t="s">
        <v>167</v>
      </c>
      <c r="H50" s="5" t="s">
        <v>167</v>
      </c>
      <c r="I50" s="40" t="s">
        <v>167</v>
      </c>
      <c r="J50" s="10" t="s">
        <v>168</v>
      </c>
      <c r="K50" s="5" t="s">
        <v>166</v>
      </c>
      <c r="L50" s="5" t="s">
        <v>166</v>
      </c>
      <c r="M50" s="5" t="s">
        <v>166</v>
      </c>
      <c r="N50" s="5" t="s">
        <v>166</v>
      </c>
      <c r="O50" s="5" t="s">
        <v>165</v>
      </c>
      <c r="P50" s="40" t="s">
        <v>166</v>
      </c>
      <c r="Q50" s="10" t="s">
        <v>165</v>
      </c>
      <c r="R50" s="5" t="s">
        <v>167</v>
      </c>
      <c r="S50" s="40" t="s">
        <v>166</v>
      </c>
      <c r="T50" s="5" t="s">
        <v>168</v>
      </c>
      <c r="U50" s="5" t="s">
        <v>165</v>
      </c>
      <c r="V50" s="5" t="s">
        <v>166</v>
      </c>
      <c r="W50" s="129" t="s">
        <v>165</v>
      </c>
      <c r="X50" s="10" t="s">
        <v>167</v>
      </c>
      <c r="Y50" s="5" t="s">
        <v>168</v>
      </c>
      <c r="Z50" s="5" t="s">
        <v>167</v>
      </c>
      <c r="AA50" s="129" t="s">
        <v>255</v>
      </c>
      <c r="AB50" s="5" t="s">
        <v>165</v>
      </c>
      <c r="AC50" s="5" t="s">
        <v>166</v>
      </c>
      <c r="AD50" s="5" t="s">
        <v>167</v>
      </c>
      <c r="AE50" s="5" t="s">
        <v>165</v>
      </c>
      <c r="AF50" s="40" t="s">
        <v>168</v>
      </c>
      <c r="AG50" s="5" t="s">
        <v>166</v>
      </c>
      <c r="AH50" s="10" t="s">
        <v>165</v>
      </c>
      <c r="AI50" s="5" t="s">
        <v>167</v>
      </c>
      <c r="AJ50" s="40" t="s">
        <v>165</v>
      </c>
      <c r="AK50" s="10" t="s">
        <v>165</v>
      </c>
      <c r="AL50" s="10" t="s">
        <v>165</v>
      </c>
      <c r="AM50" s="10" t="s">
        <v>168</v>
      </c>
    </row>
    <row r="51" spans="1:39" x14ac:dyDescent="0.3">
      <c r="A51" s="29" t="s">
        <v>94</v>
      </c>
      <c r="B51" t="s">
        <v>101</v>
      </c>
      <c r="C51" t="s">
        <v>44</v>
      </c>
      <c r="D51" t="s">
        <v>266</v>
      </c>
      <c r="E51" s="5" t="s">
        <v>165</v>
      </c>
      <c r="F51" s="81" t="s">
        <v>165</v>
      </c>
      <c r="G51" s="5" t="s">
        <v>167</v>
      </c>
      <c r="H51" s="5" t="s">
        <v>167</v>
      </c>
      <c r="I51" s="40" t="s">
        <v>167</v>
      </c>
      <c r="J51" s="10" t="s">
        <v>168</v>
      </c>
      <c r="K51" s="5" t="s">
        <v>166</v>
      </c>
      <c r="L51" s="5" t="s">
        <v>166</v>
      </c>
      <c r="M51" s="5" t="s">
        <v>166</v>
      </c>
      <c r="N51" s="5" t="s">
        <v>166</v>
      </c>
      <c r="O51" s="5" t="s">
        <v>165</v>
      </c>
      <c r="P51" s="40" t="s">
        <v>166</v>
      </c>
      <c r="Q51" s="10" t="s">
        <v>165</v>
      </c>
      <c r="R51" s="5" t="s">
        <v>167</v>
      </c>
      <c r="S51" s="40" t="s">
        <v>166</v>
      </c>
      <c r="T51" s="5" t="s">
        <v>168</v>
      </c>
      <c r="U51" s="5" t="s">
        <v>165</v>
      </c>
      <c r="V51" s="5" t="s">
        <v>166</v>
      </c>
      <c r="W51" s="129" t="s">
        <v>165</v>
      </c>
      <c r="X51" s="10" t="s">
        <v>167</v>
      </c>
      <c r="Y51" s="5" t="s">
        <v>168</v>
      </c>
      <c r="Z51" s="5" t="s">
        <v>167</v>
      </c>
      <c r="AA51" s="129" t="s">
        <v>255</v>
      </c>
      <c r="AB51" s="5" t="s">
        <v>165</v>
      </c>
      <c r="AC51" s="5" t="s">
        <v>166</v>
      </c>
      <c r="AD51" s="5" t="s">
        <v>167</v>
      </c>
      <c r="AE51" s="5" t="s">
        <v>165</v>
      </c>
      <c r="AF51" s="40" t="s">
        <v>168</v>
      </c>
      <c r="AG51" s="5" t="s">
        <v>166</v>
      </c>
      <c r="AH51" s="10" t="s">
        <v>165</v>
      </c>
      <c r="AI51" s="5" t="s">
        <v>167</v>
      </c>
      <c r="AJ51" s="40" t="s">
        <v>165</v>
      </c>
      <c r="AK51" s="10" t="s">
        <v>165</v>
      </c>
      <c r="AL51" s="10" t="s">
        <v>165</v>
      </c>
      <c r="AM51" s="10" t="s">
        <v>168</v>
      </c>
    </row>
    <row r="52" spans="1:39" x14ac:dyDescent="0.3">
      <c r="A52" s="29" t="s">
        <v>94</v>
      </c>
      <c r="B52" t="s">
        <v>101</v>
      </c>
      <c r="C52" t="s">
        <v>45</v>
      </c>
      <c r="D52" t="s">
        <v>266</v>
      </c>
      <c r="E52" s="5" t="s">
        <v>165</v>
      </c>
      <c r="F52" s="81" t="s">
        <v>165</v>
      </c>
      <c r="G52" s="5" t="s">
        <v>167</v>
      </c>
      <c r="H52" s="5" t="s">
        <v>167</v>
      </c>
      <c r="I52" s="40" t="s">
        <v>167</v>
      </c>
      <c r="J52" s="10" t="s">
        <v>168</v>
      </c>
      <c r="K52" s="5" t="s">
        <v>166</v>
      </c>
      <c r="L52" s="5" t="s">
        <v>166</v>
      </c>
      <c r="M52" s="5" t="s">
        <v>166</v>
      </c>
      <c r="N52" s="5" t="s">
        <v>166</v>
      </c>
      <c r="O52" s="5" t="s">
        <v>165</v>
      </c>
      <c r="P52" s="40" t="s">
        <v>166</v>
      </c>
      <c r="Q52" s="10" t="s">
        <v>165</v>
      </c>
      <c r="R52" s="5" t="s">
        <v>167</v>
      </c>
      <c r="S52" s="40" t="s">
        <v>166</v>
      </c>
      <c r="T52" s="5" t="s">
        <v>168</v>
      </c>
      <c r="U52" s="5" t="s">
        <v>165</v>
      </c>
      <c r="V52" s="5" t="s">
        <v>166</v>
      </c>
      <c r="W52" s="129" t="s">
        <v>165</v>
      </c>
      <c r="X52" s="10" t="s">
        <v>167</v>
      </c>
      <c r="Y52" s="5" t="s">
        <v>168</v>
      </c>
      <c r="Z52" s="5" t="s">
        <v>167</v>
      </c>
      <c r="AA52" s="129" t="s">
        <v>255</v>
      </c>
      <c r="AB52" s="5" t="s">
        <v>165</v>
      </c>
      <c r="AC52" s="5" t="s">
        <v>166</v>
      </c>
      <c r="AD52" s="5" t="s">
        <v>167</v>
      </c>
      <c r="AE52" s="5" t="s">
        <v>165</v>
      </c>
      <c r="AF52" s="40" t="s">
        <v>168</v>
      </c>
      <c r="AG52" s="5" t="s">
        <v>166</v>
      </c>
      <c r="AH52" s="10" t="s">
        <v>165</v>
      </c>
      <c r="AI52" s="5" t="s">
        <v>167</v>
      </c>
      <c r="AJ52" s="40" t="s">
        <v>165</v>
      </c>
      <c r="AK52" s="10" t="s">
        <v>165</v>
      </c>
      <c r="AL52" s="10" t="s">
        <v>165</v>
      </c>
      <c r="AM52" s="10" t="s">
        <v>168</v>
      </c>
    </row>
    <row r="53" spans="1:39" x14ac:dyDescent="0.3">
      <c r="A53" s="29" t="s">
        <v>94</v>
      </c>
      <c r="B53" t="s">
        <v>102</v>
      </c>
      <c r="C53" t="s">
        <v>46</v>
      </c>
      <c r="D53" t="s">
        <v>266</v>
      </c>
      <c r="E53" s="5" t="s">
        <v>165</v>
      </c>
      <c r="F53" s="81" t="s">
        <v>165</v>
      </c>
      <c r="G53" s="5" t="s">
        <v>167</v>
      </c>
      <c r="H53" s="5" t="s">
        <v>167</v>
      </c>
      <c r="I53" s="40" t="s">
        <v>167</v>
      </c>
      <c r="J53" s="10" t="s">
        <v>168</v>
      </c>
      <c r="K53" s="5" t="s">
        <v>166</v>
      </c>
      <c r="L53" s="5" t="s">
        <v>166</v>
      </c>
      <c r="M53" s="5" t="s">
        <v>166</v>
      </c>
      <c r="N53" s="5" t="s">
        <v>166</v>
      </c>
      <c r="O53" s="5" t="s">
        <v>165</v>
      </c>
      <c r="P53" s="40" t="s">
        <v>166</v>
      </c>
      <c r="Q53" s="10" t="s">
        <v>165</v>
      </c>
      <c r="R53" s="5" t="s">
        <v>167</v>
      </c>
      <c r="S53" s="40" t="s">
        <v>166</v>
      </c>
      <c r="T53" s="5" t="s">
        <v>168</v>
      </c>
      <c r="U53" s="5" t="s">
        <v>165</v>
      </c>
      <c r="V53" s="5" t="s">
        <v>166</v>
      </c>
      <c r="W53" s="129" t="s">
        <v>165</v>
      </c>
      <c r="X53" s="10" t="s">
        <v>167</v>
      </c>
      <c r="Y53" s="5" t="s">
        <v>168</v>
      </c>
      <c r="Z53" s="5" t="s">
        <v>167</v>
      </c>
      <c r="AA53" s="129" t="s">
        <v>255</v>
      </c>
      <c r="AB53" s="5" t="s">
        <v>165</v>
      </c>
      <c r="AC53" s="5" t="s">
        <v>166</v>
      </c>
      <c r="AD53" s="5" t="s">
        <v>167</v>
      </c>
      <c r="AE53" s="5" t="s">
        <v>165</v>
      </c>
      <c r="AF53" s="40" t="s">
        <v>168</v>
      </c>
      <c r="AG53" s="5" t="s">
        <v>166</v>
      </c>
      <c r="AH53" s="10" t="s">
        <v>165</v>
      </c>
      <c r="AI53" s="5" t="s">
        <v>167</v>
      </c>
      <c r="AJ53" s="40" t="s">
        <v>165</v>
      </c>
      <c r="AK53" s="10" t="s">
        <v>165</v>
      </c>
      <c r="AL53" s="10" t="s">
        <v>165</v>
      </c>
      <c r="AM53" s="10" t="s">
        <v>168</v>
      </c>
    </row>
    <row r="54" spans="1:39" x14ac:dyDescent="0.3">
      <c r="A54" s="29" t="s">
        <v>94</v>
      </c>
      <c r="B54" t="s">
        <v>102</v>
      </c>
      <c r="C54" t="s">
        <v>47</v>
      </c>
      <c r="D54" t="s">
        <v>269</v>
      </c>
      <c r="E54" s="131" t="s">
        <v>167</v>
      </c>
      <c r="F54" s="81" t="s">
        <v>165</v>
      </c>
      <c r="G54" s="5" t="s">
        <v>167</v>
      </c>
      <c r="H54" s="5" t="s">
        <v>167</v>
      </c>
      <c r="I54" s="40" t="s">
        <v>167</v>
      </c>
      <c r="J54" s="10" t="s">
        <v>168</v>
      </c>
      <c r="K54" s="5" t="s">
        <v>166</v>
      </c>
      <c r="L54" s="5" t="s">
        <v>166</v>
      </c>
      <c r="M54" s="5" t="s">
        <v>166</v>
      </c>
      <c r="N54" s="5" t="s">
        <v>166</v>
      </c>
      <c r="O54" s="5" t="s">
        <v>165</v>
      </c>
      <c r="P54" s="40" t="s">
        <v>166</v>
      </c>
      <c r="Q54" s="10" t="s">
        <v>165</v>
      </c>
      <c r="R54" s="5" t="s">
        <v>167</v>
      </c>
      <c r="S54" s="40" t="s">
        <v>166</v>
      </c>
      <c r="T54" s="5" t="s">
        <v>168</v>
      </c>
      <c r="U54" s="5" t="s">
        <v>165</v>
      </c>
      <c r="V54" s="5" t="s">
        <v>166</v>
      </c>
      <c r="W54" s="129" t="s">
        <v>165</v>
      </c>
      <c r="X54" s="11" t="s">
        <v>251</v>
      </c>
      <c r="Y54" s="5" t="s">
        <v>168</v>
      </c>
      <c r="Z54" s="5" t="s">
        <v>167</v>
      </c>
      <c r="AA54" s="129" t="s">
        <v>255</v>
      </c>
      <c r="AB54" s="5" t="s">
        <v>165</v>
      </c>
      <c r="AC54" s="5" t="s">
        <v>166</v>
      </c>
      <c r="AD54" s="5" t="s">
        <v>167</v>
      </c>
      <c r="AE54" s="5" t="s">
        <v>165</v>
      </c>
      <c r="AF54" s="40" t="s">
        <v>168</v>
      </c>
      <c r="AG54" s="5" t="s">
        <v>166</v>
      </c>
      <c r="AH54" s="11" t="s">
        <v>169</v>
      </c>
      <c r="AI54" s="5" t="s">
        <v>167</v>
      </c>
      <c r="AJ54" s="40" t="s">
        <v>165</v>
      </c>
      <c r="AK54" s="10" t="s">
        <v>165</v>
      </c>
      <c r="AL54" s="10" t="s">
        <v>165</v>
      </c>
      <c r="AM54" s="10" t="s">
        <v>168</v>
      </c>
    </row>
    <row r="55" spans="1:39" x14ac:dyDescent="0.3">
      <c r="A55" s="8" t="s">
        <v>97</v>
      </c>
      <c r="B55" t="s">
        <v>110</v>
      </c>
      <c r="C55" t="s">
        <v>70</v>
      </c>
      <c r="D55" t="s">
        <v>266</v>
      </c>
      <c r="E55" s="5" t="s">
        <v>165</v>
      </c>
      <c r="F55" s="81" t="s">
        <v>165</v>
      </c>
      <c r="G55" s="5" t="s">
        <v>167</v>
      </c>
      <c r="H55" s="5" t="s">
        <v>167</v>
      </c>
      <c r="I55" s="40" t="s">
        <v>167</v>
      </c>
      <c r="J55" s="10" t="s">
        <v>168</v>
      </c>
      <c r="K55" s="5" t="s">
        <v>166</v>
      </c>
      <c r="L55" s="5" t="s">
        <v>166</v>
      </c>
      <c r="M55" s="5" t="s">
        <v>166</v>
      </c>
      <c r="N55" s="5" t="s">
        <v>166</v>
      </c>
      <c r="O55" s="5" t="s">
        <v>165</v>
      </c>
      <c r="P55" s="40" t="s">
        <v>166</v>
      </c>
      <c r="Q55" s="10" t="s">
        <v>165</v>
      </c>
      <c r="R55" s="5" t="s">
        <v>167</v>
      </c>
      <c r="S55" s="40" t="s">
        <v>166</v>
      </c>
      <c r="T55" s="5" t="s">
        <v>168</v>
      </c>
      <c r="U55" s="5" t="s">
        <v>165</v>
      </c>
      <c r="V55" s="5" t="s">
        <v>166</v>
      </c>
      <c r="W55" s="129" t="s">
        <v>165</v>
      </c>
      <c r="X55" s="10" t="s">
        <v>167</v>
      </c>
      <c r="Y55" s="5" t="s">
        <v>168</v>
      </c>
      <c r="Z55" s="5" t="s">
        <v>167</v>
      </c>
      <c r="AA55" s="129" t="s">
        <v>255</v>
      </c>
      <c r="AB55" s="5" t="s">
        <v>165</v>
      </c>
      <c r="AC55" s="5" t="s">
        <v>166</v>
      </c>
      <c r="AD55" s="5" t="s">
        <v>167</v>
      </c>
      <c r="AE55" s="5" t="s">
        <v>165</v>
      </c>
      <c r="AF55" s="40" t="s">
        <v>168</v>
      </c>
      <c r="AG55" s="5" t="s">
        <v>166</v>
      </c>
      <c r="AH55" s="10" t="s">
        <v>165</v>
      </c>
      <c r="AI55" s="5" t="s">
        <v>167</v>
      </c>
      <c r="AJ55" s="40" t="s">
        <v>165</v>
      </c>
      <c r="AK55" s="10" t="s">
        <v>165</v>
      </c>
      <c r="AL55" s="10" t="s">
        <v>165</v>
      </c>
      <c r="AM55" s="10" t="s">
        <v>168</v>
      </c>
    </row>
    <row r="56" spans="1:39" x14ac:dyDescent="0.3">
      <c r="A56" s="8" t="s">
        <v>97</v>
      </c>
      <c r="B56" t="s">
        <v>110</v>
      </c>
      <c r="C56" t="s">
        <v>71</v>
      </c>
      <c r="D56" t="s">
        <v>266</v>
      </c>
      <c r="E56" s="5" t="s">
        <v>165</v>
      </c>
      <c r="F56" s="81" t="s">
        <v>165</v>
      </c>
      <c r="G56" s="5" t="s">
        <v>167</v>
      </c>
      <c r="H56" s="5" t="s">
        <v>167</v>
      </c>
      <c r="I56" s="40" t="s">
        <v>167</v>
      </c>
      <c r="J56" s="10" t="s">
        <v>168</v>
      </c>
      <c r="K56" s="5" t="s">
        <v>166</v>
      </c>
      <c r="L56" s="5" t="s">
        <v>166</v>
      </c>
      <c r="M56" s="5" t="s">
        <v>166</v>
      </c>
      <c r="N56" s="5" t="s">
        <v>166</v>
      </c>
      <c r="O56" s="5" t="s">
        <v>165</v>
      </c>
      <c r="P56" s="40" t="s">
        <v>166</v>
      </c>
      <c r="Q56" s="10" t="s">
        <v>165</v>
      </c>
      <c r="R56" s="5" t="s">
        <v>167</v>
      </c>
      <c r="S56" s="40" t="s">
        <v>166</v>
      </c>
      <c r="T56" s="5" t="s">
        <v>168</v>
      </c>
      <c r="U56" s="5" t="s">
        <v>165</v>
      </c>
      <c r="V56" s="5" t="s">
        <v>166</v>
      </c>
      <c r="W56" s="129" t="s">
        <v>165</v>
      </c>
      <c r="X56" s="10" t="s">
        <v>167</v>
      </c>
      <c r="Y56" s="5" t="s">
        <v>168</v>
      </c>
      <c r="Z56" s="5" t="s">
        <v>167</v>
      </c>
      <c r="AA56" s="129" t="s">
        <v>255</v>
      </c>
      <c r="AB56" s="5" t="s">
        <v>165</v>
      </c>
      <c r="AC56" s="5" t="s">
        <v>166</v>
      </c>
      <c r="AD56" s="5" t="s">
        <v>167</v>
      </c>
      <c r="AE56" s="5" t="s">
        <v>165</v>
      </c>
      <c r="AF56" s="40" t="s">
        <v>168</v>
      </c>
      <c r="AG56" s="5" t="s">
        <v>166</v>
      </c>
      <c r="AH56" s="10" t="s">
        <v>165</v>
      </c>
      <c r="AI56" s="5" t="s">
        <v>167</v>
      </c>
      <c r="AJ56" s="40" t="s">
        <v>165</v>
      </c>
      <c r="AK56" s="10" t="s">
        <v>165</v>
      </c>
      <c r="AL56" s="10" t="s">
        <v>165</v>
      </c>
      <c r="AM56" s="10" t="s">
        <v>168</v>
      </c>
    </row>
    <row r="57" spans="1:39" x14ac:dyDescent="0.3">
      <c r="A57" s="8" t="s">
        <v>97</v>
      </c>
      <c r="B57" t="s">
        <v>118</v>
      </c>
      <c r="C57" t="s">
        <v>68</v>
      </c>
      <c r="D57" t="s">
        <v>266</v>
      </c>
      <c r="E57" s="5" t="s">
        <v>165</v>
      </c>
      <c r="F57" s="81" t="s">
        <v>165</v>
      </c>
      <c r="G57" s="5" t="s">
        <v>167</v>
      </c>
      <c r="H57" s="5" t="s">
        <v>167</v>
      </c>
      <c r="I57" s="40" t="s">
        <v>167</v>
      </c>
      <c r="J57" s="10" t="s">
        <v>168</v>
      </c>
      <c r="K57" s="5" t="s">
        <v>166</v>
      </c>
      <c r="L57" s="5" t="s">
        <v>166</v>
      </c>
      <c r="M57" s="5" t="s">
        <v>166</v>
      </c>
      <c r="N57" s="5" t="s">
        <v>166</v>
      </c>
      <c r="O57" s="5" t="s">
        <v>165</v>
      </c>
      <c r="P57" s="40" t="s">
        <v>166</v>
      </c>
      <c r="Q57" s="10" t="s">
        <v>165</v>
      </c>
      <c r="R57" s="5" t="s">
        <v>167</v>
      </c>
      <c r="S57" s="40" t="s">
        <v>166</v>
      </c>
      <c r="T57" s="5" t="s">
        <v>168</v>
      </c>
      <c r="U57" s="5" t="s">
        <v>165</v>
      </c>
      <c r="V57" s="5" t="s">
        <v>166</v>
      </c>
      <c r="W57" s="129" t="s">
        <v>165</v>
      </c>
      <c r="X57" s="10" t="s">
        <v>167</v>
      </c>
      <c r="Y57" s="5" t="s">
        <v>168</v>
      </c>
      <c r="Z57" s="5" t="s">
        <v>167</v>
      </c>
      <c r="AA57" s="129" t="s">
        <v>255</v>
      </c>
      <c r="AB57" s="5" t="s">
        <v>165</v>
      </c>
      <c r="AC57" s="5" t="s">
        <v>166</v>
      </c>
      <c r="AD57" s="5" t="s">
        <v>167</v>
      </c>
      <c r="AE57" s="5" t="s">
        <v>165</v>
      </c>
      <c r="AF57" s="40" t="s">
        <v>168</v>
      </c>
      <c r="AG57" s="5" t="s">
        <v>166</v>
      </c>
      <c r="AH57" s="10" t="s">
        <v>165</v>
      </c>
      <c r="AI57" s="5" t="s">
        <v>167</v>
      </c>
      <c r="AJ57" s="40" t="s">
        <v>165</v>
      </c>
      <c r="AK57" s="10" t="s">
        <v>165</v>
      </c>
      <c r="AL57" s="10" t="s">
        <v>165</v>
      </c>
      <c r="AM57" s="10" t="s">
        <v>168</v>
      </c>
    </row>
    <row r="58" spans="1:39" x14ac:dyDescent="0.3">
      <c r="A58" s="8" t="s">
        <v>97</v>
      </c>
      <c r="B58" t="s">
        <v>118</v>
      </c>
      <c r="C58" t="s">
        <v>69</v>
      </c>
      <c r="D58" t="s">
        <v>267</v>
      </c>
      <c r="E58" s="131" t="s">
        <v>167</v>
      </c>
      <c r="F58" s="81" t="s">
        <v>165</v>
      </c>
      <c r="G58" s="5" t="s">
        <v>167</v>
      </c>
      <c r="H58" s="5" t="s">
        <v>167</v>
      </c>
      <c r="I58" s="40" t="s">
        <v>167</v>
      </c>
      <c r="J58" s="10" t="s">
        <v>168</v>
      </c>
      <c r="K58" s="5" t="s">
        <v>166</v>
      </c>
      <c r="L58" s="5" t="s">
        <v>166</v>
      </c>
      <c r="M58" s="5" t="s">
        <v>166</v>
      </c>
      <c r="N58" s="5" t="s">
        <v>166</v>
      </c>
      <c r="O58" s="5" t="s">
        <v>165</v>
      </c>
      <c r="P58" s="40" t="s">
        <v>166</v>
      </c>
      <c r="Q58" s="10" t="s">
        <v>165</v>
      </c>
      <c r="R58" s="5" t="s">
        <v>167</v>
      </c>
      <c r="S58" s="40" t="s">
        <v>166</v>
      </c>
      <c r="T58" s="5" t="s">
        <v>168</v>
      </c>
      <c r="U58" s="5" t="s">
        <v>165</v>
      </c>
      <c r="V58" s="5" t="s">
        <v>166</v>
      </c>
      <c r="W58" s="129" t="s">
        <v>165</v>
      </c>
      <c r="X58" s="10" t="s">
        <v>167</v>
      </c>
      <c r="Y58" s="5" t="s">
        <v>168</v>
      </c>
      <c r="Z58" s="5" t="s">
        <v>167</v>
      </c>
      <c r="AA58" s="129" t="s">
        <v>255</v>
      </c>
      <c r="AB58" s="5" t="s">
        <v>165</v>
      </c>
      <c r="AC58" s="5" t="s">
        <v>166</v>
      </c>
      <c r="AD58" s="5" t="s">
        <v>167</v>
      </c>
      <c r="AE58" s="5" t="s">
        <v>165</v>
      </c>
      <c r="AF58" s="40" t="s">
        <v>168</v>
      </c>
      <c r="AG58" s="5" t="s">
        <v>166</v>
      </c>
      <c r="AH58" s="10" t="s">
        <v>165</v>
      </c>
      <c r="AI58" s="5" t="s">
        <v>167</v>
      </c>
      <c r="AJ58" s="40" t="s">
        <v>165</v>
      </c>
      <c r="AK58" s="10" t="s">
        <v>165</v>
      </c>
      <c r="AL58" s="10" t="s">
        <v>165</v>
      </c>
      <c r="AM58" s="10" t="s">
        <v>168</v>
      </c>
    </row>
    <row r="59" spans="1:39" x14ac:dyDescent="0.3">
      <c r="A59" s="8" t="s">
        <v>97</v>
      </c>
      <c r="B59" t="s">
        <v>117</v>
      </c>
      <c r="C59" t="s">
        <v>64</v>
      </c>
      <c r="D59" t="s">
        <v>267</v>
      </c>
      <c r="E59" s="131" t="s">
        <v>167</v>
      </c>
      <c r="F59" s="81" t="s">
        <v>165</v>
      </c>
      <c r="G59" s="5" t="s">
        <v>167</v>
      </c>
      <c r="H59" s="5" t="s">
        <v>167</v>
      </c>
      <c r="I59" s="40" t="s">
        <v>167</v>
      </c>
      <c r="J59" s="10" t="s">
        <v>168</v>
      </c>
      <c r="K59" s="5" t="s">
        <v>166</v>
      </c>
      <c r="L59" s="5" t="s">
        <v>166</v>
      </c>
      <c r="M59" s="5" t="s">
        <v>166</v>
      </c>
      <c r="N59" s="5" t="s">
        <v>166</v>
      </c>
      <c r="O59" s="5" t="s">
        <v>165</v>
      </c>
      <c r="P59" s="40" t="s">
        <v>166</v>
      </c>
      <c r="Q59" s="10" t="s">
        <v>165</v>
      </c>
      <c r="R59" s="5" t="s">
        <v>167</v>
      </c>
      <c r="S59" s="40" t="s">
        <v>166</v>
      </c>
      <c r="T59" s="5" t="s">
        <v>168</v>
      </c>
      <c r="U59" s="5" t="s">
        <v>165</v>
      </c>
      <c r="V59" s="5" t="s">
        <v>166</v>
      </c>
      <c r="W59" s="129" t="s">
        <v>165</v>
      </c>
      <c r="X59" s="10" t="s">
        <v>167</v>
      </c>
      <c r="Y59" s="5" t="s">
        <v>168</v>
      </c>
      <c r="Z59" s="5" t="s">
        <v>167</v>
      </c>
      <c r="AA59" s="129" t="s">
        <v>255</v>
      </c>
      <c r="AB59" s="5" t="s">
        <v>165</v>
      </c>
      <c r="AC59" s="5" t="s">
        <v>166</v>
      </c>
      <c r="AD59" s="5" t="s">
        <v>167</v>
      </c>
      <c r="AE59" s="5" t="s">
        <v>165</v>
      </c>
      <c r="AF59" s="40" t="s">
        <v>168</v>
      </c>
      <c r="AG59" s="5" t="s">
        <v>166</v>
      </c>
      <c r="AH59" s="10" t="s">
        <v>165</v>
      </c>
      <c r="AI59" s="5" t="s">
        <v>167</v>
      </c>
      <c r="AJ59" s="40" t="s">
        <v>165</v>
      </c>
      <c r="AK59" s="10" t="s">
        <v>165</v>
      </c>
      <c r="AL59" s="10" t="s">
        <v>165</v>
      </c>
      <c r="AM59" s="10" t="s">
        <v>168</v>
      </c>
    </row>
    <row r="60" spans="1:39" x14ac:dyDescent="0.3">
      <c r="A60" s="8" t="s">
        <v>97</v>
      </c>
      <c r="B60" t="s">
        <v>117</v>
      </c>
      <c r="C60" t="s">
        <v>65</v>
      </c>
      <c r="D60" t="s">
        <v>267</v>
      </c>
      <c r="E60" s="131" t="s">
        <v>167</v>
      </c>
      <c r="F60" s="81" t="s">
        <v>165</v>
      </c>
      <c r="G60" s="5" t="s">
        <v>167</v>
      </c>
      <c r="H60" s="5" t="s">
        <v>167</v>
      </c>
      <c r="I60" s="40" t="s">
        <v>167</v>
      </c>
      <c r="J60" s="10" t="s">
        <v>168</v>
      </c>
      <c r="K60" s="5" t="s">
        <v>166</v>
      </c>
      <c r="L60" s="5" t="s">
        <v>166</v>
      </c>
      <c r="M60" s="5" t="s">
        <v>166</v>
      </c>
      <c r="N60" s="5" t="s">
        <v>166</v>
      </c>
      <c r="O60" s="5" t="s">
        <v>165</v>
      </c>
      <c r="P60" s="40" t="s">
        <v>166</v>
      </c>
      <c r="Q60" s="10" t="s">
        <v>165</v>
      </c>
      <c r="R60" s="5" t="s">
        <v>167</v>
      </c>
      <c r="S60" s="40" t="s">
        <v>166</v>
      </c>
      <c r="T60" s="5" t="s">
        <v>168</v>
      </c>
      <c r="U60" s="5" t="s">
        <v>165</v>
      </c>
      <c r="V60" s="5" t="s">
        <v>166</v>
      </c>
      <c r="W60" s="129" t="s">
        <v>165</v>
      </c>
      <c r="X60" s="10" t="s">
        <v>167</v>
      </c>
      <c r="Y60" s="5" t="s">
        <v>168</v>
      </c>
      <c r="Z60" s="5" t="s">
        <v>167</v>
      </c>
      <c r="AA60" s="129" t="s">
        <v>255</v>
      </c>
      <c r="AB60" s="5" t="s">
        <v>165</v>
      </c>
      <c r="AC60" s="5" t="s">
        <v>166</v>
      </c>
      <c r="AD60" s="5" t="s">
        <v>167</v>
      </c>
      <c r="AE60" s="5" t="s">
        <v>165</v>
      </c>
      <c r="AF60" s="40" t="s">
        <v>168</v>
      </c>
      <c r="AG60" s="5" t="s">
        <v>166</v>
      </c>
      <c r="AH60" s="10" t="s">
        <v>165</v>
      </c>
      <c r="AI60" s="5" t="s">
        <v>167</v>
      </c>
      <c r="AJ60" s="40" t="s">
        <v>165</v>
      </c>
      <c r="AK60" s="10" t="s">
        <v>165</v>
      </c>
      <c r="AL60" s="10" t="s">
        <v>165</v>
      </c>
      <c r="AM60" s="10" t="s">
        <v>168</v>
      </c>
    </row>
    <row r="61" spans="1:39" x14ac:dyDescent="0.3">
      <c r="A61" s="8" t="s">
        <v>97</v>
      </c>
      <c r="B61" t="s">
        <v>111</v>
      </c>
      <c r="C61" t="s">
        <v>66</v>
      </c>
      <c r="D61" t="s">
        <v>268</v>
      </c>
      <c r="E61" s="131" t="s">
        <v>167</v>
      </c>
      <c r="F61" s="81" t="s">
        <v>165</v>
      </c>
      <c r="G61" s="5" t="s">
        <v>167</v>
      </c>
      <c r="H61" s="5" t="s">
        <v>167</v>
      </c>
      <c r="I61" s="40" t="s">
        <v>167</v>
      </c>
      <c r="J61" s="10" t="s">
        <v>168</v>
      </c>
      <c r="K61" s="5" t="s">
        <v>166</v>
      </c>
      <c r="L61" s="7" t="s">
        <v>165</v>
      </c>
      <c r="M61" s="5" t="s">
        <v>166</v>
      </c>
      <c r="N61" s="5" t="s">
        <v>166</v>
      </c>
      <c r="O61" s="5" t="s">
        <v>165</v>
      </c>
      <c r="P61" s="40" t="s">
        <v>166</v>
      </c>
      <c r="Q61" s="10" t="s">
        <v>165</v>
      </c>
      <c r="R61" s="5" t="s">
        <v>167</v>
      </c>
      <c r="S61" s="40" t="s">
        <v>166</v>
      </c>
      <c r="T61" s="5" t="s">
        <v>168</v>
      </c>
      <c r="U61" s="5" t="s">
        <v>165</v>
      </c>
      <c r="V61" s="5" t="s">
        <v>166</v>
      </c>
      <c r="W61" s="129" t="s">
        <v>165</v>
      </c>
      <c r="X61" s="10" t="s">
        <v>167</v>
      </c>
      <c r="Y61" s="5" t="s">
        <v>168</v>
      </c>
      <c r="Z61" s="5" t="s">
        <v>167</v>
      </c>
      <c r="AA61" s="129" t="s">
        <v>255</v>
      </c>
      <c r="AB61" s="5" t="s">
        <v>165</v>
      </c>
      <c r="AC61" s="5" t="s">
        <v>166</v>
      </c>
      <c r="AD61" s="5" t="s">
        <v>167</v>
      </c>
      <c r="AE61" s="5" t="s">
        <v>165</v>
      </c>
      <c r="AF61" s="40" t="s">
        <v>168</v>
      </c>
      <c r="AG61" s="5" t="s">
        <v>166</v>
      </c>
      <c r="AH61" s="10" t="s">
        <v>165</v>
      </c>
      <c r="AI61" s="5" t="s">
        <v>167</v>
      </c>
      <c r="AJ61" s="40" t="s">
        <v>165</v>
      </c>
      <c r="AK61" s="10" t="s">
        <v>165</v>
      </c>
      <c r="AL61" s="10" t="s">
        <v>165</v>
      </c>
      <c r="AM61" s="10" t="s">
        <v>168</v>
      </c>
    </row>
    <row r="62" spans="1:39" x14ac:dyDescent="0.3">
      <c r="A62" s="8" t="s">
        <v>97</v>
      </c>
      <c r="B62" t="s">
        <v>111</v>
      </c>
      <c r="C62" t="s">
        <v>67</v>
      </c>
      <c r="D62" t="s">
        <v>268</v>
      </c>
      <c r="E62" s="131" t="s">
        <v>167</v>
      </c>
      <c r="F62" s="81" t="s">
        <v>165</v>
      </c>
      <c r="G62" s="5" t="s">
        <v>167</v>
      </c>
      <c r="H62" s="5" t="s">
        <v>167</v>
      </c>
      <c r="I62" s="40" t="s">
        <v>167</v>
      </c>
      <c r="J62" s="10" t="s">
        <v>168</v>
      </c>
      <c r="K62" s="5" t="s">
        <v>166</v>
      </c>
      <c r="L62" s="7" t="s">
        <v>165</v>
      </c>
      <c r="M62" s="5" t="s">
        <v>166</v>
      </c>
      <c r="N62" s="5" t="s">
        <v>166</v>
      </c>
      <c r="O62" s="5" t="s">
        <v>165</v>
      </c>
      <c r="P62" s="40" t="s">
        <v>166</v>
      </c>
      <c r="Q62" s="10" t="s">
        <v>165</v>
      </c>
      <c r="R62" s="5" t="s">
        <v>167</v>
      </c>
      <c r="S62" s="40" t="s">
        <v>166</v>
      </c>
      <c r="T62" s="5" t="s">
        <v>168</v>
      </c>
      <c r="U62" s="5" t="s">
        <v>165</v>
      </c>
      <c r="V62" s="5" t="s">
        <v>166</v>
      </c>
      <c r="W62" s="129" t="s">
        <v>165</v>
      </c>
      <c r="X62" s="10" t="s">
        <v>167</v>
      </c>
      <c r="Y62" s="5" t="s">
        <v>168</v>
      </c>
      <c r="Z62" s="5" t="s">
        <v>167</v>
      </c>
      <c r="AA62" s="129" t="s">
        <v>255</v>
      </c>
      <c r="AB62" s="5" t="s">
        <v>165</v>
      </c>
      <c r="AC62" s="5" t="s">
        <v>166</v>
      </c>
      <c r="AD62" s="5" t="s">
        <v>167</v>
      </c>
      <c r="AE62" s="5" t="s">
        <v>165</v>
      </c>
      <c r="AF62" s="40" t="s">
        <v>168</v>
      </c>
      <c r="AG62" s="5" t="s">
        <v>166</v>
      </c>
      <c r="AH62" s="10" t="s">
        <v>165</v>
      </c>
      <c r="AI62" s="5" t="s">
        <v>167</v>
      </c>
      <c r="AJ62" s="40" t="s">
        <v>165</v>
      </c>
      <c r="AK62" s="10" t="s">
        <v>165</v>
      </c>
      <c r="AL62" s="10" t="s">
        <v>165</v>
      </c>
      <c r="AM62" s="10" t="s">
        <v>168</v>
      </c>
    </row>
    <row r="63" spans="1:39" x14ac:dyDescent="0.3">
      <c r="A63" s="20" t="s">
        <v>96</v>
      </c>
      <c r="B63" t="s">
        <v>111</v>
      </c>
      <c r="C63" t="s">
        <v>56</v>
      </c>
      <c r="D63" t="s">
        <v>189</v>
      </c>
      <c r="E63" s="131" t="s">
        <v>167</v>
      </c>
      <c r="F63" s="69" t="s">
        <v>165</v>
      </c>
      <c r="G63" s="5" t="s">
        <v>167</v>
      </c>
      <c r="H63" s="5" t="s">
        <v>167</v>
      </c>
      <c r="I63" s="40" t="s">
        <v>167</v>
      </c>
      <c r="J63" s="10" t="s">
        <v>168</v>
      </c>
      <c r="K63" s="5" t="s">
        <v>166</v>
      </c>
      <c r="L63" s="5" t="s">
        <v>166</v>
      </c>
      <c r="M63" s="5" t="s">
        <v>166</v>
      </c>
      <c r="N63" s="5" t="s">
        <v>166</v>
      </c>
      <c r="O63" s="5" t="s">
        <v>165</v>
      </c>
      <c r="P63" s="40" t="s">
        <v>166</v>
      </c>
      <c r="Q63" s="11" t="s">
        <v>170</v>
      </c>
      <c r="R63" s="5" t="s">
        <v>167</v>
      </c>
      <c r="S63" s="40" t="s">
        <v>166</v>
      </c>
      <c r="T63" s="5" t="s">
        <v>168</v>
      </c>
      <c r="U63" s="5" t="s">
        <v>165</v>
      </c>
      <c r="V63" s="5" t="s">
        <v>166</v>
      </c>
      <c r="W63" s="131" t="s">
        <v>165</v>
      </c>
      <c r="X63" s="10" t="s">
        <v>167</v>
      </c>
      <c r="Y63" s="83" t="s">
        <v>166</v>
      </c>
      <c r="Z63" s="5" t="s">
        <v>167</v>
      </c>
      <c r="AA63" s="129" t="s">
        <v>255</v>
      </c>
      <c r="AB63" s="5" t="s">
        <v>165</v>
      </c>
      <c r="AC63" s="69" t="s">
        <v>168</v>
      </c>
      <c r="AD63" s="5" t="s">
        <v>167</v>
      </c>
      <c r="AE63" s="5" t="s">
        <v>165</v>
      </c>
      <c r="AF63" s="40" t="s">
        <v>168</v>
      </c>
      <c r="AG63" s="5" t="s">
        <v>166</v>
      </c>
      <c r="AH63" s="10" t="s">
        <v>165</v>
      </c>
      <c r="AI63" s="5" t="s">
        <v>167</v>
      </c>
      <c r="AJ63" s="40" t="s">
        <v>165</v>
      </c>
      <c r="AK63" s="10" t="s">
        <v>165</v>
      </c>
      <c r="AL63" s="11" t="s">
        <v>170</v>
      </c>
      <c r="AM63" s="10" t="s">
        <v>168</v>
      </c>
    </row>
    <row r="64" spans="1:39" x14ac:dyDescent="0.3">
      <c r="A64" s="20" t="s">
        <v>96</v>
      </c>
      <c r="B64" t="s">
        <v>111</v>
      </c>
      <c r="C64" t="s">
        <v>57</v>
      </c>
      <c r="D64" t="s">
        <v>189</v>
      </c>
      <c r="E64" s="131" t="s">
        <v>167</v>
      </c>
      <c r="F64" s="69" t="s">
        <v>165</v>
      </c>
      <c r="G64" s="5" t="s">
        <v>167</v>
      </c>
      <c r="H64" s="5" t="s">
        <v>167</v>
      </c>
      <c r="I64" s="40" t="s">
        <v>167</v>
      </c>
      <c r="J64" s="10" t="s">
        <v>168</v>
      </c>
      <c r="K64" s="5" t="s">
        <v>166</v>
      </c>
      <c r="L64" s="5" t="s">
        <v>166</v>
      </c>
      <c r="M64" s="5" t="s">
        <v>166</v>
      </c>
      <c r="N64" s="5" t="s">
        <v>166</v>
      </c>
      <c r="O64" s="5" t="s">
        <v>165</v>
      </c>
      <c r="P64" s="40" t="s">
        <v>166</v>
      </c>
      <c r="Q64" s="11" t="s">
        <v>170</v>
      </c>
      <c r="R64" s="5" t="s">
        <v>167</v>
      </c>
      <c r="S64" s="40" t="s">
        <v>166</v>
      </c>
      <c r="T64" s="5" t="s">
        <v>168</v>
      </c>
      <c r="U64" s="5" t="s">
        <v>165</v>
      </c>
      <c r="V64" s="5" t="s">
        <v>166</v>
      </c>
      <c r="W64" s="131" t="s">
        <v>165</v>
      </c>
      <c r="X64" s="10" t="s">
        <v>167</v>
      </c>
      <c r="Y64" s="83" t="s">
        <v>166</v>
      </c>
      <c r="Z64" s="5" t="s">
        <v>167</v>
      </c>
      <c r="AA64" s="129" t="s">
        <v>255</v>
      </c>
      <c r="AB64" s="5" t="s">
        <v>165</v>
      </c>
      <c r="AC64" s="69" t="s">
        <v>168</v>
      </c>
      <c r="AD64" s="5" t="s">
        <v>167</v>
      </c>
      <c r="AE64" s="5" t="s">
        <v>165</v>
      </c>
      <c r="AF64" s="40" t="s">
        <v>168</v>
      </c>
      <c r="AG64" s="5" t="s">
        <v>166</v>
      </c>
      <c r="AH64" s="10" t="s">
        <v>165</v>
      </c>
      <c r="AI64" s="5" t="s">
        <v>167</v>
      </c>
      <c r="AJ64" s="40" t="s">
        <v>165</v>
      </c>
      <c r="AK64" s="10" t="s">
        <v>165</v>
      </c>
      <c r="AL64" s="11" t="s">
        <v>170</v>
      </c>
      <c r="AM64" s="10" t="s">
        <v>168</v>
      </c>
    </row>
    <row r="65" spans="1:39" x14ac:dyDescent="0.3">
      <c r="A65" s="20" t="s">
        <v>96</v>
      </c>
      <c r="B65" t="s">
        <v>115</v>
      </c>
      <c r="C65" t="s">
        <v>62</v>
      </c>
      <c r="D65" t="s">
        <v>190</v>
      </c>
      <c r="E65" s="5" t="s">
        <v>165</v>
      </c>
      <c r="F65" s="68" t="s">
        <v>167</v>
      </c>
      <c r="G65" s="5" t="s">
        <v>167</v>
      </c>
      <c r="H65" s="5" t="s">
        <v>167</v>
      </c>
      <c r="I65" s="40" t="s">
        <v>167</v>
      </c>
      <c r="J65" s="11" t="s">
        <v>171</v>
      </c>
      <c r="K65" s="5" t="s">
        <v>166</v>
      </c>
      <c r="L65" s="5" t="s">
        <v>166</v>
      </c>
      <c r="M65" s="5" t="s">
        <v>166</v>
      </c>
      <c r="N65" s="5" t="s">
        <v>166</v>
      </c>
      <c r="O65" s="25" t="s">
        <v>167</v>
      </c>
      <c r="P65" s="40" t="s">
        <v>166</v>
      </c>
      <c r="Q65" s="10" t="s">
        <v>165</v>
      </c>
      <c r="R65" s="5" t="s">
        <v>167</v>
      </c>
      <c r="S65" s="40" t="s">
        <v>166</v>
      </c>
      <c r="T65" s="5" t="s">
        <v>168</v>
      </c>
      <c r="U65" s="5" t="s">
        <v>165</v>
      </c>
      <c r="V65" s="5" t="s">
        <v>166</v>
      </c>
      <c r="W65" s="5" t="s">
        <v>166</v>
      </c>
      <c r="X65" s="10" t="s">
        <v>167</v>
      </c>
      <c r="Y65" s="83" t="s">
        <v>166</v>
      </c>
      <c r="Z65" s="69" t="s">
        <v>165</v>
      </c>
      <c r="AA65" s="129" t="s">
        <v>255</v>
      </c>
      <c r="AB65" s="5" t="s">
        <v>165</v>
      </c>
      <c r="AC65" s="5" t="s">
        <v>166</v>
      </c>
      <c r="AD65" s="5" t="s">
        <v>167</v>
      </c>
      <c r="AE65" s="5" t="s">
        <v>165</v>
      </c>
      <c r="AF65" s="40" t="s">
        <v>168</v>
      </c>
      <c r="AG65" s="5" t="s">
        <v>166</v>
      </c>
      <c r="AH65" s="10" t="s">
        <v>165</v>
      </c>
      <c r="AI65" s="5" t="s">
        <v>167</v>
      </c>
      <c r="AJ65" s="40" t="s">
        <v>165</v>
      </c>
      <c r="AK65" s="10" t="s">
        <v>165</v>
      </c>
      <c r="AL65" s="10" t="s">
        <v>165</v>
      </c>
      <c r="AM65" s="10" t="s">
        <v>168</v>
      </c>
    </row>
    <row r="66" spans="1:39" x14ac:dyDescent="0.3">
      <c r="A66" s="20" t="s">
        <v>96</v>
      </c>
      <c r="B66" t="s">
        <v>115</v>
      </c>
      <c r="C66" t="s">
        <v>63</v>
      </c>
      <c r="D66" t="s">
        <v>190</v>
      </c>
      <c r="E66" s="5" t="s">
        <v>165</v>
      </c>
      <c r="F66" s="68" t="s">
        <v>167</v>
      </c>
      <c r="G66" s="5" t="s">
        <v>167</v>
      </c>
      <c r="H66" s="5" t="s">
        <v>167</v>
      </c>
      <c r="I66" s="40" t="s">
        <v>167</v>
      </c>
      <c r="J66" s="11" t="s">
        <v>171</v>
      </c>
      <c r="K66" s="5" t="s">
        <v>166</v>
      </c>
      <c r="L66" s="5" t="s">
        <v>166</v>
      </c>
      <c r="M66" s="5" t="s">
        <v>166</v>
      </c>
      <c r="N66" s="5" t="s">
        <v>166</v>
      </c>
      <c r="O66" s="25" t="s">
        <v>167</v>
      </c>
      <c r="P66" s="40" t="s">
        <v>166</v>
      </c>
      <c r="Q66" s="10" t="s">
        <v>165</v>
      </c>
      <c r="R66" s="5" t="s">
        <v>167</v>
      </c>
      <c r="S66" s="40" t="s">
        <v>166</v>
      </c>
      <c r="T66" s="5" t="s">
        <v>168</v>
      </c>
      <c r="U66" s="5" t="s">
        <v>165</v>
      </c>
      <c r="V66" s="5" t="s">
        <v>166</v>
      </c>
      <c r="W66" s="5" t="s">
        <v>166</v>
      </c>
      <c r="X66" s="10" t="s">
        <v>167</v>
      </c>
      <c r="Y66" s="83" t="s">
        <v>166</v>
      </c>
      <c r="Z66" s="69" t="s">
        <v>165</v>
      </c>
      <c r="AA66" s="129" t="s">
        <v>255</v>
      </c>
      <c r="AB66" s="5" t="s">
        <v>165</v>
      </c>
      <c r="AC66" s="5" t="s">
        <v>166</v>
      </c>
      <c r="AD66" s="5" t="s">
        <v>167</v>
      </c>
      <c r="AE66" s="5" t="s">
        <v>165</v>
      </c>
      <c r="AF66" s="40" t="s">
        <v>168</v>
      </c>
      <c r="AG66" s="5" t="s">
        <v>166</v>
      </c>
      <c r="AH66" s="10" t="s">
        <v>165</v>
      </c>
      <c r="AI66" s="5" t="s">
        <v>167</v>
      </c>
      <c r="AJ66" s="40" t="s">
        <v>165</v>
      </c>
      <c r="AK66" s="10" t="s">
        <v>165</v>
      </c>
      <c r="AL66" s="10" t="s">
        <v>165</v>
      </c>
      <c r="AM66" s="10" t="s">
        <v>168</v>
      </c>
    </row>
    <row r="67" spans="1:39" x14ac:dyDescent="0.3">
      <c r="A67" s="20" t="s">
        <v>96</v>
      </c>
      <c r="B67" t="s">
        <v>115</v>
      </c>
      <c r="C67" t="s">
        <v>58</v>
      </c>
      <c r="D67" t="s">
        <v>270</v>
      </c>
      <c r="E67" s="5" t="s">
        <v>165</v>
      </c>
      <c r="F67" s="68" t="s">
        <v>167</v>
      </c>
      <c r="G67" s="5" t="s">
        <v>167</v>
      </c>
      <c r="H67" s="5" t="s">
        <v>167</v>
      </c>
      <c r="I67" s="40" t="s">
        <v>167</v>
      </c>
      <c r="J67" s="10" t="s">
        <v>168</v>
      </c>
      <c r="K67" s="5" t="s">
        <v>166</v>
      </c>
      <c r="L67" s="5" t="s">
        <v>166</v>
      </c>
      <c r="M67" s="76" t="s">
        <v>168</v>
      </c>
      <c r="N67" s="5" t="s">
        <v>166</v>
      </c>
      <c r="O67" s="25" t="s">
        <v>167</v>
      </c>
      <c r="P67" s="40" t="s">
        <v>166</v>
      </c>
      <c r="Q67" s="10" t="s">
        <v>165</v>
      </c>
      <c r="R67" s="5" t="s">
        <v>167</v>
      </c>
      <c r="S67" s="40" t="s">
        <v>166</v>
      </c>
      <c r="T67" s="5" t="s">
        <v>168</v>
      </c>
      <c r="U67" s="5" t="s">
        <v>165</v>
      </c>
      <c r="V67" s="5" t="s">
        <v>166</v>
      </c>
      <c r="W67" s="131" t="s">
        <v>165</v>
      </c>
      <c r="X67" s="10" t="s">
        <v>167</v>
      </c>
      <c r="Y67" s="83" t="s">
        <v>166</v>
      </c>
      <c r="Z67" s="69" t="s">
        <v>165</v>
      </c>
      <c r="AA67" s="129" t="s">
        <v>255</v>
      </c>
      <c r="AB67" s="5" t="s">
        <v>165</v>
      </c>
      <c r="AC67" s="69" t="s">
        <v>168</v>
      </c>
      <c r="AD67" s="5" t="s">
        <v>167</v>
      </c>
      <c r="AE67" s="5" t="s">
        <v>165</v>
      </c>
      <c r="AF67" s="40" t="s">
        <v>168</v>
      </c>
      <c r="AG67" s="69" t="s">
        <v>168</v>
      </c>
      <c r="AH67" s="10" t="s">
        <v>165</v>
      </c>
      <c r="AI67" s="5" t="s">
        <v>167</v>
      </c>
      <c r="AJ67" s="40" t="s">
        <v>165</v>
      </c>
      <c r="AK67" s="11" t="s">
        <v>171</v>
      </c>
      <c r="AL67" s="10" t="s">
        <v>165</v>
      </c>
      <c r="AM67" s="10" t="s">
        <v>168</v>
      </c>
    </row>
    <row r="68" spans="1:39" x14ac:dyDescent="0.3">
      <c r="A68" s="20" t="s">
        <v>96</v>
      </c>
      <c r="B68" t="s">
        <v>115</v>
      </c>
      <c r="C68" t="s">
        <v>59</v>
      </c>
      <c r="D68" t="s">
        <v>270</v>
      </c>
      <c r="E68" s="5" t="s">
        <v>165</v>
      </c>
      <c r="F68" s="68" t="s">
        <v>167</v>
      </c>
      <c r="G68" s="5" t="s">
        <v>167</v>
      </c>
      <c r="H68" s="5" t="s">
        <v>167</v>
      </c>
      <c r="I68" s="40" t="s">
        <v>167</v>
      </c>
      <c r="J68" s="10" t="s">
        <v>168</v>
      </c>
      <c r="K68" s="5" t="s">
        <v>166</v>
      </c>
      <c r="L68" s="5" t="s">
        <v>166</v>
      </c>
      <c r="M68" s="76" t="s">
        <v>168</v>
      </c>
      <c r="N68" s="5" t="s">
        <v>166</v>
      </c>
      <c r="O68" s="25" t="s">
        <v>167</v>
      </c>
      <c r="P68" s="40" t="s">
        <v>166</v>
      </c>
      <c r="Q68" s="10" t="s">
        <v>165</v>
      </c>
      <c r="R68" s="5" t="s">
        <v>167</v>
      </c>
      <c r="S68" s="40" t="s">
        <v>166</v>
      </c>
      <c r="T68" s="5" t="s">
        <v>168</v>
      </c>
      <c r="U68" s="5" t="s">
        <v>165</v>
      </c>
      <c r="V68" s="5" t="s">
        <v>166</v>
      </c>
      <c r="W68" s="131" t="s">
        <v>165</v>
      </c>
      <c r="X68" s="10" t="s">
        <v>167</v>
      </c>
      <c r="Y68" s="83" t="s">
        <v>166</v>
      </c>
      <c r="Z68" s="69" t="s">
        <v>165</v>
      </c>
      <c r="AA68" s="129" t="s">
        <v>255</v>
      </c>
      <c r="AB68" s="5" t="s">
        <v>165</v>
      </c>
      <c r="AC68" s="69" t="s">
        <v>168</v>
      </c>
      <c r="AD68" s="5" t="s">
        <v>167</v>
      </c>
      <c r="AE68" s="5" t="s">
        <v>165</v>
      </c>
      <c r="AF68" s="40" t="s">
        <v>168</v>
      </c>
      <c r="AG68" s="69" t="s">
        <v>168</v>
      </c>
      <c r="AH68" s="10" t="s">
        <v>165</v>
      </c>
      <c r="AI68" s="5" t="s">
        <v>167</v>
      </c>
      <c r="AJ68" s="40" t="s">
        <v>165</v>
      </c>
      <c r="AK68" s="11" t="s">
        <v>171</v>
      </c>
      <c r="AL68" s="10" t="s">
        <v>165</v>
      </c>
      <c r="AM68" s="10" t="s">
        <v>168</v>
      </c>
    </row>
    <row r="69" spans="1:39" x14ac:dyDescent="0.3">
      <c r="A69" s="20" t="s">
        <v>96</v>
      </c>
      <c r="B69" t="s">
        <v>116</v>
      </c>
      <c r="C69" t="s">
        <v>60</v>
      </c>
      <c r="D69" t="s">
        <v>271</v>
      </c>
      <c r="E69" s="5" t="s">
        <v>165</v>
      </c>
      <c r="F69" s="69" t="s">
        <v>165</v>
      </c>
      <c r="G69" s="5" t="s">
        <v>167</v>
      </c>
      <c r="H69" s="5" t="s">
        <v>167</v>
      </c>
      <c r="I69" s="40" t="s">
        <v>167</v>
      </c>
      <c r="J69" s="10" t="s">
        <v>168</v>
      </c>
      <c r="K69" s="5" t="s">
        <v>166</v>
      </c>
      <c r="L69" s="5" t="s">
        <v>166</v>
      </c>
      <c r="M69" s="76" t="s">
        <v>168</v>
      </c>
      <c r="N69" s="5" t="s">
        <v>166</v>
      </c>
      <c r="O69" s="25" t="s">
        <v>167</v>
      </c>
      <c r="P69" s="40" t="s">
        <v>166</v>
      </c>
      <c r="Q69" s="10" t="s">
        <v>165</v>
      </c>
      <c r="R69" s="5" t="s">
        <v>167</v>
      </c>
      <c r="S69" s="40" t="s">
        <v>166</v>
      </c>
      <c r="T69" s="5" t="s">
        <v>168</v>
      </c>
      <c r="U69" s="5" t="s">
        <v>165</v>
      </c>
      <c r="V69" s="5" t="s">
        <v>166</v>
      </c>
      <c r="W69" s="5" t="s">
        <v>166</v>
      </c>
      <c r="X69" s="10" t="s">
        <v>167</v>
      </c>
      <c r="Y69" s="83" t="s">
        <v>166</v>
      </c>
      <c r="Z69" s="69" t="s">
        <v>165</v>
      </c>
      <c r="AA69" s="68" t="s">
        <v>254</v>
      </c>
      <c r="AB69" s="5" t="s">
        <v>165</v>
      </c>
      <c r="AC69" s="69" t="s">
        <v>168</v>
      </c>
      <c r="AD69" s="5" t="s">
        <v>167</v>
      </c>
      <c r="AE69" s="5" t="s">
        <v>165</v>
      </c>
      <c r="AF69" s="40" t="s">
        <v>168</v>
      </c>
      <c r="AG69" s="69" t="s">
        <v>168</v>
      </c>
      <c r="AH69" s="10" t="s">
        <v>165</v>
      </c>
      <c r="AI69" s="5" t="s">
        <v>167</v>
      </c>
      <c r="AJ69" s="40" t="s">
        <v>165</v>
      </c>
      <c r="AK69" s="10" t="s">
        <v>165</v>
      </c>
      <c r="AL69" s="10" t="s">
        <v>165</v>
      </c>
      <c r="AM69" s="10" t="s">
        <v>168</v>
      </c>
    </row>
    <row r="70" spans="1:39" x14ac:dyDescent="0.3">
      <c r="A70" s="20" t="s">
        <v>96</v>
      </c>
      <c r="B70" t="s">
        <v>116</v>
      </c>
      <c r="C70" t="s">
        <v>61</v>
      </c>
      <c r="D70" t="s">
        <v>271</v>
      </c>
      <c r="E70" s="5" t="s">
        <v>165</v>
      </c>
      <c r="F70" s="69" t="s">
        <v>165</v>
      </c>
      <c r="G70" s="5" t="s">
        <v>167</v>
      </c>
      <c r="H70" s="5" t="s">
        <v>167</v>
      </c>
      <c r="I70" s="40" t="s">
        <v>167</v>
      </c>
      <c r="J70" s="10" t="s">
        <v>168</v>
      </c>
      <c r="K70" s="5" t="s">
        <v>166</v>
      </c>
      <c r="L70" s="5" t="s">
        <v>166</v>
      </c>
      <c r="M70" s="76" t="s">
        <v>168</v>
      </c>
      <c r="N70" s="5" t="s">
        <v>166</v>
      </c>
      <c r="O70" s="25" t="s">
        <v>167</v>
      </c>
      <c r="P70" s="40" t="s">
        <v>166</v>
      </c>
      <c r="Q70" s="10" t="s">
        <v>165</v>
      </c>
      <c r="R70" s="5" t="s">
        <v>167</v>
      </c>
      <c r="S70" s="40" t="s">
        <v>166</v>
      </c>
      <c r="T70" s="5" t="s">
        <v>168</v>
      </c>
      <c r="U70" s="5" t="s">
        <v>165</v>
      </c>
      <c r="V70" s="5" t="s">
        <v>166</v>
      </c>
      <c r="W70" s="5" t="s">
        <v>166</v>
      </c>
      <c r="X70" s="10" t="s">
        <v>167</v>
      </c>
      <c r="Y70" s="83" t="s">
        <v>166</v>
      </c>
      <c r="Z70" s="69" t="s">
        <v>165</v>
      </c>
      <c r="AA70" s="68" t="s">
        <v>254</v>
      </c>
      <c r="AB70" s="5" t="s">
        <v>165</v>
      </c>
      <c r="AC70" s="69" t="s">
        <v>168</v>
      </c>
      <c r="AD70" s="5" t="s">
        <v>167</v>
      </c>
      <c r="AE70" s="5" t="s">
        <v>165</v>
      </c>
      <c r="AF70" s="40" t="s">
        <v>168</v>
      </c>
      <c r="AG70" s="69" t="s">
        <v>168</v>
      </c>
      <c r="AH70" s="10" t="s">
        <v>165</v>
      </c>
      <c r="AI70" s="5" t="s">
        <v>167</v>
      </c>
      <c r="AJ70" s="40" t="s">
        <v>165</v>
      </c>
      <c r="AK70" s="10" t="s">
        <v>165</v>
      </c>
      <c r="AL70" s="10" t="s">
        <v>165</v>
      </c>
      <c r="AM70" s="10" t="s">
        <v>168</v>
      </c>
    </row>
  </sheetData>
  <autoFilter ref="A2:AM70" xr:uid="{CD75D464-55E6-43FE-912D-BBD549EC0D2F}"/>
  <mergeCells count="2">
    <mergeCell ref="R1:V1"/>
    <mergeCell ref="AI1:AJ1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33BF-BBE2-487E-966F-E5A8028FD055}">
  <dimension ref="A1:AS77"/>
  <sheetViews>
    <sheetView topLeftCell="A61" zoomScale="85" zoomScaleNormal="85" workbookViewId="0">
      <selection activeCell="C75" sqref="C75"/>
    </sheetView>
  </sheetViews>
  <sheetFormatPr baseColWidth="10" defaultRowHeight="14.4" x14ac:dyDescent="0.3"/>
  <cols>
    <col min="3" max="3" width="24" bestFit="1" customWidth="1"/>
    <col min="4" max="4" width="12.88671875" customWidth="1"/>
    <col min="5" max="5" width="8" style="93" bestFit="1" customWidth="1"/>
    <col min="6" max="6" width="3.5546875" style="86" bestFit="1" customWidth="1"/>
    <col min="7" max="8" width="3.5546875" bestFit="1" customWidth="1"/>
    <col min="9" max="9" width="3.5546875" style="86" bestFit="1" customWidth="1"/>
    <col min="10" max="16" width="3.5546875" bestFit="1" customWidth="1"/>
    <col min="17" max="17" width="3.5546875" style="86" bestFit="1" customWidth="1"/>
    <col min="18" max="24" width="3.5546875" bestFit="1" customWidth="1"/>
    <col min="25" max="25" width="3.5546875" style="86" bestFit="1" customWidth="1"/>
    <col min="26" max="29" width="3.5546875" bestFit="1" customWidth="1"/>
    <col min="30" max="30" width="3.5546875" style="86" bestFit="1" customWidth="1"/>
    <col min="31" max="33" width="3.5546875" bestFit="1" customWidth="1"/>
    <col min="34" max="35" width="3.5546875" style="86" bestFit="1" customWidth="1"/>
    <col min="36" max="36" width="3.5546875" bestFit="1" customWidth="1"/>
    <col min="37" max="37" width="3.5546875" style="86" bestFit="1" customWidth="1"/>
    <col min="38" max="45" width="3.5546875" bestFit="1" customWidth="1"/>
  </cols>
  <sheetData>
    <row r="1" spans="1:45" x14ac:dyDescent="0.3">
      <c r="C1" s="92" t="s">
        <v>310</v>
      </c>
      <c r="D1" s="92"/>
      <c r="E1" s="98" t="s">
        <v>179</v>
      </c>
      <c r="F1" s="12" t="s">
        <v>176</v>
      </c>
      <c r="G1" s="3" t="s">
        <v>176</v>
      </c>
      <c r="H1" s="3" t="s">
        <v>176</v>
      </c>
      <c r="I1" s="12" t="s">
        <v>176</v>
      </c>
      <c r="J1" s="3" t="s">
        <v>176</v>
      </c>
      <c r="K1" s="3" t="s">
        <v>176</v>
      </c>
      <c r="L1" s="3" t="s">
        <v>176</v>
      </c>
      <c r="M1" s="3" t="s">
        <v>176</v>
      </c>
      <c r="N1" s="3" t="s">
        <v>176</v>
      </c>
      <c r="O1" s="3" t="s">
        <v>176</v>
      </c>
      <c r="P1" s="3" t="s">
        <v>176</v>
      </c>
      <c r="Q1" s="107" t="s">
        <v>317</v>
      </c>
      <c r="R1" s="3" t="s">
        <v>176</v>
      </c>
      <c r="S1" s="3" t="s">
        <v>176</v>
      </c>
      <c r="T1" s="3" t="s">
        <v>176</v>
      </c>
      <c r="U1" s="3" t="s">
        <v>176</v>
      </c>
      <c r="V1" s="3" t="s">
        <v>176</v>
      </c>
      <c r="W1" s="3" t="s">
        <v>176</v>
      </c>
      <c r="X1" s="3" t="s">
        <v>176</v>
      </c>
      <c r="Y1" s="12" t="s">
        <v>176</v>
      </c>
      <c r="Z1" s="3" t="s">
        <v>176</v>
      </c>
      <c r="AA1" s="3" t="s">
        <v>176</v>
      </c>
      <c r="AB1" s="3" t="s">
        <v>176</v>
      </c>
      <c r="AC1" s="1062" t="s">
        <v>317</v>
      </c>
      <c r="AD1" s="1062"/>
      <c r="AE1" s="1062"/>
      <c r="AF1" s="100" t="s">
        <v>176</v>
      </c>
      <c r="AG1" s="3" t="s">
        <v>176</v>
      </c>
      <c r="AH1" s="12" t="s">
        <v>176</v>
      </c>
      <c r="AI1" s="12" t="s">
        <v>176</v>
      </c>
      <c r="AJ1" s="3" t="s">
        <v>176</v>
      </c>
      <c r="AK1" s="12" t="s">
        <v>176</v>
      </c>
      <c r="AL1" s="3" t="s">
        <v>176</v>
      </c>
      <c r="AM1" s="3" t="s">
        <v>176</v>
      </c>
      <c r="AN1" s="3" t="s">
        <v>176</v>
      </c>
      <c r="AO1" s="3" t="s">
        <v>176</v>
      </c>
      <c r="AP1" s="3" t="s">
        <v>176</v>
      </c>
      <c r="AQ1" s="3" t="s">
        <v>176</v>
      </c>
      <c r="AR1" s="1062" t="s">
        <v>317</v>
      </c>
      <c r="AS1" s="1062"/>
    </row>
    <row r="2" spans="1:45" ht="43.2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94" t="s">
        <v>311</v>
      </c>
      <c r="F2" s="87" t="s">
        <v>276</v>
      </c>
      <c r="G2" s="78" t="s">
        <v>277</v>
      </c>
      <c r="H2" s="104" t="s">
        <v>278</v>
      </c>
      <c r="I2" s="87" t="s">
        <v>279</v>
      </c>
      <c r="J2" s="39" t="s">
        <v>280</v>
      </c>
      <c r="K2" s="67" t="s">
        <v>281</v>
      </c>
      <c r="L2" s="104" t="s">
        <v>203</v>
      </c>
      <c r="M2" s="309" t="s">
        <v>282</v>
      </c>
      <c r="N2" s="106" t="s">
        <v>283</v>
      </c>
      <c r="O2" s="105" t="s">
        <v>284</v>
      </c>
      <c r="P2" s="39" t="s">
        <v>285</v>
      </c>
      <c r="Q2" s="87" t="s">
        <v>286</v>
      </c>
      <c r="R2" s="75" t="s">
        <v>287</v>
      </c>
      <c r="S2" s="47" t="s">
        <v>288</v>
      </c>
      <c r="T2" s="108" t="s">
        <v>289</v>
      </c>
      <c r="U2" s="39" t="s">
        <v>290</v>
      </c>
      <c r="V2" s="75" t="s">
        <v>291</v>
      </c>
      <c r="W2" s="108" t="s">
        <v>292</v>
      </c>
      <c r="X2" s="47" t="s">
        <v>293</v>
      </c>
      <c r="Y2" s="87" t="s">
        <v>294</v>
      </c>
      <c r="Z2" s="108" t="s">
        <v>295</v>
      </c>
      <c r="AA2" s="105" t="s">
        <v>296</v>
      </c>
      <c r="AB2" s="105" t="s">
        <v>148</v>
      </c>
      <c r="AC2" s="106" t="s">
        <v>297</v>
      </c>
      <c r="AD2" s="87" t="s">
        <v>298</v>
      </c>
      <c r="AE2" s="112" t="s">
        <v>299</v>
      </c>
      <c r="AF2" s="47" t="s">
        <v>300</v>
      </c>
      <c r="AG2" s="51" t="s">
        <v>301</v>
      </c>
      <c r="AH2" s="9" t="s">
        <v>156</v>
      </c>
      <c r="AI2" s="87" t="s">
        <v>157</v>
      </c>
      <c r="AJ2" s="114" t="s">
        <v>302</v>
      </c>
      <c r="AK2" s="87" t="s">
        <v>158</v>
      </c>
      <c r="AL2" s="301" t="s">
        <v>303</v>
      </c>
      <c r="AM2" s="51" t="s">
        <v>304</v>
      </c>
      <c r="AN2" s="77" t="s">
        <v>305</v>
      </c>
      <c r="AO2" s="77" t="s">
        <v>306</v>
      </c>
      <c r="AP2" s="106" t="s">
        <v>307</v>
      </c>
      <c r="AQ2" s="39" t="s">
        <v>162</v>
      </c>
      <c r="AR2" s="46" t="s">
        <v>308</v>
      </c>
      <c r="AS2" s="47" t="s">
        <v>309</v>
      </c>
    </row>
    <row r="3" spans="1:45" x14ac:dyDescent="0.3">
      <c r="A3" s="26" t="s">
        <v>89</v>
      </c>
      <c r="B3" t="s">
        <v>104</v>
      </c>
      <c r="C3" t="s">
        <v>6</v>
      </c>
      <c r="D3" t="s">
        <v>323</v>
      </c>
      <c r="E3" s="111" t="s">
        <v>312</v>
      </c>
      <c r="F3" s="10" t="s">
        <v>166</v>
      </c>
      <c r="G3" s="5" t="s">
        <v>166</v>
      </c>
      <c r="H3" s="5" t="s">
        <v>165</v>
      </c>
      <c r="I3" s="10" t="s">
        <v>167</v>
      </c>
      <c r="J3" s="41" t="s">
        <v>165</v>
      </c>
      <c r="K3" s="5" t="s">
        <v>167</v>
      </c>
      <c r="L3" s="5" t="s">
        <v>167</v>
      </c>
      <c r="M3" s="101" t="s">
        <v>166</v>
      </c>
      <c r="N3" s="5" t="s">
        <v>167</v>
      </c>
      <c r="O3" s="5" t="s">
        <v>167</v>
      </c>
      <c r="P3" s="41" t="s">
        <v>166</v>
      </c>
      <c r="Q3" s="10" t="s">
        <v>318</v>
      </c>
      <c r="R3" s="5" t="s">
        <v>167</v>
      </c>
      <c r="S3" s="27" t="s">
        <v>167</v>
      </c>
      <c r="T3" s="5" t="s">
        <v>167</v>
      </c>
      <c r="U3" s="41" t="s">
        <v>165</v>
      </c>
      <c r="V3" s="5" t="s">
        <v>167</v>
      </c>
      <c r="W3" s="5" t="s">
        <v>167</v>
      </c>
      <c r="X3" s="27" t="s">
        <v>168</v>
      </c>
      <c r="Y3" s="10" t="s">
        <v>166</v>
      </c>
      <c r="Z3" s="5" t="s">
        <v>166</v>
      </c>
      <c r="AA3" s="5" t="s">
        <v>167</v>
      </c>
      <c r="AB3" s="5" t="s">
        <v>165</v>
      </c>
      <c r="AC3" s="5" t="s">
        <v>167</v>
      </c>
      <c r="AD3" s="10" t="s">
        <v>166</v>
      </c>
      <c r="AE3" s="5" t="s">
        <v>166</v>
      </c>
      <c r="AF3" s="5" t="s">
        <v>166</v>
      </c>
      <c r="AG3" s="5" t="s">
        <v>168</v>
      </c>
      <c r="AH3" s="10" t="s">
        <v>166</v>
      </c>
      <c r="AI3" s="10" t="s">
        <v>165</v>
      </c>
      <c r="AJ3" s="5" t="s">
        <v>167</v>
      </c>
      <c r="AK3" s="10" t="s">
        <v>167</v>
      </c>
      <c r="AL3" s="311" t="s">
        <v>167</v>
      </c>
      <c r="AM3" s="5" t="s">
        <v>167</v>
      </c>
      <c r="AN3" s="5" t="s">
        <v>165</v>
      </c>
      <c r="AO3" s="5" t="s">
        <v>168</v>
      </c>
      <c r="AP3" s="5" t="s">
        <v>165</v>
      </c>
      <c r="AQ3" s="41" t="s">
        <v>165</v>
      </c>
      <c r="AR3" s="5" t="s">
        <v>165</v>
      </c>
      <c r="AS3" s="27" t="s">
        <v>165</v>
      </c>
    </row>
    <row r="4" spans="1:45" x14ac:dyDescent="0.3">
      <c r="A4" s="26" t="s">
        <v>89</v>
      </c>
      <c r="B4" t="s">
        <v>104</v>
      </c>
      <c r="C4" t="s">
        <v>7</v>
      </c>
      <c r="D4" t="s">
        <v>323</v>
      </c>
      <c r="E4" s="111" t="s">
        <v>312</v>
      </c>
      <c r="F4" s="10" t="s">
        <v>166</v>
      </c>
      <c r="G4" s="5" t="s">
        <v>166</v>
      </c>
      <c r="H4" s="5" t="s">
        <v>165</v>
      </c>
      <c r="I4" s="10" t="s">
        <v>167</v>
      </c>
      <c r="J4" s="41" t="s">
        <v>165</v>
      </c>
      <c r="K4" s="5" t="s">
        <v>167</v>
      </c>
      <c r="L4" s="5" t="s">
        <v>167</v>
      </c>
      <c r="M4" s="101" t="s">
        <v>166</v>
      </c>
      <c r="N4" s="5" t="s">
        <v>167</v>
      </c>
      <c r="O4" s="5" t="s">
        <v>167</v>
      </c>
      <c r="P4" s="41" t="s">
        <v>166</v>
      </c>
      <c r="Q4" s="10" t="s">
        <v>318</v>
      </c>
      <c r="R4" s="5" t="s">
        <v>167</v>
      </c>
      <c r="S4" s="27" t="s">
        <v>167</v>
      </c>
      <c r="T4" s="5" t="s">
        <v>167</v>
      </c>
      <c r="U4" s="41" t="s">
        <v>165</v>
      </c>
      <c r="V4" s="5" t="s">
        <v>167</v>
      </c>
      <c r="W4" s="5" t="s">
        <v>167</v>
      </c>
      <c r="X4" s="27" t="s">
        <v>168</v>
      </c>
      <c r="Y4" s="10" t="s">
        <v>166</v>
      </c>
      <c r="Z4" s="5" t="s">
        <v>166</v>
      </c>
      <c r="AA4" s="5" t="s">
        <v>167</v>
      </c>
      <c r="AB4" s="5" t="s">
        <v>165</v>
      </c>
      <c r="AC4" s="5" t="s">
        <v>167</v>
      </c>
      <c r="AD4" s="10" t="s">
        <v>166</v>
      </c>
      <c r="AE4" s="5" t="s">
        <v>166</v>
      </c>
      <c r="AF4" s="5" t="s">
        <v>166</v>
      </c>
      <c r="AG4" s="5" t="s">
        <v>168</v>
      </c>
      <c r="AH4" s="10" t="s">
        <v>166</v>
      </c>
      <c r="AI4" s="10" t="s">
        <v>165</v>
      </c>
      <c r="AJ4" s="5" t="s">
        <v>167</v>
      </c>
      <c r="AK4" s="10" t="s">
        <v>167</v>
      </c>
      <c r="AL4" s="311" t="s">
        <v>167</v>
      </c>
      <c r="AM4" s="5" t="s">
        <v>167</v>
      </c>
      <c r="AN4" s="5" t="s">
        <v>165</v>
      </c>
      <c r="AO4" s="5" t="s">
        <v>168</v>
      </c>
      <c r="AP4" s="5" t="s">
        <v>165</v>
      </c>
      <c r="AQ4" s="41" t="s">
        <v>165</v>
      </c>
      <c r="AR4" s="5" t="s">
        <v>165</v>
      </c>
      <c r="AS4" s="27" t="s">
        <v>165</v>
      </c>
    </row>
    <row r="5" spans="1:45" x14ac:dyDescent="0.3">
      <c r="A5" s="26" t="s">
        <v>89</v>
      </c>
      <c r="B5" t="s">
        <v>104</v>
      </c>
      <c r="C5" t="s">
        <v>2</v>
      </c>
      <c r="D5" t="s">
        <v>322</v>
      </c>
      <c r="E5" s="111" t="s">
        <v>312</v>
      </c>
      <c r="F5" s="10" t="s">
        <v>166</v>
      </c>
      <c r="G5" s="5" t="s">
        <v>166</v>
      </c>
      <c r="H5" s="5" t="s">
        <v>165</v>
      </c>
      <c r="I5" s="10" t="s">
        <v>167</v>
      </c>
      <c r="J5" s="41" t="s">
        <v>165</v>
      </c>
      <c r="K5" s="5" t="s">
        <v>167</v>
      </c>
      <c r="L5" s="5" t="s">
        <v>167</v>
      </c>
      <c r="M5" s="101" t="s">
        <v>166</v>
      </c>
      <c r="N5" s="5" t="s">
        <v>167</v>
      </c>
      <c r="O5" s="5" t="s">
        <v>167</v>
      </c>
      <c r="P5" s="41" t="s">
        <v>166</v>
      </c>
      <c r="Q5" s="10" t="s">
        <v>318</v>
      </c>
      <c r="R5" s="5" t="s">
        <v>167</v>
      </c>
      <c r="S5" s="27" t="s">
        <v>167</v>
      </c>
      <c r="T5" s="5" t="s">
        <v>167</v>
      </c>
      <c r="U5" s="41" t="s">
        <v>165</v>
      </c>
      <c r="V5" s="5" t="s">
        <v>167</v>
      </c>
      <c r="W5" s="5" t="s">
        <v>167</v>
      </c>
      <c r="X5" s="5" t="s">
        <v>167</v>
      </c>
      <c r="Y5" s="10" t="s">
        <v>166</v>
      </c>
      <c r="Z5" s="5" t="s">
        <v>166</v>
      </c>
      <c r="AA5" s="5" t="s">
        <v>167</v>
      </c>
      <c r="AB5" s="5" t="s">
        <v>165</v>
      </c>
      <c r="AC5" s="5" t="s">
        <v>167</v>
      </c>
      <c r="AD5" s="10" t="s">
        <v>166</v>
      </c>
      <c r="AE5" s="5" t="s">
        <v>166</v>
      </c>
      <c r="AF5" s="5" t="s">
        <v>166</v>
      </c>
      <c r="AG5" s="5" t="s">
        <v>168</v>
      </c>
      <c r="AH5" s="10" t="s">
        <v>166</v>
      </c>
      <c r="AI5" s="10" t="s">
        <v>165</v>
      </c>
      <c r="AJ5" s="5" t="s">
        <v>167</v>
      </c>
      <c r="AK5" s="10" t="s">
        <v>167</v>
      </c>
      <c r="AL5" s="311" t="s">
        <v>167</v>
      </c>
      <c r="AM5" s="5" t="s">
        <v>167</v>
      </c>
      <c r="AN5" s="5" t="s">
        <v>165</v>
      </c>
      <c r="AO5" s="5" t="s">
        <v>168</v>
      </c>
      <c r="AP5" s="5" t="s">
        <v>165</v>
      </c>
      <c r="AQ5" s="41" t="s">
        <v>165</v>
      </c>
      <c r="AR5" s="5" t="s">
        <v>165</v>
      </c>
      <c r="AS5" s="27" t="s">
        <v>165</v>
      </c>
    </row>
    <row r="6" spans="1:45" x14ac:dyDescent="0.3">
      <c r="A6" s="26" t="s">
        <v>89</v>
      </c>
      <c r="B6" t="s">
        <v>104</v>
      </c>
      <c r="C6" t="s">
        <v>3</v>
      </c>
      <c r="D6" t="s">
        <v>322</v>
      </c>
      <c r="E6" s="111" t="s">
        <v>312</v>
      </c>
      <c r="F6" s="10" t="s">
        <v>166</v>
      </c>
      <c r="G6" s="5" t="s">
        <v>166</v>
      </c>
      <c r="H6" s="5" t="s">
        <v>165</v>
      </c>
      <c r="I6" s="10" t="s">
        <v>167</v>
      </c>
      <c r="J6" s="41" t="s">
        <v>165</v>
      </c>
      <c r="K6" s="5" t="s">
        <v>167</v>
      </c>
      <c r="L6" s="5" t="s">
        <v>167</v>
      </c>
      <c r="M6" s="101" t="s">
        <v>166</v>
      </c>
      <c r="N6" s="5" t="s">
        <v>167</v>
      </c>
      <c r="O6" s="5" t="s">
        <v>167</v>
      </c>
      <c r="P6" s="41" t="s">
        <v>166</v>
      </c>
      <c r="Q6" s="10" t="s">
        <v>318</v>
      </c>
      <c r="R6" s="5" t="s">
        <v>167</v>
      </c>
      <c r="S6" s="27" t="s">
        <v>167</v>
      </c>
      <c r="T6" s="5" t="s">
        <v>167</v>
      </c>
      <c r="U6" s="41" t="s">
        <v>165</v>
      </c>
      <c r="V6" s="5" t="s">
        <v>167</v>
      </c>
      <c r="W6" s="5" t="s">
        <v>167</v>
      </c>
      <c r="X6" s="5" t="s">
        <v>167</v>
      </c>
      <c r="Y6" s="10" t="s">
        <v>166</v>
      </c>
      <c r="Z6" s="5" t="s">
        <v>166</v>
      </c>
      <c r="AA6" s="5" t="s">
        <v>167</v>
      </c>
      <c r="AB6" s="5" t="s">
        <v>165</v>
      </c>
      <c r="AC6" s="5" t="s">
        <v>167</v>
      </c>
      <c r="AD6" s="10" t="s">
        <v>166</v>
      </c>
      <c r="AE6" s="5" t="s">
        <v>166</v>
      </c>
      <c r="AF6" s="5" t="s">
        <v>166</v>
      </c>
      <c r="AG6" s="5" t="s">
        <v>168</v>
      </c>
      <c r="AH6" s="10" t="s">
        <v>166</v>
      </c>
      <c r="AI6" s="10" t="s">
        <v>165</v>
      </c>
      <c r="AJ6" s="5" t="s">
        <v>167</v>
      </c>
      <c r="AK6" s="10" t="s">
        <v>167</v>
      </c>
      <c r="AL6" s="311" t="s">
        <v>167</v>
      </c>
      <c r="AM6" s="5" t="s">
        <v>167</v>
      </c>
      <c r="AN6" s="5" t="s">
        <v>165</v>
      </c>
      <c r="AO6" s="5" t="s">
        <v>168</v>
      </c>
      <c r="AP6" s="5" t="s">
        <v>165</v>
      </c>
      <c r="AQ6" s="41" t="s">
        <v>165</v>
      </c>
      <c r="AR6" s="5" t="s">
        <v>165</v>
      </c>
      <c r="AS6" s="27" t="s">
        <v>165</v>
      </c>
    </row>
    <row r="7" spans="1:45" x14ac:dyDescent="0.3">
      <c r="A7" s="26" t="s">
        <v>89</v>
      </c>
      <c r="B7" t="s">
        <v>103</v>
      </c>
      <c r="C7" t="s">
        <v>4</v>
      </c>
      <c r="D7" t="s">
        <v>322</v>
      </c>
      <c r="E7" s="111" t="s">
        <v>312</v>
      </c>
      <c r="F7" s="10" t="s">
        <v>166</v>
      </c>
      <c r="G7" s="5" t="s">
        <v>166</v>
      </c>
      <c r="H7" s="5" t="s">
        <v>165</v>
      </c>
      <c r="I7" s="10" t="s">
        <v>167</v>
      </c>
      <c r="J7" s="41" t="s">
        <v>165</v>
      </c>
      <c r="K7" s="5" t="s">
        <v>167</v>
      </c>
      <c r="L7" s="5" t="s">
        <v>167</v>
      </c>
      <c r="M7" s="101" t="s">
        <v>166</v>
      </c>
      <c r="N7" s="5" t="s">
        <v>167</v>
      </c>
      <c r="O7" s="5" t="s">
        <v>167</v>
      </c>
      <c r="P7" s="41" t="s">
        <v>166</v>
      </c>
      <c r="Q7" s="10" t="s">
        <v>318</v>
      </c>
      <c r="R7" s="5" t="s">
        <v>167</v>
      </c>
      <c r="S7" s="27" t="s">
        <v>167</v>
      </c>
      <c r="T7" s="5" t="s">
        <v>167</v>
      </c>
      <c r="U7" s="41" t="s">
        <v>165</v>
      </c>
      <c r="V7" s="5" t="s">
        <v>167</v>
      </c>
      <c r="W7" s="5" t="s">
        <v>167</v>
      </c>
      <c r="X7" s="5" t="s">
        <v>167</v>
      </c>
      <c r="Y7" s="10" t="s">
        <v>166</v>
      </c>
      <c r="Z7" s="5" t="s">
        <v>166</v>
      </c>
      <c r="AA7" s="5" t="s">
        <v>167</v>
      </c>
      <c r="AB7" s="5" t="s">
        <v>165</v>
      </c>
      <c r="AC7" s="5" t="s">
        <v>167</v>
      </c>
      <c r="AD7" s="10" t="s">
        <v>166</v>
      </c>
      <c r="AE7" s="5" t="s">
        <v>166</v>
      </c>
      <c r="AF7" s="5" t="s">
        <v>166</v>
      </c>
      <c r="AG7" s="5" t="s">
        <v>168</v>
      </c>
      <c r="AH7" s="10" t="s">
        <v>166</v>
      </c>
      <c r="AI7" s="10" t="s">
        <v>165</v>
      </c>
      <c r="AJ7" s="5" t="s">
        <v>167</v>
      </c>
      <c r="AK7" s="10" t="s">
        <v>167</v>
      </c>
      <c r="AL7" s="311" t="s">
        <v>167</v>
      </c>
      <c r="AM7" s="5" t="s">
        <v>167</v>
      </c>
      <c r="AN7" s="5" t="s">
        <v>165</v>
      </c>
      <c r="AO7" s="5" t="s">
        <v>168</v>
      </c>
      <c r="AP7" s="5" t="s">
        <v>165</v>
      </c>
      <c r="AQ7" s="41" t="s">
        <v>165</v>
      </c>
      <c r="AR7" s="5" t="s">
        <v>165</v>
      </c>
      <c r="AS7" s="27" t="s">
        <v>165</v>
      </c>
    </row>
    <row r="8" spans="1:45" x14ac:dyDescent="0.3">
      <c r="A8" s="26" t="s">
        <v>89</v>
      </c>
      <c r="B8" t="s">
        <v>103</v>
      </c>
      <c r="C8" t="s">
        <v>0</v>
      </c>
      <c r="D8" t="s">
        <v>324</v>
      </c>
      <c r="E8" s="111" t="s">
        <v>312</v>
      </c>
      <c r="F8" s="10" t="s">
        <v>166</v>
      </c>
      <c r="G8" s="5" t="s">
        <v>166</v>
      </c>
      <c r="H8" s="5" t="s">
        <v>165</v>
      </c>
      <c r="I8" s="10" t="s">
        <v>167</v>
      </c>
      <c r="J8" s="41" t="s">
        <v>165</v>
      </c>
      <c r="K8" s="69" t="s">
        <v>165</v>
      </c>
      <c r="L8" s="5" t="s">
        <v>167</v>
      </c>
      <c r="M8" s="101" t="s">
        <v>166</v>
      </c>
      <c r="N8" s="5" t="s">
        <v>167</v>
      </c>
      <c r="O8" s="5" t="s">
        <v>167</v>
      </c>
      <c r="P8" s="41" t="s">
        <v>166</v>
      </c>
      <c r="Q8" s="10" t="s">
        <v>318</v>
      </c>
      <c r="R8" s="5" t="s">
        <v>167</v>
      </c>
      <c r="S8" s="5" t="s">
        <v>165</v>
      </c>
      <c r="T8" s="5" t="s">
        <v>167</v>
      </c>
      <c r="U8" s="41" t="s">
        <v>165</v>
      </c>
      <c r="V8" s="5" t="s">
        <v>167</v>
      </c>
      <c r="W8" s="5" t="s">
        <v>167</v>
      </c>
      <c r="X8" s="5" t="s">
        <v>167</v>
      </c>
      <c r="Y8" s="10" t="s">
        <v>166</v>
      </c>
      <c r="Z8" s="5" t="s">
        <v>166</v>
      </c>
      <c r="AA8" s="5" t="s">
        <v>167</v>
      </c>
      <c r="AB8" s="5" t="s">
        <v>165</v>
      </c>
      <c r="AC8" s="5" t="s">
        <v>167</v>
      </c>
      <c r="AD8" s="10" t="s">
        <v>166</v>
      </c>
      <c r="AE8" s="5" t="s">
        <v>166</v>
      </c>
      <c r="AF8" s="5" t="s">
        <v>166</v>
      </c>
      <c r="AG8" s="5" t="s">
        <v>168</v>
      </c>
      <c r="AH8" s="10" t="s">
        <v>166</v>
      </c>
      <c r="AI8" s="10" t="s">
        <v>165</v>
      </c>
      <c r="AJ8" s="5" t="s">
        <v>167</v>
      </c>
      <c r="AK8" s="10" t="s">
        <v>167</v>
      </c>
      <c r="AL8" s="311" t="s">
        <v>167</v>
      </c>
      <c r="AM8" s="5" t="s">
        <v>167</v>
      </c>
      <c r="AN8" s="5" t="s">
        <v>165</v>
      </c>
      <c r="AO8" s="5" t="s">
        <v>168</v>
      </c>
      <c r="AP8" s="5" t="s">
        <v>165</v>
      </c>
      <c r="AQ8" s="41" t="s">
        <v>165</v>
      </c>
      <c r="AR8" s="5" t="s">
        <v>165</v>
      </c>
      <c r="AS8" s="27" t="s">
        <v>165</v>
      </c>
    </row>
    <row r="9" spans="1:45" x14ac:dyDescent="0.3">
      <c r="A9" s="26" t="s">
        <v>89</v>
      </c>
      <c r="B9" t="s">
        <v>103</v>
      </c>
      <c r="C9" t="s">
        <v>1</v>
      </c>
      <c r="D9" t="s">
        <v>324</v>
      </c>
      <c r="E9" s="111" t="s">
        <v>312</v>
      </c>
      <c r="F9" s="10" t="s">
        <v>166</v>
      </c>
      <c r="G9" s="5" t="s">
        <v>166</v>
      </c>
      <c r="H9" s="5" t="s">
        <v>165</v>
      </c>
      <c r="I9" s="10" t="s">
        <v>167</v>
      </c>
      <c r="J9" s="41" t="s">
        <v>165</v>
      </c>
      <c r="K9" s="69" t="s">
        <v>165</v>
      </c>
      <c r="L9" s="5" t="s">
        <v>167</v>
      </c>
      <c r="M9" s="101" t="s">
        <v>166</v>
      </c>
      <c r="N9" s="5" t="s">
        <v>167</v>
      </c>
      <c r="O9" s="5" t="s">
        <v>167</v>
      </c>
      <c r="P9" s="41" t="s">
        <v>166</v>
      </c>
      <c r="Q9" s="10" t="s">
        <v>318</v>
      </c>
      <c r="R9" s="5" t="s">
        <v>167</v>
      </c>
      <c r="S9" s="5" t="s">
        <v>165</v>
      </c>
      <c r="T9" s="5" t="s">
        <v>167</v>
      </c>
      <c r="U9" s="41" t="s">
        <v>165</v>
      </c>
      <c r="V9" s="5" t="s">
        <v>167</v>
      </c>
      <c r="W9" s="5" t="s">
        <v>167</v>
      </c>
      <c r="X9" s="5" t="s">
        <v>167</v>
      </c>
      <c r="Y9" s="10" t="s">
        <v>166</v>
      </c>
      <c r="Z9" s="5" t="s">
        <v>166</v>
      </c>
      <c r="AA9" s="5" t="s">
        <v>167</v>
      </c>
      <c r="AB9" s="5" t="s">
        <v>165</v>
      </c>
      <c r="AC9" s="5" t="s">
        <v>167</v>
      </c>
      <c r="AD9" s="10" t="s">
        <v>166</v>
      </c>
      <c r="AE9" s="5" t="s">
        <v>166</v>
      </c>
      <c r="AF9" s="5" t="s">
        <v>166</v>
      </c>
      <c r="AG9" s="5" t="s">
        <v>168</v>
      </c>
      <c r="AH9" s="10" t="s">
        <v>166</v>
      </c>
      <c r="AI9" s="10" t="s">
        <v>165</v>
      </c>
      <c r="AJ9" s="5" t="s">
        <v>167</v>
      </c>
      <c r="AK9" s="10" t="s">
        <v>167</v>
      </c>
      <c r="AL9" s="311" t="s">
        <v>167</v>
      </c>
      <c r="AM9" s="5" t="s">
        <v>167</v>
      </c>
      <c r="AN9" s="5" t="s">
        <v>165</v>
      </c>
      <c r="AO9" s="5" t="s">
        <v>168</v>
      </c>
      <c r="AP9" s="5" t="s">
        <v>165</v>
      </c>
      <c r="AQ9" s="41" t="s">
        <v>165</v>
      </c>
      <c r="AR9" s="5" t="s">
        <v>165</v>
      </c>
      <c r="AS9" s="27" t="s">
        <v>165</v>
      </c>
    </row>
    <row r="10" spans="1:45" x14ac:dyDescent="0.3">
      <c r="A10" s="26" t="s">
        <v>89</v>
      </c>
      <c r="B10" t="s">
        <v>103</v>
      </c>
      <c r="C10" t="s">
        <v>5</v>
      </c>
      <c r="D10" t="s">
        <v>187</v>
      </c>
      <c r="E10" s="111" t="s">
        <v>312</v>
      </c>
      <c r="F10" s="10" t="s">
        <v>166</v>
      </c>
      <c r="G10" s="5" t="s">
        <v>166</v>
      </c>
      <c r="H10" s="5" t="s">
        <v>165</v>
      </c>
      <c r="I10" s="10" t="s">
        <v>167</v>
      </c>
      <c r="J10" s="41" t="s">
        <v>165</v>
      </c>
      <c r="K10" s="5" t="s">
        <v>167</v>
      </c>
      <c r="L10" s="5" t="s">
        <v>167</v>
      </c>
      <c r="M10" s="5" t="s">
        <v>165</v>
      </c>
      <c r="N10" s="5" t="s">
        <v>167</v>
      </c>
      <c r="O10" s="5" t="s">
        <v>167</v>
      </c>
      <c r="P10" s="41" t="s">
        <v>166</v>
      </c>
      <c r="Q10" s="10" t="s">
        <v>318</v>
      </c>
      <c r="R10" s="5" t="s">
        <v>167</v>
      </c>
      <c r="S10" s="5" t="s">
        <v>165</v>
      </c>
      <c r="T10" s="5" t="s">
        <v>167</v>
      </c>
      <c r="U10" s="41" t="s">
        <v>165</v>
      </c>
      <c r="V10" s="5" t="s">
        <v>167</v>
      </c>
      <c r="W10" s="5" t="s">
        <v>167</v>
      </c>
      <c r="X10" s="5" t="s">
        <v>167</v>
      </c>
      <c r="Y10" s="10" t="s">
        <v>166</v>
      </c>
      <c r="Z10" s="5" t="s">
        <v>166</v>
      </c>
      <c r="AA10" s="5" t="s">
        <v>167</v>
      </c>
      <c r="AB10" s="5" t="s">
        <v>165</v>
      </c>
      <c r="AC10" s="5" t="s">
        <v>167</v>
      </c>
      <c r="AD10" s="10" t="s">
        <v>166</v>
      </c>
      <c r="AE10" s="5" t="s">
        <v>166</v>
      </c>
      <c r="AF10" s="115" t="s">
        <v>168</v>
      </c>
      <c r="AG10" s="5" t="s">
        <v>168</v>
      </c>
      <c r="AH10" s="10" t="s">
        <v>166</v>
      </c>
      <c r="AI10" s="10" t="s">
        <v>165</v>
      </c>
      <c r="AJ10" s="5" t="s">
        <v>167</v>
      </c>
      <c r="AK10" s="10" t="s">
        <v>167</v>
      </c>
      <c r="AL10" s="311" t="s">
        <v>167</v>
      </c>
      <c r="AM10" s="5" t="s">
        <v>167</v>
      </c>
      <c r="AN10" s="5" t="s">
        <v>165</v>
      </c>
      <c r="AO10" s="5" t="s">
        <v>168</v>
      </c>
      <c r="AP10" s="5" t="s">
        <v>165</v>
      </c>
      <c r="AQ10" s="41" t="s">
        <v>165</v>
      </c>
      <c r="AR10" s="5" t="s">
        <v>165</v>
      </c>
      <c r="AS10" s="27" t="s">
        <v>165</v>
      </c>
    </row>
    <row r="11" spans="1:45" x14ac:dyDescent="0.3">
      <c r="A11" s="26" t="s">
        <v>89</v>
      </c>
      <c r="B11" t="s">
        <v>105</v>
      </c>
      <c r="C11" t="s">
        <v>9</v>
      </c>
      <c r="D11" t="s">
        <v>187</v>
      </c>
      <c r="E11" s="111" t="s">
        <v>312</v>
      </c>
      <c r="F11" s="10" t="s">
        <v>166</v>
      </c>
      <c r="G11" s="5" t="s">
        <v>166</v>
      </c>
      <c r="H11" s="5" t="s">
        <v>165</v>
      </c>
      <c r="I11" s="10" t="s">
        <v>167</v>
      </c>
      <c r="J11" s="41" t="s">
        <v>165</v>
      </c>
      <c r="K11" s="5" t="s">
        <v>167</v>
      </c>
      <c r="L11" s="5" t="s">
        <v>167</v>
      </c>
      <c r="M11" s="5" t="s">
        <v>165</v>
      </c>
      <c r="N11" s="5" t="s">
        <v>167</v>
      </c>
      <c r="O11" s="5" t="s">
        <v>167</v>
      </c>
      <c r="P11" s="41" t="s">
        <v>166</v>
      </c>
      <c r="Q11" s="10" t="s">
        <v>318</v>
      </c>
      <c r="R11" s="5" t="s">
        <v>167</v>
      </c>
      <c r="S11" s="5" t="s">
        <v>165</v>
      </c>
      <c r="T11" s="5" t="s">
        <v>167</v>
      </c>
      <c r="U11" s="41" t="s">
        <v>165</v>
      </c>
      <c r="V11" s="5" t="s">
        <v>167</v>
      </c>
      <c r="W11" s="5" t="s">
        <v>167</v>
      </c>
      <c r="X11" s="5" t="s">
        <v>167</v>
      </c>
      <c r="Y11" s="10" t="s">
        <v>166</v>
      </c>
      <c r="Z11" s="5" t="s">
        <v>166</v>
      </c>
      <c r="AA11" s="5" t="s">
        <v>167</v>
      </c>
      <c r="AB11" s="5" t="s">
        <v>165</v>
      </c>
      <c r="AC11" s="5" t="s">
        <v>167</v>
      </c>
      <c r="AD11" s="10" t="s">
        <v>166</v>
      </c>
      <c r="AE11" s="5" t="s">
        <v>166</v>
      </c>
      <c r="AF11" s="115" t="s">
        <v>168</v>
      </c>
      <c r="AG11" s="5" t="s">
        <v>168</v>
      </c>
      <c r="AH11" s="10" t="s">
        <v>166</v>
      </c>
      <c r="AI11" s="10" t="s">
        <v>165</v>
      </c>
      <c r="AJ11" s="5" t="s">
        <v>167</v>
      </c>
      <c r="AK11" s="10" t="s">
        <v>167</v>
      </c>
      <c r="AL11" s="311" t="s">
        <v>167</v>
      </c>
      <c r="AM11" s="5" t="s">
        <v>167</v>
      </c>
      <c r="AN11" s="5" t="s">
        <v>165</v>
      </c>
      <c r="AO11" s="5" t="s">
        <v>168</v>
      </c>
      <c r="AP11" s="5" t="s">
        <v>165</v>
      </c>
      <c r="AQ11" s="41" t="s">
        <v>165</v>
      </c>
      <c r="AR11" s="5" t="s">
        <v>165</v>
      </c>
      <c r="AS11" s="5" t="s">
        <v>168</v>
      </c>
    </row>
    <row r="12" spans="1:45" x14ac:dyDescent="0.3">
      <c r="A12" s="30" t="s">
        <v>90</v>
      </c>
      <c r="B12" t="s">
        <v>113</v>
      </c>
      <c r="C12" t="s">
        <v>10</v>
      </c>
      <c r="D12" t="s">
        <v>321</v>
      </c>
      <c r="E12" s="111" t="s">
        <v>312</v>
      </c>
      <c r="F12" s="10" t="s">
        <v>166</v>
      </c>
      <c r="G12" s="5" t="s">
        <v>166</v>
      </c>
      <c r="H12" s="5" t="s">
        <v>165</v>
      </c>
      <c r="I12" s="10" t="s">
        <v>167</v>
      </c>
      <c r="J12" s="41" t="s">
        <v>165</v>
      </c>
      <c r="K12" s="5" t="s">
        <v>167</v>
      </c>
      <c r="L12" s="5" t="s">
        <v>167</v>
      </c>
      <c r="M12" s="101" t="s">
        <v>166</v>
      </c>
      <c r="N12" s="5" t="s">
        <v>167</v>
      </c>
      <c r="O12" s="5" t="s">
        <v>167</v>
      </c>
      <c r="P12" s="41" t="s">
        <v>166</v>
      </c>
      <c r="Q12" s="10" t="s">
        <v>318</v>
      </c>
      <c r="R12" s="5" t="s">
        <v>167</v>
      </c>
      <c r="S12" s="5" t="s">
        <v>165</v>
      </c>
      <c r="T12" s="5" t="s">
        <v>167</v>
      </c>
      <c r="U12" s="41" t="s">
        <v>165</v>
      </c>
      <c r="V12" s="5" t="s">
        <v>167</v>
      </c>
      <c r="W12" s="5" t="s">
        <v>167</v>
      </c>
      <c r="X12" s="5" t="s">
        <v>167</v>
      </c>
      <c r="Y12" s="10" t="s">
        <v>166</v>
      </c>
      <c r="Z12" s="5" t="s">
        <v>166</v>
      </c>
      <c r="AA12" s="5" t="s">
        <v>167</v>
      </c>
      <c r="AB12" s="5" t="s">
        <v>165</v>
      </c>
      <c r="AC12" s="5" t="s">
        <v>167</v>
      </c>
      <c r="AD12" s="10" t="s">
        <v>166</v>
      </c>
      <c r="AE12" s="5" t="s">
        <v>166</v>
      </c>
      <c r="AF12" s="5" t="s">
        <v>166</v>
      </c>
      <c r="AG12" s="5" t="s">
        <v>168</v>
      </c>
      <c r="AH12" s="10" t="s">
        <v>166</v>
      </c>
      <c r="AI12" s="10" t="s">
        <v>165</v>
      </c>
      <c r="AJ12" s="113" t="s">
        <v>166</v>
      </c>
      <c r="AK12" s="10" t="s">
        <v>167</v>
      </c>
      <c r="AL12" s="311" t="s">
        <v>167</v>
      </c>
      <c r="AM12" s="5" t="s">
        <v>167</v>
      </c>
      <c r="AN12" s="5" t="s">
        <v>165</v>
      </c>
      <c r="AO12" s="5" t="s">
        <v>168</v>
      </c>
      <c r="AP12" s="5" t="s">
        <v>165</v>
      </c>
      <c r="AQ12" s="41" t="s">
        <v>165</v>
      </c>
      <c r="AR12" s="5" t="s">
        <v>165</v>
      </c>
      <c r="AS12" s="5" t="s">
        <v>168</v>
      </c>
    </row>
    <row r="13" spans="1:45" x14ac:dyDescent="0.3">
      <c r="A13" s="30" t="s">
        <v>90</v>
      </c>
      <c r="B13" t="s">
        <v>113</v>
      </c>
      <c r="C13" t="s">
        <v>11</v>
      </c>
      <c r="D13" t="s">
        <v>321</v>
      </c>
      <c r="E13" s="111" t="s">
        <v>312</v>
      </c>
      <c r="F13" s="10" t="s">
        <v>166</v>
      </c>
      <c r="G13" s="5" t="s">
        <v>166</v>
      </c>
      <c r="H13" s="5" t="s">
        <v>165</v>
      </c>
      <c r="I13" s="10" t="s">
        <v>167</v>
      </c>
      <c r="J13" s="41" t="s">
        <v>165</v>
      </c>
      <c r="K13" s="5" t="s">
        <v>167</v>
      </c>
      <c r="L13" s="5" t="s">
        <v>167</v>
      </c>
      <c r="M13" s="101" t="s">
        <v>166</v>
      </c>
      <c r="N13" s="5" t="s">
        <v>167</v>
      </c>
      <c r="O13" s="5" t="s">
        <v>167</v>
      </c>
      <c r="P13" s="41" t="s">
        <v>166</v>
      </c>
      <c r="Q13" s="11" t="s">
        <v>319</v>
      </c>
      <c r="R13" s="5" t="s">
        <v>167</v>
      </c>
      <c r="S13" s="5" t="s">
        <v>165</v>
      </c>
      <c r="T13" s="5" t="s">
        <v>167</v>
      </c>
      <c r="U13" s="41" t="s">
        <v>165</v>
      </c>
      <c r="V13" s="5" t="s">
        <v>167</v>
      </c>
      <c r="W13" s="5" t="s">
        <v>167</v>
      </c>
      <c r="X13" s="5" t="s">
        <v>167</v>
      </c>
      <c r="Y13" s="10" t="s">
        <v>166</v>
      </c>
      <c r="Z13" s="5" t="s">
        <v>166</v>
      </c>
      <c r="AA13" s="5" t="s">
        <v>167</v>
      </c>
      <c r="AB13" s="5" t="s">
        <v>165</v>
      </c>
      <c r="AC13" s="5" t="s">
        <v>167</v>
      </c>
      <c r="AD13" s="10" t="s">
        <v>166</v>
      </c>
      <c r="AE13" s="5" t="s">
        <v>166</v>
      </c>
      <c r="AF13" s="5" t="s">
        <v>166</v>
      </c>
      <c r="AG13" s="5" t="s">
        <v>168</v>
      </c>
      <c r="AH13" s="10" t="s">
        <v>166</v>
      </c>
      <c r="AI13" s="10" t="s">
        <v>165</v>
      </c>
      <c r="AJ13" s="113" t="s">
        <v>166</v>
      </c>
      <c r="AK13" s="10" t="s">
        <v>167</v>
      </c>
      <c r="AL13" s="311" t="s">
        <v>167</v>
      </c>
      <c r="AM13" s="5" t="s">
        <v>167</v>
      </c>
      <c r="AN13" s="5" t="s">
        <v>165</v>
      </c>
      <c r="AO13" s="5" t="s">
        <v>168</v>
      </c>
      <c r="AP13" s="5" t="s">
        <v>165</v>
      </c>
      <c r="AQ13" s="41" t="s">
        <v>165</v>
      </c>
      <c r="AR13" s="5" t="s">
        <v>165</v>
      </c>
      <c r="AS13" s="5" t="s">
        <v>168</v>
      </c>
    </row>
    <row r="14" spans="1:45" x14ac:dyDescent="0.3">
      <c r="A14" s="30" t="s">
        <v>90</v>
      </c>
      <c r="B14" t="s">
        <v>114</v>
      </c>
      <c r="C14" t="s">
        <v>12</v>
      </c>
      <c r="D14" t="s">
        <v>321</v>
      </c>
      <c r="E14" s="111" t="s">
        <v>312</v>
      </c>
      <c r="F14" s="10" t="s">
        <v>166</v>
      </c>
      <c r="G14" s="5" t="s">
        <v>166</v>
      </c>
      <c r="H14" s="5" t="s">
        <v>165</v>
      </c>
      <c r="I14" s="10" t="s">
        <v>167</v>
      </c>
      <c r="J14" s="41" t="s">
        <v>165</v>
      </c>
      <c r="K14" s="5" t="s">
        <v>167</v>
      </c>
      <c r="L14" s="5" t="s">
        <v>167</v>
      </c>
      <c r="M14" s="101" t="s">
        <v>166</v>
      </c>
      <c r="N14" s="5" t="s">
        <v>167</v>
      </c>
      <c r="O14" s="5" t="s">
        <v>167</v>
      </c>
      <c r="P14" s="41" t="s">
        <v>166</v>
      </c>
      <c r="Q14" s="10" t="s">
        <v>318</v>
      </c>
      <c r="R14" s="5" t="s">
        <v>167</v>
      </c>
      <c r="S14" s="5" t="s">
        <v>165</v>
      </c>
      <c r="T14" s="5" t="s">
        <v>167</v>
      </c>
      <c r="U14" s="41" t="s">
        <v>165</v>
      </c>
      <c r="V14" s="5" t="s">
        <v>167</v>
      </c>
      <c r="W14" s="5" t="s">
        <v>167</v>
      </c>
      <c r="X14" s="5" t="s">
        <v>167</v>
      </c>
      <c r="Y14" s="10" t="s">
        <v>166</v>
      </c>
      <c r="Z14" s="5" t="s">
        <v>166</v>
      </c>
      <c r="AA14" s="5" t="s">
        <v>167</v>
      </c>
      <c r="AB14" s="5" t="s">
        <v>165</v>
      </c>
      <c r="AC14" s="5" t="s">
        <v>167</v>
      </c>
      <c r="AD14" s="10" t="s">
        <v>166</v>
      </c>
      <c r="AE14" s="5" t="s">
        <v>166</v>
      </c>
      <c r="AF14" s="5" t="s">
        <v>166</v>
      </c>
      <c r="AG14" s="5" t="s">
        <v>168</v>
      </c>
      <c r="AH14" s="10" t="s">
        <v>166</v>
      </c>
      <c r="AI14" s="10" t="s">
        <v>165</v>
      </c>
      <c r="AJ14" s="113" t="s">
        <v>166</v>
      </c>
      <c r="AK14" s="10" t="s">
        <v>167</v>
      </c>
      <c r="AL14" s="311" t="s">
        <v>167</v>
      </c>
      <c r="AM14" s="5" t="s">
        <v>167</v>
      </c>
      <c r="AN14" s="5" t="s">
        <v>165</v>
      </c>
      <c r="AO14" s="5" t="s">
        <v>168</v>
      </c>
      <c r="AP14" s="5" t="s">
        <v>165</v>
      </c>
      <c r="AQ14" s="41" t="s">
        <v>165</v>
      </c>
      <c r="AR14" s="5" t="s">
        <v>165</v>
      </c>
      <c r="AS14" s="5" t="s">
        <v>168</v>
      </c>
    </row>
    <row r="15" spans="1:45" x14ac:dyDescent="0.3">
      <c r="A15" s="30" t="s">
        <v>90</v>
      </c>
      <c r="B15" t="s">
        <v>114</v>
      </c>
      <c r="C15" t="s">
        <v>13</v>
      </c>
      <c r="D15" t="s">
        <v>321</v>
      </c>
      <c r="E15" s="111" t="s">
        <v>312</v>
      </c>
      <c r="F15" s="10" t="s">
        <v>166</v>
      </c>
      <c r="G15" s="5" t="s">
        <v>166</v>
      </c>
      <c r="H15" s="5" t="s">
        <v>165</v>
      </c>
      <c r="I15" s="11" t="s">
        <v>251</v>
      </c>
      <c r="J15" s="41" t="s">
        <v>165</v>
      </c>
      <c r="K15" s="5" t="s">
        <v>167</v>
      </c>
      <c r="L15" s="5" t="s">
        <v>167</v>
      </c>
      <c r="M15" s="101" t="s">
        <v>166</v>
      </c>
      <c r="N15" s="5" t="s">
        <v>167</v>
      </c>
      <c r="O15" s="5" t="s">
        <v>167</v>
      </c>
      <c r="P15" s="41" t="s">
        <v>166</v>
      </c>
      <c r="Q15" s="10" t="s">
        <v>318</v>
      </c>
      <c r="R15" s="5" t="s">
        <v>167</v>
      </c>
      <c r="S15" s="5" t="s">
        <v>165</v>
      </c>
      <c r="T15" s="5" t="s">
        <v>167</v>
      </c>
      <c r="U15" s="41" t="s">
        <v>165</v>
      </c>
      <c r="V15" s="5" t="s">
        <v>167</v>
      </c>
      <c r="W15" s="5" t="s">
        <v>167</v>
      </c>
      <c r="X15" s="5" t="s">
        <v>167</v>
      </c>
      <c r="Y15" s="10" t="s">
        <v>166</v>
      </c>
      <c r="Z15" s="5" t="s">
        <v>166</v>
      </c>
      <c r="AA15" s="5" t="s">
        <v>167</v>
      </c>
      <c r="AB15" s="5" t="s">
        <v>165</v>
      </c>
      <c r="AC15" s="5" t="s">
        <v>167</v>
      </c>
      <c r="AD15" s="10" t="s">
        <v>166</v>
      </c>
      <c r="AE15" s="5" t="s">
        <v>166</v>
      </c>
      <c r="AF15" s="5" t="s">
        <v>166</v>
      </c>
      <c r="AG15" s="5" t="s">
        <v>168</v>
      </c>
      <c r="AH15" s="10" t="s">
        <v>166</v>
      </c>
      <c r="AI15" s="10" t="s">
        <v>165</v>
      </c>
      <c r="AJ15" s="113" t="s">
        <v>166</v>
      </c>
      <c r="AK15" s="10" t="s">
        <v>167</v>
      </c>
      <c r="AL15" s="311" t="s">
        <v>167</v>
      </c>
      <c r="AM15" s="5" t="s">
        <v>167</v>
      </c>
      <c r="AN15" s="5" t="s">
        <v>165</v>
      </c>
      <c r="AO15" s="5" t="s">
        <v>168</v>
      </c>
      <c r="AP15" s="5" t="s">
        <v>165</v>
      </c>
      <c r="AQ15" s="41" t="s">
        <v>165</v>
      </c>
      <c r="AR15" s="5" t="s">
        <v>165</v>
      </c>
      <c r="AS15" s="5" t="s">
        <v>168</v>
      </c>
    </row>
    <row r="16" spans="1:45" x14ac:dyDescent="0.3">
      <c r="A16" s="31" t="s">
        <v>91</v>
      </c>
      <c r="B16" t="s">
        <v>119</v>
      </c>
      <c r="C16" t="s">
        <v>17</v>
      </c>
      <c r="D16" t="s">
        <v>321</v>
      </c>
      <c r="E16" s="111" t="s">
        <v>312</v>
      </c>
      <c r="F16" s="10" t="s">
        <v>166</v>
      </c>
      <c r="G16" s="5" t="s">
        <v>166</v>
      </c>
      <c r="H16" s="5" t="s">
        <v>165</v>
      </c>
      <c r="I16" s="10" t="s">
        <v>167</v>
      </c>
      <c r="J16" s="41" t="s">
        <v>165</v>
      </c>
      <c r="K16" s="5" t="s">
        <v>167</v>
      </c>
      <c r="L16" s="5" t="s">
        <v>167</v>
      </c>
      <c r="M16" s="101" t="s">
        <v>166</v>
      </c>
      <c r="N16" s="5" t="s">
        <v>167</v>
      </c>
      <c r="O16" s="5" t="s">
        <v>167</v>
      </c>
      <c r="P16" s="41" t="s">
        <v>166</v>
      </c>
      <c r="Q16" s="10" t="s">
        <v>318</v>
      </c>
      <c r="R16" s="5" t="s">
        <v>167</v>
      </c>
      <c r="S16" s="5" t="s">
        <v>165</v>
      </c>
      <c r="T16" s="5" t="s">
        <v>167</v>
      </c>
      <c r="U16" s="41" t="s">
        <v>165</v>
      </c>
      <c r="V16" s="5" t="s">
        <v>167</v>
      </c>
      <c r="W16" s="5" t="s">
        <v>167</v>
      </c>
      <c r="X16" s="5" t="s">
        <v>167</v>
      </c>
      <c r="Y16" s="10" t="s">
        <v>166</v>
      </c>
      <c r="Z16" s="5" t="s">
        <v>166</v>
      </c>
      <c r="AA16" s="5" t="s">
        <v>167</v>
      </c>
      <c r="AB16" s="5" t="s">
        <v>165</v>
      </c>
      <c r="AC16" s="5" t="s">
        <v>167</v>
      </c>
      <c r="AD16" s="10" t="s">
        <v>166</v>
      </c>
      <c r="AE16" s="5" t="s">
        <v>166</v>
      </c>
      <c r="AF16" s="5" t="s">
        <v>166</v>
      </c>
      <c r="AG16" s="5" t="s">
        <v>168</v>
      </c>
      <c r="AH16" s="10" t="s">
        <v>166</v>
      </c>
      <c r="AI16" s="10" t="s">
        <v>165</v>
      </c>
      <c r="AJ16" s="113" t="s">
        <v>166</v>
      </c>
      <c r="AK16" s="10" t="s">
        <v>167</v>
      </c>
      <c r="AL16" s="311" t="s">
        <v>167</v>
      </c>
      <c r="AM16" s="5" t="s">
        <v>167</v>
      </c>
      <c r="AN16" s="5" t="s">
        <v>165</v>
      </c>
      <c r="AO16" s="5" t="s">
        <v>168</v>
      </c>
      <c r="AP16" s="101" t="s">
        <v>168</v>
      </c>
      <c r="AQ16" s="41" t="s">
        <v>165</v>
      </c>
      <c r="AR16" s="5" t="s">
        <v>165</v>
      </c>
      <c r="AS16" s="5" t="s">
        <v>168</v>
      </c>
    </row>
    <row r="17" spans="1:45" x14ac:dyDescent="0.3">
      <c r="A17" s="26" t="s">
        <v>89</v>
      </c>
      <c r="B17" t="s">
        <v>105</v>
      </c>
      <c r="C17" t="s">
        <v>8</v>
      </c>
      <c r="D17" t="s">
        <v>187</v>
      </c>
      <c r="E17" s="111" t="s">
        <v>312</v>
      </c>
      <c r="F17" s="10" t="s">
        <v>166</v>
      </c>
      <c r="G17" s="5" t="s">
        <v>166</v>
      </c>
      <c r="H17" s="5" t="s">
        <v>165</v>
      </c>
      <c r="I17" s="10" t="s">
        <v>167</v>
      </c>
      <c r="J17" s="41" t="s">
        <v>165</v>
      </c>
      <c r="K17" s="69" t="s">
        <v>165</v>
      </c>
      <c r="L17" s="5" t="s">
        <v>167</v>
      </c>
      <c r="M17" s="101" t="s">
        <v>166</v>
      </c>
      <c r="N17" s="5" t="s">
        <v>167</v>
      </c>
      <c r="O17" s="5" t="s">
        <v>167</v>
      </c>
      <c r="P17" s="41" t="s">
        <v>166</v>
      </c>
      <c r="Q17" s="10" t="s">
        <v>318</v>
      </c>
      <c r="R17" s="5" t="s">
        <v>167</v>
      </c>
      <c r="S17" s="5" t="s">
        <v>165</v>
      </c>
      <c r="T17" s="5" t="s">
        <v>167</v>
      </c>
      <c r="U17" s="41" t="s">
        <v>165</v>
      </c>
      <c r="V17" s="5" t="s">
        <v>167</v>
      </c>
      <c r="W17" s="5" t="s">
        <v>167</v>
      </c>
      <c r="X17" s="5" t="s">
        <v>167</v>
      </c>
      <c r="Y17" s="10" t="s">
        <v>166</v>
      </c>
      <c r="Z17" s="5" t="s">
        <v>166</v>
      </c>
      <c r="AA17" s="5" t="s">
        <v>167</v>
      </c>
      <c r="AB17" s="5" t="s">
        <v>165</v>
      </c>
      <c r="AC17" s="5" t="s">
        <v>167</v>
      </c>
      <c r="AD17" s="10" t="s">
        <v>166</v>
      </c>
      <c r="AE17" s="5" t="s">
        <v>166</v>
      </c>
      <c r="AF17" s="5" t="s">
        <v>166</v>
      </c>
      <c r="AG17" s="5" t="s">
        <v>168</v>
      </c>
      <c r="AH17" s="10" t="s">
        <v>166</v>
      </c>
      <c r="AI17" s="10" t="s">
        <v>165</v>
      </c>
      <c r="AJ17" s="5" t="s">
        <v>167</v>
      </c>
      <c r="AK17" s="10" t="s">
        <v>167</v>
      </c>
      <c r="AL17" s="311" t="s">
        <v>167</v>
      </c>
      <c r="AM17" s="5" t="s">
        <v>167</v>
      </c>
      <c r="AN17" s="5" t="s">
        <v>165</v>
      </c>
      <c r="AO17" s="5" t="s">
        <v>168</v>
      </c>
      <c r="AP17" s="5" t="s">
        <v>165</v>
      </c>
      <c r="AQ17" s="41" t="s">
        <v>165</v>
      </c>
      <c r="AR17" s="5" t="s">
        <v>165</v>
      </c>
      <c r="AS17" s="5" t="s">
        <v>168</v>
      </c>
    </row>
    <row r="18" spans="1:45" x14ac:dyDescent="0.3">
      <c r="A18" s="31" t="s">
        <v>91</v>
      </c>
      <c r="B18" t="s">
        <v>119</v>
      </c>
      <c r="C18" t="s">
        <v>16</v>
      </c>
      <c r="D18" t="s">
        <v>320</v>
      </c>
      <c r="E18" s="111" t="s">
        <v>312</v>
      </c>
      <c r="F18" s="10" t="s">
        <v>166</v>
      </c>
      <c r="G18" s="5" t="s">
        <v>166</v>
      </c>
      <c r="H18" s="5" t="s">
        <v>165</v>
      </c>
      <c r="I18" s="10" t="s">
        <v>167</v>
      </c>
      <c r="J18" s="41" t="s">
        <v>165</v>
      </c>
      <c r="K18" s="5" t="s">
        <v>167</v>
      </c>
      <c r="L18" s="5" t="s">
        <v>167</v>
      </c>
      <c r="M18" s="5" t="s">
        <v>165</v>
      </c>
      <c r="N18" s="101" t="s">
        <v>165</v>
      </c>
      <c r="O18" s="5" t="s">
        <v>167</v>
      </c>
      <c r="P18" s="41" t="s">
        <v>166</v>
      </c>
      <c r="Q18" s="10" t="s">
        <v>318</v>
      </c>
      <c r="R18" s="5" t="s">
        <v>167</v>
      </c>
      <c r="S18" s="5" t="s">
        <v>165</v>
      </c>
      <c r="T18" s="5" t="s">
        <v>167</v>
      </c>
      <c r="U18" s="41" t="s">
        <v>165</v>
      </c>
      <c r="V18" s="5" t="s">
        <v>167</v>
      </c>
      <c r="W18" s="5" t="s">
        <v>167</v>
      </c>
      <c r="X18" s="5" t="s">
        <v>167</v>
      </c>
      <c r="Y18" s="10" t="s">
        <v>166</v>
      </c>
      <c r="Z18" s="5" t="s">
        <v>166</v>
      </c>
      <c r="AA18" s="5" t="s">
        <v>167</v>
      </c>
      <c r="AB18" s="5" t="s">
        <v>165</v>
      </c>
      <c r="AC18" s="101" t="s">
        <v>166</v>
      </c>
      <c r="AD18" s="10" t="s">
        <v>166</v>
      </c>
      <c r="AE18" s="5" t="s">
        <v>166</v>
      </c>
      <c r="AF18" s="5" t="s">
        <v>166</v>
      </c>
      <c r="AG18" s="5" t="s">
        <v>168</v>
      </c>
      <c r="AH18" s="10" t="s">
        <v>166</v>
      </c>
      <c r="AI18" s="10" t="s">
        <v>165</v>
      </c>
      <c r="AJ18" s="5" t="s">
        <v>167</v>
      </c>
      <c r="AK18" s="10" t="s">
        <v>167</v>
      </c>
      <c r="AL18" s="311" t="s">
        <v>167</v>
      </c>
      <c r="AM18" s="5" t="s">
        <v>167</v>
      </c>
      <c r="AN18" s="5" t="s">
        <v>165</v>
      </c>
      <c r="AO18" s="5" t="s">
        <v>168</v>
      </c>
      <c r="AP18" s="101" t="s">
        <v>168</v>
      </c>
      <c r="AQ18" s="41" t="s">
        <v>165</v>
      </c>
      <c r="AR18" s="5" t="s">
        <v>165</v>
      </c>
      <c r="AS18" s="5" t="s">
        <v>168</v>
      </c>
    </row>
    <row r="19" spans="1:45" x14ac:dyDescent="0.3">
      <c r="A19" s="31" t="s">
        <v>91</v>
      </c>
      <c r="B19" t="s">
        <v>119</v>
      </c>
      <c r="C19" t="s">
        <v>15</v>
      </c>
      <c r="D19" t="s">
        <v>320</v>
      </c>
      <c r="E19" s="111" t="s">
        <v>312</v>
      </c>
      <c r="F19" s="10" t="s">
        <v>166</v>
      </c>
      <c r="G19" s="5" t="s">
        <v>166</v>
      </c>
      <c r="H19" s="5" t="s">
        <v>165</v>
      </c>
      <c r="I19" s="10" t="s">
        <v>167</v>
      </c>
      <c r="J19" s="41" t="s">
        <v>165</v>
      </c>
      <c r="K19" s="5" t="s">
        <v>167</v>
      </c>
      <c r="L19" s="5" t="s">
        <v>167</v>
      </c>
      <c r="M19" s="5" t="s">
        <v>165</v>
      </c>
      <c r="N19" s="101" t="s">
        <v>165</v>
      </c>
      <c r="O19" s="5" t="s">
        <v>167</v>
      </c>
      <c r="P19" s="41" t="s">
        <v>166</v>
      </c>
      <c r="Q19" s="10" t="s">
        <v>318</v>
      </c>
      <c r="R19" s="5" t="s">
        <v>167</v>
      </c>
      <c r="S19" s="5" t="s">
        <v>165</v>
      </c>
      <c r="T19" s="5" t="s">
        <v>167</v>
      </c>
      <c r="U19" s="41" t="s">
        <v>165</v>
      </c>
      <c r="V19" s="5" t="s">
        <v>167</v>
      </c>
      <c r="W19" s="5" t="s">
        <v>167</v>
      </c>
      <c r="X19" s="5" t="s">
        <v>167</v>
      </c>
      <c r="Y19" s="10" t="s">
        <v>166</v>
      </c>
      <c r="Z19" s="5" t="s">
        <v>166</v>
      </c>
      <c r="AA19" s="5" t="s">
        <v>167</v>
      </c>
      <c r="AB19" s="5" t="s">
        <v>165</v>
      </c>
      <c r="AC19" s="101" t="s">
        <v>166</v>
      </c>
      <c r="AD19" s="10" t="s">
        <v>166</v>
      </c>
      <c r="AE19" s="5" t="s">
        <v>166</v>
      </c>
      <c r="AF19" s="5" t="s">
        <v>166</v>
      </c>
      <c r="AG19" s="5" t="s">
        <v>168</v>
      </c>
      <c r="AH19" s="10" t="s">
        <v>166</v>
      </c>
      <c r="AI19" s="10" t="s">
        <v>165</v>
      </c>
      <c r="AJ19" s="5" t="s">
        <v>167</v>
      </c>
      <c r="AK19" s="10" t="s">
        <v>167</v>
      </c>
      <c r="AL19" s="311" t="s">
        <v>167</v>
      </c>
      <c r="AM19" s="5" t="s">
        <v>167</v>
      </c>
      <c r="AN19" s="5" t="s">
        <v>165</v>
      </c>
      <c r="AO19" s="5" t="s">
        <v>168</v>
      </c>
      <c r="AP19" s="101" t="s">
        <v>168</v>
      </c>
      <c r="AQ19" s="41" t="s">
        <v>165</v>
      </c>
      <c r="AR19" s="5" t="s">
        <v>165</v>
      </c>
      <c r="AS19" s="5" t="s">
        <v>168</v>
      </c>
    </row>
    <row r="20" spans="1:45" x14ac:dyDescent="0.3">
      <c r="A20" s="31" t="s">
        <v>91</v>
      </c>
      <c r="B20" t="s">
        <v>119</v>
      </c>
      <c r="C20" t="s">
        <v>14</v>
      </c>
      <c r="D20" t="s">
        <v>187</v>
      </c>
      <c r="E20" s="111" t="s">
        <v>312</v>
      </c>
      <c r="F20" s="11" t="s">
        <v>169</v>
      </c>
      <c r="G20" s="5" t="s">
        <v>166</v>
      </c>
      <c r="H20" s="5" t="s">
        <v>165</v>
      </c>
      <c r="I20" s="10" t="s">
        <v>167</v>
      </c>
      <c r="J20" s="41" t="s">
        <v>165</v>
      </c>
      <c r="K20" s="5" t="s">
        <v>167</v>
      </c>
      <c r="L20" s="5" t="s">
        <v>167</v>
      </c>
      <c r="M20" s="5" t="s">
        <v>165</v>
      </c>
      <c r="N20" s="5" t="s">
        <v>167</v>
      </c>
      <c r="O20" s="5" t="s">
        <v>167</v>
      </c>
      <c r="P20" s="41" t="s">
        <v>166</v>
      </c>
      <c r="Q20" s="10" t="s">
        <v>318</v>
      </c>
      <c r="R20" s="5" t="s">
        <v>167</v>
      </c>
      <c r="S20" s="5" t="s">
        <v>165</v>
      </c>
      <c r="T20" s="5" t="s">
        <v>167</v>
      </c>
      <c r="U20" s="41" t="s">
        <v>165</v>
      </c>
      <c r="V20" s="5" t="s">
        <v>167</v>
      </c>
      <c r="W20" s="5" t="s">
        <v>167</v>
      </c>
      <c r="X20" s="5" t="s">
        <v>167</v>
      </c>
      <c r="Y20" s="10" t="s">
        <v>166</v>
      </c>
      <c r="Z20" s="5" t="s">
        <v>166</v>
      </c>
      <c r="AA20" s="5" t="s">
        <v>167</v>
      </c>
      <c r="AB20" s="5" t="s">
        <v>165</v>
      </c>
      <c r="AC20" s="5" t="s">
        <v>167</v>
      </c>
      <c r="AD20" s="11" t="s">
        <v>169</v>
      </c>
      <c r="AE20" s="5" t="s">
        <v>166</v>
      </c>
      <c r="AF20" s="5" t="s">
        <v>166</v>
      </c>
      <c r="AG20" s="5" t="s">
        <v>168</v>
      </c>
      <c r="AH20" s="10" t="s">
        <v>166</v>
      </c>
      <c r="AI20" s="10" t="s">
        <v>165</v>
      </c>
      <c r="AJ20" s="5" t="s">
        <v>167</v>
      </c>
      <c r="AK20" s="11" t="s">
        <v>251</v>
      </c>
      <c r="AL20" s="311" t="s">
        <v>167</v>
      </c>
      <c r="AM20" s="5" t="s">
        <v>167</v>
      </c>
      <c r="AN20" s="5" t="s">
        <v>165</v>
      </c>
      <c r="AO20" s="5" t="s">
        <v>168</v>
      </c>
      <c r="AP20" s="5" t="s">
        <v>165</v>
      </c>
      <c r="AQ20" s="41" t="s">
        <v>165</v>
      </c>
      <c r="AR20" s="5" t="s">
        <v>165</v>
      </c>
      <c r="AS20" s="5" t="s">
        <v>168</v>
      </c>
    </row>
    <row r="21" spans="1:45" ht="15.6" x14ac:dyDescent="0.35">
      <c r="A21" s="14" t="s">
        <v>92</v>
      </c>
      <c r="B21" s="13" t="s">
        <v>109</v>
      </c>
      <c r="C21" t="s">
        <v>24</v>
      </c>
      <c r="D21" t="s">
        <v>328</v>
      </c>
      <c r="E21" s="95" t="s">
        <v>314</v>
      </c>
      <c r="F21" s="10" t="s">
        <v>166</v>
      </c>
      <c r="G21" s="15" t="s">
        <v>165</v>
      </c>
      <c r="H21" s="102" t="s">
        <v>167</v>
      </c>
      <c r="I21" s="10" t="s">
        <v>167</v>
      </c>
      <c r="J21" s="40" t="s">
        <v>167</v>
      </c>
      <c r="K21" s="5" t="s">
        <v>167</v>
      </c>
      <c r="L21" s="102" t="s">
        <v>165</v>
      </c>
      <c r="M21" s="103" t="s">
        <v>167</v>
      </c>
      <c r="N21" s="5" t="s">
        <v>167</v>
      </c>
      <c r="O21" s="103" t="s">
        <v>165</v>
      </c>
      <c r="P21" s="40" t="s">
        <v>167</v>
      </c>
      <c r="Q21" s="10" t="s">
        <v>318</v>
      </c>
      <c r="R21" s="5" t="s">
        <v>167</v>
      </c>
      <c r="S21" s="5" t="s">
        <v>165</v>
      </c>
      <c r="T21" s="5" t="s">
        <v>167</v>
      </c>
      <c r="U21" s="40" t="s">
        <v>167</v>
      </c>
      <c r="V21" s="5" t="s">
        <v>167</v>
      </c>
      <c r="W21" s="5" t="s">
        <v>167</v>
      </c>
      <c r="X21" s="5" t="s">
        <v>167</v>
      </c>
      <c r="Y21" s="10" t="s">
        <v>166</v>
      </c>
      <c r="Z21" s="5" t="s">
        <v>166</v>
      </c>
      <c r="AA21" s="103" t="s">
        <v>165</v>
      </c>
      <c r="AB21" s="103" t="s">
        <v>167</v>
      </c>
      <c r="AC21" s="5" t="s">
        <v>167</v>
      </c>
      <c r="AD21" s="10" t="s">
        <v>166</v>
      </c>
      <c r="AE21" s="16" t="s">
        <v>167</v>
      </c>
      <c r="AF21" s="5" t="s">
        <v>166</v>
      </c>
      <c r="AG21" s="5" t="s">
        <v>168</v>
      </c>
      <c r="AH21" s="10" t="s">
        <v>166</v>
      </c>
      <c r="AI21" s="10" t="s">
        <v>165</v>
      </c>
      <c r="AJ21" s="5" t="s">
        <v>167</v>
      </c>
      <c r="AK21" s="10" t="s">
        <v>167</v>
      </c>
      <c r="AL21" s="203" t="s">
        <v>166</v>
      </c>
      <c r="AM21" s="5" t="s">
        <v>167</v>
      </c>
      <c r="AN21" s="5" t="s">
        <v>165</v>
      </c>
      <c r="AO21" s="5" t="s">
        <v>168</v>
      </c>
      <c r="AP21" s="5" t="s">
        <v>165</v>
      </c>
      <c r="AQ21" s="40" t="s">
        <v>167</v>
      </c>
      <c r="AR21" s="5" t="s">
        <v>165</v>
      </c>
      <c r="AS21" s="5" t="s">
        <v>168</v>
      </c>
    </row>
    <row r="22" spans="1:45" ht="15.6" x14ac:dyDescent="0.35">
      <c r="A22" s="14" t="s">
        <v>92</v>
      </c>
      <c r="B22" s="13" t="s">
        <v>109</v>
      </c>
      <c r="C22" t="s">
        <v>25</v>
      </c>
      <c r="D22" t="s">
        <v>328</v>
      </c>
      <c r="E22" s="95" t="s">
        <v>314</v>
      </c>
      <c r="F22" s="10" t="s">
        <v>166</v>
      </c>
      <c r="G22" s="15" t="s">
        <v>165</v>
      </c>
      <c r="H22" s="102" t="s">
        <v>167</v>
      </c>
      <c r="I22" s="10" t="s">
        <v>167</v>
      </c>
      <c r="J22" s="40" t="s">
        <v>167</v>
      </c>
      <c r="K22" s="5" t="s">
        <v>167</v>
      </c>
      <c r="L22" s="102" t="s">
        <v>165</v>
      </c>
      <c r="M22" s="103" t="s">
        <v>167</v>
      </c>
      <c r="N22" s="5" t="s">
        <v>167</v>
      </c>
      <c r="O22" s="103" t="s">
        <v>165</v>
      </c>
      <c r="P22" s="40" t="s">
        <v>167</v>
      </c>
      <c r="Q22" s="10" t="s">
        <v>318</v>
      </c>
      <c r="R22" s="5" t="s">
        <v>167</v>
      </c>
      <c r="S22" s="5" t="s">
        <v>165</v>
      </c>
      <c r="T22" s="5" t="s">
        <v>167</v>
      </c>
      <c r="U22" s="40" t="s">
        <v>167</v>
      </c>
      <c r="V22" s="5" t="s">
        <v>167</v>
      </c>
      <c r="W22" s="5" t="s">
        <v>167</v>
      </c>
      <c r="X22" s="5" t="s">
        <v>167</v>
      </c>
      <c r="Y22" s="10" t="s">
        <v>166</v>
      </c>
      <c r="Z22" s="5" t="s">
        <v>166</v>
      </c>
      <c r="AA22" s="103" t="s">
        <v>165</v>
      </c>
      <c r="AB22" s="103" t="s">
        <v>167</v>
      </c>
      <c r="AC22" s="5" t="s">
        <v>167</v>
      </c>
      <c r="AD22" s="10" t="s">
        <v>166</v>
      </c>
      <c r="AE22" s="16" t="s">
        <v>167</v>
      </c>
      <c r="AF22" s="5" t="s">
        <v>166</v>
      </c>
      <c r="AG22" s="5" t="s">
        <v>168</v>
      </c>
      <c r="AH22" s="10" t="s">
        <v>166</v>
      </c>
      <c r="AI22" s="10" t="s">
        <v>165</v>
      </c>
      <c r="AJ22" s="5" t="s">
        <v>167</v>
      </c>
      <c r="AK22" s="10" t="s">
        <v>167</v>
      </c>
      <c r="AL22" s="203" t="s">
        <v>166</v>
      </c>
      <c r="AM22" s="5" t="s">
        <v>167</v>
      </c>
      <c r="AN22" s="5" t="s">
        <v>165</v>
      </c>
      <c r="AO22" s="5" t="s">
        <v>168</v>
      </c>
      <c r="AP22" s="5" t="s">
        <v>165</v>
      </c>
      <c r="AQ22" s="40" t="s">
        <v>167</v>
      </c>
      <c r="AR22" s="5" t="s">
        <v>165</v>
      </c>
      <c r="AS22" s="5" t="s">
        <v>168</v>
      </c>
    </row>
    <row r="23" spans="1:45" ht="15.6" x14ac:dyDescent="0.35">
      <c r="A23" s="14" t="s">
        <v>92</v>
      </c>
      <c r="B23" s="13" t="s">
        <v>106</v>
      </c>
      <c r="C23" t="s">
        <v>18</v>
      </c>
      <c r="D23" t="s">
        <v>329</v>
      </c>
      <c r="E23" s="95" t="s">
        <v>314</v>
      </c>
      <c r="F23" s="10" t="s">
        <v>166</v>
      </c>
      <c r="G23" s="15" t="s">
        <v>165</v>
      </c>
      <c r="H23" s="102" t="s">
        <v>167</v>
      </c>
      <c r="I23" s="10" t="s">
        <v>167</v>
      </c>
      <c r="J23" s="40" t="s">
        <v>167</v>
      </c>
      <c r="K23" s="5" t="s">
        <v>167</v>
      </c>
      <c r="L23" s="102" t="s">
        <v>165</v>
      </c>
      <c r="M23" s="103" t="s">
        <v>167</v>
      </c>
      <c r="N23" s="5" t="s">
        <v>167</v>
      </c>
      <c r="O23" s="103" t="s">
        <v>165</v>
      </c>
      <c r="P23" s="40" t="s">
        <v>167</v>
      </c>
      <c r="Q23" s="10" t="s">
        <v>318</v>
      </c>
      <c r="R23" s="5" t="s">
        <v>167</v>
      </c>
      <c r="S23" s="5" t="s">
        <v>165</v>
      </c>
      <c r="T23" s="5" t="s">
        <v>167</v>
      </c>
      <c r="U23" s="40" t="s">
        <v>167</v>
      </c>
      <c r="V23" s="5" t="s">
        <v>167</v>
      </c>
      <c r="W23" s="5" t="s">
        <v>167</v>
      </c>
      <c r="X23" s="5" t="s">
        <v>167</v>
      </c>
      <c r="Y23" s="10" t="s">
        <v>166</v>
      </c>
      <c r="Z23" s="5" t="s">
        <v>166</v>
      </c>
      <c r="AA23" s="103" t="s">
        <v>165</v>
      </c>
      <c r="AB23" s="103" t="s">
        <v>167</v>
      </c>
      <c r="AC23" s="5" t="s">
        <v>167</v>
      </c>
      <c r="AD23" s="10" t="s">
        <v>166</v>
      </c>
      <c r="AE23" s="5" t="s">
        <v>166</v>
      </c>
      <c r="AF23" s="5" t="s">
        <v>166</v>
      </c>
      <c r="AG23" s="5" t="s">
        <v>168</v>
      </c>
      <c r="AH23" s="10" t="s">
        <v>166</v>
      </c>
      <c r="AI23" s="10" t="s">
        <v>165</v>
      </c>
      <c r="AJ23" s="5" t="s">
        <v>167</v>
      </c>
      <c r="AK23" s="10" t="s">
        <v>167</v>
      </c>
      <c r="AL23" s="203" t="s">
        <v>166</v>
      </c>
      <c r="AM23" s="5" t="s">
        <v>167</v>
      </c>
      <c r="AN23" s="5" t="s">
        <v>165</v>
      </c>
      <c r="AO23" s="5" t="s">
        <v>168</v>
      </c>
      <c r="AP23" s="5" t="s">
        <v>165</v>
      </c>
      <c r="AQ23" s="40" t="s">
        <v>167</v>
      </c>
      <c r="AR23" s="5" t="s">
        <v>165</v>
      </c>
      <c r="AS23" s="5" t="s">
        <v>168</v>
      </c>
    </row>
    <row r="24" spans="1:45" ht="15.6" x14ac:dyDescent="0.35">
      <c r="A24" s="14" t="s">
        <v>92</v>
      </c>
      <c r="B24" s="13" t="s">
        <v>106</v>
      </c>
      <c r="C24" t="s">
        <v>19</v>
      </c>
      <c r="D24" t="s">
        <v>329</v>
      </c>
      <c r="E24" s="95" t="s">
        <v>314</v>
      </c>
      <c r="F24" s="10" t="s">
        <v>166</v>
      </c>
      <c r="G24" s="15" t="s">
        <v>165</v>
      </c>
      <c r="H24" s="102" t="s">
        <v>167</v>
      </c>
      <c r="I24" s="10" t="s">
        <v>167</v>
      </c>
      <c r="J24" s="40" t="s">
        <v>167</v>
      </c>
      <c r="K24" s="5" t="s">
        <v>167</v>
      </c>
      <c r="L24" s="102" t="s">
        <v>165</v>
      </c>
      <c r="M24" s="103" t="s">
        <v>167</v>
      </c>
      <c r="N24" s="5" t="s">
        <v>167</v>
      </c>
      <c r="O24" s="103" t="s">
        <v>165</v>
      </c>
      <c r="P24" s="40" t="s">
        <v>167</v>
      </c>
      <c r="Q24" s="10" t="s">
        <v>318</v>
      </c>
      <c r="R24" s="5" t="s">
        <v>167</v>
      </c>
      <c r="S24" s="5" t="s">
        <v>165</v>
      </c>
      <c r="T24" s="5" t="s">
        <v>167</v>
      </c>
      <c r="U24" s="40" t="s">
        <v>167</v>
      </c>
      <c r="V24" s="5" t="s">
        <v>167</v>
      </c>
      <c r="W24" s="5" t="s">
        <v>167</v>
      </c>
      <c r="X24" s="5" t="s">
        <v>167</v>
      </c>
      <c r="Y24" s="10" t="s">
        <v>166</v>
      </c>
      <c r="Z24" s="5" t="s">
        <v>166</v>
      </c>
      <c r="AA24" s="103" t="s">
        <v>165</v>
      </c>
      <c r="AB24" s="103" t="s">
        <v>167</v>
      </c>
      <c r="AC24" s="5" t="s">
        <v>167</v>
      </c>
      <c r="AD24" s="10" t="s">
        <v>166</v>
      </c>
      <c r="AE24" s="5" t="s">
        <v>166</v>
      </c>
      <c r="AF24" s="5" t="s">
        <v>166</v>
      </c>
      <c r="AG24" s="5" t="s">
        <v>168</v>
      </c>
      <c r="AH24" s="10" t="s">
        <v>166</v>
      </c>
      <c r="AI24" s="10" t="s">
        <v>165</v>
      </c>
      <c r="AJ24" s="5" t="s">
        <v>167</v>
      </c>
      <c r="AK24" s="10" t="s">
        <v>167</v>
      </c>
      <c r="AL24" s="203" t="s">
        <v>166</v>
      </c>
      <c r="AM24" s="5" t="s">
        <v>167</v>
      </c>
      <c r="AN24" s="5" t="s">
        <v>165</v>
      </c>
      <c r="AO24" s="5" t="s">
        <v>168</v>
      </c>
      <c r="AP24" s="5" t="s">
        <v>165</v>
      </c>
      <c r="AQ24" s="40" t="s">
        <v>167</v>
      </c>
      <c r="AR24" s="5" t="s">
        <v>165</v>
      </c>
      <c r="AS24" s="5" t="s">
        <v>168</v>
      </c>
    </row>
    <row r="25" spans="1:45" ht="15.6" x14ac:dyDescent="0.35">
      <c r="A25" s="14" t="s">
        <v>92</v>
      </c>
      <c r="B25" s="13" t="s">
        <v>107</v>
      </c>
      <c r="C25" t="s">
        <v>21</v>
      </c>
      <c r="D25" t="s">
        <v>329</v>
      </c>
      <c r="E25" s="95" t="s">
        <v>314</v>
      </c>
      <c r="F25" s="10" t="s">
        <v>166</v>
      </c>
      <c r="G25" s="15" t="s">
        <v>165</v>
      </c>
      <c r="H25" s="102" t="s">
        <v>167</v>
      </c>
      <c r="I25" s="10" t="s">
        <v>167</v>
      </c>
      <c r="J25" s="40" t="s">
        <v>167</v>
      </c>
      <c r="K25" s="5" t="s">
        <v>167</v>
      </c>
      <c r="L25" s="102" t="s">
        <v>165</v>
      </c>
      <c r="M25" s="103" t="s">
        <v>167</v>
      </c>
      <c r="N25" s="5" t="s">
        <v>167</v>
      </c>
      <c r="O25" s="103" t="s">
        <v>165</v>
      </c>
      <c r="P25" s="40" t="s">
        <v>167</v>
      </c>
      <c r="Q25" s="10" t="s">
        <v>318</v>
      </c>
      <c r="R25" s="5" t="s">
        <v>167</v>
      </c>
      <c r="S25" s="5" t="s">
        <v>165</v>
      </c>
      <c r="T25" s="5" t="s">
        <v>167</v>
      </c>
      <c r="U25" s="40" t="s">
        <v>167</v>
      </c>
      <c r="V25" s="5" t="s">
        <v>167</v>
      </c>
      <c r="W25" s="5" t="s">
        <v>167</v>
      </c>
      <c r="X25" s="5" t="s">
        <v>167</v>
      </c>
      <c r="Y25" s="10" t="s">
        <v>166</v>
      </c>
      <c r="Z25" s="5" t="s">
        <v>166</v>
      </c>
      <c r="AA25" s="103" t="s">
        <v>165</v>
      </c>
      <c r="AB25" s="103" t="s">
        <v>167</v>
      </c>
      <c r="AC25" s="5" t="s">
        <v>167</v>
      </c>
      <c r="AD25" s="10" t="s">
        <v>166</v>
      </c>
      <c r="AE25" s="5" t="s">
        <v>166</v>
      </c>
      <c r="AF25" s="5" t="s">
        <v>166</v>
      </c>
      <c r="AG25" s="5" t="s">
        <v>168</v>
      </c>
      <c r="AH25" s="10" t="s">
        <v>166</v>
      </c>
      <c r="AI25" s="10" t="s">
        <v>165</v>
      </c>
      <c r="AJ25" s="5" t="s">
        <v>167</v>
      </c>
      <c r="AK25" s="10" t="s">
        <v>167</v>
      </c>
      <c r="AL25" s="203" t="s">
        <v>166</v>
      </c>
      <c r="AM25" s="5" t="s">
        <v>167</v>
      </c>
      <c r="AN25" s="5" t="s">
        <v>165</v>
      </c>
      <c r="AO25" s="5" t="s">
        <v>168</v>
      </c>
      <c r="AP25" s="5" t="s">
        <v>165</v>
      </c>
      <c r="AQ25" s="40" t="s">
        <v>167</v>
      </c>
      <c r="AR25" s="5" t="s">
        <v>165</v>
      </c>
      <c r="AS25" s="5" t="s">
        <v>168</v>
      </c>
    </row>
    <row r="26" spans="1:45" ht="15.6" x14ac:dyDescent="0.35">
      <c r="A26" s="14" t="s">
        <v>92</v>
      </c>
      <c r="B26" s="13" t="s">
        <v>108</v>
      </c>
      <c r="C26" t="s">
        <v>22</v>
      </c>
      <c r="D26" t="s">
        <v>329</v>
      </c>
      <c r="E26" s="95" t="s">
        <v>314</v>
      </c>
      <c r="F26" s="10" t="s">
        <v>166</v>
      </c>
      <c r="G26" s="15" t="s">
        <v>165</v>
      </c>
      <c r="H26" s="102" t="s">
        <v>167</v>
      </c>
      <c r="I26" s="10" t="s">
        <v>167</v>
      </c>
      <c r="J26" s="40" t="s">
        <v>167</v>
      </c>
      <c r="K26" s="5" t="s">
        <v>167</v>
      </c>
      <c r="L26" s="102" t="s">
        <v>165</v>
      </c>
      <c r="M26" s="103" t="s">
        <v>167</v>
      </c>
      <c r="N26" s="5" t="s">
        <v>167</v>
      </c>
      <c r="O26" s="103" t="s">
        <v>165</v>
      </c>
      <c r="P26" s="40" t="s">
        <v>167</v>
      </c>
      <c r="Q26" s="10" t="s">
        <v>318</v>
      </c>
      <c r="R26" s="5" t="s">
        <v>167</v>
      </c>
      <c r="S26" s="5" t="s">
        <v>165</v>
      </c>
      <c r="T26" s="5" t="s">
        <v>167</v>
      </c>
      <c r="U26" s="40" t="s">
        <v>167</v>
      </c>
      <c r="V26" s="5" t="s">
        <v>167</v>
      </c>
      <c r="W26" s="5" t="s">
        <v>167</v>
      </c>
      <c r="X26" s="5" t="s">
        <v>167</v>
      </c>
      <c r="Y26" s="10" t="s">
        <v>166</v>
      </c>
      <c r="Z26" s="5" t="s">
        <v>166</v>
      </c>
      <c r="AA26" s="103" t="s">
        <v>165</v>
      </c>
      <c r="AB26" s="103" t="s">
        <v>167</v>
      </c>
      <c r="AC26" s="5" t="s">
        <v>167</v>
      </c>
      <c r="AD26" s="10" t="s">
        <v>166</v>
      </c>
      <c r="AE26" s="5" t="s">
        <v>166</v>
      </c>
      <c r="AF26" s="5" t="s">
        <v>166</v>
      </c>
      <c r="AG26" s="5" t="s">
        <v>168</v>
      </c>
      <c r="AH26" s="10" t="s">
        <v>166</v>
      </c>
      <c r="AI26" s="10" t="s">
        <v>165</v>
      </c>
      <c r="AJ26" s="5" t="s">
        <v>167</v>
      </c>
      <c r="AK26" s="10" t="s">
        <v>167</v>
      </c>
      <c r="AL26" s="203" t="s">
        <v>166</v>
      </c>
      <c r="AM26" s="5" t="s">
        <v>167</v>
      </c>
      <c r="AN26" s="5" t="s">
        <v>165</v>
      </c>
      <c r="AO26" s="5" t="s">
        <v>168</v>
      </c>
      <c r="AP26" s="5" t="s">
        <v>165</v>
      </c>
      <c r="AQ26" s="40" t="s">
        <v>167</v>
      </c>
      <c r="AR26" s="5" t="s">
        <v>165</v>
      </c>
      <c r="AS26" s="5" t="s">
        <v>168</v>
      </c>
    </row>
    <row r="27" spans="1:45" ht="15.6" x14ac:dyDescent="0.35">
      <c r="A27" s="14" t="s">
        <v>92</v>
      </c>
      <c r="B27" s="13" t="s">
        <v>107</v>
      </c>
      <c r="C27" t="s">
        <v>20</v>
      </c>
      <c r="D27" t="s">
        <v>325</v>
      </c>
      <c r="E27" s="95" t="s">
        <v>314</v>
      </c>
      <c r="F27" s="10" t="s">
        <v>166</v>
      </c>
      <c r="G27" s="5" t="s">
        <v>166</v>
      </c>
      <c r="H27" s="102" t="s">
        <v>167</v>
      </c>
      <c r="I27" s="10" t="s">
        <v>167</v>
      </c>
      <c r="J27" s="40" t="s">
        <v>167</v>
      </c>
      <c r="K27" s="5" t="s">
        <v>167</v>
      </c>
      <c r="L27" s="102" t="s">
        <v>165</v>
      </c>
      <c r="M27" s="103" t="s">
        <v>167</v>
      </c>
      <c r="N27" s="5" t="s">
        <v>167</v>
      </c>
      <c r="O27" s="103" t="s">
        <v>165</v>
      </c>
      <c r="P27" s="40" t="s">
        <v>167</v>
      </c>
      <c r="Q27" s="10" t="s">
        <v>318</v>
      </c>
      <c r="R27" s="5" t="s">
        <v>167</v>
      </c>
      <c r="S27" s="5" t="s">
        <v>165</v>
      </c>
      <c r="T27" s="5" t="s">
        <v>167</v>
      </c>
      <c r="U27" s="40" t="s">
        <v>167</v>
      </c>
      <c r="V27" s="5" t="s">
        <v>167</v>
      </c>
      <c r="W27" s="5" t="s">
        <v>167</v>
      </c>
      <c r="X27" s="5" t="s">
        <v>167</v>
      </c>
      <c r="Y27" s="10" t="s">
        <v>166</v>
      </c>
      <c r="Z27" s="5" t="s">
        <v>166</v>
      </c>
      <c r="AA27" s="103" t="s">
        <v>165</v>
      </c>
      <c r="AB27" s="103" t="s">
        <v>167</v>
      </c>
      <c r="AC27" s="5" t="s">
        <v>167</v>
      </c>
      <c r="AD27" s="10" t="s">
        <v>166</v>
      </c>
      <c r="AE27" s="5" t="s">
        <v>166</v>
      </c>
      <c r="AF27" s="5" t="s">
        <v>166</v>
      </c>
      <c r="AG27" s="5" t="s">
        <v>168</v>
      </c>
      <c r="AH27" s="10" t="s">
        <v>166</v>
      </c>
      <c r="AI27" s="10" t="s">
        <v>165</v>
      </c>
      <c r="AJ27" s="5" t="s">
        <v>167</v>
      </c>
      <c r="AK27" s="10" t="s">
        <v>167</v>
      </c>
      <c r="AL27" s="203" t="s">
        <v>166</v>
      </c>
      <c r="AM27" s="5" t="s">
        <v>167</v>
      </c>
      <c r="AN27" s="5" t="s">
        <v>165</v>
      </c>
      <c r="AO27" s="5" t="s">
        <v>168</v>
      </c>
      <c r="AP27" s="5" t="s">
        <v>165</v>
      </c>
      <c r="AQ27" s="40" t="s">
        <v>167</v>
      </c>
      <c r="AR27" s="5" t="s">
        <v>165</v>
      </c>
      <c r="AS27" s="5" t="s">
        <v>168</v>
      </c>
    </row>
    <row r="28" spans="1:45" ht="15.6" x14ac:dyDescent="0.35">
      <c r="A28" s="14" t="s">
        <v>92</v>
      </c>
      <c r="B28" s="13" t="s">
        <v>108</v>
      </c>
      <c r="C28" t="s">
        <v>23</v>
      </c>
      <c r="D28" t="s">
        <v>326</v>
      </c>
      <c r="E28" s="95" t="s">
        <v>314</v>
      </c>
      <c r="F28" s="10" t="s">
        <v>166</v>
      </c>
      <c r="G28" s="5" t="s">
        <v>166</v>
      </c>
      <c r="H28" s="102" t="s">
        <v>167</v>
      </c>
      <c r="I28" s="10" t="s">
        <v>167</v>
      </c>
      <c r="J28" s="40" t="s">
        <v>167</v>
      </c>
      <c r="K28" s="5" t="s">
        <v>167</v>
      </c>
      <c r="L28" s="102" t="s">
        <v>165</v>
      </c>
      <c r="M28" s="103" t="s">
        <v>167</v>
      </c>
      <c r="N28" s="5" t="s">
        <v>167</v>
      </c>
      <c r="O28" s="103" t="s">
        <v>165</v>
      </c>
      <c r="P28" s="40" t="s">
        <v>167</v>
      </c>
      <c r="Q28" s="10" t="s">
        <v>318</v>
      </c>
      <c r="R28" s="5" t="s">
        <v>167</v>
      </c>
      <c r="S28" s="5" t="s">
        <v>165</v>
      </c>
      <c r="T28" s="5" t="s">
        <v>167</v>
      </c>
      <c r="U28" s="40" t="s">
        <v>167</v>
      </c>
      <c r="V28" s="5" t="s">
        <v>167</v>
      </c>
      <c r="W28" s="5" t="s">
        <v>167</v>
      </c>
      <c r="X28" s="5" t="s">
        <v>167</v>
      </c>
      <c r="Y28" s="10" t="s">
        <v>166</v>
      </c>
      <c r="Z28" s="5" t="s">
        <v>166</v>
      </c>
      <c r="AA28" s="103" t="s">
        <v>165</v>
      </c>
      <c r="AB28" s="103" t="s">
        <v>167</v>
      </c>
      <c r="AC28" s="5" t="s">
        <v>167</v>
      </c>
      <c r="AD28" s="10" t="s">
        <v>166</v>
      </c>
      <c r="AE28" s="5" t="s">
        <v>166</v>
      </c>
      <c r="AF28" s="5" t="s">
        <v>166</v>
      </c>
      <c r="AG28" s="5" t="s">
        <v>168</v>
      </c>
      <c r="AH28" s="10" t="s">
        <v>166</v>
      </c>
      <c r="AI28" s="11" t="s">
        <v>170</v>
      </c>
      <c r="AJ28" s="5" t="s">
        <v>167</v>
      </c>
      <c r="AK28" s="10" t="s">
        <v>167</v>
      </c>
      <c r="AL28" s="203" t="s">
        <v>166</v>
      </c>
      <c r="AM28" s="5" t="s">
        <v>167</v>
      </c>
      <c r="AN28" s="5" t="s">
        <v>165</v>
      </c>
      <c r="AO28" s="5" t="s">
        <v>168</v>
      </c>
      <c r="AP28" s="5" t="s">
        <v>165</v>
      </c>
      <c r="AQ28" s="40" t="s">
        <v>167</v>
      </c>
      <c r="AR28" s="5" t="s">
        <v>165</v>
      </c>
      <c r="AS28" s="5" t="s">
        <v>168</v>
      </c>
    </row>
    <row r="29" spans="1:45" ht="15.6" x14ac:dyDescent="0.35">
      <c r="A29" s="14" t="s">
        <v>92</v>
      </c>
      <c r="B29" s="14" t="s">
        <v>120</v>
      </c>
      <c r="C29" t="s">
        <v>30</v>
      </c>
      <c r="D29" t="s">
        <v>325</v>
      </c>
      <c r="E29" s="95" t="s">
        <v>314</v>
      </c>
      <c r="F29" s="10" t="s">
        <v>166</v>
      </c>
      <c r="G29" s="5" t="s">
        <v>166</v>
      </c>
      <c r="H29" s="102" t="s">
        <v>167</v>
      </c>
      <c r="I29" s="10" t="s">
        <v>167</v>
      </c>
      <c r="J29" s="40" t="s">
        <v>167</v>
      </c>
      <c r="K29" s="5" t="s">
        <v>167</v>
      </c>
      <c r="L29" s="102" t="s">
        <v>165</v>
      </c>
      <c r="M29" s="103" t="s">
        <v>167</v>
      </c>
      <c r="N29" s="5" t="s">
        <v>167</v>
      </c>
      <c r="O29" s="103" t="s">
        <v>165</v>
      </c>
      <c r="P29" s="40" t="s">
        <v>167</v>
      </c>
      <c r="Q29" s="10" t="s">
        <v>318</v>
      </c>
      <c r="R29" s="5" t="s">
        <v>167</v>
      </c>
      <c r="S29" s="5" t="s">
        <v>165</v>
      </c>
      <c r="T29" s="5" t="s">
        <v>167</v>
      </c>
      <c r="U29" s="40" t="s">
        <v>167</v>
      </c>
      <c r="V29" s="5" t="s">
        <v>167</v>
      </c>
      <c r="W29" s="5" t="s">
        <v>167</v>
      </c>
      <c r="X29" s="5" t="s">
        <v>167</v>
      </c>
      <c r="Y29" s="10" t="s">
        <v>166</v>
      </c>
      <c r="Z29" s="5" t="s">
        <v>166</v>
      </c>
      <c r="AA29" s="103" t="s">
        <v>165</v>
      </c>
      <c r="AB29" s="103" t="s">
        <v>167</v>
      </c>
      <c r="AC29" s="5" t="s">
        <v>167</v>
      </c>
      <c r="AD29" s="10" t="s">
        <v>166</v>
      </c>
      <c r="AE29" s="5" t="s">
        <v>166</v>
      </c>
      <c r="AF29" s="5" t="s">
        <v>166</v>
      </c>
      <c r="AG29" s="5" t="s">
        <v>168</v>
      </c>
      <c r="AH29" s="10" t="s">
        <v>166</v>
      </c>
      <c r="AI29" s="10" t="s">
        <v>165</v>
      </c>
      <c r="AJ29" s="5" t="s">
        <v>167</v>
      </c>
      <c r="AK29" s="10" t="s">
        <v>167</v>
      </c>
      <c r="AL29" s="203" t="s">
        <v>166</v>
      </c>
      <c r="AM29" s="5" t="s">
        <v>167</v>
      </c>
      <c r="AN29" s="5" t="s">
        <v>165</v>
      </c>
      <c r="AO29" s="5" t="s">
        <v>168</v>
      </c>
      <c r="AP29" s="5" t="s">
        <v>165</v>
      </c>
      <c r="AQ29" s="40" t="s">
        <v>167</v>
      </c>
      <c r="AR29" s="5" t="s">
        <v>165</v>
      </c>
      <c r="AS29" s="5" t="s">
        <v>168</v>
      </c>
    </row>
    <row r="30" spans="1:45" ht="15.6" x14ac:dyDescent="0.35">
      <c r="A30" s="14" t="s">
        <v>92</v>
      </c>
      <c r="B30" s="14" t="s">
        <v>120</v>
      </c>
      <c r="C30" t="s">
        <v>31</v>
      </c>
      <c r="D30" t="s">
        <v>325</v>
      </c>
      <c r="E30" s="95" t="s">
        <v>314</v>
      </c>
      <c r="F30" s="10" t="s">
        <v>166</v>
      </c>
      <c r="G30" s="5" t="s">
        <v>166</v>
      </c>
      <c r="H30" s="102" t="s">
        <v>167</v>
      </c>
      <c r="I30" s="10" t="s">
        <v>167</v>
      </c>
      <c r="J30" s="40" t="s">
        <v>167</v>
      </c>
      <c r="K30" s="5" t="s">
        <v>167</v>
      </c>
      <c r="L30" s="102" t="s">
        <v>165</v>
      </c>
      <c r="M30" s="103" t="s">
        <v>167</v>
      </c>
      <c r="N30" s="5" t="s">
        <v>167</v>
      </c>
      <c r="O30" s="103" t="s">
        <v>165</v>
      </c>
      <c r="P30" s="40" t="s">
        <v>167</v>
      </c>
      <c r="Q30" s="10" t="s">
        <v>318</v>
      </c>
      <c r="R30" s="5" t="s">
        <v>167</v>
      </c>
      <c r="S30" s="5" t="s">
        <v>165</v>
      </c>
      <c r="T30" s="5" t="s">
        <v>167</v>
      </c>
      <c r="U30" s="40" t="s">
        <v>167</v>
      </c>
      <c r="V30" s="5" t="s">
        <v>167</v>
      </c>
      <c r="W30" s="5" t="s">
        <v>167</v>
      </c>
      <c r="X30" s="5" t="s">
        <v>167</v>
      </c>
      <c r="Y30" s="10" t="s">
        <v>166</v>
      </c>
      <c r="Z30" s="5" t="s">
        <v>166</v>
      </c>
      <c r="AA30" s="103" t="s">
        <v>165</v>
      </c>
      <c r="AB30" s="103" t="s">
        <v>167</v>
      </c>
      <c r="AC30" s="5" t="s">
        <v>167</v>
      </c>
      <c r="AD30" s="10" t="s">
        <v>166</v>
      </c>
      <c r="AE30" s="5" t="s">
        <v>166</v>
      </c>
      <c r="AF30" s="5" t="s">
        <v>166</v>
      </c>
      <c r="AG30" s="5" t="s">
        <v>168</v>
      </c>
      <c r="AH30" s="10" t="s">
        <v>166</v>
      </c>
      <c r="AI30" s="10" t="s">
        <v>165</v>
      </c>
      <c r="AJ30" s="5" t="s">
        <v>167</v>
      </c>
      <c r="AK30" s="10" t="s">
        <v>167</v>
      </c>
      <c r="AL30" s="203" t="s">
        <v>166</v>
      </c>
      <c r="AM30" s="5" t="s">
        <v>167</v>
      </c>
      <c r="AN30" s="5" t="s">
        <v>165</v>
      </c>
      <c r="AO30" s="5" t="s">
        <v>168</v>
      </c>
      <c r="AP30" s="5" t="s">
        <v>165</v>
      </c>
      <c r="AQ30" s="40" t="s">
        <v>167</v>
      </c>
      <c r="AR30" s="5" t="s">
        <v>165</v>
      </c>
      <c r="AS30" s="5" t="s">
        <v>168</v>
      </c>
    </row>
    <row r="31" spans="1:45" ht="15.6" x14ac:dyDescent="0.35">
      <c r="A31" s="24" t="s">
        <v>93</v>
      </c>
      <c r="B31" s="23" t="s">
        <v>125</v>
      </c>
      <c r="C31" t="s">
        <v>32</v>
      </c>
      <c r="D31" t="s">
        <v>330</v>
      </c>
      <c r="E31" s="95" t="s">
        <v>314</v>
      </c>
      <c r="F31" s="10" t="s">
        <v>166</v>
      </c>
      <c r="G31" s="5" t="s">
        <v>166</v>
      </c>
      <c r="H31" s="102" t="s">
        <v>167</v>
      </c>
      <c r="I31" s="10" t="s">
        <v>167</v>
      </c>
      <c r="J31" s="40" t="s">
        <v>167</v>
      </c>
      <c r="K31" s="5" t="s">
        <v>167</v>
      </c>
      <c r="L31" s="102" t="s">
        <v>165</v>
      </c>
      <c r="M31" s="103" t="s">
        <v>167</v>
      </c>
      <c r="N31" s="5" t="s">
        <v>167</v>
      </c>
      <c r="O31" s="103" t="s">
        <v>165</v>
      </c>
      <c r="P31" s="40" t="s">
        <v>167</v>
      </c>
      <c r="Q31" s="10" t="s">
        <v>318</v>
      </c>
      <c r="R31" s="5" t="s">
        <v>167</v>
      </c>
      <c r="S31" s="5" t="s">
        <v>165</v>
      </c>
      <c r="T31" s="5" t="s">
        <v>167</v>
      </c>
      <c r="U31" s="40" t="s">
        <v>167</v>
      </c>
      <c r="V31" s="5" t="s">
        <v>167</v>
      </c>
      <c r="W31" s="5" t="s">
        <v>167</v>
      </c>
      <c r="X31" s="5" t="s">
        <v>167</v>
      </c>
      <c r="Y31" s="10" t="s">
        <v>166</v>
      </c>
      <c r="Z31" s="5" t="s">
        <v>166</v>
      </c>
      <c r="AA31" s="103" t="s">
        <v>165</v>
      </c>
      <c r="AB31" s="103" t="s">
        <v>167</v>
      </c>
      <c r="AC31" s="5" t="s">
        <v>167</v>
      </c>
      <c r="AD31" s="10" t="s">
        <v>166</v>
      </c>
      <c r="AE31" s="5" t="s">
        <v>166</v>
      </c>
      <c r="AF31" s="5" t="s">
        <v>166</v>
      </c>
      <c r="AG31" s="85" t="s">
        <v>167</v>
      </c>
      <c r="AH31" s="10" t="s">
        <v>166</v>
      </c>
      <c r="AI31" s="10" t="s">
        <v>165</v>
      </c>
      <c r="AJ31" s="5" t="s">
        <v>167</v>
      </c>
      <c r="AK31" s="10" t="s">
        <v>167</v>
      </c>
      <c r="AL31" s="203" t="s">
        <v>166</v>
      </c>
      <c r="AM31" s="85" t="s">
        <v>165</v>
      </c>
      <c r="AN31" s="5" t="s">
        <v>165</v>
      </c>
      <c r="AO31" s="5" t="s">
        <v>168</v>
      </c>
      <c r="AP31" s="5" t="s">
        <v>165</v>
      </c>
      <c r="AQ31" s="40" t="s">
        <v>167</v>
      </c>
      <c r="AR31" s="5" t="s">
        <v>165</v>
      </c>
      <c r="AS31" s="5" t="s">
        <v>168</v>
      </c>
    </row>
    <row r="32" spans="1:45" ht="15.6" x14ac:dyDescent="0.35">
      <c r="A32" s="24" t="s">
        <v>93</v>
      </c>
      <c r="B32" s="23" t="s">
        <v>126</v>
      </c>
      <c r="C32" t="s">
        <v>34</v>
      </c>
      <c r="D32" t="s">
        <v>330</v>
      </c>
      <c r="E32" s="95" t="s">
        <v>314</v>
      </c>
      <c r="F32" s="10" t="s">
        <v>166</v>
      </c>
      <c r="G32" s="5" t="s">
        <v>166</v>
      </c>
      <c r="H32" s="102" t="s">
        <v>167</v>
      </c>
      <c r="I32" s="10" t="s">
        <v>167</v>
      </c>
      <c r="J32" s="40" t="s">
        <v>167</v>
      </c>
      <c r="K32" s="5" t="s">
        <v>167</v>
      </c>
      <c r="L32" s="102" t="s">
        <v>165</v>
      </c>
      <c r="M32" s="103" t="s">
        <v>167</v>
      </c>
      <c r="N32" s="5" t="s">
        <v>167</v>
      </c>
      <c r="O32" s="103" t="s">
        <v>165</v>
      </c>
      <c r="P32" s="40" t="s">
        <v>167</v>
      </c>
      <c r="Q32" s="10" t="s">
        <v>318</v>
      </c>
      <c r="R32" s="5" t="s">
        <v>167</v>
      </c>
      <c r="S32" s="5" t="s">
        <v>165</v>
      </c>
      <c r="T32" s="5" t="s">
        <v>167</v>
      </c>
      <c r="U32" s="40" t="s">
        <v>167</v>
      </c>
      <c r="V32" s="5" t="s">
        <v>167</v>
      </c>
      <c r="W32" s="5" t="s">
        <v>167</v>
      </c>
      <c r="X32" s="5" t="s">
        <v>167</v>
      </c>
      <c r="Y32" s="10" t="s">
        <v>166</v>
      </c>
      <c r="Z32" s="5" t="s">
        <v>166</v>
      </c>
      <c r="AA32" s="103" t="s">
        <v>165</v>
      </c>
      <c r="AB32" s="103" t="s">
        <v>167</v>
      </c>
      <c r="AC32" s="5" t="s">
        <v>167</v>
      </c>
      <c r="AD32" s="10" t="s">
        <v>166</v>
      </c>
      <c r="AE32" s="5" t="s">
        <v>166</v>
      </c>
      <c r="AF32" s="5" t="s">
        <v>166</v>
      </c>
      <c r="AG32" s="85" t="s">
        <v>167</v>
      </c>
      <c r="AH32" s="10" t="s">
        <v>166</v>
      </c>
      <c r="AI32" s="10" t="s">
        <v>165</v>
      </c>
      <c r="AJ32" s="5" t="s">
        <v>167</v>
      </c>
      <c r="AK32" s="10" t="s">
        <v>167</v>
      </c>
      <c r="AL32" s="203" t="s">
        <v>166</v>
      </c>
      <c r="AM32" s="85" t="s">
        <v>165</v>
      </c>
      <c r="AN32" s="5" t="s">
        <v>165</v>
      </c>
      <c r="AO32" s="5" t="s">
        <v>168</v>
      </c>
      <c r="AP32" s="5" t="s">
        <v>165</v>
      </c>
      <c r="AQ32" s="40" t="s">
        <v>167</v>
      </c>
      <c r="AR32" s="5" t="s">
        <v>165</v>
      </c>
      <c r="AS32" s="5" t="s">
        <v>168</v>
      </c>
    </row>
    <row r="33" spans="1:45" ht="15.6" x14ac:dyDescent="0.35">
      <c r="A33" s="24" t="s">
        <v>93</v>
      </c>
      <c r="B33" s="23" t="s">
        <v>125</v>
      </c>
      <c r="C33" t="s">
        <v>33</v>
      </c>
      <c r="D33" t="s">
        <v>331</v>
      </c>
      <c r="E33" s="95" t="s">
        <v>314</v>
      </c>
      <c r="F33" s="10" t="s">
        <v>166</v>
      </c>
      <c r="G33" s="5" t="s">
        <v>166</v>
      </c>
      <c r="H33" s="102" t="s">
        <v>167</v>
      </c>
      <c r="I33" s="10" t="s">
        <v>167</v>
      </c>
      <c r="J33" s="40" t="s">
        <v>167</v>
      </c>
      <c r="K33" s="5" t="s">
        <v>167</v>
      </c>
      <c r="L33" s="102" t="s">
        <v>165</v>
      </c>
      <c r="M33" s="103" t="s">
        <v>167</v>
      </c>
      <c r="N33" s="5" t="s">
        <v>167</v>
      </c>
      <c r="O33" s="103" t="s">
        <v>165</v>
      </c>
      <c r="P33" s="40" t="s">
        <v>167</v>
      </c>
      <c r="Q33" s="10" t="s">
        <v>318</v>
      </c>
      <c r="R33" s="5" t="s">
        <v>167</v>
      </c>
      <c r="S33" s="5" t="s">
        <v>165</v>
      </c>
      <c r="T33" s="5" t="s">
        <v>167</v>
      </c>
      <c r="U33" s="40" t="s">
        <v>167</v>
      </c>
      <c r="V33" s="5" t="s">
        <v>167</v>
      </c>
      <c r="W33" s="5" t="s">
        <v>167</v>
      </c>
      <c r="X33" s="5" t="s">
        <v>167</v>
      </c>
      <c r="Y33" s="10" t="s">
        <v>166</v>
      </c>
      <c r="Z33" s="5" t="s">
        <v>166</v>
      </c>
      <c r="AA33" s="103" t="s">
        <v>165</v>
      </c>
      <c r="AB33" s="103" t="s">
        <v>167</v>
      </c>
      <c r="AC33" s="5" t="s">
        <v>167</v>
      </c>
      <c r="AD33" s="10" t="s">
        <v>166</v>
      </c>
      <c r="AE33" s="5" t="s">
        <v>166</v>
      </c>
      <c r="AF33" s="5" t="s">
        <v>166</v>
      </c>
      <c r="AG33" s="85" t="s">
        <v>167</v>
      </c>
      <c r="AH33" s="11" t="s">
        <v>169</v>
      </c>
      <c r="AI33" s="10" t="s">
        <v>165</v>
      </c>
      <c r="AJ33" s="5" t="s">
        <v>167</v>
      </c>
      <c r="AK33" s="10" t="s">
        <v>167</v>
      </c>
      <c r="AL33" s="203" t="s">
        <v>166</v>
      </c>
      <c r="AM33" s="85" t="s">
        <v>165</v>
      </c>
      <c r="AN33" s="5" t="s">
        <v>165</v>
      </c>
      <c r="AO33" s="5" t="s">
        <v>168</v>
      </c>
      <c r="AP33" s="5" t="s">
        <v>165</v>
      </c>
      <c r="AQ33" s="40" t="s">
        <v>167</v>
      </c>
      <c r="AR33" s="5" t="s">
        <v>165</v>
      </c>
      <c r="AS33" s="5" t="s">
        <v>168</v>
      </c>
    </row>
    <row r="34" spans="1:45" ht="15.6" x14ac:dyDescent="0.35">
      <c r="A34" s="24" t="s">
        <v>93</v>
      </c>
      <c r="B34" s="23" t="s">
        <v>126</v>
      </c>
      <c r="C34" t="s">
        <v>35</v>
      </c>
      <c r="D34" t="s">
        <v>331</v>
      </c>
      <c r="E34" s="95" t="s">
        <v>314</v>
      </c>
      <c r="F34" s="10" t="s">
        <v>166</v>
      </c>
      <c r="G34" s="5" t="s">
        <v>166</v>
      </c>
      <c r="H34" s="102" t="s">
        <v>167</v>
      </c>
      <c r="I34" s="10" t="s">
        <v>167</v>
      </c>
      <c r="J34" s="40" t="s">
        <v>167</v>
      </c>
      <c r="K34" s="5" t="s">
        <v>167</v>
      </c>
      <c r="L34" s="102" t="s">
        <v>165</v>
      </c>
      <c r="M34" s="103" t="s">
        <v>167</v>
      </c>
      <c r="N34" s="5" t="s">
        <v>167</v>
      </c>
      <c r="O34" s="103" t="s">
        <v>165</v>
      </c>
      <c r="P34" s="40" t="s">
        <v>167</v>
      </c>
      <c r="Q34" s="10" t="s">
        <v>318</v>
      </c>
      <c r="R34" s="5" t="s">
        <v>167</v>
      </c>
      <c r="S34" s="5" t="s">
        <v>165</v>
      </c>
      <c r="T34" s="5" t="s">
        <v>167</v>
      </c>
      <c r="U34" s="40" t="s">
        <v>167</v>
      </c>
      <c r="V34" s="5" t="s">
        <v>167</v>
      </c>
      <c r="W34" s="5" t="s">
        <v>167</v>
      </c>
      <c r="X34" s="5" t="s">
        <v>167</v>
      </c>
      <c r="Y34" s="10" t="s">
        <v>166</v>
      </c>
      <c r="Z34" s="5" t="s">
        <v>166</v>
      </c>
      <c r="AA34" s="103" t="s">
        <v>165</v>
      </c>
      <c r="AB34" s="103" t="s">
        <v>167</v>
      </c>
      <c r="AC34" s="5" t="s">
        <v>167</v>
      </c>
      <c r="AD34" s="10" t="s">
        <v>166</v>
      </c>
      <c r="AE34" s="5" t="s">
        <v>166</v>
      </c>
      <c r="AF34" s="5" t="s">
        <v>166</v>
      </c>
      <c r="AG34" s="85" t="s">
        <v>167</v>
      </c>
      <c r="AH34" s="11" t="s">
        <v>169</v>
      </c>
      <c r="AI34" s="10" t="s">
        <v>165</v>
      </c>
      <c r="AJ34" s="5" t="s">
        <v>167</v>
      </c>
      <c r="AK34" s="10" t="s">
        <v>167</v>
      </c>
      <c r="AL34" s="203" t="s">
        <v>166</v>
      </c>
      <c r="AM34" s="85" t="s">
        <v>165</v>
      </c>
      <c r="AN34" s="5" t="s">
        <v>165</v>
      </c>
      <c r="AO34" s="5" t="s">
        <v>168</v>
      </c>
      <c r="AP34" s="5" t="s">
        <v>165</v>
      </c>
      <c r="AQ34" s="40" t="s">
        <v>167</v>
      </c>
      <c r="AR34" s="5" t="s">
        <v>165</v>
      </c>
      <c r="AS34" s="5" t="s">
        <v>168</v>
      </c>
    </row>
    <row r="35" spans="1:45" ht="15.6" x14ac:dyDescent="0.35">
      <c r="A35" s="14" t="s">
        <v>92</v>
      </c>
      <c r="B35" s="14" t="s">
        <v>120</v>
      </c>
      <c r="C35" s="826" t="s">
        <v>29</v>
      </c>
      <c r="D35" s="133" t="s">
        <v>246</v>
      </c>
      <c r="E35" s="95" t="s">
        <v>314</v>
      </c>
      <c r="F35" s="10" t="s">
        <v>166</v>
      </c>
      <c r="G35" s="5" t="s">
        <v>166</v>
      </c>
      <c r="H35" s="102" t="s">
        <v>167</v>
      </c>
      <c r="I35" s="10" t="s">
        <v>167</v>
      </c>
      <c r="J35" s="40" t="s">
        <v>167</v>
      </c>
      <c r="K35" s="5" t="s">
        <v>167</v>
      </c>
      <c r="L35" s="102" t="s">
        <v>165</v>
      </c>
      <c r="M35" s="103" t="s">
        <v>167</v>
      </c>
      <c r="N35" s="5" t="s">
        <v>167</v>
      </c>
      <c r="O35" s="103" t="s">
        <v>165</v>
      </c>
      <c r="P35" s="40" t="s">
        <v>167</v>
      </c>
      <c r="Q35" s="10" t="s">
        <v>318</v>
      </c>
      <c r="R35" s="5" t="s">
        <v>167</v>
      </c>
      <c r="S35" s="5" t="s">
        <v>165</v>
      </c>
      <c r="T35" s="5" t="s">
        <v>167</v>
      </c>
      <c r="U35" s="40" t="s">
        <v>167</v>
      </c>
      <c r="V35" s="5" t="s">
        <v>167</v>
      </c>
      <c r="W35" s="5" t="s">
        <v>167</v>
      </c>
      <c r="X35" s="5" t="s">
        <v>167</v>
      </c>
      <c r="Y35" s="10" t="s">
        <v>166</v>
      </c>
      <c r="Z35" s="5" t="s">
        <v>166</v>
      </c>
      <c r="AA35" s="103" t="s">
        <v>165</v>
      </c>
      <c r="AB35" s="103" t="s">
        <v>167</v>
      </c>
      <c r="AC35" s="5" t="s">
        <v>167</v>
      </c>
      <c r="AD35" s="10" t="s">
        <v>166</v>
      </c>
      <c r="AE35" s="5" t="s">
        <v>166</v>
      </c>
      <c r="AF35" s="5" t="s">
        <v>166</v>
      </c>
      <c r="AG35" s="5" t="s">
        <v>168</v>
      </c>
      <c r="AH35" s="10" t="s">
        <v>166</v>
      </c>
      <c r="AI35" s="10" t="s">
        <v>165</v>
      </c>
      <c r="AJ35" s="5" t="s">
        <v>167</v>
      </c>
      <c r="AK35" s="10" t="s">
        <v>167</v>
      </c>
      <c r="AL35" s="312" t="s">
        <v>167</v>
      </c>
      <c r="AM35" s="136" t="s">
        <v>167</v>
      </c>
      <c r="AN35" s="135" t="s">
        <v>166</v>
      </c>
      <c r="AO35" s="135" t="s">
        <v>166</v>
      </c>
      <c r="AP35" s="5" t="s">
        <v>165</v>
      </c>
      <c r="AQ35" s="40" t="s">
        <v>167</v>
      </c>
      <c r="AR35" s="5" t="s">
        <v>165</v>
      </c>
      <c r="AS35" s="5" t="s">
        <v>168</v>
      </c>
    </row>
    <row r="36" spans="1:45" ht="15.6" x14ac:dyDescent="0.35">
      <c r="A36" s="14" t="s">
        <v>92</v>
      </c>
      <c r="B36" s="14" t="s">
        <v>120</v>
      </c>
      <c r="C36" t="s">
        <v>26</v>
      </c>
      <c r="D36" s="110" t="s">
        <v>332</v>
      </c>
      <c r="E36" s="95" t="s">
        <v>314</v>
      </c>
      <c r="F36" s="10" t="s">
        <v>166</v>
      </c>
      <c r="G36" s="5" t="s">
        <v>166</v>
      </c>
      <c r="H36" s="5" t="s">
        <v>165</v>
      </c>
      <c r="I36" s="10" t="s">
        <v>167</v>
      </c>
      <c r="J36" s="40" t="s">
        <v>167</v>
      </c>
      <c r="K36" s="5" t="s">
        <v>167</v>
      </c>
      <c r="L36" s="5" t="s">
        <v>167</v>
      </c>
      <c r="M36" s="5" t="s">
        <v>165</v>
      </c>
      <c r="N36" s="5" t="s">
        <v>167</v>
      </c>
      <c r="O36" s="5" t="s">
        <v>167</v>
      </c>
      <c r="P36" s="40" t="s">
        <v>167</v>
      </c>
      <c r="Q36" s="10" t="s">
        <v>318</v>
      </c>
      <c r="R36" s="5" t="s">
        <v>167</v>
      </c>
      <c r="S36" s="5" t="s">
        <v>165</v>
      </c>
      <c r="T36" s="109" t="s">
        <v>165</v>
      </c>
      <c r="U36" s="40" t="s">
        <v>167</v>
      </c>
      <c r="V36" s="5" t="s">
        <v>167</v>
      </c>
      <c r="W36" s="109" t="s">
        <v>165</v>
      </c>
      <c r="X36" s="5" t="s">
        <v>167</v>
      </c>
      <c r="Y36" s="10" t="s">
        <v>166</v>
      </c>
      <c r="Z36" s="109" t="s">
        <v>168</v>
      </c>
      <c r="AA36" s="5" t="s">
        <v>167</v>
      </c>
      <c r="AB36" s="5" t="s">
        <v>165</v>
      </c>
      <c r="AC36" s="5" t="s">
        <v>167</v>
      </c>
      <c r="AD36" s="10" t="s">
        <v>166</v>
      </c>
      <c r="AE36" s="5" t="s">
        <v>166</v>
      </c>
      <c r="AF36" s="5" t="s">
        <v>166</v>
      </c>
      <c r="AG36" s="5" t="s">
        <v>168</v>
      </c>
      <c r="AH36" s="10" t="s">
        <v>166</v>
      </c>
      <c r="AI36" s="10" t="s">
        <v>165</v>
      </c>
      <c r="AJ36" s="5" t="s">
        <v>167</v>
      </c>
      <c r="AK36" s="10" t="s">
        <v>167</v>
      </c>
      <c r="AL36" s="312" t="s">
        <v>167</v>
      </c>
      <c r="AM36" s="136" t="s">
        <v>167</v>
      </c>
      <c r="AN36" s="71" t="s">
        <v>166</v>
      </c>
      <c r="AO36" s="71" t="s">
        <v>166</v>
      </c>
      <c r="AP36" s="5" t="s">
        <v>165</v>
      </c>
      <c r="AQ36" s="40" t="s">
        <v>167</v>
      </c>
      <c r="AR36" s="5" t="s">
        <v>165</v>
      </c>
      <c r="AS36" s="5" t="s">
        <v>168</v>
      </c>
    </row>
    <row r="37" spans="1:45" ht="15.6" x14ac:dyDescent="0.35">
      <c r="A37" s="14" t="s">
        <v>92</v>
      </c>
      <c r="B37" s="14" t="s">
        <v>120</v>
      </c>
      <c r="C37" t="s">
        <v>27</v>
      </c>
      <c r="D37" s="110" t="s">
        <v>332</v>
      </c>
      <c r="E37" s="95" t="s">
        <v>314</v>
      </c>
      <c r="F37" s="10" t="s">
        <v>166</v>
      </c>
      <c r="G37" s="5" t="s">
        <v>166</v>
      </c>
      <c r="H37" s="5" t="s">
        <v>165</v>
      </c>
      <c r="I37" s="10" t="s">
        <v>167</v>
      </c>
      <c r="J37" s="40" t="s">
        <v>167</v>
      </c>
      <c r="K37" s="5" t="s">
        <v>167</v>
      </c>
      <c r="L37" s="5" t="s">
        <v>167</v>
      </c>
      <c r="M37" s="5" t="s">
        <v>165</v>
      </c>
      <c r="N37" s="5" t="s">
        <v>167</v>
      </c>
      <c r="O37" s="5" t="s">
        <v>167</v>
      </c>
      <c r="P37" s="40" t="s">
        <v>167</v>
      </c>
      <c r="Q37" s="10" t="s">
        <v>318</v>
      </c>
      <c r="R37" s="5" t="s">
        <v>167</v>
      </c>
      <c r="S37" s="5" t="s">
        <v>165</v>
      </c>
      <c r="T37" s="109" t="s">
        <v>165</v>
      </c>
      <c r="U37" s="40" t="s">
        <v>167</v>
      </c>
      <c r="V37" s="5" t="s">
        <v>167</v>
      </c>
      <c r="W37" s="109" t="s">
        <v>165</v>
      </c>
      <c r="X37" s="5" t="s">
        <v>167</v>
      </c>
      <c r="Y37" s="10" t="s">
        <v>166</v>
      </c>
      <c r="Z37" s="109" t="s">
        <v>168</v>
      </c>
      <c r="AA37" s="5" t="s">
        <v>167</v>
      </c>
      <c r="AB37" s="5" t="s">
        <v>165</v>
      </c>
      <c r="AC37" s="5" t="s">
        <v>167</v>
      </c>
      <c r="AD37" s="10" t="s">
        <v>166</v>
      </c>
      <c r="AE37" s="5" t="s">
        <v>166</v>
      </c>
      <c r="AF37" s="5" t="s">
        <v>166</v>
      </c>
      <c r="AG37" s="5" t="s">
        <v>168</v>
      </c>
      <c r="AH37" s="10" t="s">
        <v>166</v>
      </c>
      <c r="AI37" s="10" t="s">
        <v>165</v>
      </c>
      <c r="AJ37" s="5" t="s">
        <v>167</v>
      </c>
      <c r="AK37" s="10" t="s">
        <v>167</v>
      </c>
      <c r="AL37" s="312" t="s">
        <v>167</v>
      </c>
      <c r="AM37" s="136" t="s">
        <v>167</v>
      </c>
      <c r="AN37" s="71" t="s">
        <v>166</v>
      </c>
      <c r="AO37" s="71" t="s">
        <v>166</v>
      </c>
      <c r="AP37" s="5" t="s">
        <v>165</v>
      </c>
      <c r="AQ37" s="40" t="s">
        <v>167</v>
      </c>
      <c r="AR37" s="5" t="s">
        <v>165</v>
      </c>
      <c r="AS37" s="5" t="s">
        <v>168</v>
      </c>
    </row>
    <row r="38" spans="1:45" ht="15.6" x14ac:dyDescent="0.35">
      <c r="A38" s="14" t="s">
        <v>92</v>
      </c>
      <c r="B38" s="14" t="s">
        <v>120</v>
      </c>
      <c r="C38" s="826" t="s">
        <v>28</v>
      </c>
      <c r="D38" s="143" t="s">
        <v>327</v>
      </c>
      <c r="E38" s="95" t="s">
        <v>314</v>
      </c>
      <c r="F38" s="10" t="s">
        <v>166</v>
      </c>
      <c r="G38" s="5" t="s">
        <v>166</v>
      </c>
      <c r="H38" s="5" t="s">
        <v>165</v>
      </c>
      <c r="I38" s="10" t="s">
        <v>167</v>
      </c>
      <c r="J38" s="40" t="s">
        <v>167</v>
      </c>
      <c r="K38" s="5" t="s">
        <v>167</v>
      </c>
      <c r="L38" s="5" t="s">
        <v>167</v>
      </c>
      <c r="M38" s="5" t="s">
        <v>165</v>
      </c>
      <c r="N38" s="5" t="s">
        <v>167</v>
      </c>
      <c r="O38" s="5" t="s">
        <v>167</v>
      </c>
      <c r="P38" s="40" t="s">
        <v>167</v>
      </c>
      <c r="Q38" s="10" t="s">
        <v>318</v>
      </c>
      <c r="R38" s="5" t="s">
        <v>167</v>
      </c>
      <c r="S38" s="5" t="s">
        <v>165</v>
      </c>
      <c r="T38" s="109" t="s">
        <v>165</v>
      </c>
      <c r="U38" s="40" t="s">
        <v>167</v>
      </c>
      <c r="V38" s="5" t="s">
        <v>167</v>
      </c>
      <c r="W38" s="109" t="s">
        <v>165</v>
      </c>
      <c r="X38" s="5" t="s">
        <v>167</v>
      </c>
      <c r="Y38" s="10" t="s">
        <v>166</v>
      </c>
      <c r="Z38" s="109" t="s">
        <v>168</v>
      </c>
      <c r="AA38" s="5" t="s">
        <v>167</v>
      </c>
      <c r="AB38" s="5" t="s">
        <v>165</v>
      </c>
      <c r="AC38" s="5" t="s">
        <v>167</v>
      </c>
      <c r="AD38" s="10" t="s">
        <v>166</v>
      </c>
      <c r="AE38" s="5" t="s">
        <v>166</v>
      </c>
      <c r="AF38" s="5" t="s">
        <v>166</v>
      </c>
      <c r="AG38" s="5" t="s">
        <v>168</v>
      </c>
      <c r="AH38" s="10" t="s">
        <v>166</v>
      </c>
      <c r="AI38" s="10" t="s">
        <v>165</v>
      </c>
      <c r="AJ38" s="5" t="s">
        <v>167</v>
      </c>
      <c r="AK38" s="10" t="s">
        <v>167</v>
      </c>
      <c r="AL38" s="203" t="s">
        <v>166</v>
      </c>
      <c r="AM38" s="136" t="s">
        <v>167</v>
      </c>
      <c r="AN38" s="134" t="s">
        <v>165</v>
      </c>
      <c r="AO38" s="134" t="s">
        <v>168</v>
      </c>
      <c r="AP38" s="5" t="s">
        <v>165</v>
      </c>
      <c r="AQ38" s="40" t="s">
        <v>167</v>
      </c>
      <c r="AR38" s="5" t="s">
        <v>165</v>
      </c>
      <c r="AS38" s="5" t="s">
        <v>168</v>
      </c>
    </row>
    <row r="39" spans="1:45" ht="15.6" x14ac:dyDescent="0.35">
      <c r="A39" s="24" t="s">
        <v>123</v>
      </c>
      <c r="B39" s="22" t="s">
        <v>121</v>
      </c>
      <c r="C39" t="s">
        <v>36</v>
      </c>
      <c r="D39" s="110" t="s">
        <v>333</v>
      </c>
      <c r="E39" s="95" t="s">
        <v>314</v>
      </c>
      <c r="F39" s="10" t="s">
        <v>166</v>
      </c>
      <c r="G39" s="5" t="s">
        <v>166</v>
      </c>
      <c r="H39" s="5" t="s">
        <v>165</v>
      </c>
      <c r="I39" s="10" t="s">
        <v>167</v>
      </c>
      <c r="J39" s="40" t="s">
        <v>167</v>
      </c>
      <c r="K39" s="5" t="s">
        <v>167</v>
      </c>
      <c r="L39" s="5" t="s">
        <v>167</v>
      </c>
      <c r="M39" s="5" t="s">
        <v>165</v>
      </c>
      <c r="N39" s="5" t="s">
        <v>167</v>
      </c>
      <c r="O39" s="5" t="s">
        <v>167</v>
      </c>
      <c r="P39" s="40" t="s">
        <v>167</v>
      </c>
      <c r="Q39" s="10" t="s">
        <v>318</v>
      </c>
      <c r="R39" s="74" t="s">
        <v>166</v>
      </c>
      <c r="S39" s="5" t="s">
        <v>165</v>
      </c>
      <c r="T39" s="109" t="s">
        <v>165</v>
      </c>
      <c r="U39" s="40" t="s">
        <v>167</v>
      </c>
      <c r="V39" s="74" t="s">
        <v>165</v>
      </c>
      <c r="W39" s="109" t="s">
        <v>165</v>
      </c>
      <c r="X39" s="5" t="s">
        <v>167</v>
      </c>
      <c r="Y39" s="10" t="s">
        <v>166</v>
      </c>
      <c r="Z39" s="109" t="s">
        <v>168</v>
      </c>
      <c r="AA39" s="5" t="s">
        <v>168</v>
      </c>
      <c r="AB39" s="5" t="s">
        <v>165</v>
      </c>
      <c r="AC39" s="5" t="s">
        <v>167</v>
      </c>
      <c r="AD39" s="10" t="s">
        <v>166</v>
      </c>
      <c r="AE39" s="5" t="s">
        <v>166</v>
      </c>
      <c r="AF39" s="5" t="s">
        <v>166</v>
      </c>
      <c r="AG39" s="5" t="s">
        <v>168</v>
      </c>
      <c r="AH39" s="10" t="s">
        <v>166</v>
      </c>
      <c r="AI39" s="10" t="s">
        <v>165</v>
      </c>
      <c r="AJ39" s="5" t="s">
        <v>167</v>
      </c>
      <c r="AK39" s="10" t="s">
        <v>167</v>
      </c>
      <c r="AL39" s="203" t="s">
        <v>166</v>
      </c>
      <c r="AM39" s="5" t="s">
        <v>167</v>
      </c>
      <c r="AN39" s="5" t="s">
        <v>165</v>
      </c>
      <c r="AO39" s="5" t="s">
        <v>168</v>
      </c>
      <c r="AP39" s="5" t="s">
        <v>165</v>
      </c>
      <c r="AQ39" s="40" t="s">
        <v>167</v>
      </c>
      <c r="AR39" s="5" t="s">
        <v>165</v>
      </c>
      <c r="AS39" s="5" t="s">
        <v>168</v>
      </c>
    </row>
    <row r="40" spans="1:45" ht="15.6" x14ac:dyDescent="0.35">
      <c r="A40" s="24" t="s">
        <v>123</v>
      </c>
      <c r="B40" s="22" t="s">
        <v>121</v>
      </c>
      <c r="C40" t="s">
        <v>37</v>
      </c>
      <c r="D40" s="110" t="s">
        <v>333</v>
      </c>
      <c r="E40" s="95" t="s">
        <v>314</v>
      </c>
      <c r="F40" s="10" t="s">
        <v>166</v>
      </c>
      <c r="G40" s="5" t="s">
        <v>166</v>
      </c>
      <c r="H40" s="5" t="s">
        <v>165</v>
      </c>
      <c r="I40" s="10" t="s">
        <v>167</v>
      </c>
      <c r="J40" s="40" t="s">
        <v>167</v>
      </c>
      <c r="K40" s="5" t="s">
        <v>167</v>
      </c>
      <c r="L40" s="5" t="s">
        <v>167</v>
      </c>
      <c r="M40" s="5" t="s">
        <v>165</v>
      </c>
      <c r="N40" s="5" t="s">
        <v>167</v>
      </c>
      <c r="O40" s="5" t="s">
        <v>167</v>
      </c>
      <c r="P40" s="40" t="s">
        <v>167</v>
      </c>
      <c r="Q40" s="10" t="s">
        <v>318</v>
      </c>
      <c r="R40" s="74" t="s">
        <v>166</v>
      </c>
      <c r="S40" s="5" t="s">
        <v>165</v>
      </c>
      <c r="T40" s="109" t="s">
        <v>165</v>
      </c>
      <c r="U40" s="40" t="s">
        <v>167</v>
      </c>
      <c r="V40" s="74" t="s">
        <v>165</v>
      </c>
      <c r="W40" s="109" t="s">
        <v>165</v>
      </c>
      <c r="X40" s="5" t="s">
        <v>167</v>
      </c>
      <c r="Y40" s="10" t="s">
        <v>166</v>
      </c>
      <c r="Z40" s="109" t="s">
        <v>168</v>
      </c>
      <c r="AA40" s="5" t="s">
        <v>168</v>
      </c>
      <c r="AB40" s="5" t="s">
        <v>165</v>
      </c>
      <c r="AC40" s="5" t="s">
        <v>167</v>
      </c>
      <c r="AD40" s="10" t="s">
        <v>166</v>
      </c>
      <c r="AE40" s="5" t="s">
        <v>166</v>
      </c>
      <c r="AF40" s="5" t="s">
        <v>166</v>
      </c>
      <c r="AG40" s="5" t="s">
        <v>168</v>
      </c>
      <c r="AH40" s="10" t="s">
        <v>166</v>
      </c>
      <c r="AI40" s="10" t="s">
        <v>165</v>
      </c>
      <c r="AJ40" s="5" t="s">
        <v>167</v>
      </c>
      <c r="AK40" s="10" t="s">
        <v>167</v>
      </c>
      <c r="AL40" s="203" t="s">
        <v>166</v>
      </c>
      <c r="AM40" s="5" t="s">
        <v>167</v>
      </c>
      <c r="AN40" s="5" t="s">
        <v>165</v>
      </c>
      <c r="AO40" s="5" t="s">
        <v>168</v>
      </c>
      <c r="AP40" s="5" t="s">
        <v>165</v>
      </c>
      <c r="AQ40" s="40" t="s">
        <v>167</v>
      </c>
      <c r="AR40" s="5" t="s">
        <v>165</v>
      </c>
      <c r="AS40" s="5" t="s">
        <v>168</v>
      </c>
    </row>
    <row r="41" spans="1:45" ht="15.6" x14ac:dyDescent="0.35">
      <c r="A41" s="24" t="s">
        <v>124</v>
      </c>
      <c r="B41" s="21" t="s">
        <v>122</v>
      </c>
      <c r="C41" s="52" t="s">
        <v>38</v>
      </c>
      <c r="D41" s="110" t="s">
        <v>333</v>
      </c>
      <c r="E41" s="95" t="s">
        <v>314</v>
      </c>
      <c r="F41" s="10" t="s">
        <v>166</v>
      </c>
      <c r="G41" s="5" t="s">
        <v>166</v>
      </c>
      <c r="H41" s="5" t="s">
        <v>165</v>
      </c>
      <c r="I41" s="10" t="s">
        <v>167</v>
      </c>
      <c r="J41" s="40" t="s">
        <v>167</v>
      </c>
      <c r="K41" s="5" t="s">
        <v>167</v>
      </c>
      <c r="L41" s="5" t="s">
        <v>167</v>
      </c>
      <c r="M41" s="5" t="s">
        <v>165</v>
      </c>
      <c r="N41" s="5" t="s">
        <v>167</v>
      </c>
      <c r="O41" s="5" t="s">
        <v>167</v>
      </c>
      <c r="P41" s="40" t="s">
        <v>167</v>
      </c>
      <c r="Q41" s="10" t="s">
        <v>318</v>
      </c>
      <c r="R41" s="74" t="s">
        <v>166</v>
      </c>
      <c r="S41" s="5" t="s">
        <v>165</v>
      </c>
      <c r="T41" s="109" t="s">
        <v>165</v>
      </c>
      <c r="U41" s="40" t="s">
        <v>167</v>
      </c>
      <c r="V41" s="74" t="s">
        <v>165</v>
      </c>
      <c r="W41" s="109" t="s">
        <v>165</v>
      </c>
      <c r="X41" s="5" t="s">
        <v>167</v>
      </c>
      <c r="Y41" s="10" t="s">
        <v>166</v>
      </c>
      <c r="Z41" s="109" t="s">
        <v>168</v>
      </c>
      <c r="AA41" s="5" t="s">
        <v>168</v>
      </c>
      <c r="AB41" s="5" t="s">
        <v>165</v>
      </c>
      <c r="AC41" s="5" t="s">
        <v>167</v>
      </c>
      <c r="AD41" s="10" t="s">
        <v>166</v>
      </c>
      <c r="AE41" s="5" t="s">
        <v>166</v>
      </c>
      <c r="AF41" s="5" t="s">
        <v>166</v>
      </c>
      <c r="AG41" s="5" t="s">
        <v>168</v>
      </c>
      <c r="AH41" s="10" t="s">
        <v>166</v>
      </c>
      <c r="AI41" s="10" t="s">
        <v>165</v>
      </c>
      <c r="AJ41" s="5" t="s">
        <v>167</v>
      </c>
      <c r="AK41" s="10" t="s">
        <v>167</v>
      </c>
      <c r="AL41" s="203" t="s">
        <v>166</v>
      </c>
      <c r="AM41" s="5" t="s">
        <v>167</v>
      </c>
      <c r="AN41" s="5" t="s">
        <v>165</v>
      </c>
      <c r="AO41" s="5" t="s">
        <v>168</v>
      </c>
      <c r="AP41" s="5" t="s">
        <v>165</v>
      </c>
      <c r="AQ41" s="40" t="s">
        <v>167</v>
      </c>
      <c r="AR41" s="5" t="s">
        <v>165</v>
      </c>
      <c r="AS41" s="5" t="s">
        <v>168</v>
      </c>
    </row>
    <row r="42" spans="1:45" ht="15.6" x14ac:dyDescent="0.35">
      <c r="A42" s="24" t="s">
        <v>124</v>
      </c>
      <c r="B42" s="21" t="s">
        <v>122</v>
      </c>
      <c r="C42" t="s">
        <v>39</v>
      </c>
      <c r="D42" s="110" t="s">
        <v>333</v>
      </c>
      <c r="E42" s="95" t="s">
        <v>314</v>
      </c>
      <c r="F42" s="10" t="s">
        <v>166</v>
      </c>
      <c r="G42" s="5" t="s">
        <v>166</v>
      </c>
      <c r="H42" s="5" t="s">
        <v>165</v>
      </c>
      <c r="I42" s="10" t="s">
        <v>167</v>
      </c>
      <c r="J42" s="40" t="s">
        <v>167</v>
      </c>
      <c r="K42" s="5" t="s">
        <v>167</v>
      </c>
      <c r="L42" s="5" t="s">
        <v>167</v>
      </c>
      <c r="M42" s="5" t="s">
        <v>165</v>
      </c>
      <c r="N42" s="5" t="s">
        <v>167</v>
      </c>
      <c r="O42" s="5" t="s">
        <v>167</v>
      </c>
      <c r="P42" s="40" t="s">
        <v>167</v>
      </c>
      <c r="Q42" s="10" t="s">
        <v>318</v>
      </c>
      <c r="R42" s="74" t="s">
        <v>166</v>
      </c>
      <c r="S42" s="5" t="s">
        <v>165</v>
      </c>
      <c r="T42" s="109" t="s">
        <v>165</v>
      </c>
      <c r="U42" s="40" t="s">
        <v>167</v>
      </c>
      <c r="V42" s="74" t="s">
        <v>165</v>
      </c>
      <c r="W42" s="109" t="s">
        <v>165</v>
      </c>
      <c r="X42" s="5" t="s">
        <v>167</v>
      </c>
      <c r="Y42" s="10" t="s">
        <v>166</v>
      </c>
      <c r="Z42" s="109" t="s">
        <v>168</v>
      </c>
      <c r="AA42" s="5" t="s">
        <v>168</v>
      </c>
      <c r="AB42" s="5" t="s">
        <v>165</v>
      </c>
      <c r="AC42" s="5" t="s">
        <v>167</v>
      </c>
      <c r="AD42" s="10" t="s">
        <v>166</v>
      </c>
      <c r="AE42" s="5" t="s">
        <v>166</v>
      </c>
      <c r="AF42" s="5" t="s">
        <v>166</v>
      </c>
      <c r="AG42" s="5" t="s">
        <v>168</v>
      </c>
      <c r="AH42" s="10" t="s">
        <v>166</v>
      </c>
      <c r="AI42" s="10" t="s">
        <v>165</v>
      </c>
      <c r="AJ42" s="5" t="s">
        <v>167</v>
      </c>
      <c r="AK42" s="10" t="s">
        <v>167</v>
      </c>
      <c r="AL42" s="203" t="s">
        <v>166</v>
      </c>
      <c r="AM42" s="5" t="s">
        <v>167</v>
      </c>
      <c r="AN42" s="5" t="s">
        <v>165</v>
      </c>
      <c r="AO42" s="5" t="s">
        <v>168</v>
      </c>
      <c r="AP42" s="5" t="s">
        <v>165</v>
      </c>
      <c r="AQ42" s="40" t="s">
        <v>167</v>
      </c>
      <c r="AR42" s="5" t="s">
        <v>165</v>
      </c>
      <c r="AS42" s="5" t="s">
        <v>168</v>
      </c>
    </row>
    <row r="43" spans="1:45" ht="15.6" x14ac:dyDescent="0.35">
      <c r="A43" s="24" t="s">
        <v>124</v>
      </c>
      <c r="B43" s="21" t="s">
        <v>122</v>
      </c>
      <c r="C43" t="s">
        <v>40</v>
      </c>
      <c r="D43" s="110" t="s">
        <v>333</v>
      </c>
      <c r="E43" s="95" t="s">
        <v>314</v>
      </c>
      <c r="F43" s="10" t="s">
        <v>166</v>
      </c>
      <c r="G43" s="5" t="s">
        <v>166</v>
      </c>
      <c r="H43" s="5" t="s">
        <v>165</v>
      </c>
      <c r="I43" s="10" t="s">
        <v>167</v>
      </c>
      <c r="J43" s="40" t="s">
        <v>167</v>
      </c>
      <c r="K43" s="5" t="s">
        <v>167</v>
      </c>
      <c r="L43" s="5" t="s">
        <v>167</v>
      </c>
      <c r="M43" s="5" t="s">
        <v>165</v>
      </c>
      <c r="N43" s="5" t="s">
        <v>167</v>
      </c>
      <c r="O43" s="5" t="s">
        <v>167</v>
      </c>
      <c r="P43" s="40" t="s">
        <v>167</v>
      </c>
      <c r="Q43" s="10" t="s">
        <v>318</v>
      </c>
      <c r="R43" s="74" t="s">
        <v>166</v>
      </c>
      <c r="S43" s="5" t="s">
        <v>165</v>
      </c>
      <c r="T43" s="109" t="s">
        <v>165</v>
      </c>
      <c r="U43" s="40" t="s">
        <v>167</v>
      </c>
      <c r="V43" s="74" t="s">
        <v>165</v>
      </c>
      <c r="W43" s="109" t="s">
        <v>165</v>
      </c>
      <c r="X43" s="5" t="s">
        <v>167</v>
      </c>
      <c r="Y43" s="10" t="s">
        <v>166</v>
      </c>
      <c r="Z43" s="109" t="s">
        <v>168</v>
      </c>
      <c r="AA43" s="5" t="s">
        <v>168</v>
      </c>
      <c r="AB43" s="5" t="s">
        <v>165</v>
      </c>
      <c r="AC43" s="5" t="s">
        <v>167</v>
      </c>
      <c r="AD43" s="10" t="s">
        <v>166</v>
      </c>
      <c r="AE43" s="5" t="s">
        <v>166</v>
      </c>
      <c r="AF43" s="5" t="s">
        <v>166</v>
      </c>
      <c r="AG43" s="5" t="s">
        <v>168</v>
      </c>
      <c r="AH43" s="10" t="s">
        <v>166</v>
      </c>
      <c r="AI43" s="10" t="s">
        <v>165</v>
      </c>
      <c r="AJ43" s="5" t="s">
        <v>167</v>
      </c>
      <c r="AK43" s="10" t="s">
        <v>167</v>
      </c>
      <c r="AL43" s="203" t="s">
        <v>166</v>
      </c>
      <c r="AM43" s="5" t="s">
        <v>167</v>
      </c>
      <c r="AN43" s="5" t="s">
        <v>165</v>
      </c>
      <c r="AO43" s="5" t="s">
        <v>168</v>
      </c>
      <c r="AP43" s="5" t="s">
        <v>165</v>
      </c>
      <c r="AQ43" s="40" t="s">
        <v>167</v>
      </c>
      <c r="AR43" s="5" t="s">
        <v>165</v>
      </c>
      <c r="AS43" s="5" t="s">
        <v>168</v>
      </c>
    </row>
    <row r="44" spans="1:45" ht="15.6" x14ac:dyDescent="0.35">
      <c r="A44" s="24" t="s">
        <v>124</v>
      </c>
      <c r="B44" s="21" t="s">
        <v>122</v>
      </c>
      <c r="C44" t="s">
        <v>41</v>
      </c>
      <c r="D44" s="110" t="s">
        <v>333</v>
      </c>
      <c r="E44" s="95" t="s">
        <v>314</v>
      </c>
      <c r="F44" s="10" t="s">
        <v>166</v>
      </c>
      <c r="G44" s="5" t="s">
        <v>166</v>
      </c>
      <c r="H44" s="5" t="s">
        <v>165</v>
      </c>
      <c r="I44" s="10" t="s">
        <v>167</v>
      </c>
      <c r="J44" s="40" t="s">
        <v>167</v>
      </c>
      <c r="K44" s="5" t="s">
        <v>167</v>
      </c>
      <c r="L44" s="5" t="s">
        <v>167</v>
      </c>
      <c r="M44" s="5" t="s">
        <v>165</v>
      </c>
      <c r="N44" s="5" t="s">
        <v>167</v>
      </c>
      <c r="O44" s="5" t="s">
        <v>167</v>
      </c>
      <c r="P44" s="40" t="s">
        <v>167</v>
      </c>
      <c r="Q44" s="10" t="s">
        <v>318</v>
      </c>
      <c r="R44" s="74" t="s">
        <v>166</v>
      </c>
      <c r="S44" s="5" t="s">
        <v>165</v>
      </c>
      <c r="T44" s="109" t="s">
        <v>165</v>
      </c>
      <c r="U44" s="40" t="s">
        <v>167</v>
      </c>
      <c r="V44" s="74" t="s">
        <v>165</v>
      </c>
      <c r="W44" s="109" t="s">
        <v>165</v>
      </c>
      <c r="X44" s="5" t="s">
        <v>167</v>
      </c>
      <c r="Y44" s="10" t="s">
        <v>166</v>
      </c>
      <c r="Z44" s="109" t="s">
        <v>168</v>
      </c>
      <c r="AA44" s="5" t="s">
        <v>168</v>
      </c>
      <c r="AB44" s="5" t="s">
        <v>165</v>
      </c>
      <c r="AC44" s="5" t="s">
        <v>167</v>
      </c>
      <c r="AD44" s="10" t="s">
        <v>166</v>
      </c>
      <c r="AE44" s="5" t="s">
        <v>166</v>
      </c>
      <c r="AF44" s="5" t="s">
        <v>166</v>
      </c>
      <c r="AG44" s="5" t="s">
        <v>168</v>
      </c>
      <c r="AH44" s="10" t="s">
        <v>166</v>
      </c>
      <c r="AI44" s="10" t="s">
        <v>165</v>
      </c>
      <c r="AJ44" s="5" t="s">
        <v>167</v>
      </c>
      <c r="AK44" s="10" t="s">
        <v>167</v>
      </c>
      <c r="AL44" s="203" t="s">
        <v>166</v>
      </c>
      <c r="AM44" s="5" t="s">
        <v>167</v>
      </c>
      <c r="AN44" s="5" t="s">
        <v>165</v>
      </c>
      <c r="AO44" s="5" t="s">
        <v>168</v>
      </c>
      <c r="AP44" s="5" t="s">
        <v>165</v>
      </c>
      <c r="AQ44" s="40" t="s">
        <v>167</v>
      </c>
      <c r="AR44" s="5" t="s">
        <v>165</v>
      </c>
      <c r="AS44" s="5" t="s">
        <v>168</v>
      </c>
    </row>
    <row r="45" spans="1:45" x14ac:dyDescent="0.3">
      <c r="A45" s="29" t="s">
        <v>94</v>
      </c>
      <c r="B45" t="s">
        <v>100</v>
      </c>
      <c r="C45" t="s">
        <v>43</v>
      </c>
      <c r="D45" s="110" t="s">
        <v>327</v>
      </c>
      <c r="E45" s="96" t="s">
        <v>315</v>
      </c>
      <c r="F45" s="10" t="s">
        <v>166</v>
      </c>
      <c r="G45" s="5" t="s">
        <v>166</v>
      </c>
      <c r="H45" s="5" t="s">
        <v>165</v>
      </c>
      <c r="I45" s="10" t="s">
        <v>167</v>
      </c>
      <c r="J45" s="40" t="s">
        <v>167</v>
      </c>
      <c r="K45" s="5" t="s">
        <v>167</v>
      </c>
      <c r="L45" s="5" t="s">
        <v>167</v>
      </c>
      <c r="M45" s="5" t="s">
        <v>165</v>
      </c>
      <c r="N45" s="5" t="s">
        <v>167</v>
      </c>
      <c r="O45" s="5" t="s">
        <v>167</v>
      </c>
      <c r="P45" s="40" t="s">
        <v>167</v>
      </c>
      <c r="Q45" s="10" t="s">
        <v>318</v>
      </c>
      <c r="R45" s="5" t="s">
        <v>167</v>
      </c>
      <c r="S45" s="5" t="s">
        <v>165</v>
      </c>
      <c r="T45" s="109" t="s">
        <v>165</v>
      </c>
      <c r="U45" s="40" t="s">
        <v>167</v>
      </c>
      <c r="V45" s="5" t="s">
        <v>167</v>
      </c>
      <c r="W45" s="109" t="s">
        <v>165</v>
      </c>
      <c r="X45" s="5" t="s">
        <v>167</v>
      </c>
      <c r="Y45" s="10" t="s">
        <v>166</v>
      </c>
      <c r="Z45" s="109" t="s">
        <v>168</v>
      </c>
      <c r="AA45" s="5" t="s">
        <v>167</v>
      </c>
      <c r="AB45" s="5" t="s">
        <v>165</v>
      </c>
      <c r="AC45" s="5" t="s">
        <v>167</v>
      </c>
      <c r="AD45" s="10" t="s">
        <v>166</v>
      </c>
      <c r="AE45" s="5" t="s">
        <v>166</v>
      </c>
      <c r="AF45" s="5" t="s">
        <v>166</v>
      </c>
      <c r="AG45" s="5" t="s">
        <v>168</v>
      </c>
      <c r="AH45" s="10" t="s">
        <v>166</v>
      </c>
      <c r="AI45" s="10" t="s">
        <v>165</v>
      </c>
      <c r="AJ45" s="5" t="s">
        <v>167</v>
      </c>
      <c r="AK45" s="10" t="s">
        <v>167</v>
      </c>
      <c r="AL45" s="203" t="s">
        <v>166</v>
      </c>
      <c r="AM45" s="5" t="s">
        <v>167</v>
      </c>
      <c r="AN45" s="5" t="s">
        <v>165</v>
      </c>
      <c r="AO45" s="5" t="s">
        <v>168</v>
      </c>
      <c r="AP45" s="5" t="s">
        <v>165</v>
      </c>
      <c r="AQ45" s="40" t="s">
        <v>167</v>
      </c>
      <c r="AR45" s="5" t="s">
        <v>165</v>
      </c>
      <c r="AS45" s="5" t="s">
        <v>168</v>
      </c>
    </row>
    <row r="46" spans="1:45" ht="15.6" x14ac:dyDescent="0.35">
      <c r="A46" s="29" t="s">
        <v>94</v>
      </c>
      <c r="B46" t="s">
        <v>101</v>
      </c>
      <c r="C46" t="s">
        <v>44</v>
      </c>
      <c r="D46" s="110" t="s">
        <v>327</v>
      </c>
      <c r="E46" s="95" t="s">
        <v>314</v>
      </c>
      <c r="F46" s="10" t="s">
        <v>166</v>
      </c>
      <c r="G46" s="5" t="s">
        <v>166</v>
      </c>
      <c r="H46" s="5" t="s">
        <v>165</v>
      </c>
      <c r="I46" s="10" t="s">
        <v>167</v>
      </c>
      <c r="J46" s="40" t="s">
        <v>167</v>
      </c>
      <c r="K46" s="5" t="s">
        <v>167</v>
      </c>
      <c r="L46" s="5" t="s">
        <v>167</v>
      </c>
      <c r="M46" s="5" t="s">
        <v>165</v>
      </c>
      <c r="N46" s="5" t="s">
        <v>167</v>
      </c>
      <c r="O46" s="5" t="s">
        <v>167</v>
      </c>
      <c r="P46" s="40" t="s">
        <v>167</v>
      </c>
      <c r="Q46" s="10" t="s">
        <v>318</v>
      </c>
      <c r="R46" s="5" t="s">
        <v>167</v>
      </c>
      <c r="S46" s="5" t="s">
        <v>165</v>
      </c>
      <c r="T46" s="109" t="s">
        <v>165</v>
      </c>
      <c r="U46" s="40" t="s">
        <v>167</v>
      </c>
      <c r="V46" s="5" t="s">
        <v>167</v>
      </c>
      <c r="W46" s="109" t="s">
        <v>165</v>
      </c>
      <c r="X46" s="5" t="s">
        <v>167</v>
      </c>
      <c r="Y46" s="10" t="s">
        <v>166</v>
      </c>
      <c r="Z46" s="109" t="s">
        <v>168</v>
      </c>
      <c r="AA46" s="5" t="s">
        <v>167</v>
      </c>
      <c r="AB46" s="5" t="s">
        <v>165</v>
      </c>
      <c r="AC46" s="5" t="s">
        <v>167</v>
      </c>
      <c r="AD46" s="10" t="s">
        <v>166</v>
      </c>
      <c r="AE46" s="5" t="s">
        <v>166</v>
      </c>
      <c r="AF46" s="5" t="s">
        <v>166</v>
      </c>
      <c r="AG46" s="5" t="s">
        <v>168</v>
      </c>
      <c r="AH46" s="10" t="s">
        <v>166</v>
      </c>
      <c r="AI46" s="10" t="s">
        <v>165</v>
      </c>
      <c r="AJ46" s="5" t="s">
        <v>167</v>
      </c>
      <c r="AK46" s="10" t="s">
        <v>167</v>
      </c>
      <c r="AL46" s="203" t="s">
        <v>166</v>
      </c>
      <c r="AM46" s="5" t="s">
        <v>167</v>
      </c>
      <c r="AN46" s="5" t="s">
        <v>165</v>
      </c>
      <c r="AO46" s="5" t="s">
        <v>168</v>
      </c>
      <c r="AP46" s="5" t="s">
        <v>165</v>
      </c>
      <c r="AQ46" s="40" t="s">
        <v>167</v>
      </c>
      <c r="AR46" s="5" t="s">
        <v>165</v>
      </c>
      <c r="AS46" s="5" t="s">
        <v>168</v>
      </c>
    </row>
    <row r="47" spans="1:45" ht="15.6" x14ac:dyDescent="0.35">
      <c r="A47" s="29" t="s">
        <v>94</v>
      </c>
      <c r="B47" t="s">
        <v>101</v>
      </c>
      <c r="C47" t="s">
        <v>45</v>
      </c>
      <c r="D47" s="110" t="s">
        <v>327</v>
      </c>
      <c r="E47" s="95" t="s">
        <v>314</v>
      </c>
      <c r="F47" s="10" t="s">
        <v>166</v>
      </c>
      <c r="G47" s="5" t="s">
        <v>166</v>
      </c>
      <c r="H47" s="5" t="s">
        <v>165</v>
      </c>
      <c r="I47" s="10" t="s">
        <v>167</v>
      </c>
      <c r="J47" s="40" t="s">
        <v>167</v>
      </c>
      <c r="K47" s="5" t="s">
        <v>167</v>
      </c>
      <c r="L47" s="5" t="s">
        <v>167</v>
      </c>
      <c r="M47" s="5" t="s">
        <v>165</v>
      </c>
      <c r="N47" s="5" t="s">
        <v>167</v>
      </c>
      <c r="O47" s="5" t="s">
        <v>167</v>
      </c>
      <c r="P47" s="40" t="s">
        <v>167</v>
      </c>
      <c r="Q47" s="10" t="s">
        <v>318</v>
      </c>
      <c r="R47" s="5" t="s">
        <v>167</v>
      </c>
      <c r="S47" s="5" t="s">
        <v>165</v>
      </c>
      <c r="T47" s="109" t="s">
        <v>165</v>
      </c>
      <c r="U47" s="40" t="s">
        <v>167</v>
      </c>
      <c r="V47" s="5" t="s">
        <v>167</v>
      </c>
      <c r="W47" s="109" t="s">
        <v>165</v>
      </c>
      <c r="X47" s="5" t="s">
        <v>167</v>
      </c>
      <c r="Y47" s="10" t="s">
        <v>166</v>
      </c>
      <c r="Z47" s="109" t="s">
        <v>168</v>
      </c>
      <c r="AA47" s="5" t="s">
        <v>167</v>
      </c>
      <c r="AB47" s="5" t="s">
        <v>165</v>
      </c>
      <c r="AC47" s="5" t="s">
        <v>167</v>
      </c>
      <c r="AD47" s="10" t="s">
        <v>166</v>
      </c>
      <c r="AE47" s="5" t="s">
        <v>166</v>
      </c>
      <c r="AF47" s="5" t="s">
        <v>166</v>
      </c>
      <c r="AG47" s="5" t="s">
        <v>168</v>
      </c>
      <c r="AH47" s="10" t="s">
        <v>166</v>
      </c>
      <c r="AI47" s="10" t="s">
        <v>165</v>
      </c>
      <c r="AJ47" s="5" t="s">
        <v>167</v>
      </c>
      <c r="AK47" s="10" t="s">
        <v>167</v>
      </c>
      <c r="AL47" s="203" t="s">
        <v>166</v>
      </c>
      <c r="AM47" s="5" t="s">
        <v>167</v>
      </c>
      <c r="AN47" s="5" t="s">
        <v>165</v>
      </c>
      <c r="AO47" s="5" t="s">
        <v>168</v>
      </c>
      <c r="AP47" s="5" t="s">
        <v>165</v>
      </c>
      <c r="AQ47" s="40" t="s">
        <v>167</v>
      </c>
      <c r="AR47" s="5" t="s">
        <v>165</v>
      </c>
      <c r="AS47" s="5" t="s">
        <v>168</v>
      </c>
    </row>
    <row r="48" spans="1:45" ht="15.6" x14ac:dyDescent="0.35">
      <c r="A48" s="29" t="s">
        <v>94</v>
      </c>
      <c r="B48" t="s">
        <v>102</v>
      </c>
      <c r="C48" t="s">
        <v>46</v>
      </c>
      <c r="D48" s="110" t="s">
        <v>327</v>
      </c>
      <c r="E48" s="95" t="s">
        <v>314</v>
      </c>
      <c r="F48" s="10" t="s">
        <v>166</v>
      </c>
      <c r="G48" s="5" t="s">
        <v>166</v>
      </c>
      <c r="H48" s="5" t="s">
        <v>165</v>
      </c>
      <c r="I48" s="10" t="s">
        <v>167</v>
      </c>
      <c r="J48" s="40" t="s">
        <v>167</v>
      </c>
      <c r="K48" s="5" t="s">
        <v>167</v>
      </c>
      <c r="L48" s="5" t="s">
        <v>167</v>
      </c>
      <c r="M48" s="5" t="s">
        <v>165</v>
      </c>
      <c r="N48" s="5" t="s">
        <v>167</v>
      </c>
      <c r="O48" s="5" t="s">
        <v>167</v>
      </c>
      <c r="P48" s="40" t="s">
        <v>167</v>
      </c>
      <c r="Q48" s="10" t="s">
        <v>318</v>
      </c>
      <c r="R48" s="5" t="s">
        <v>167</v>
      </c>
      <c r="S48" s="5" t="s">
        <v>165</v>
      </c>
      <c r="T48" s="109" t="s">
        <v>165</v>
      </c>
      <c r="U48" s="40" t="s">
        <v>167</v>
      </c>
      <c r="V48" s="5" t="s">
        <v>167</v>
      </c>
      <c r="W48" s="109" t="s">
        <v>165</v>
      </c>
      <c r="X48" s="5" t="s">
        <v>167</v>
      </c>
      <c r="Y48" s="10" t="s">
        <v>166</v>
      </c>
      <c r="Z48" s="109" t="s">
        <v>168</v>
      </c>
      <c r="AA48" s="5" t="s">
        <v>167</v>
      </c>
      <c r="AB48" s="5" t="s">
        <v>165</v>
      </c>
      <c r="AC48" s="5" t="s">
        <v>167</v>
      </c>
      <c r="AD48" s="10" t="s">
        <v>166</v>
      </c>
      <c r="AE48" s="5" t="s">
        <v>166</v>
      </c>
      <c r="AF48" s="5" t="s">
        <v>166</v>
      </c>
      <c r="AG48" s="5" t="s">
        <v>168</v>
      </c>
      <c r="AH48" s="10" t="s">
        <v>166</v>
      </c>
      <c r="AI48" s="10" t="s">
        <v>165</v>
      </c>
      <c r="AJ48" s="5" t="s">
        <v>167</v>
      </c>
      <c r="AK48" s="10" t="s">
        <v>167</v>
      </c>
      <c r="AL48" s="203" t="s">
        <v>166</v>
      </c>
      <c r="AM48" s="5" t="s">
        <v>167</v>
      </c>
      <c r="AN48" s="5" t="s">
        <v>165</v>
      </c>
      <c r="AO48" s="5" t="s">
        <v>168</v>
      </c>
      <c r="AP48" s="5" t="s">
        <v>165</v>
      </c>
      <c r="AQ48" s="40" t="s">
        <v>167</v>
      </c>
      <c r="AR48" s="5" t="s">
        <v>165</v>
      </c>
      <c r="AS48" s="5" t="s">
        <v>168</v>
      </c>
    </row>
    <row r="49" spans="1:45" ht="15.6" x14ac:dyDescent="0.35">
      <c r="A49" s="29" t="s">
        <v>94</v>
      </c>
      <c r="B49" t="s">
        <v>102</v>
      </c>
      <c r="C49" t="s">
        <v>47</v>
      </c>
      <c r="D49" s="110" t="s">
        <v>327</v>
      </c>
      <c r="E49" s="95" t="s">
        <v>314</v>
      </c>
      <c r="F49" s="10" t="s">
        <v>166</v>
      </c>
      <c r="G49" s="5" t="s">
        <v>166</v>
      </c>
      <c r="H49" s="5" t="s">
        <v>165</v>
      </c>
      <c r="I49" s="10" t="s">
        <v>167</v>
      </c>
      <c r="J49" s="40" t="s">
        <v>167</v>
      </c>
      <c r="K49" s="5" t="s">
        <v>167</v>
      </c>
      <c r="L49" s="5" t="s">
        <v>167</v>
      </c>
      <c r="M49" s="5" t="s">
        <v>165</v>
      </c>
      <c r="N49" s="5" t="s">
        <v>167</v>
      </c>
      <c r="O49" s="5" t="s">
        <v>167</v>
      </c>
      <c r="P49" s="40" t="s">
        <v>167</v>
      </c>
      <c r="Q49" s="10" t="s">
        <v>318</v>
      </c>
      <c r="R49" s="5" t="s">
        <v>167</v>
      </c>
      <c r="S49" s="5" t="s">
        <v>165</v>
      </c>
      <c r="T49" s="109" t="s">
        <v>165</v>
      </c>
      <c r="U49" s="40" t="s">
        <v>167</v>
      </c>
      <c r="V49" s="5" t="s">
        <v>167</v>
      </c>
      <c r="W49" s="109" t="s">
        <v>165</v>
      </c>
      <c r="X49" s="5" t="s">
        <v>167</v>
      </c>
      <c r="Y49" s="10" t="s">
        <v>166</v>
      </c>
      <c r="Z49" s="109" t="s">
        <v>168</v>
      </c>
      <c r="AA49" s="5" t="s">
        <v>167</v>
      </c>
      <c r="AB49" s="5" t="s">
        <v>165</v>
      </c>
      <c r="AC49" s="5" t="s">
        <v>167</v>
      </c>
      <c r="AD49" s="10" t="s">
        <v>166</v>
      </c>
      <c r="AE49" s="5" t="s">
        <v>166</v>
      </c>
      <c r="AF49" s="5" t="s">
        <v>166</v>
      </c>
      <c r="AG49" s="5" t="s">
        <v>168</v>
      </c>
      <c r="AH49" s="10" t="s">
        <v>166</v>
      </c>
      <c r="AI49" s="10" t="s">
        <v>165</v>
      </c>
      <c r="AJ49" s="5" t="s">
        <v>167</v>
      </c>
      <c r="AK49" s="10" t="s">
        <v>167</v>
      </c>
      <c r="AL49" s="203" t="s">
        <v>166</v>
      </c>
      <c r="AM49" s="5" t="s">
        <v>167</v>
      </c>
      <c r="AN49" s="5" t="s">
        <v>165</v>
      </c>
      <c r="AO49" s="5" t="s">
        <v>168</v>
      </c>
      <c r="AP49" s="5" t="s">
        <v>165</v>
      </c>
      <c r="AQ49" s="40" t="s">
        <v>167</v>
      </c>
      <c r="AR49" s="5" t="s">
        <v>165</v>
      </c>
      <c r="AS49" s="5" t="s">
        <v>168</v>
      </c>
    </row>
    <row r="50" spans="1:45" x14ac:dyDescent="0.3">
      <c r="A50" s="18" t="s">
        <v>95</v>
      </c>
      <c r="B50" s="18" t="s">
        <v>110</v>
      </c>
      <c r="C50" t="s">
        <v>48</v>
      </c>
      <c r="D50" s="110" t="s">
        <v>334</v>
      </c>
      <c r="E50" s="97" t="s">
        <v>316</v>
      </c>
      <c r="F50" s="10" t="s">
        <v>166</v>
      </c>
      <c r="G50" s="5" t="s">
        <v>166</v>
      </c>
      <c r="H50" s="5" t="s">
        <v>165</v>
      </c>
      <c r="I50" s="10" t="s">
        <v>167</v>
      </c>
      <c r="J50" s="40" t="s">
        <v>167</v>
      </c>
      <c r="K50" s="5" t="s">
        <v>167</v>
      </c>
      <c r="L50" s="5" t="s">
        <v>167</v>
      </c>
      <c r="M50" s="5" t="s">
        <v>165</v>
      </c>
      <c r="N50" s="5" t="s">
        <v>167</v>
      </c>
      <c r="O50" s="5" t="s">
        <v>167</v>
      </c>
      <c r="P50" s="40" t="s">
        <v>167</v>
      </c>
      <c r="Q50" s="10" t="s">
        <v>318</v>
      </c>
      <c r="R50" s="5" t="s">
        <v>167</v>
      </c>
      <c r="S50" s="5" t="s">
        <v>165</v>
      </c>
      <c r="T50" s="109" t="s">
        <v>165</v>
      </c>
      <c r="U50" s="40" t="s">
        <v>167</v>
      </c>
      <c r="V50" s="5" t="s">
        <v>167</v>
      </c>
      <c r="W50" s="109" t="s">
        <v>165</v>
      </c>
      <c r="X50" s="5" t="s">
        <v>167</v>
      </c>
      <c r="Y50" s="10" t="s">
        <v>166</v>
      </c>
      <c r="Z50" s="109" t="s">
        <v>168</v>
      </c>
      <c r="AA50" s="5" t="s">
        <v>167</v>
      </c>
      <c r="AB50" s="5" t="s">
        <v>165</v>
      </c>
      <c r="AC50" s="5" t="s">
        <v>167</v>
      </c>
      <c r="AD50" s="10" t="s">
        <v>166</v>
      </c>
      <c r="AE50" s="5" t="s">
        <v>166</v>
      </c>
      <c r="AF50" s="5" t="s">
        <v>166</v>
      </c>
      <c r="AG50" s="5" t="s">
        <v>168</v>
      </c>
      <c r="AH50" s="10" t="s">
        <v>166</v>
      </c>
      <c r="AI50" s="10" t="s">
        <v>165</v>
      </c>
      <c r="AJ50" s="5" t="s">
        <v>167</v>
      </c>
      <c r="AK50" s="10" t="s">
        <v>167</v>
      </c>
      <c r="AL50" s="203" t="s">
        <v>166</v>
      </c>
      <c r="AM50" s="5" t="s">
        <v>167</v>
      </c>
      <c r="AN50" s="5" t="s">
        <v>165</v>
      </c>
      <c r="AO50" s="5" t="s">
        <v>168</v>
      </c>
      <c r="AP50" s="5" t="s">
        <v>165</v>
      </c>
      <c r="AQ50" s="40" t="s">
        <v>167</v>
      </c>
      <c r="AR50" s="5" t="s">
        <v>165</v>
      </c>
      <c r="AS50" s="5" t="s">
        <v>168</v>
      </c>
    </row>
    <row r="51" spans="1:45" x14ac:dyDescent="0.3">
      <c r="A51" s="18" t="s">
        <v>95</v>
      </c>
      <c r="B51" s="18" t="s">
        <v>110</v>
      </c>
      <c r="C51" t="s">
        <v>49</v>
      </c>
      <c r="D51" s="110" t="s">
        <v>334</v>
      </c>
      <c r="E51" s="97" t="s">
        <v>316</v>
      </c>
      <c r="F51" s="10" t="s">
        <v>166</v>
      </c>
      <c r="G51" s="5" t="s">
        <v>166</v>
      </c>
      <c r="H51" s="5" t="s">
        <v>165</v>
      </c>
      <c r="I51" s="10" t="s">
        <v>167</v>
      </c>
      <c r="J51" s="40" t="s">
        <v>167</v>
      </c>
      <c r="K51" s="5" t="s">
        <v>167</v>
      </c>
      <c r="L51" s="5" t="s">
        <v>167</v>
      </c>
      <c r="M51" s="5" t="s">
        <v>165</v>
      </c>
      <c r="N51" s="5" t="s">
        <v>167</v>
      </c>
      <c r="O51" s="5" t="s">
        <v>167</v>
      </c>
      <c r="P51" s="40" t="s">
        <v>167</v>
      </c>
      <c r="Q51" s="10" t="s">
        <v>318</v>
      </c>
      <c r="R51" s="5" t="s">
        <v>167</v>
      </c>
      <c r="S51" s="5" t="s">
        <v>165</v>
      </c>
      <c r="T51" s="109" t="s">
        <v>165</v>
      </c>
      <c r="U51" s="40" t="s">
        <v>167</v>
      </c>
      <c r="V51" s="5" t="s">
        <v>167</v>
      </c>
      <c r="W51" s="109" t="s">
        <v>165</v>
      </c>
      <c r="X51" s="5" t="s">
        <v>167</v>
      </c>
      <c r="Y51" s="10" t="s">
        <v>166</v>
      </c>
      <c r="Z51" s="109" t="s">
        <v>168</v>
      </c>
      <c r="AA51" s="5" t="s">
        <v>167</v>
      </c>
      <c r="AB51" s="5" t="s">
        <v>165</v>
      </c>
      <c r="AC51" s="5" t="s">
        <v>167</v>
      </c>
      <c r="AD51" s="10" t="s">
        <v>166</v>
      </c>
      <c r="AE51" s="5" t="s">
        <v>166</v>
      </c>
      <c r="AF51" s="5" t="s">
        <v>166</v>
      </c>
      <c r="AG51" s="5" t="s">
        <v>168</v>
      </c>
      <c r="AH51" s="10" t="s">
        <v>166</v>
      </c>
      <c r="AI51" s="10" t="s">
        <v>165</v>
      </c>
      <c r="AJ51" s="5" t="s">
        <v>167</v>
      </c>
      <c r="AK51" s="10" t="s">
        <v>167</v>
      </c>
      <c r="AL51" s="203" t="s">
        <v>166</v>
      </c>
      <c r="AM51" s="5" t="s">
        <v>167</v>
      </c>
      <c r="AN51" s="5" t="s">
        <v>165</v>
      </c>
      <c r="AO51" s="5" t="s">
        <v>168</v>
      </c>
      <c r="AP51" s="5" t="s">
        <v>165</v>
      </c>
      <c r="AQ51" s="40" t="s">
        <v>167</v>
      </c>
      <c r="AR51" s="5" t="s">
        <v>165</v>
      </c>
      <c r="AS51" s="5" t="s">
        <v>168</v>
      </c>
    </row>
    <row r="52" spans="1:45" ht="15.6" x14ac:dyDescent="0.35">
      <c r="A52" s="18" t="s">
        <v>95</v>
      </c>
      <c r="B52" s="18" t="s">
        <v>111</v>
      </c>
      <c r="C52" t="s">
        <v>50</v>
      </c>
      <c r="D52" s="110" t="s">
        <v>327</v>
      </c>
      <c r="E52" s="95" t="s">
        <v>314</v>
      </c>
      <c r="F52" s="10" t="s">
        <v>166</v>
      </c>
      <c r="G52" s="5" t="s">
        <v>166</v>
      </c>
      <c r="H52" s="5" t="s">
        <v>165</v>
      </c>
      <c r="I52" s="10" t="s">
        <v>167</v>
      </c>
      <c r="J52" s="40" t="s">
        <v>167</v>
      </c>
      <c r="K52" s="5" t="s">
        <v>167</v>
      </c>
      <c r="L52" s="5" t="s">
        <v>167</v>
      </c>
      <c r="M52" s="5" t="s">
        <v>165</v>
      </c>
      <c r="N52" s="5" t="s">
        <v>167</v>
      </c>
      <c r="O52" s="5" t="s">
        <v>167</v>
      </c>
      <c r="P52" s="40" t="s">
        <v>167</v>
      </c>
      <c r="Q52" s="10" t="s">
        <v>318</v>
      </c>
      <c r="R52" s="5" t="s">
        <v>167</v>
      </c>
      <c r="S52" s="5" t="s">
        <v>165</v>
      </c>
      <c r="T52" s="109" t="s">
        <v>165</v>
      </c>
      <c r="U52" s="40" t="s">
        <v>167</v>
      </c>
      <c r="V52" s="5" t="s">
        <v>167</v>
      </c>
      <c r="W52" s="109" t="s">
        <v>165</v>
      </c>
      <c r="X52" s="5" t="s">
        <v>167</v>
      </c>
      <c r="Y52" s="10" t="s">
        <v>166</v>
      </c>
      <c r="Z52" s="109" t="s">
        <v>168</v>
      </c>
      <c r="AA52" s="5" t="s">
        <v>167</v>
      </c>
      <c r="AB52" s="5" t="s">
        <v>165</v>
      </c>
      <c r="AC52" s="5" t="s">
        <v>167</v>
      </c>
      <c r="AD52" s="10" t="s">
        <v>166</v>
      </c>
      <c r="AE52" s="5" t="s">
        <v>166</v>
      </c>
      <c r="AF52" s="5" t="s">
        <v>166</v>
      </c>
      <c r="AG52" s="5" t="s">
        <v>168</v>
      </c>
      <c r="AH52" s="10" t="s">
        <v>166</v>
      </c>
      <c r="AI52" s="10" t="s">
        <v>165</v>
      </c>
      <c r="AJ52" s="5" t="s">
        <v>167</v>
      </c>
      <c r="AK52" s="10" t="s">
        <v>167</v>
      </c>
      <c r="AL52" s="203" t="s">
        <v>166</v>
      </c>
      <c r="AM52" s="5" t="s">
        <v>167</v>
      </c>
      <c r="AN52" s="5" t="s">
        <v>165</v>
      </c>
      <c r="AO52" s="5" t="s">
        <v>168</v>
      </c>
      <c r="AP52" s="5" t="s">
        <v>165</v>
      </c>
      <c r="AQ52" s="40" t="s">
        <v>167</v>
      </c>
      <c r="AR52" s="5" t="s">
        <v>165</v>
      </c>
      <c r="AS52" s="5" t="s">
        <v>168</v>
      </c>
    </row>
    <row r="53" spans="1:45" ht="15.6" x14ac:dyDescent="0.35">
      <c r="A53" s="18" t="s">
        <v>95</v>
      </c>
      <c r="B53" s="18" t="s">
        <v>111</v>
      </c>
      <c r="C53" t="s">
        <v>51</v>
      </c>
      <c r="D53" s="110" t="s">
        <v>327</v>
      </c>
      <c r="E53" s="95" t="s">
        <v>314</v>
      </c>
      <c r="F53" s="10" t="s">
        <v>166</v>
      </c>
      <c r="G53" s="5" t="s">
        <v>166</v>
      </c>
      <c r="H53" s="5" t="s">
        <v>165</v>
      </c>
      <c r="I53" s="10" t="s">
        <v>167</v>
      </c>
      <c r="J53" s="40" t="s">
        <v>167</v>
      </c>
      <c r="K53" s="5" t="s">
        <v>167</v>
      </c>
      <c r="L53" s="5" t="s">
        <v>167</v>
      </c>
      <c r="M53" s="5" t="s">
        <v>165</v>
      </c>
      <c r="N53" s="5" t="s">
        <v>167</v>
      </c>
      <c r="O53" s="5" t="s">
        <v>167</v>
      </c>
      <c r="P53" s="40" t="s">
        <v>167</v>
      </c>
      <c r="Q53" s="10" t="s">
        <v>318</v>
      </c>
      <c r="R53" s="5" t="s">
        <v>167</v>
      </c>
      <c r="S53" s="5" t="s">
        <v>165</v>
      </c>
      <c r="T53" s="109" t="s">
        <v>165</v>
      </c>
      <c r="U53" s="40" t="s">
        <v>167</v>
      </c>
      <c r="V53" s="5" t="s">
        <v>167</v>
      </c>
      <c r="W53" s="109" t="s">
        <v>165</v>
      </c>
      <c r="X53" s="5" t="s">
        <v>167</v>
      </c>
      <c r="Y53" s="10" t="s">
        <v>166</v>
      </c>
      <c r="Z53" s="109" t="s">
        <v>168</v>
      </c>
      <c r="AA53" s="5" t="s">
        <v>167</v>
      </c>
      <c r="AB53" s="5" t="s">
        <v>165</v>
      </c>
      <c r="AC53" s="5" t="s">
        <v>167</v>
      </c>
      <c r="AD53" s="10" t="s">
        <v>166</v>
      </c>
      <c r="AE53" s="5" t="s">
        <v>166</v>
      </c>
      <c r="AF53" s="5" t="s">
        <v>166</v>
      </c>
      <c r="AG53" s="5" t="s">
        <v>168</v>
      </c>
      <c r="AH53" s="10" t="s">
        <v>166</v>
      </c>
      <c r="AI53" s="10" t="s">
        <v>165</v>
      </c>
      <c r="AJ53" s="5" t="s">
        <v>167</v>
      </c>
      <c r="AK53" s="10" t="s">
        <v>167</v>
      </c>
      <c r="AL53" s="203" t="s">
        <v>166</v>
      </c>
      <c r="AM53" s="5" t="s">
        <v>167</v>
      </c>
      <c r="AN53" s="5" t="s">
        <v>165</v>
      </c>
      <c r="AO53" s="5" t="s">
        <v>168</v>
      </c>
      <c r="AP53" s="5" t="s">
        <v>165</v>
      </c>
      <c r="AQ53" s="40" t="s">
        <v>167</v>
      </c>
      <c r="AR53" s="5" t="s">
        <v>165</v>
      </c>
      <c r="AS53" s="5" t="s">
        <v>168</v>
      </c>
    </row>
    <row r="54" spans="1:45" ht="15.6" x14ac:dyDescent="0.35">
      <c r="A54" s="18" t="s">
        <v>95</v>
      </c>
      <c r="B54" s="19" t="s">
        <v>112</v>
      </c>
      <c r="C54" t="s">
        <v>52</v>
      </c>
      <c r="D54" s="110" t="s">
        <v>327</v>
      </c>
      <c r="E54" s="95" t="s">
        <v>314</v>
      </c>
      <c r="F54" s="10" t="s">
        <v>166</v>
      </c>
      <c r="G54" s="5" t="s">
        <v>166</v>
      </c>
      <c r="H54" s="5" t="s">
        <v>165</v>
      </c>
      <c r="I54" s="10" t="s">
        <v>167</v>
      </c>
      <c r="J54" s="40" t="s">
        <v>167</v>
      </c>
      <c r="K54" s="5" t="s">
        <v>167</v>
      </c>
      <c r="L54" s="5" t="s">
        <v>167</v>
      </c>
      <c r="M54" s="5" t="s">
        <v>165</v>
      </c>
      <c r="N54" s="5" t="s">
        <v>167</v>
      </c>
      <c r="O54" s="5" t="s">
        <v>167</v>
      </c>
      <c r="P54" s="40" t="s">
        <v>167</v>
      </c>
      <c r="Q54" s="10" t="s">
        <v>318</v>
      </c>
      <c r="R54" s="5" t="s">
        <v>167</v>
      </c>
      <c r="S54" s="5" t="s">
        <v>165</v>
      </c>
      <c r="T54" s="109" t="s">
        <v>165</v>
      </c>
      <c r="U54" s="40" t="s">
        <v>167</v>
      </c>
      <c r="V54" s="5" t="s">
        <v>167</v>
      </c>
      <c r="W54" s="109" t="s">
        <v>165</v>
      </c>
      <c r="X54" s="5" t="s">
        <v>167</v>
      </c>
      <c r="Y54" s="10" t="s">
        <v>166</v>
      </c>
      <c r="Z54" s="109" t="s">
        <v>168</v>
      </c>
      <c r="AA54" s="5" t="s">
        <v>167</v>
      </c>
      <c r="AB54" s="5" t="s">
        <v>165</v>
      </c>
      <c r="AC54" s="5" t="s">
        <v>167</v>
      </c>
      <c r="AD54" s="10" t="s">
        <v>166</v>
      </c>
      <c r="AE54" s="5" t="s">
        <v>166</v>
      </c>
      <c r="AF54" s="5" t="s">
        <v>166</v>
      </c>
      <c r="AG54" s="5" t="s">
        <v>168</v>
      </c>
      <c r="AH54" s="10" t="s">
        <v>166</v>
      </c>
      <c r="AI54" s="10" t="s">
        <v>165</v>
      </c>
      <c r="AJ54" s="5" t="s">
        <v>167</v>
      </c>
      <c r="AK54" s="10" t="s">
        <v>167</v>
      </c>
      <c r="AL54" s="203" t="s">
        <v>166</v>
      </c>
      <c r="AM54" s="5" t="s">
        <v>167</v>
      </c>
      <c r="AN54" s="5" t="s">
        <v>165</v>
      </c>
      <c r="AO54" s="5" t="s">
        <v>168</v>
      </c>
      <c r="AP54" s="5" t="s">
        <v>165</v>
      </c>
      <c r="AQ54" s="40" t="s">
        <v>167</v>
      </c>
      <c r="AR54" s="5" t="s">
        <v>165</v>
      </c>
      <c r="AS54" s="5" t="s">
        <v>168</v>
      </c>
    </row>
    <row r="55" spans="1:45" ht="15.6" x14ac:dyDescent="0.35">
      <c r="A55" s="18" t="s">
        <v>95</v>
      </c>
      <c r="B55" s="19" t="s">
        <v>112</v>
      </c>
      <c r="C55" t="s">
        <v>53</v>
      </c>
      <c r="D55" s="110" t="s">
        <v>327</v>
      </c>
      <c r="E55" s="95" t="s">
        <v>314</v>
      </c>
      <c r="F55" s="10" t="s">
        <v>166</v>
      </c>
      <c r="G55" s="5" t="s">
        <v>166</v>
      </c>
      <c r="H55" s="5" t="s">
        <v>165</v>
      </c>
      <c r="I55" s="10" t="s">
        <v>167</v>
      </c>
      <c r="J55" s="40" t="s">
        <v>167</v>
      </c>
      <c r="K55" s="5" t="s">
        <v>167</v>
      </c>
      <c r="L55" s="5" t="s">
        <v>167</v>
      </c>
      <c r="M55" s="5" t="s">
        <v>165</v>
      </c>
      <c r="N55" s="5" t="s">
        <v>167</v>
      </c>
      <c r="O55" s="5" t="s">
        <v>167</v>
      </c>
      <c r="P55" s="40" t="s">
        <v>167</v>
      </c>
      <c r="Q55" s="10" t="s">
        <v>318</v>
      </c>
      <c r="R55" s="5" t="s">
        <v>167</v>
      </c>
      <c r="S55" s="5" t="s">
        <v>165</v>
      </c>
      <c r="T55" s="109" t="s">
        <v>165</v>
      </c>
      <c r="U55" s="40" t="s">
        <v>167</v>
      </c>
      <c r="V55" s="5" t="s">
        <v>167</v>
      </c>
      <c r="W55" s="109" t="s">
        <v>165</v>
      </c>
      <c r="X55" s="5" t="s">
        <v>167</v>
      </c>
      <c r="Y55" s="10" t="s">
        <v>166</v>
      </c>
      <c r="Z55" s="109" t="s">
        <v>168</v>
      </c>
      <c r="AA55" s="5" t="s">
        <v>167</v>
      </c>
      <c r="AB55" s="5" t="s">
        <v>165</v>
      </c>
      <c r="AC55" s="5" t="s">
        <v>167</v>
      </c>
      <c r="AD55" s="10" t="s">
        <v>166</v>
      </c>
      <c r="AE55" s="5" t="s">
        <v>166</v>
      </c>
      <c r="AF55" s="5" t="s">
        <v>166</v>
      </c>
      <c r="AG55" s="5" t="s">
        <v>168</v>
      </c>
      <c r="AH55" s="10" t="s">
        <v>166</v>
      </c>
      <c r="AI55" s="10" t="s">
        <v>165</v>
      </c>
      <c r="AJ55" s="5" t="s">
        <v>167</v>
      </c>
      <c r="AK55" s="10" t="s">
        <v>167</v>
      </c>
      <c r="AL55" s="203" t="s">
        <v>166</v>
      </c>
      <c r="AM55" s="5" t="s">
        <v>167</v>
      </c>
      <c r="AN55" s="5" t="s">
        <v>165</v>
      </c>
      <c r="AO55" s="5" t="s">
        <v>168</v>
      </c>
      <c r="AP55" s="5" t="s">
        <v>165</v>
      </c>
      <c r="AQ55" s="40" t="s">
        <v>167</v>
      </c>
      <c r="AR55" s="5" t="s">
        <v>165</v>
      </c>
      <c r="AS55" s="5" t="s">
        <v>168</v>
      </c>
    </row>
    <row r="56" spans="1:45" ht="15.6" x14ac:dyDescent="0.35">
      <c r="A56" s="18" t="s">
        <v>95</v>
      </c>
      <c r="B56" s="19" t="s">
        <v>112</v>
      </c>
      <c r="C56" t="s">
        <v>54</v>
      </c>
      <c r="D56" s="110" t="s">
        <v>327</v>
      </c>
      <c r="E56" s="95" t="s">
        <v>314</v>
      </c>
      <c r="F56" s="10" t="s">
        <v>166</v>
      </c>
      <c r="G56" s="5" t="s">
        <v>166</v>
      </c>
      <c r="H56" s="5" t="s">
        <v>165</v>
      </c>
      <c r="I56" s="10" t="s">
        <v>167</v>
      </c>
      <c r="J56" s="40" t="s">
        <v>167</v>
      </c>
      <c r="K56" s="5" t="s">
        <v>167</v>
      </c>
      <c r="L56" s="5" t="s">
        <v>167</v>
      </c>
      <c r="M56" s="5" t="s">
        <v>165</v>
      </c>
      <c r="N56" s="5" t="s">
        <v>167</v>
      </c>
      <c r="O56" s="5" t="s">
        <v>167</v>
      </c>
      <c r="P56" s="40" t="s">
        <v>167</v>
      </c>
      <c r="Q56" s="10" t="s">
        <v>318</v>
      </c>
      <c r="R56" s="5" t="s">
        <v>167</v>
      </c>
      <c r="S56" s="5" t="s">
        <v>165</v>
      </c>
      <c r="T56" s="109" t="s">
        <v>165</v>
      </c>
      <c r="U56" s="40" t="s">
        <v>167</v>
      </c>
      <c r="V56" s="5" t="s">
        <v>167</v>
      </c>
      <c r="W56" s="109" t="s">
        <v>165</v>
      </c>
      <c r="X56" s="5" t="s">
        <v>167</v>
      </c>
      <c r="Y56" s="10" t="s">
        <v>166</v>
      </c>
      <c r="Z56" s="109" t="s">
        <v>168</v>
      </c>
      <c r="AA56" s="5" t="s">
        <v>167</v>
      </c>
      <c r="AB56" s="5" t="s">
        <v>165</v>
      </c>
      <c r="AC56" s="5" t="s">
        <v>167</v>
      </c>
      <c r="AD56" s="10" t="s">
        <v>166</v>
      </c>
      <c r="AE56" s="5" t="s">
        <v>166</v>
      </c>
      <c r="AF56" s="5" t="s">
        <v>166</v>
      </c>
      <c r="AG56" s="5" t="s">
        <v>168</v>
      </c>
      <c r="AH56" s="10" t="s">
        <v>166</v>
      </c>
      <c r="AI56" s="10" t="s">
        <v>165</v>
      </c>
      <c r="AJ56" s="5" t="s">
        <v>167</v>
      </c>
      <c r="AK56" s="10" t="s">
        <v>167</v>
      </c>
      <c r="AL56" s="203" t="s">
        <v>166</v>
      </c>
      <c r="AM56" s="5" t="s">
        <v>167</v>
      </c>
      <c r="AN56" s="5" t="s">
        <v>165</v>
      </c>
      <c r="AO56" s="5" t="s">
        <v>168</v>
      </c>
      <c r="AP56" s="5" t="s">
        <v>165</v>
      </c>
      <c r="AQ56" s="40" t="s">
        <v>167</v>
      </c>
      <c r="AR56" s="5" t="s">
        <v>165</v>
      </c>
      <c r="AS56" s="5" t="s">
        <v>168</v>
      </c>
    </row>
    <row r="57" spans="1:45" ht="15.6" x14ac:dyDescent="0.35">
      <c r="A57" s="18" t="s">
        <v>95</v>
      </c>
      <c r="B57" s="19" t="s">
        <v>112</v>
      </c>
      <c r="C57" t="s">
        <v>55</v>
      </c>
      <c r="D57" s="110" t="s">
        <v>327</v>
      </c>
      <c r="E57" s="95" t="s">
        <v>314</v>
      </c>
      <c r="F57" s="10" t="s">
        <v>166</v>
      </c>
      <c r="G57" s="5" t="s">
        <v>166</v>
      </c>
      <c r="H57" s="5" t="s">
        <v>165</v>
      </c>
      <c r="I57" s="10" t="s">
        <v>167</v>
      </c>
      <c r="J57" s="40" t="s">
        <v>167</v>
      </c>
      <c r="K57" s="5" t="s">
        <v>167</v>
      </c>
      <c r="L57" s="5" t="s">
        <v>167</v>
      </c>
      <c r="M57" s="5" t="s">
        <v>165</v>
      </c>
      <c r="N57" s="5" t="s">
        <v>167</v>
      </c>
      <c r="O57" s="5" t="s">
        <v>167</v>
      </c>
      <c r="P57" s="40" t="s">
        <v>167</v>
      </c>
      <c r="Q57" s="10" t="s">
        <v>318</v>
      </c>
      <c r="R57" s="5" t="s">
        <v>167</v>
      </c>
      <c r="S57" s="5" t="s">
        <v>165</v>
      </c>
      <c r="T57" s="109" t="s">
        <v>165</v>
      </c>
      <c r="U57" s="40" t="s">
        <v>167</v>
      </c>
      <c r="V57" s="5" t="s">
        <v>167</v>
      </c>
      <c r="W57" s="109" t="s">
        <v>165</v>
      </c>
      <c r="X57" s="5" t="s">
        <v>167</v>
      </c>
      <c r="Y57" s="10" t="s">
        <v>166</v>
      </c>
      <c r="Z57" s="109" t="s">
        <v>168</v>
      </c>
      <c r="AA57" s="5" t="s">
        <v>167</v>
      </c>
      <c r="AB57" s="5" t="s">
        <v>165</v>
      </c>
      <c r="AC57" s="5" t="s">
        <v>167</v>
      </c>
      <c r="AD57" s="10" t="s">
        <v>166</v>
      </c>
      <c r="AE57" s="5" t="s">
        <v>166</v>
      </c>
      <c r="AF57" s="5" t="s">
        <v>166</v>
      </c>
      <c r="AG57" s="5" t="s">
        <v>168</v>
      </c>
      <c r="AH57" s="10" t="s">
        <v>166</v>
      </c>
      <c r="AI57" s="10" t="s">
        <v>165</v>
      </c>
      <c r="AJ57" s="5" t="s">
        <v>167</v>
      </c>
      <c r="AK57" s="10" t="s">
        <v>167</v>
      </c>
      <c r="AL57" s="203" t="s">
        <v>166</v>
      </c>
      <c r="AM57" s="5" t="s">
        <v>167</v>
      </c>
      <c r="AN57" s="5" t="s">
        <v>165</v>
      </c>
      <c r="AO57" s="5" t="s">
        <v>168</v>
      </c>
      <c r="AP57" s="5" t="s">
        <v>165</v>
      </c>
      <c r="AQ57" s="40" t="s">
        <v>167</v>
      </c>
      <c r="AR57" s="5" t="s">
        <v>165</v>
      </c>
      <c r="AS57" s="5" t="s">
        <v>168</v>
      </c>
    </row>
    <row r="58" spans="1:45" ht="15.6" x14ac:dyDescent="0.35">
      <c r="A58" s="20" t="s">
        <v>96</v>
      </c>
      <c r="B58" t="s">
        <v>111</v>
      </c>
      <c r="C58" t="s">
        <v>56</v>
      </c>
      <c r="D58" s="110" t="s">
        <v>327</v>
      </c>
      <c r="E58" s="95" t="s">
        <v>314</v>
      </c>
      <c r="F58" s="10" t="s">
        <v>166</v>
      </c>
      <c r="G58" s="5" t="s">
        <v>166</v>
      </c>
      <c r="H58" s="5" t="s">
        <v>165</v>
      </c>
      <c r="I58" s="10" t="s">
        <v>167</v>
      </c>
      <c r="J58" s="40" t="s">
        <v>167</v>
      </c>
      <c r="K58" s="5" t="s">
        <v>167</v>
      </c>
      <c r="L58" s="5" t="s">
        <v>167</v>
      </c>
      <c r="M58" s="5" t="s">
        <v>165</v>
      </c>
      <c r="N58" s="5" t="s">
        <v>167</v>
      </c>
      <c r="O58" s="5" t="s">
        <v>167</v>
      </c>
      <c r="P58" s="40" t="s">
        <v>167</v>
      </c>
      <c r="Q58" s="10" t="s">
        <v>318</v>
      </c>
      <c r="R58" s="5" t="s">
        <v>167</v>
      </c>
      <c r="S58" s="5" t="s">
        <v>165</v>
      </c>
      <c r="T58" s="109" t="s">
        <v>165</v>
      </c>
      <c r="U58" s="40" t="s">
        <v>167</v>
      </c>
      <c r="V58" s="5" t="s">
        <v>167</v>
      </c>
      <c r="W58" s="109" t="s">
        <v>165</v>
      </c>
      <c r="X58" s="5" t="s">
        <v>167</v>
      </c>
      <c r="Y58" s="10" t="s">
        <v>166</v>
      </c>
      <c r="Z58" s="109" t="s">
        <v>168</v>
      </c>
      <c r="AA58" s="5" t="s">
        <v>167</v>
      </c>
      <c r="AB58" s="5" t="s">
        <v>165</v>
      </c>
      <c r="AC58" s="5" t="s">
        <v>167</v>
      </c>
      <c r="AD58" s="10" t="s">
        <v>166</v>
      </c>
      <c r="AE58" s="5" t="s">
        <v>166</v>
      </c>
      <c r="AF58" s="5" t="s">
        <v>166</v>
      </c>
      <c r="AG58" s="5" t="s">
        <v>168</v>
      </c>
      <c r="AH58" s="10" t="s">
        <v>166</v>
      </c>
      <c r="AI58" s="10" t="s">
        <v>165</v>
      </c>
      <c r="AJ58" s="5" t="s">
        <v>167</v>
      </c>
      <c r="AK58" s="10" t="s">
        <v>167</v>
      </c>
      <c r="AL58" s="203" t="s">
        <v>166</v>
      </c>
      <c r="AM58" s="5" t="s">
        <v>167</v>
      </c>
      <c r="AN58" s="5" t="s">
        <v>165</v>
      </c>
      <c r="AO58" s="5" t="s">
        <v>168</v>
      </c>
      <c r="AP58" s="5" t="s">
        <v>165</v>
      </c>
      <c r="AQ58" s="40" t="s">
        <v>167</v>
      </c>
      <c r="AR58" s="5" t="s">
        <v>165</v>
      </c>
      <c r="AS58" s="5" t="s">
        <v>168</v>
      </c>
    </row>
    <row r="59" spans="1:45" ht="15.6" x14ac:dyDescent="0.35">
      <c r="A59" s="20" t="s">
        <v>96</v>
      </c>
      <c r="B59" t="s">
        <v>111</v>
      </c>
      <c r="C59" t="s">
        <v>57</v>
      </c>
      <c r="D59" s="110" t="s">
        <v>327</v>
      </c>
      <c r="E59" s="95" t="s">
        <v>314</v>
      </c>
      <c r="F59" s="10" t="s">
        <v>166</v>
      </c>
      <c r="G59" s="5" t="s">
        <v>166</v>
      </c>
      <c r="H59" s="5" t="s">
        <v>165</v>
      </c>
      <c r="I59" s="10" t="s">
        <v>167</v>
      </c>
      <c r="J59" s="40" t="s">
        <v>167</v>
      </c>
      <c r="K59" s="5" t="s">
        <v>167</v>
      </c>
      <c r="L59" s="5" t="s">
        <v>167</v>
      </c>
      <c r="M59" s="5" t="s">
        <v>165</v>
      </c>
      <c r="N59" s="5" t="s">
        <v>167</v>
      </c>
      <c r="O59" s="5" t="s">
        <v>167</v>
      </c>
      <c r="P59" s="40" t="s">
        <v>167</v>
      </c>
      <c r="Q59" s="10" t="s">
        <v>318</v>
      </c>
      <c r="R59" s="5" t="s">
        <v>167</v>
      </c>
      <c r="S59" s="5" t="s">
        <v>165</v>
      </c>
      <c r="T59" s="109" t="s">
        <v>165</v>
      </c>
      <c r="U59" s="40" t="s">
        <v>167</v>
      </c>
      <c r="V59" s="5" t="s">
        <v>167</v>
      </c>
      <c r="W59" s="109" t="s">
        <v>165</v>
      </c>
      <c r="X59" s="5" t="s">
        <v>167</v>
      </c>
      <c r="Y59" s="10" t="s">
        <v>166</v>
      </c>
      <c r="Z59" s="109" t="s">
        <v>168</v>
      </c>
      <c r="AA59" s="5" t="s">
        <v>167</v>
      </c>
      <c r="AB59" s="5" t="s">
        <v>165</v>
      </c>
      <c r="AC59" s="5" t="s">
        <v>167</v>
      </c>
      <c r="AD59" s="10" t="s">
        <v>166</v>
      </c>
      <c r="AE59" s="5" t="s">
        <v>166</v>
      </c>
      <c r="AF59" s="5" t="s">
        <v>166</v>
      </c>
      <c r="AG59" s="5" t="s">
        <v>168</v>
      </c>
      <c r="AH59" s="10" t="s">
        <v>166</v>
      </c>
      <c r="AI59" s="10" t="s">
        <v>165</v>
      </c>
      <c r="AJ59" s="5" t="s">
        <v>167</v>
      </c>
      <c r="AK59" s="10" t="s">
        <v>167</v>
      </c>
      <c r="AL59" s="203" t="s">
        <v>166</v>
      </c>
      <c r="AM59" s="5" t="s">
        <v>167</v>
      </c>
      <c r="AN59" s="5" t="s">
        <v>165</v>
      </c>
      <c r="AO59" s="5" t="s">
        <v>168</v>
      </c>
      <c r="AP59" s="5" t="s">
        <v>165</v>
      </c>
      <c r="AQ59" s="40" t="s">
        <v>167</v>
      </c>
      <c r="AR59" s="5" t="s">
        <v>165</v>
      </c>
      <c r="AS59" s="5" t="s">
        <v>168</v>
      </c>
    </row>
    <row r="60" spans="1:45" ht="15.6" x14ac:dyDescent="0.35">
      <c r="A60" s="20" t="s">
        <v>96</v>
      </c>
      <c r="B60" t="s">
        <v>115</v>
      </c>
      <c r="C60" t="s">
        <v>58</v>
      </c>
      <c r="D60" s="110" t="s">
        <v>327</v>
      </c>
      <c r="E60" s="95" t="s">
        <v>314</v>
      </c>
      <c r="F60" s="10" t="s">
        <v>166</v>
      </c>
      <c r="G60" s="5" t="s">
        <v>166</v>
      </c>
      <c r="H60" s="5" t="s">
        <v>165</v>
      </c>
      <c r="I60" s="10" t="s">
        <v>167</v>
      </c>
      <c r="J60" s="40" t="s">
        <v>167</v>
      </c>
      <c r="K60" s="5" t="s">
        <v>167</v>
      </c>
      <c r="L60" s="5" t="s">
        <v>167</v>
      </c>
      <c r="M60" s="5" t="s">
        <v>165</v>
      </c>
      <c r="N60" s="5" t="s">
        <v>167</v>
      </c>
      <c r="O60" s="5" t="s">
        <v>167</v>
      </c>
      <c r="P60" s="40" t="s">
        <v>167</v>
      </c>
      <c r="Q60" s="10" t="s">
        <v>318</v>
      </c>
      <c r="R60" s="5" t="s">
        <v>167</v>
      </c>
      <c r="S60" s="5" t="s">
        <v>165</v>
      </c>
      <c r="T60" s="109" t="s">
        <v>165</v>
      </c>
      <c r="U60" s="40" t="s">
        <v>167</v>
      </c>
      <c r="V60" s="5" t="s">
        <v>167</v>
      </c>
      <c r="W60" s="109" t="s">
        <v>165</v>
      </c>
      <c r="X60" s="5" t="s">
        <v>167</v>
      </c>
      <c r="Y60" s="10" t="s">
        <v>166</v>
      </c>
      <c r="Z60" s="109" t="s">
        <v>168</v>
      </c>
      <c r="AA60" s="5" t="s">
        <v>167</v>
      </c>
      <c r="AB60" s="5" t="s">
        <v>165</v>
      </c>
      <c r="AC60" s="5" t="s">
        <v>167</v>
      </c>
      <c r="AD60" s="10" t="s">
        <v>166</v>
      </c>
      <c r="AE60" s="5" t="s">
        <v>166</v>
      </c>
      <c r="AF60" s="5" t="s">
        <v>166</v>
      </c>
      <c r="AG60" s="5" t="s">
        <v>168</v>
      </c>
      <c r="AH60" s="10" t="s">
        <v>166</v>
      </c>
      <c r="AI60" s="10" t="s">
        <v>165</v>
      </c>
      <c r="AJ60" s="5" t="s">
        <v>167</v>
      </c>
      <c r="AK60" s="10" t="s">
        <v>167</v>
      </c>
      <c r="AL60" s="203" t="s">
        <v>166</v>
      </c>
      <c r="AM60" s="5" t="s">
        <v>167</v>
      </c>
      <c r="AN60" s="5" t="s">
        <v>165</v>
      </c>
      <c r="AO60" s="5" t="s">
        <v>168</v>
      </c>
      <c r="AP60" s="5" t="s">
        <v>165</v>
      </c>
      <c r="AQ60" s="40" t="s">
        <v>167</v>
      </c>
      <c r="AR60" s="5" t="s">
        <v>165</v>
      </c>
      <c r="AS60" s="5" t="s">
        <v>168</v>
      </c>
    </row>
    <row r="61" spans="1:45" ht="15.6" x14ac:dyDescent="0.35">
      <c r="A61" s="20" t="s">
        <v>96</v>
      </c>
      <c r="B61" t="s">
        <v>115</v>
      </c>
      <c r="C61" t="s">
        <v>59</v>
      </c>
      <c r="D61" s="110" t="s">
        <v>327</v>
      </c>
      <c r="E61" s="95" t="s">
        <v>314</v>
      </c>
      <c r="F61" s="10" t="s">
        <v>166</v>
      </c>
      <c r="G61" s="5" t="s">
        <v>166</v>
      </c>
      <c r="H61" s="5" t="s">
        <v>165</v>
      </c>
      <c r="I61" s="10" t="s">
        <v>167</v>
      </c>
      <c r="J61" s="40" t="s">
        <v>167</v>
      </c>
      <c r="K61" s="5" t="s">
        <v>167</v>
      </c>
      <c r="L61" s="5" t="s">
        <v>167</v>
      </c>
      <c r="M61" s="5" t="s">
        <v>165</v>
      </c>
      <c r="N61" s="5" t="s">
        <v>167</v>
      </c>
      <c r="O61" s="5" t="s">
        <v>167</v>
      </c>
      <c r="P61" s="40" t="s">
        <v>167</v>
      </c>
      <c r="Q61" s="10" t="s">
        <v>318</v>
      </c>
      <c r="R61" s="5" t="s">
        <v>167</v>
      </c>
      <c r="S61" s="5" t="s">
        <v>165</v>
      </c>
      <c r="T61" s="109" t="s">
        <v>165</v>
      </c>
      <c r="U61" s="40" t="s">
        <v>167</v>
      </c>
      <c r="V61" s="5" t="s">
        <v>167</v>
      </c>
      <c r="W61" s="109" t="s">
        <v>165</v>
      </c>
      <c r="X61" s="5" t="s">
        <v>167</v>
      </c>
      <c r="Y61" s="10" t="s">
        <v>166</v>
      </c>
      <c r="Z61" s="109" t="s">
        <v>168</v>
      </c>
      <c r="AA61" s="5" t="s">
        <v>167</v>
      </c>
      <c r="AB61" s="5" t="s">
        <v>165</v>
      </c>
      <c r="AC61" s="5" t="s">
        <v>167</v>
      </c>
      <c r="AD61" s="10" t="s">
        <v>166</v>
      </c>
      <c r="AE61" s="5" t="s">
        <v>166</v>
      </c>
      <c r="AF61" s="5" t="s">
        <v>166</v>
      </c>
      <c r="AG61" s="5" t="s">
        <v>168</v>
      </c>
      <c r="AH61" s="10" t="s">
        <v>166</v>
      </c>
      <c r="AI61" s="10" t="s">
        <v>165</v>
      </c>
      <c r="AJ61" s="5" t="s">
        <v>167</v>
      </c>
      <c r="AK61" s="10" t="s">
        <v>167</v>
      </c>
      <c r="AL61" s="203" t="s">
        <v>166</v>
      </c>
      <c r="AM61" s="5" t="s">
        <v>167</v>
      </c>
      <c r="AN61" s="5" t="s">
        <v>165</v>
      </c>
      <c r="AO61" s="5" t="s">
        <v>168</v>
      </c>
      <c r="AP61" s="5" t="s">
        <v>165</v>
      </c>
      <c r="AQ61" s="40" t="s">
        <v>167</v>
      </c>
      <c r="AR61" s="5" t="s">
        <v>165</v>
      </c>
      <c r="AS61" s="5" t="s">
        <v>168</v>
      </c>
    </row>
    <row r="62" spans="1:45" ht="15.6" x14ac:dyDescent="0.35">
      <c r="A62" s="20" t="s">
        <v>96</v>
      </c>
      <c r="B62" t="s">
        <v>116</v>
      </c>
      <c r="C62" t="s">
        <v>60</v>
      </c>
      <c r="D62" s="110" t="s">
        <v>327</v>
      </c>
      <c r="E62" s="95" t="s">
        <v>314</v>
      </c>
      <c r="F62" s="10" t="s">
        <v>166</v>
      </c>
      <c r="G62" s="5" t="s">
        <v>166</v>
      </c>
      <c r="H62" s="5" t="s">
        <v>165</v>
      </c>
      <c r="I62" s="10" t="s">
        <v>167</v>
      </c>
      <c r="J62" s="40" t="s">
        <v>167</v>
      </c>
      <c r="K62" s="5" t="s">
        <v>167</v>
      </c>
      <c r="L62" s="5" t="s">
        <v>167</v>
      </c>
      <c r="M62" s="5" t="s">
        <v>165</v>
      </c>
      <c r="N62" s="5" t="s">
        <v>167</v>
      </c>
      <c r="O62" s="5" t="s">
        <v>167</v>
      </c>
      <c r="P62" s="40" t="s">
        <v>167</v>
      </c>
      <c r="Q62" s="10" t="s">
        <v>318</v>
      </c>
      <c r="R62" s="5" t="s">
        <v>167</v>
      </c>
      <c r="S62" s="5" t="s">
        <v>165</v>
      </c>
      <c r="T62" s="109" t="s">
        <v>165</v>
      </c>
      <c r="U62" s="40" t="s">
        <v>167</v>
      </c>
      <c r="V62" s="5" t="s">
        <v>167</v>
      </c>
      <c r="W62" s="109" t="s">
        <v>165</v>
      </c>
      <c r="X62" s="5" t="s">
        <v>167</v>
      </c>
      <c r="Y62" s="10" t="s">
        <v>166</v>
      </c>
      <c r="Z62" s="109" t="s">
        <v>168</v>
      </c>
      <c r="AA62" s="5" t="s">
        <v>167</v>
      </c>
      <c r="AB62" s="5" t="s">
        <v>165</v>
      </c>
      <c r="AC62" s="5" t="s">
        <v>167</v>
      </c>
      <c r="AD62" s="10" t="s">
        <v>166</v>
      </c>
      <c r="AE62" s="5" t="s">
        <v>166</v>
      </c>
      <c r="AF62" s="5" t="s">
        <v>166</v>
      </c>
      <c r="AG62" s="5" t="s">
        <v>168</v>
      </c>
      <c r="AH62" s="10" t="s">
        <v>166</v>
      </c>
      <c r="AI62" s="10" t="s">
        <v>165</v>
      </c>
      <c r="AJ62" s="5" t="s">
        <v>167</v>
      </c>
      <c r="AK62" s="10" t="s">
        <v>167</v>
      </c>
      <c r="AL62" s="203" t="s">
        <v>166</v>
      </c>
      <c r="AM62" s="5" t="s">
        <v>167</v>
      </c>
      <c r="AN62" s="5" t="s">
        <v>165</v>
      </c>
      <c r="AO62" s="5" t="s">
        <v>168</v>
      </c>
      <c r="AP62" s="5" t="s">
        <v>165</v>
      </c>
      <c r="AQ62" s="40" t="s">
        <v>167</v>
      </c>
      <c r="AR62" s="5" t="s">
        <v>165</v>
      </c>
      <c r="AS62" s="5" t="s">
        <v>168</v>
      </c>
    </row>
    <row r="63" spans="1:45" ht="15.6" x14ac:dyDescent="0.35">
      <c r="A63" s="20" t="s">
        <v>96</v>
      </c>
      <c r="B63" t="s">
        <v>116</v>
      </c>
      <c r="C63" t="s">
        <v>61</v>
      </c>
      <c r="D63" s="110" t="s">
        <v>327</v>
      </c>
      <c r="E63" s="95" t="s">
        <v>314</v>
      </c>
      <c r="F63" s="10" t="s">
        <v>166</v>
      </c>
      <c r="G63" s="5" t="s">
        <v>166</v>
      </c>
      <c r="H63" s="5" t="s">
        <v>165</v>
      </c>
      <c r="I63" s="10" t="s">
        <v>167</v>
      </c>
      <c r="J63" s="40" t="s">
        <v>167</v>
      </c>
      <c r="K63" s="5" t="s">
        <v>167</v>
      </c>
      <c r="L63" s="5" t="s">
        <v>167</v>
      </c>
      <c r="M63" s="5" t="s">
        <v>165</v>
      </c>
      <c r="N63" s="5" t="s">
        <v>167</v>
      </c>
      <c r="O63" s="5" t="s">
        <v>167</v>
      </c>
      <c r="P63" s="40" t="s">
        <v>167</v>
      </c>
      <c r="Q63" s="10" t="s">
        <v>318</v>
      </c>
      <c r="R63" s="5" t="s">
        <v>167</v>
      </c>
      <c r="S63" s="5" t="s">
        <v>165</v>
      </c>
      <c r="T63" s="109" t="s">
        <v>165</v>
      </c>
      <c r="U63" s="40" t="s">
        <v>167</v>
      </c>
      <c r="V63" s="5" t="s">
        <v>167</v>
      </c>
      <c r="W63" s="109" t="s">
        <v>165</v>
      </c>
      <c r="X63" s="5" t="s">
        <v>167</v>
      </c>
      <c r="Y63" s="10" t="s">
        <v>166</v>
      </c>
      <c r="Z63" s="109" t="s">
        <v>168</v>
      </c>
      <c r="AA63" s="5" t="s">
        <v>167</v>
      </c>
      <c r="AB63" s="5" t="s">
        <v>165</v>
      </c>
      <c r="AC63" s="5" t="s">
        <v>167</v>
      </c>
      <c r="AD63" s="10" t="s">
        <v>166</v>
      </c>
      <c r="AE63" s="5" t="s">
        <v>166</v>
      </c>
      <c r="AF63" s="5" t="s">
        <v>166</v>
      </c>
      <c r="AG63" s="5" t="s">
        <v>168</v>
      </c>
      <c r="AH63" s="10" t="s">
        <v>166</v>
      </c>
      <c r="AI63" s="10" t="s">
        <v>165</v>
      </c>
      <c r="AJ63" s="5" t="s">
        <v>167</v>
      </c>
      <c r="AK63" s="10" t="s">
        <v>167</v>
      </c>
      <c r="AL63" s="203" t="s">
        <v>166</v>
      </c>
      <c r="AM63" s="5" t="s">
        <v>167</v>
      </c>
      <c r="AN63" s="5" t="s">
        <v>165</v>
      </c>
      <c r="AO63" s="5" t="s">
        <v>168</v>
      </c>
      <c r="AP63" s="5" t="s">
        <v>165</v>
      </c>
      <c r="AQ63" s="40" t="s">
        <v>167</v>
      </c>
      <c r="AR63" s="5" t="s">
        <v>165</v>
      </c>
      <c r="AS63" s="5" t="s">
        <v>168</v>
      </c>
    </row>
    <row r="64" spans="1:45" ht="15.6" x14ac:dyDescent="0.35">
      <c r="A64" s="8" t="s">
        <v>97</v>
      </c>
      <c r="B64" t="s">
        <v>118</v>
      </c>
      <c r="C64" t="s">
        <v>69</v>
      </c>
      <c r="D64" s="110" t="s">
        <v>327</v>
      </c>
      <c r="E64" s="95" t="s">
        <v>314</v>
      </c>
      <c r="F64" s="10" t="s">
        <v>166</v>
      </c>
      <c r="G64" s="5" t="s">
        <v>166</v>
      </c>
      <c r="H64" s="5" t="s">
        <v>165</v>
      </c>
      <c r="I64" s="10" t="s">
        <v>167</v>
      </c>
      <c r="J64" s="40" t="s">
        <v>167</v>
      </c>
      <c r="K64" s="5" t="s">
        <v>167</v>
      </c>
      <c r="L64" s="5" t="s">
        <v>167</v>
      </c>
      <c r="M64" s="5" t="s">
        <v>165</v>
      </c>
      <c r="N64" s="5" t="s">
        <v>167</v>
      </c>
      <c r="O64" s="5" t="s">
        <v>167</v>
      </c>
      <c r="P64" s="40" t="s">
        <v>167</v>
      </c>
      <c r="Q64" s="10" t="s">
        <v>318</v>
      </c>
      <c r="R64" s="5" t="s">
        <v>167</v>
      </c>
      <c r="S64" s="5" t="s">
        <v>165</v>
      </c>
      <c r="T64" s="109" t="s">
        <v>165</v>
      </c>
      <c r="U64" s="40" t="s">
        <v>167</v>
      </c>
      <c r="V64" s="5" t="s">
        <v>167</v>
      </c>
      <c r="W64" s="109" t="s">
        <v>165</v>
      </c>
      <c r="X64" s="5" t="s">
        <v>167</v>
      </c>
      <c r="Y64" s="10" t="s">
        <v>166</v>
      </c>
      <c r="Z64" s="109" t="s">
        <v>168</v>
      </c>
      <c r="AA64" s="5" t="s">
        <v>167</v>
      </c>
      <c r="AB64" s="5" t="s">
        <v>165</v>
      </c>
      <c r="AC64" s="5" t="s">
        <v>167</v>
      </c>
      <c r="AD64" s="10" t="s">
        <v>166</v>
      </c>
      <c r="AE64" s="5" t="s">
        <v>166</v>
      </c>
      <c r="AF64" s="5" t="s">
        <v>166</v>
      </c>
      <c r="AG64" s="5" t="s">
        <v>168</v>
      </c>
      <c r="AH64" s="10" t="s">
        <v>166</v>
      </c>
      <c r="AI64" s="10" t="s">
        <v>165</v>
      </c>
      <c r="AJ64" s="5" t="s">
        <v>167</v>
      </c>
      <c r="AK64" s="10" t="s">
        <v>167</v>
      </c>
      <c r="AL64" s="203" t="s">
        <v>166</v>
      </c>
      <c r="AM64" s="5" t="s">
        <v>167</v>
      </c>
      <c r="AN64" s="5" t="s">
        <v>165</v>
      </c>
      <c r="AO64" s="5" t="s">
        <v>168</v>
      </c>
      <c r="AP64" s="5" t="s">
        <v>165</v>
      </c>
      <c r="AQ64" s="40" t="s">
        <v>167</v>
      </c>
      <c r="AR64" s="5" t="s">
        <v>165</v>
      </c>
      <c r="AS64" s="5" t="s">
        <v>168</v>
      </c>
    </row>
    <row r="65" spans="1:45" ht="15.6" x14ac:dyDescent="0.35">
      <c r="A65" s="8" t="s">
        <v>97</v>
      </c>
      <c r="B65" t="s">
        <v>110</v>
      </c>
      <c r="C65" t="s">
        <v>70</v>
      </c>
      <c r="D65" s="110" t="s">
        <v>327</v>
      </c>
      <c r="E65" s="95" t="s">
        <v>314</v>
      </c>
      <c r="F65" s="10" t="s">
        <v>166</v>
      </c>
      <c r="G65" s="5" t="s">
        <v>166</v>
      </c>
      <c r="H65" s="5" t="s">
        <v>165</v>
      </c>
      <c r="I65" s="10" t="s">
        <v>167</v>
      </c>
      <c r="J65" s="40" t="s">
        <v>167</v>
      </c>
      <c r="K65" s="5" t="s">
        <v>167</v>
      </c>
      <c r="L65" s="5" t="s">
        <v>167</v>
      </c>
      <c r="M65" s="5" t="s">
        <v>165</v>
      </c>
      <c r="N65" s="5" t="s">
        <v>167</v>
      </c>
      <c r="O65" s="5" t="s">
        <v>167</v>
      </c>
      <c r="P65" s="40" t="s">
        <v>167</v>
      </c>
      <c r="Q65" s="10" t="s">
        <v>318</v>
      </c>
      <c r="R65" s="5" t="s">
        <v>167</v>
      </c>
      <c r="S65" s="5" t="s">
        <v>165</v>
      </c>
      <c r="T65" s="109" t="s">
        <v>165</v>
      </c>
      <c r="U65" s="40" t="s">
        <v>167</v>
      </c>
      <c r="V65" s="5" t="s">
        <v>167</v>
      </c>
      <c r="W65" s="109" t="s">
        <v>165</v>
      </c>
      <c r="X65" s="5" t="s">
        <v>167</v>
      </c>
      <c r="Y65" s="10" t="s">
        <v>166</v>
      </c>
      <c r="Z65" s="109" t="s">
        <v>168</v>
      </c>
      <c r="AA65" s="5" t="s">
        <v>167</v>
      </c>
      <c r="AB65" s="5" t="s">
        <v>165</v>
      </c>
      <c r="AC65" s="5" t="s">
        <v>167</v>
      </c>
      <c r="AD65" s="10" t="s">
        <v>166</v>
      </c>
      <c r="AE65" s="5" t="s">
        <v>166</v>
      </c>
      <c r="AF65" s="5" t="s">
        <v>166</v>
      </c>
      <c r="AG65" s="5" t="s">
        <v>168</v>
      </c>
      <c r="AH65" s="10" t="s">
        <v>166</v>
      </c>
      <c r="AI65" s="10" t="s">
        <v>165</v>
      </c>
      <c r="AJ65" s="5" t="s">
        <v>167</v>
      </c>
      <c r="AK65" s="10" t="s">
        <v>167</v>
      </c>
      <c r="AL65" s="203" t="s">
        <v>166</v>
      </c>
      <c r="AM65" s="5" t="s">
        <v>167</v>
      </c>
      <c r="AN65" s="5" t="s">
        <v>165</v>
      </c>
      <c r="AO65" s="5" t="s">
        <v>168</v>
      </c>
      <c r="AP65" s="5" t="s">
        <v>165</v>
      </c>
      <c r="AQ65" s="40" t="s">
        <v>167</v>
      </c>
      <c r="AR65" s="5" t="s">
        <v>165</v>
      </c>
      <c r="AS65" s="5" t="s">
        <v>168</v>
      </c>
    </row>
    <row r="66" spans="1:45" ht="15.6" x14ac:dyDescent="0.35">
      <c r="A66" s="8" t="s">
        <v>97</v>
      </c>
      <c r="B66" t="s">
        <v>110</v>
      </c>
      <c r="C66" t="s">
        <v>71</v>
      </c>
      <c r="D66" s="110" t="s">
        <v>327</v>
      </c>
      <c r="E66" s="95" t="s">
        <v>314</v>
      </c>
      <c r="F66" s="10" t="s">
        <v>166</v>
      </c>
      <c r="G66" s="5" t="s">
        <v>166</v>
      </c>
      <c r="H66" s="5" t="s">
        <v>165</v>
      </c>
      <c r="I66" s="10" t="s">
        <v>167</v>
      </c>
      <c r="J66" s="40" t="s">
        <v>167</v>
      </c>
      <c r="K66" s="5" t="s">
        <v>167</v>
      </c>
      <c r="L66" s="5" t="s">
        <v>167</v>
      </c>
      <c r="M66" s="5" t="s">
        <v>165</v>
      </c>
      <c r="N66" s="5" t="s">
        <v>167</v>
      </c>
      <c r="O66" s="5" t="s">
        <v>167</v>
      </c>
      <c r="P66" s="40" t="s">
        <v>167</v>
      </c>
      <c r="Q66" s="10" t="s">
        <v>318</v>
      </c>
      <c r="R66" s="5" t="s">
        <v>167</v>
      </c>
      <c r="S66" s="5" t="s">
        <v>165</v>
      </c>
      <c r="T66" s="109" t="s">
        <v>165</v>
      </c>
      <c r="U66" s="40" t="s">
        <v>167</v>
      </c>
      <c r="V66" s="5" t="s">
        <v>167</v>
      </c>
      <c r="W66" s="109" t="s">
        <v>165</v>
      </c>
      <c r="X66" s="5" t="s">
        <v>167</v>
      </c>
      <c r="Y66" s="10" t="s">
        <v>166</v>
      </c>
      <c r="Z66" s="109" t="s">
        <v>168</v>
      </c>
      <c r="AA66" s="5" t="s">
        <v>167</v>
      </c>
      <c r="AB66" s="5" t="s">
        <v>165</v>
      </c>
      <c r="AC66" s="5" t="s">
        <v>167</v>
      </c>
      <c r="AD66" s="10" t="s">
        <v>166</v>
      </c>
      <c r="AE66" s="5" t="s">
        <v>166</v>
      </c>
      <c r="AF66" s="5" t="s">
        <v>166</v>
      </c>
      <c r="AG66" s="5" t="s">
        <v>168</v>
      </c>
      <c r="AH66" s="10" t="s">
        <v>166</v>
      </c>
      <c r="AI66" s="10" t="s">
        <v>165</v>
      </c>
      <c r="AJ66" s="5" t="s">
        <v>167</v>
      </c>
      <c r="AK66" s="10" t="s">
        <v>167</v>
      </c>
      <c r="AL66" s="203" t="s">
        <v>166</v>
      </c>
      <c r="AM66" s="5" t="s">
        <v>167</v>
      </c>
      <c r="AN66" s="5" t="s">
        <v>165</v>
      </c>
      <c r="AO66" s="5" t="s">
        <v>168</v>
      </c>
      <c r="AP66" s="5" t="s">
        <v>165</v>
      </c>
      <c r="AQ66" s="40" t="s">
        <v>167</v>
      </c>
      <c r="AR66" s="5" t="s">
        <v>165</v>
      </c>
      <c r="AS66" s="5" t="s">
        <v>168</v>
      </c>
    </row>
    <row r="67" spans="1:45" ht="15.6" x14ac:dyDescent="0.35">
      <c r="A67" s="8" t="s">
        <v>97</v>
      </c>
      <c r="B67" t="s">
        <v>117</v>
      </c>
      <c r="C67" t="s">
        <v>65</v>
      </c>
      <c r="D67" s="110" t="s">
        <v>327</v>
      </c>
      <c r="E67" s="95" t="s">
        <v>314</v>
      </c>
      <c r="F67" s="10" t="s">
        <v>166</v>
      </c>
      <c r="G67" s="5" t="s">
        <v>166</v>
      </c>
      <c r="H67" s="5" t="s">
        <v>165</v>
      </c>
      <c r="I67" s="10" t="s">
        <v>167</v>
      </c>
      <c r="J67" s="40" t="s">
        <v>167</v>
      </c>
      <c r="K67" s="5" t="s">
        <v>167</v>
      </c>
      <c r="L67" s="5" t="s">
        <v>167</v>
      </c>
      <c r="M67" s="5" t="s">
        <v>165</v>
      </c>
      <c r="N67" s="5" t="s">
        <v>167</v>
      </c>
      <c r="O67" s="5" t="s">
        <v>167</v>
      </c>
      <c r="P67" s="40" t="s">
        <v>167</v>
      </c>
      <c r="Q67" s="10" t="s">
        <v>318</v>
      </c>
      <c r="R67" s="5" t="s">
        <v>167</v>
      </c>
      <c r="S67" s="5" t="s">
        <v>165</v>
      </c>
      <c r="T67" s="109" t="s">
        <v>165</v>
      </c>
      <c r="U67" s="40" t="s">
        <v>167</v>
      </c>
      <c r="V67" s="5" t="s">
        <v>167</v>
      </c>
      <c r="W67" s="109" t="s">
        <v>165</v>
      </c>
      <c r="X67" s="5" t="s">
        <v>167</v>
      </c>
      <c r="Y67" s="10" t="s">
        <v>166</v>
      </c>
      <c r="Z67" s="109" t="s">
        <v>168</v>
      </c>
      <c r="AA67" s="5" t="s">
        <v>167</v>
      </c>
      <c r="AB67" s="5" t="s">
        <v>165</v>
      </c>
      <c r="AC67" s="5" t="s">
        <v>167</v>
      </c>
      <c r="AD67" s="10" t="s">
        <v>166</v>
      </c>
      <c r="AE67" s="5" t="s">
        <v>166</v>
      </c>
      <c r="AF67" s="5" t="s">
        <v>166</v>
      </c>
      <c r="AG67" s="5" t="s">
        <v>168</v>
      </c>
      <c r="AH67" s="10" t="s">
        <v>166</v>
      </c>
      <c r="AI67" s="10" t="s">
        <v>165</v>
      </c>
      <c r="AJ67" s="5" t="s">
        <v>167</v>
      </c>
      <c r="AK67" s="10" t="s">
        <v>167</v>
      </c>
      <c r="AL67" s="203" t="s">
        <v>166</v>
      </c>
      <c r="AM67" s="5" t="s">
        <v>167</v>
      </c>
      <c r="AN67" s="5" t="s">
        <v>165</v>
      </c>
      <c r="AO67" s="5" t="s">
        <v>168</v>
      </c>
      <c r="AP67" s="5" t="s">
        <v>165</v>
      </c>
      <c r="AQ67" s="40" t="s">
        <v>167</v>
      </c>
      <c r="AR67" s="5" t="s">
        <v>165</v>
      </c>
      <c r="AS67" s="5" t="s">
        <v>168</v>
      </c>
    </row>
    <row r="68" spans="1:45" ht="15.6" x14ac:dyDescent="0.35">
      <c r="A68" s="8" t="s">
        <v>97</v>
      </c>
      <c r="B68" t="s">
        <v>117</v>
      </c>
      <c r="C68" t="s">
        <v>64</v>
      </c>
      <c r="D68" s="110" t="s">
        <v>335</v>
      </c>
      <c r="E68" s="95" t="s">
        <v>314</v>
      </c>
      <c r="F68" s="10" t="s">
        <v>166</v>
      </c>
      <c r="G68" s="5" t="s">
        <v>166</v>
      </c>
      <c r="H68" s="5" t="s">
        <v>165</v>
      </c>
      <c r="I68" s="10" t="s">
        <v>167</v>
      </c>
      <c r="J68" s="40" t="s">
        <v>167</v>
      </c>
      <c r="K68" s="69" t="s">
        <v>165</v>
      </c>
      <c r="L68" s="5" t="s">
        <v>167</v>
      </c>
      <c r="M68" s="5" t="s">
        <v>165</v>
      </c>
      <c r="N68" s="5" t="s">
        <v>167</v>
      </c>
      <c r="O68" s="5" t="s">
        <v>167</v>
      </c>
      <c r="P68" s="40" t="s">
        <v>167</v>
      </c>
      <c r="Q68" s="10" t="s">
        <v>318</v>
      </c>
      <c r="R68" s="5" t="s">
        <v>167</v>
      </c>
      <c r="S68" s="5" t="s">
        <v>165</v>
      </c>
      <c r="T68" s="109" t="s">
        <v>165</v>
      </c>
      <c r="U68" s="40" t="s">
        <v>167</v>
      </c>
      <c r="V68" s="5" t="s">
        <v>167</v>
      </c>
      <c r="W68" s="109" t="s">
        <v>165</v>
      </c>
      <c r="X68" s="5" t="s">
        <v>167</v>
      </c>
      <c r="Y68" s="10" t="s">
        <v>166</v>
      </c>
      <c r="Z68" s="109" t="s">
        <v>168</v>
      </c>
      <c r="AA68" s="5" t="s">
        <v>167</v>
      </c>
      <c r="AB68" s="5" t="s">
        <v>165</v>
      </c>
      <c r="AC68" s="5" t="s">
        <v>167</v>
      </c>
      <c r="AD68" s="10" t="s">
        <v>166</v>
      </c>
      <c r="AE68" s="5" t="s">
        <v>166</v>
      </c>
      <c r="AF68" s="5" t="s">
        <v>166</v>
      </c>
      <c r="AG68" s="5" t="s">
        <v>168</v>
      </c>
      <c r="AH68" s="10" t="s">
        <v>166</v>
      </c>
      <c r="AI68" s="10" t="s">
        <v>165</v>
      </c>
      <c r="AJ68" s="5" t="s">
        <v>167</v>
      </c>
      <c r="AK68" s="10" t="s">
        <v>167</v>
      </c>
      <c r="AL68" s="203" t="s">
        <v>166</v>
      </c>
      <c r="AM68" s="5" t="s">
        <v>167</v>
      </c>
      <c r="AN68" s="5" t="s">
        <v>165</v>
      </c>
      <c r="AO68" s="5" t="s">
        <v>168</v>
      </c>
      <c r="AP68" s="5" t="s">
        <v>165</v>
      </c>
      <c r="AQ68" s="40" t="s">
        <v>167</v>
      </c>
      <c r="AR68" s="5" t="s">
        <v>165</v>
      </c>
      <c r="AS68" s="5" t="s">
        <v>168</v>
      </c>
    </row>
    <row r="69" spans="1:45" ht="15.6" x14ac:dyDescent="0.35">
      <c r="A69" s="8" t="s">
        <v>97</v>
      </c>
      <c r="B69" t="s">
        <v>111</v>
      </c>
      <c r="C69" t="s">
        <v>66</v>
      </c>
      <c r="D69" s="110" t="s">
        <v>335</v>
      </c>
      <c r="E69" s="95" t="s">
        <v>314</v>
      </c>
      <c r="F69" s="10" t="s">
        <v>166</v>
      </c>
      <c r="G69" s="5" t="s">
        <v>166</v>
      </c>
      <c r="H69" s="5" t="s">
        <v>165</v>
      </c>
      <c r="I69" s="10" t="s">
        <v>167</v>
      </c>
      <c r="J69" s="40" t="s">
        <v>167</v>
      </c>
      <c r="K69" s="69" t="s">
        <v>165</v>
      </c>
      <c r="L69" s="5" t="s">
        <v>167</v>
      </c>
      <c r="M69" s="5" t="s">
        <v>165</v>
      </c>
      <c r="N69" s="5" t="s">
        <v>167</v>
      </c>
      <c r="O69" s="5" t="s">
        <v>167</v>
      </c>
      <c r="P69" s="40" t="s">
        <v>167</v>
      </c>
      <c r="Q69" s="10" t="s">
        <v>318</v>
      </c>
      <c r="R69" s="5" t="s">
        <v>167</v>
      </c>
      <c r="S69" s="5" t="s">
        <v>165</v>
      </c>
      <c r="T69" s="109" t="s">
        <v>165</v>
      </c>
      <c r="U69" s="40" t="s">
        <v>167</v>
      </c>
      <c r="V69" s="5" t="s">
        <v>167</v>
      </c>
      <c r="W69" s="109" t="s">
        <v>165</v>
      </c>
      <c r="X69" s="5" t="s">
        <v>167</v>
      </c>
      <c r="Y69" s="10" t="s">
        <v>166</v>
      </c>
      <c r="Z69" s="109" t="s">
        <v>168</v>
      </c>
      <c r="AA69" s="5" t="s">
        <v>167</v>
      </c>
      <c r="AB69" s="5" t="s">
        <v>165</v>
      </c>
      <c r="AC69" s="5" t="s">
        <v>167</v>
      </c>
      <c r="AD69" s="10" t="s">
        <v>166</v>
      </c>
      <c r="AE69" s="5" t="s">
        <v>166</v>
      </c>
      <c r="AF69" s="5" t="s">
        <v>166</v>
      </c>
      <c r="AG69" s="5" t="s">
        <v>168</v>
      </c>
      <c r="AH69" s="10" t="s">
        <v>166</v>
      </c>
      <c r="AI69" s="10" t="s">
        <v>165</v>
      </c>
      <c r="AJ69" s="5" t="s">
        <v>167</v>
      </c>
      <c r="AK69" s="10" t="s">
        <v>167</v>
      </c>
      <c r="AL69" s="203" t="s">
        <v>166</v>
      </c>
      <c r="AM69" s="5" t="s">
        <v>167</v>
      </c>
      <c r="AN69" s="5" t="s">
        <v>165</v>
      </c>
      <c r="AO69" s="5" t="s">
        <v>168</v>
      </c>
      <c r="AP69" s="5" t="s">
        <v>165</v>
      </c>
      <c r="AQ69" s="40" t="s">
        <v>167</v>
      </c>
      <c r="AR69" s="5" t="s">
        <v>165</v>
      </c>
      <c r="AS69" s="5" t="s">
        <v>168</v>
      </c>
    </row>
    <row r="70" spans="1:45" ht="15.6" x14ac:dyDescent="0.35">
      <c r="A70" s="8" t="s">
        <v>97</v>
      </c>
      <c r="B70" t="s">
        <v>111</v>
      </c>
      <c r="C70" t="s">
        <v>67</v>
      </c>
      <c r="D70" s="110" t="s">
        <v>335</v>
      </c>
      <c r="E70" s="95" t="s">
        <v>314</v>
      </c>
      <c r="F70" s="10" t="s">
        <v>166</v>
      </c>
      <c r="G70" s="5" t="s">
        <v>166</v>
      </c>
      <c r="H70" s="5" t="s">
        <v>165</v>
      </c>
      <c r="I70" s="10" t="s">
        <v>167</v>
      </c>
      <c r="J70" s="40" t="s">
        <v>167</v>
      </c>
      <c r="K70" s="69" t="s">
        <v>165</v>
      </c>
      <c r="L70" s="5" t="s">
        <v>167</v>
      </c>
      <c r="M70" s="5" t="s">
        <v>165</v>
      </c>
      <c r="N70" s="5" t="s">
        <v>167</v>
      </c>
      <c r="O70" s="5" t="s">
        <v>167</v>
      </c>
      <c r="P70" s="40" t="s">
        <v>167</v>
      </c>
      <c r="Q70" s="10" t="s">
        <v>318</v>
      </c>
      <c r="R70" s="5" t="s">
        <v>167</v>
      </c>
      <c r="S70" s="5" t="s">
        <v>165</v>
      </c>
      <c r="T70" s="109" t="s">
        <v>165</v>
      </c>
      <c r="U70" s="40" t="s">
        <v>167</v>
      </c>
      <c r="V70" s="5" t="s">
        <v>167</v>
      </c>
      <c r="W70" s="109" t="s">
        <v>165</v>
      </c>
      <c r="X70" s="5" t="s">
        <v>167</v>
      </c>
      <c r="Y70" s="11" t="s">
        <v>169</v>
      </c>
      <c r="Z70" s="109" t="s">
        <v>168</v>
      </c>
      <c r="AA70" s="5" t="s">
        <v>167</v>
      </c>
      <c r="AB70" s="5" t="s">
        <v>165</v>
      </c>
      <c r="AC70" s="5" t="s">
        <v>167</v>
      </c>
      <c r="AD70" s="10" t="s">
        <v>166</v>
      </c>
      <c r="AE70" s="5" t="s">
        <v>166</v>
      </c>
      <c r="AF70" s="5" t="s">
        <v>166</v>
      </c>
      <c r="AG70" s="5" t="s">
        <v>168</v>
      </c>
      <c r="AH70" s="10" t="s">
        <v>166</v>
      </c>
      <c r="AI70" s="10" t="s">
        <v>165</v>
      </c>
      <c r="AJ70" s="5" t="s">
        <v>167</v>
      </c>
      <c r="AK70" s="10" t="s">
        <v>167</v>
      </c>
      <c r="AL70" s="203" t="s">
        <v>166</v>
      </c>
      <c r="AM70" s="5" t="s">
        <v>167</v>
      </c>
      <c r="AN70" s="5" t="s">
        <v>165</v>
      </c>
      <c r="AO70" s="5" t="s">
        <v>168</v>
      </c>
      <c r="AP70" s="5" t="s">
        <v>165</v>
      </c>
      <c r="AQ70" s="40" t="s">
        <v>167</v>
      </c>
      <c r="AR70" s="5" t="s">
        <v>165</v>
      </c>
      <c r="AS70" s="5" t="s">
        <v>168</v>
      </c>
    </row>
    <row r="71" spans="1:45" ht="15.6" x14ac:dyDescent="0.35">
      <c r="A71" s="8" t="s">
        <v>97</v>
      </c>
      <c r="B71" t="s">
        <v>118</v>
      </c>
      <c r="C71" t="s">
        <v>68</v>
      </c>
      <c r="D71" s="110" t="s">
        <v>335</v>
      </c>
      <c r="E71" s="95" t="s">
        <v>314</v>
      </c>
      <c r="F71" s="10" t="s">
        <v>166</v>
      </c>
      <c r="G71" s="5" t="s">
        <v>166</v>
      </c>
      <c r="H71" s="5" t="s">
        <v>165</v>
      </c>
      <c r="I71" s="10" t="s">
        <v>167</v>
      </c>
      <c r="J71" s="40" t="s">
        <v>167</v>
      </c>
      <c r="K71" s="69" t="s">
        <v>165</v>
      </c>
      <c r="L71" s="5" t="s">
        <v>167</v>
      </c>
      <c r="M71" s="5" t="s">
        <v>165</v>
      </c>
      <c r="N71" s="5" t="s">
        <v>167</v>
      </c>
      <c r="O71" s="5" t="s">
        <v>167</v>
      </c>
      <c r="P71" s="40" t="s">
        <v>167</v>
      </c>
      <c r="Q71" s="10" t="s">
        <v>318</v>
      </c>
      <c r="R71" s="5" t="s">
        <v>167</v>
      </c>
      <c r="S71" s="5" t="s">
        <v>165</v>
      </c>
      <c r="T71" s="109" t="s">
        <v>165</v>
      </c>
      <c r="U71" s="40" t="s">
        <v>167</v>
      </c>
      <c r="V71" s="5" t="s">
        <v>167</v>
      </c>
      <c r="W71" s="109" t="s">
        <v>165</v>
      </c>
      <c r="X71" s="5" t="s">
        <v>167</v>
      </c>
      <c r="Y71" s="10" t="s">
        <v>166</v>
      </c>
      <c r="Z71" s="109" t="s">
        <v>168</v>
      </c>
      <c r="AA71" s="5" t="s">
        <v>167</v>
      </c>
      <c r="AB71" s="5" t="s">
        <v>165</v>
      </c>
      <c r="AC71" s="5" t="s">
        <v>167</v>
      </c>
      <c r="AD71" s="10" t="s">
        <v>166</v>
      </c>
      <c r="AE71" s="5" t="s">
        <v>166</v>
      </c>
      <c r="AF71" s="5" t="s">
        <v>166</v>
      </c>
      <c r="AG71" s="5" t="s">
        <v>168</v>
      </c>
      <c r="AH71" s="10" t="s">
        <v>166</v>
      </c>
      <c r="AI71" s="10" t="s">
        <v>165</v>
      </c>
      <c r="AJ71" s="5" t="s">
        <v>167</v>
      </c>
      <c r="AK71" s="10" t="s">
        <v>167</v>
      </c>
      <c r="AL71" s="203" t="s">
        <v>166</v>
      </c>
      <c r="AM71" s="5" t="s">
        <v>167</v>
      </c>
      <c r="AN71" s="5" t="s">
        <v>165</v>
      </c>
      <c r="AO71" s="5" t="s">
        <v>168</v>
      </c>
      <c r="AP71" s="5" t="s">
        <v>165</v>
      </c>
      <c r="AQ71" s="40" t="s">
        <v>167</v>
      </c>
      <c r="AR71" s="5" t="s">
        <v>165</v>
      </c>
      <c r="AS71" s="5" t="s">
        <v>168</v>
      </c>
    </row>
    <row r="72" spans="1:45" ht="15.6" x14ac:dyDescent="0.35">
      <c r="A72" s="29" t="s">
        <v>94</v>
      </c>
      <c r="B72" t="s">
        <v>100</v>
      </c>
      <c r="C72" t="s">
        <v>42</v>
      </c>
      <c r="D72" s="110" t="s">
        <v>336</v>
      </c>
      <c r="E72" s="95" t="s">
        <v>314</v>
      </c>
      <c r="F72" s="10" t="s">
        <v>166</v>
      </c>
      <c r="G72" s="5" t="s">
        <v>166</v>
      </c>
      <c r="H72" s="5" t="s">
        <v>165</v>
      </c>
      <c r="I72" s="10" t="s">
        <v>167</v>
      </c>
      <c r="J72" s="40" t="s">
        <v>167</v>
      </c>
      <c r="K72" s="5" t="s">
        <v>167</v>
      </c>
      <c r="L72" s="5" t="s">
        <v>167</v>
      </c>
      <c r="M72" s="5" t="s">
        <v>165</v>
      </c>
      <c r="N72" s="5" t="s">
        <v>167</v>
      </c>
      <c r="O72" s="5" t="s">
        <v>167</v>
      </c>
      <c r="P72" s="40" t="s">
        <v>167</v>
      </c>
      <c r="Q72" s="10" t="s">
        <v>318</v>
      </c>
      <c r="R72" s="5" t="s">
        <v>167</v>
      </c>
      <c r="S72" s="5" t="s">
        <v>165</v>
      </c>
      <c r="T72" s="109" t="s">
        <v>165</v>
      </c>
      <c r="U72" s="40" t="s">
        <v>167</v>
      </c>
      <c r="V72" s="5" t="s">
        <v>167</v>
      </c>
      <c r="W72" s="109" t="s">
        <v>165</v>
      </c>
      <c r="X72" s="5" t="s">
        <v>167</v>
      </c>
      <c r="Y72" s="10" t="s">
        <v>166</v>
      </c>
      <c r="Z72" s="5" t="s">
        <v>166</v>
      </c>
      <c r="AA72" s="5" t="s">
        <v>167</v>
      </c>
      <c r="AB72" s="5" t="s">
        <v>165</v>
      </c>
      <c r="AC72" s="5" t="s">
        <v>167</v>
      </c>
      <c r="AD72" s="10" t="s">
        <v>166</v>
      </c>
      <c r="AE72" s="5" t="s">
        <v>166</v>
      </c>
      <c r="AF72" s="5" t="s">
        <v>166</v>
      </c>
      <c r="AG72" s="5" t="s">
        <v>168</v>
      </c>
      <c r="AH72" s="10" t="s">
        <v>166</v>
      </c>
      <c r="AI72" s="10" t="s">
        <v>165</v>
      </c>
      <c r="AJ72" s="5" t="s">
        <v>167</v>
      </c>
      <c r="AK72" s="10" t="s">
        <v>167</v>
      </c>
      <c r="AL72" s="203" t="s">
        <v>166</v>
      </c>
      <c r="AM72" s="5" t="s">
        <v>167</v>
      </c>
      <c r="AN72" s="5" t="s">
        <v>165</v>
      </c>
      <c r="AO72" s="5" t="s">
        <v>168</v>
      </c>
      <c r="AP72" s="5" t="s">
        <v>165</v>
      </c>
      <c r="AQ72" s="40" t="s">
        <v>167</v>
      </c>
      <c r="AR72" s="5" t="s">
        <v>165</v>
      </c>
      <c r="AS72" s="5" t="s">
        <v>168</v>
      </c>
    </row>
    <row r="73" spans="1:45" x14ac:dyDescent="0.3">
      <c r="A73" s="20" t="s">
        <v>96</v>
      </c>
      <c r="B73" t="s">
        <v>115</v>
      </c>
      <c r="C73" t="s">
        <v>62</v>
      </c>
      <c r="D73" s="110" t="s">
        <v>337</v>
      </c>
      <c r="E73" s="111" t="s">
        <v>313</v>
      </c>
      <c r="F73" s="10" t="s">
        <v>166</v>
      </c>
      <c r="G73" s="5" t="s">
        <v>166</v>
      </c>
      <c r="H73" s="5" t="s">
        <v>165</v>
      </c>
      <c r="I73" s="10" t="s">
        <v>167</v>
      </c>
      <c r="J73" s="40" t="s">
        <v>167</v>
      </c>
      <c r="K73" s="5" t="s">
        <v>167</v>
      </c>
      <c r="L73" s="5" t="s">
        <v>167</v>
      </c>
      <c r="M73" s="5" t="s">
        <v>165</v>
      </c>
      <c r="N73" s="5" t="s">
        <v>167</v>
      </c>
      <c r="O73" s="5" t="s">
        <v>167</v>
      </c>
      <c r="P73" s="40" t="s">
        <v>167</v>
      </c>
      <c r="Q73" s="10" t="s">
        <v>318</v>
      </c>
      <c r="R73" s="5" t="s">
        <v>167</v>
      </c>
      <c r="S73" s="5" t="s">
        <v>165</v>
      </c>
      <c r="T73" s="109" t="s">
        <v>165</v>
      </c>
      <c r="U73" s="40" t="s">
        <v>167</v>
      </c>
      <c r="V73" s="5" t="s">
        <v>167</v>
      </c>
      <c r="W73" s="109" t="s">
        <v>165</v>
      </c>
      <c r="X73" s="5" t="s">
        <v>167</v>
      </c>
      <c r="Y73" s="10" t="s">
        <v>166</v>
      </c>
      <c r="Z73" s="5" t="s">
        <v>166</v>
      </c>
      <c r="AA73" s="5" t="s">
        <v>167</v>
      </c>
      <c r="AB73" s="5" t="s">
        <v>165</v>
      </c>
      <c r="AC73" s="5" t="s">
        <v>167</v>
      </c>
      <c r="AD73" s="10" t="s">
        <v>166</v>
      </c>
      <c r="AE73" s="5" t="s">
        <v>166</v>
      </c>
      <c r="AF73" s="5" t="s">
        <v>166</v>
      </c>
      <c r="AG73" s="5" t="s">
        <v>168</v>
      </c>
      <c r="AH73" s="10" t="s">
        <v>166</v>
      </c>
      <c r="AI73" s="10" t="s">
        <v>165</v>
      </c>
      <c r="AJ73" s="5" t="s">
        <v>167</v>
      </c>
      <c r="AK73" s="10" t="s">
        <v>167</v>
      </c>
      <c r="AL73" s="203" t="s">
        <v>166</v>
      </c>
      <c r="AM73" s="5" t="s">
        <v>167</v>
      </c>
      <c r="AN73" s="5" t="s">
        <v>165</v>
      </c>
      <c r="AO73" s="5" t="s">
        <v>168</v>
      </c>
      <c r="AP73" s="5" t="s">
        <v>165</v>
      </c>
      <c r="AQ73" s="40" t="s">
        <v>167</v>
      </c>
      <c r="AR73" s="17" t="s">
        <v>167</v>
      </c>
      <c r="AS73" s="5" t="s">
        <v>166</v>
      </c>
    </row>
    <row r="74" spans="1:45" x14ac:dyDescent="0.3">
      <c r="A74" s="20" t="s">
        <v>96</v>
      </c>
      <c r="B74" t="s">
        <v>115</v>
      </c>
      <c r="C74" t="s">
        <v>63</v>
      </c>
      <c r="D74" s="110" t="s">
        <v>337</v>
      </c>
      <c r="E74" s="111" t="s">
        <v>313</v>
      </c>
      <c r="F74" s="10" t="s">
        <v>166</v>
      </c>
      <c r="G74" s="5" t="s">
        <v>166</v>
      </c>
      <c r="H74" s="5" t="s">
        <v>165</v>
      </c>
      <c r="I74" s="10" t="s">
        <v>167</v>
      </c>
      <c r="J74" s="40" t="s">
        <v>167</v>
      </c>
      <c r="K74" s="5" t="s">
        <v>167</v>
      </c>
      <c r="L74" s="5" t="s">
        <v>167</v>
      </c>
      <c r="M74" s="5" t="s">
        <v>165</v>
      </c>
      <c r="N74" s="5" t="s">
        <v>167</v>
      </c>
      <c r="O74" s="5" t="s">
        <v>167</v>
      </c>
      <c r="P74" s="40" t="s">
        <v>167</v>
      </c>
      <c r="Q74" s="10" t="s">
        <v>318</v>
      </c>
      <c r="R74" s="5" t="s">
        <v>167</v>
      </c>
      <c r="S74" s="5" t="s">
        <v>165</v>
      </c>
      <c r="T74" s="109" t="s">
        <v>165</v>
      </c>
      <c r="U74" s="40" t="s">
        <v>167</v>
      </c>
      <c r="V74" s="5" t="s">
        <v>167</v>
      </c>
      <c r="W74" s="109" t="s">
        <v>165</v>
      </c>
      <c r="X74" s="5" t="s">
        <v>167</v>
      </c>
      <c r="Y74" s="10" t="s">
        <v>166</v>
      </c>
      <c r="Z74" s="5" t="s">
        <v>166</v>
      </c>
      <c r="AA74" s="5" t="s">
        <v>167</v>
      </c>
      <c r="AB74" s="5" t="s">
        <v>165</v>
      </c>
      <c r="AC74" s="5" t="s">
        <v>167</v>
      </c>
      <c r="AD74" s="10" t="s">
        <v>166</v>
      </c>
      <c r="AE74" s="5" t="s">
        <v>166</v>
      </c>
      <c r="AF74" s="5" t="s">
        <v>166</v>
      </c>
      <c r="AG74" s="5" t="s">
        <v>168</v>
      </c>
      <c r="AH74" s="10" t="s">
        <v>166</v>
      </c>
      <c r="AI74" s="10" t="s">
        <v>165</v>
      </c>
      <c r="AJ74" s="5" t="s">
        <v>167</v>
      </c>
      <c r="AK74" s="10" t="s">
        <v>167</v>
      </c>
      <c r="AL74" s="203" t="s">
        <v>166</v>
      </c>
      <c r="AM74" s="5" t="s">
        <v>167</v>
      </c>
      <c r="AN74" s="5" t="s">
        <v>165</v>
      </c>
      <c r="AO74" s="5" t="s">
        <v>168</v>
      </c>
      <c r="AP74" s="5" t="s">
        <v>165</v>
      </c>
      <c r="AQ74" s="40" t="s">
        <v>167</v>
      </c>
      <c r="AR74" s="17" t="s">
        <v>167</v>
      </c>
      <c r="AS74" s="5" t="s">
        <v>166</v>
      </c>
    </row>
    <row r="75" spans="1:45" x14ac:dyDescent="0.3">
      <c r="C75" s="826" t="s">
        <v>1848</v>
      </c>
      <c r="D75" s="956"/>
      <c r="E75" s="957"/>
      <c r="F75" s="958"/>
      <c r="G75" s="52"/>
      <c r="H75" s="52"/>
      <c r="I75" s="959"/>
      <c r="J75" s="52"/>
    </row>
    <row r="76" spans="1:45" x14ac:dyDescent="0.3">
      <c r="A76" s="91" t="s">
        <v>338</v>
      </c>
      <c r="B76" s="91"/>
      <c r="C76" s="91"/>
    </row>
    <row r="77" spans="1:45" x14ac:dyDescent="0.3">
      <c r="A77" s="133" t="s">
        <v>354</v>
      </c>
    </row>
  </sheetData>
  <autoFilter ref="A2:AT77" xr:uid="{3240EE2F-73CC-4FD6-A7B2-15B2C0A83CB2}"/>
  <mergeCells count="2">
    <mergeCell ref="AC1:AE1"/>
    <mergeCell ref="AR1:AS1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23151-D471-4F1A-A816-F4830CAA6773}">
  <dimension ref="A1:BE74"/>
  <sheetViews>
    <sheetView topLeftCell="A46" zoomScale="70" zoomScaleNormal="70" workbookViewId="0">
      <selection activeCell="D70" sqref="D70"/>
    </sheetView>
  </sheetViews>
  <sheetFormatPr baseColWidth="10" defaultRowHeight="14.4" x14ac:dyDescent="0.3"/>
  <cols>
    <col min="3" max="3" width="25.6640625" customWidth="1"/>
    <col min="4" max="4" width="13" bestFit="1" customWidth="1"/>
    <col min="5" max="5" width="3.5546875" style="86" bestFit="1" customWidth="1"/>
    <col min="6" max="6" width="8" bestFit="1" customWidth="1"/>
    <col min="7" max="7" width="3.5546875" style="86" bestFit="1" customWidth="1"/>
    <col min="8" max="8" width="3.5546875" bestFit="1" customWidth="1"/>
    <col min="9" max="9" width="8.21875" style="86" bestFit="1" customWidth="1"/>
    <col min="10" max="10" width="3.5546875" style="86" bestFit="1" customWidth="1"/>
    <col min="11" max="12" width="3.5546875" bestFit="1" customWidth="1"/>
    <col min="13" max="14" width="3.5546875" style="86" bestFit="1" customWidth="1"/>
    <col min="15" max="24" width="3.5546875" bestFit="1" customWidth="1"/>
    <col min="25" max="25" width="3.5546875" style="86" bestFit="1" customWidth="1"/>
    <col min="26" max="26" width="3.5546875" bestFit="1" customWidth="1"/>
    <col min="27" max="27" width="3.5546875" style="86" bestFit="1" customWidth="1"/>
    <col min="28" max="31" width="3.5546875" bestFit="1" customWidth="1"/>
    <col min="32" max="32" width="3.5546875" style="86" bestFit="1" customWidth="1"/>
    <col min="33" max="34" width="3.5546875" bestFit="1" customWidth="1"/>
    <col min="35" max="36" width="3.5546875" style="86" bestFit="1" customWidth="1"/>
    <col min="37" max="37" width="3.5546875" bestFit="1" customWidth="1"/>
    <col min="38" max="38" width="3.5546875" style="86" bestFit="1" customWidth="1"/>
    <col min="39" max="39" width="3.5546875" style="12" bestFit="1" customWidth="1"/>
    <col min="40" max="40" width="3.5546875" style="86" bestFit="1" customWidth="1"/>
    <col min="41" max="42" width="3.5546875" bestFit="1" customWidth="1"/>
    <col min="43" max="44" width="3.5546875" style="86" bestFit="1" customWidth="1"/>
    <col min="45" max="47" width="3.5546875" bestFit="1" customWidth="1"/>
    <col min="48" max="48" width="3.5546875" style="86" bestFit="1" customWidth="1"/>
    <col min="49" max="50" width="3.5546875" bestFit="1" customWidth="1"/>
    <col min="51" max="51" width="3.5546875" style="86" bestFit="1" customWidth="1"/>
    <col min="52" max="53" width="3.5546875" bestFit="1" customWidth="1"/>
    <col min="54" max="54" width="3.5546875" style="86" bestFit="1" customWidth="1"/>
    <col min="55" max="55" width="3.5546875" bestFit="1" customWidth="1"/>
    <col min="56" max="57" width="3.5546875" style="86" bestFit="1" customWidth="1"/>
  </cols>
  <sheetData>
    <row r="1" spans="1:57" x14ac:dyDescent="0.3">
      <c r="C1" t="s">
        <v>403</v>
      </c>
      <c r="E1" s="86" t="s">
        <v>176</v>
      </c>
      <c r="F1" t="s">
        <v>406</v>
      </c>
      <c r="G1" s="86" t="s">
        <v>176</v>
      </c>
      <c r="H1" t="s">
        <v>176</v>
      </c>
      <c r="I1" s="86" t="s">
        <v>406</v>
      </c>
      <c r="J1" s="86" t="s">
        <v>176</v>
      </c>
      <c r="K1" t="s">
        <v>176</v>
      </c>
      <c r="L1" t="s">
        <v>176</v>
      </c>
      <c r="M1" s="86" t="s">
        <v>176</v>
      </c>
      <c r="N1" s="86" t="s">
        <v>176</v>
      </c>
      <c r="O1" t="s">
        <v>176</v>
      </c>
      <c r="P1" t="s">
        <v>176</v>
      </c>
      <c r="Q1" t="s">
        <v>176</v>
      </c>
      <c r="R1" t="s">
        <v>176</v>
      </c>
      <c r="S1" t="s">
        <v>176</v>
      </c>
      <c r="T1" t="s">
        <v>176</v>
      </c>
      <c r="U1" t="s">
        <v>176</v>
      </c>
      <c r="V1" t="s">
        <v>176</v>
      </c>
      <c r="W1" t="s">
        <v>176</v>
      </c>
      <c r="X1" t="s">
        <v>176</v>
      </c>
      <c r="Y1" s="86" t="s">
        <v>176</v>
      </c>
      <c r="Z1" s="1062" t="s">
        <v>317</v>
      </c>
      <c r="AA1" s="1062"/>
      <c r="AB1" t="s">
        <v>176</v>
      </c>
      <c r="AC1" t="s">
        <v>176</v>
      </c>
      <c r="AD1" t="s">
        <v>176</v>
      </c>
      <c r="AE1" t="s">
        <v>176</v>
      </c>
      <c r="AF1" s="86" t="s">
        <v>176</v>
      </c>
      <c r="AG1" t="s">
        <v>176</v>
      </c>
      <c r="AH1" t="s">
        <v>176</v>
      </c>
      <c r="AI1" s="86" t="s">
        <v>176</v>
      </c>
      <c r="AJ1" s="86" t="s">
        <v>176</v>
      </c>
      <c r="AK1" t="s">
        <v>176</v>
      </c>
      <c r="AL1" s="86" t="s">
        <v>176</v>
      </c>
      <c r="AM1" s="99" t="s">
        <v>317</v>
      </c>
      <c r="AN1" s="86" t="s">
        <v>176</v>
      </c>
      <c r="AO1" t="s">
        <v>176</v>
      </c>
      <c r="AP1" t="s">
        <v>176</v>
      </c>
      <c r="AQ1" s="86" t="s">
        <v>176</v>
      </c>
      <c r="AR1" s="86" t="s">
        <v>176</v>
      </c>
      <c r="AS1" s="1062" t="s">
        <v>317</v>
      </c>
      <c r="AT1" s="1062"/>
      <c r="AU1" t="s">
        <v>176</v>
      </c>
      <c r="AV1" s="86" t="s">
        <v>176</v>
      </c>
      <c r="AW1" t="s">
        <v>176</v>
      </c>
      <c r="AX1" t="s">
        <v>176</v>
      </c>
      <c r="AY1" s="86" t="s">
        <v>176</v>
      </c>
      <c r="AZ1" t="s">
        <v>176</v>
      </c>
      <c r="BA1" t="s">
        <v>176</v>
      </c>
      <c r="BB1" s="86" t="s">
        <v>176</v>
      </c>
      <c r="BC1" t="s">
        <v>176</v>
      </c>
      <c r="BD1" s="86" t="s">
        <v>176</v>
      </c>
      <c r="BE1" s="86" t="s">
        <v>176</v>
      </c>
    </row>
    <row r="2" spans="1:57" ht="49.2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9" t="s">
        <v>357</v>
      </c>
      <c r="F2" s="151" t="s">
        <v>404</v>
      </c>
      <c r="G2" s="9" t="s">
        <v>358</v>
      </c>
      <c r="H2" s="306" t="s">
        <v>359</v>
      </c>
      <c r="I2" s="150" t="s">
        <v>408</v>
      </c>
      <c r="J2" s="87" t="s">
        <v>278</v>
      </c>
      <c r="K2" s="82" t="s">
        <v>360</v>
      </c>
      <c r="L2" s="55" t="s">
        <v>361</v>
      </c>
      <c r="M2" s="9" t="s">
        <v>362</v>
      </c>
      <c r="N2" s="87" t="s">
        <v>363</v>
      </c>
      <c r="O2" s="55" t="s">
        <v>364</v>
      </c>
      <c r="P2" s="44" t="s">
        <v>365</v>
      </c>
      <c r="Q2" s="78" t="s">
        <v>366</v>
      </c>
      <c r="R2" s="55" t="s">
        <v>367</v>
      </c>
      <c r="S2" s="126" t="s">
        <v>368</v>
      </c>
      <c r="T2" s="75" t="s">
        <v>369</v>
      </c>
      <c r="U2" s="43" t="s">
        <v>370</v>
      </c>
      <c r="V2" s="44" t="s">
        <v>371</v>
      </c>
      <c r="W2" s="67" t="s">
        <v>146</v>
      </c>
      <c r="X2" s="306" t="s">
        <v>148</v>
      </c>
      <c r="Y2" s="87" t="s">
        <v>372</v>
      </c>
      <c r="Z2" s="44" t="s">
        <v>373</v>
      </c>
      <c r="AA2" s="87" t="s">
        <v>374</v>
      </c>
      <c r="AB2" s="47" t="s">
        <v>375</v>
      </c>
      <c r="AC2" s="44" t="s">
        <v>376</v>
      </c>
      <c r="AD2" s="39" t="s">
        <v>377</v>
      </c>
      <c r="AE2" s="306" t="s">
        <v>215</v>
      </c>
      <c r="AF2" s="9" t="s">
        <v>378</v>
      </c>
      <c r="AG2" s="55" t="s">
        <v>379</v>
      </c>
      <c r="AH2" s="67" t="s">
        <v>380</v>
      </c>
      <c r="AI2" s="87" t="s">
        <v>381</v>
      </c>
      <c r="AJ2" s="9" t="s">
        <v>382</v>
      </c>
      <c r="AK2" s="67" t="s">
        <v>383</v>
      </c>
      <c r="AL2" s="87" t="s">
        <v>384</v>
      </c>
      <c r="AM2" s="87" t="s">
        <v>410</v>
      </c>
      <c r="AN2" s="87" t="s">
        <v>385</v>
      </c>
      <c r="AO2" s="139" t="s">
        <v>386</v>
      </c>
      <c r="AP2" s="132" t="s">
        <v>387</v>
      </c>
      <c r="AQ2" s="87" t="s">
        <v>388</v>
      </c>
      <c r="AR2" s="87" t="s">
        <v>389</v>
      </c>
      <c r="AS2" s="46" t="s">
        <v>390</v>
      </c>
      <c r="AT2" s="44" t="s">
        <v>391</v>
      </c>
      <c r="AU2" s="132" t="s">
        <v>392</v>
      </c>
      <c r="AV2" s="87" t="s">
        <v>393</v>
      </c>
      <c r="AW2" s="132" t="s">
        <v>394</v>
      </c>
      <c r="AX2" s="39" t="s">
        <v>395</v>
      </c>
      <c r="AY2" s="87" t="s">
        <v>396</v>
      </c>
      <c r="AZ2" s="149" t="s">
        <v>397</v>
      </c>
      <c r="BA2" s="39" t="s">
        <v>398</v>
      </c>
      <c r="BB2" s="87" t="s">
        <v>399</v>
      </c>
      <c r="BC2" s="306" t="s">
        <v>400</v>
      </c>
      <c r="BD2" s="87" t="s">
        <v>401</v>
      </c>
      <c r="BE2" s="87" t="s">
        <v>402</v>
      </c>
    </row>
    <row r="3" spans="1:57" ht="15.6" x14ac:dyDescent="0.35">
      <c r="A3" s="26" t="s">
        <v>89</v>
      </c>
      <c r="B3" t="s">
        <v>104</v>
      </c>
      <c r="C3" t="s">
        <v>2</v>
      </c>
      <c r="D3" t="s">
        <v>417</v>
      </c>
      <c r="E3" s="10" t="s">
        <v>166</v>
      </c>
      <c r="F3" s="5" t="s">
        <v>405</v>
      </c>
      <c r="G3" s="10" t="s">
        <v>167</v>
      </c>
      <c r="H3" s="41" t="s">
        <v>168</v>
      </c>
      <c r="I3" s="10" t="s">
        <v>409</v>
      </c>
      <c r="J3" s="10" t="s">
        <v>166</v>
      </c>
      <c r="K3" s="5" t="s">
        <v>167</v>
      </c>
      <c r="L3" s="5" t="s">
        <v>165</v>
      </c>
      <c r="M3" s="10" t="s">
        <v>168</v>
      </c>
      <c r="N3" s="10" t="s">
        <v>165</v>
      </c>
      <c r="O3" s="5" t="s">
        <v>165</v>
      </c>
      <c r="P3" s="5" t="s">
        <v>166</v>
      </c>
      <c r="Q3" s="5" t="s">
        <v>165</v>
      </c>
      <c r="R3" s="5" t="s">
        <v>167</v>
      </c>
      <c r="S3" s="5" t="s">
        <v>167</v>
      </c>
      <c r="T3" s="5" t="s">
        <v>167</v>
      </c>
      <c r="U3" s="5" t="s">
        <v>168</v>
      </c>
      <c r="V3" s="5" t="s">
        <v>165</v>
      </c>
      <c r="W3" s="5" t="s">
        <v>166</v>
      </c>
      <c r="X3" s="167" t="s">
        <v>165</v>
      </c>
      <c r="Y3" s="10" t="s">
        <v>166</v>
      </c>
      <c r="Z3" s="5" t="s">
        <v>167</v>
      </c>
      <c r="AA3" s="10" t="s">
        <v>168</v>
      </c>
      <c r="AB3" s="27" t="s">
        <v>166</v>
      </c>
      <c r="AC3" s="5" t="s">
        <v>166</v>
      </c>
      <c r="AD3" s="41" t="s">
        <v>165</v>
      </c>
      <c r="AE3" s="137" t="s">
        <v>166</v>
      </c>
      <c r="AF3" s="10" t="s">
        <v>168</v>
      </c>
      <c r="AG3" s="5" t="s">
        <v>168</v>
      </c>
      <c r="AH3" s="5" t="s">
        <v>165</v>
      </c>
      <c r="AI3" s="10" t="s">
        <v>165</v>
      </c>
      <c r="AJ3" s="10" t="s">
        <v>165</v>
      </c>
      <c r="AK3" s="5" t="s">
        <v>166</v>
      </c>
      <c r="AL3" s="10" t="s">
        <v>168</v>
      </c>
      <c r="AM3" s="10" t="s">
        <v>412</v>
      </c>
      <c r="AN3" s="10" t="s">
        <v>165</v>
      </c>
      <c r="AO3" s="5" t="s">
        <v>168</v>
      </c>
      <c r="AP3" s="5" t="s">
        <v>165</v>
      </c>
      <c r="AQ3" s="10" t="s">
        <v>167</v>
      </c>
      <c r="AR3" s="10" t="s">
        <v>168</v>
      </c>
      <c r="AS3" s="5" t="s">
        <v>166</v>
      </c>
      <c r="AT3" s="5" t="s">
        <v>166</v>
      </c>
      <c r="AU3" s="5" t="s">
        <v>168</v>
      </c>
      <c r="AV3" s="10" t="s">
        <v>166</v>
      </c>
      <c r="AW3" s="5" t="s">
        <v>168</v>
      </c>
      <c r="AX3" s="41" t="s">
        <v>165</v>
      </c>
      <c r="AY3" s="10" t="s">
        <v>166</v>
      </c>
      <c r="AZ3" s="5" t="s">
        <v>168</v>
      </c>
      <c r="BA3" s="41" t="s">
        <v>168</v>
      </c>
      <c r="BB3" s="10" t="s">
        <v>166</v>
      </c>
      <c r="BC3" s="153" t="s">
        <v>166</v>
      </c>
      <c r="BD3" s="10" t="s">
        <v>167</v>
      </c>
      <c r="BE3" s="10" t="s">
        <v>165</v>
      </c>
    </row>
    <row r="4" spans="1:57" ht="15.6" x14ac:dyDescent="0.35">
      <c r="A4" s="26" t="s">
        <v>89</v>
      </c>
      <c r="B4" t="s">
        <v>104</v>
      </c>
      <c r="C4" t="s">
        <v>3</v>
      </c>
      <c r="D4" t="s">
        <v>417</v>
      </c>
      <c r="E4" s="10" t="s">
        <v>166</v>
      </c>
      <c r="F4" s="5" t="s">
        <v>405</v>
      </c>
      <c r="G4" s="10" t="s">
        <v>167</v>
      </c>
      <c r="H4" s="41" t="s">
        <v>168</v>
      </c>
      <c r="I4" s="10" t="s">
        <v>409</v>
      </c>
      <c r="J4" s="10" t="s">
        <v>166</v>
      </c>
      <c r="K4" s="5" t="s">
        <v>167</v>
      </c>
      <c r="L4" s="5" t="s">
        <v>165</v>
      </c>
      <c r="M4" s="10" t="s">
        <v>168</v>
      </c>
      <c r="N4" s="10" t="s">
        <v>165</v>
      </c>
      <c r="O4" s="5" t="s">
        <v>165</v>
      </c>
      <c r="P4" s="5" t="s">
        <v>166</v>
      </c>
      <c r="Q4" s="5" t="s">
        <v>165</v>
      </c>
      <c r="R4" s="5" t="s">
        <v>167</v>
      </c>
      <c r="S4" s="5" t="s">
        <v>167</v>
      </c>
      <c r="T4" s="5" t="s">
        <v>167</v>
      </c>
      <c r="U4" s="5" t="s">
        <v>168</v>
      </c>
      <c r="V4" s="5" t="s">
        <v>165</v>
      </c>
      <c r="W4" s="5" t="s">
        <v>166</v>
      </c>
      <c r="X4" s="167" t="s">
        <v>165</v>
      </c>
      <c r="Y4" s="10" t="s">
        <v>166</v>
      </c>
      <c r="Z4" s="5" t="s">
        <v>167</v>
      </c>
      <c r="AA4" s="10" t="s">
        <v>168</v>
      </c>
      <c r="AB4" s="27" t="s">
        <v>166</v>
      </c>
      <c r="AC4" s="5" t="s">
        <v>166</v>
      </c>
      <c r="AD4" s="41" t="s">
        <v>165</v>
      </c>
      <c r="AE4" s="137" t="s">
        <v>166</v>
      </c>
      <c r="AF4" s="10" t="s">
        <v>168</v>
      </c>
      <c r="AG4" s="5" t="s">
        <v>168</v>
      </c>
      <c r="AH4" s="5" t="s">
        <v>165</v>
      </c>
      <c r="AI4" s="10" t="s">
        <v>165</v>
      </c>
      <c r="AJ4" s="10" t="s">
        <v>165</v>
      </c>
      <c r="AK4" s="5" t="s">
        <v>166</v>
      </c>
      <c r="AL4" s="10" t="s">
        <v>168</v>
      </c>
      <c r="AM4" s="10" t="s">
        <v>412</v>
      </c>
      <c r="AN4" s="10" t="s">
        <v>165</v>
      </c>
      <c r="AO4" s="5" t="s">
        <v>168</v>
      </c>
      <c r="AP4" s="5" t="s">
        <v>165</v>
      </c>
      <c r="AQ4" s="10" t="s">
        <v>167</v>
      </c>
      <c r="AR4" s="10" t="s">
        <v>168</v>
      </c>
      <c r="AS4" s="5" t="s">
        <v>166</v>
      </c>
      <c r="AT4" s="5" t="s">
        <v>166</v>
      </c>
      <c r="AU4" s="5" t="s">
        <v>168</v>
      </c>
      <c r="AV4" s="10" t="s">
        <v>166</v>
      </c>
      <c r="AW4" s="5" t="s">
        <v>168</v>
      </c>
      <c r="AX4" s="41" t="s">
        <v>165</v>
      </c>
      <c r="AY4" s="10" t="s">
        <v>166</v>
      </c>
      <c r="AZ4" s="5" t="s">
        <v>168</v>
      </c>
      <c r="BA4" s="41" t="s">
        <v>168</v>
      </c>
      <c r="BB4" s="10" t="s">
        <v>166</v>
      </c>
      <c r="BC4" s="153" t="s">
        <v>166</v>
      </c>
      <c r="BD4" s="10" t="s">
        <v>167</v>
      </c>
      <c r="BE4" s="10" t="s">
        <v>165</v>
      </c>
    </row>
    <row r="5" spans="1:57" ht="15.6" x14ac:dyDescent="0.35">
      <c r="A5" s="26" t="s">
        <v>89</v>
      </c>
      <c r="B5" t="s">
        <v>105</v>
      </c>
      <c r="C5" t="s">
        <v>8</v>
      </c>
      <c r="D5" t="s">
        <v>417</v>
      </c>
      <c r="E5" s="10" t="s">
        <v>166</v>
      </c>
      <c r="F5" s="5" t="s">
        <v>405</v>
      </c>
      <c r="G5" s="10" t="s">
        <v>167</v>
      </c>
      <c r="H5" s="41" t="s">
        <v>168</v>
      </c>
      <c r="I5" s="10" t="s">
        <v>409</v>
      </c>
      <c r="J5" s="10" t="s">
        <v>166</v>
      </c>
      <c r="K5" s="5" t="s">
        <v>167</v>
      </c>
      <c r="L5" s="5" t="s">
        <v>165</v>
      </c>
      <c r="M5" s="10" t="s">
        <v>168</v>
      </c>
      <c r="N5" s="10" t="s">
        <v>165</v>
      </c>
      <c r="O5" s="5" t="s">
        <v>165</v>
      </c>
      <c r="P5" s="5" t="s">
        <v>166</v>
      </c>
      <c r="Q5" s="5" t="s">
        <v>165</v>
      </c>
      <c r="R5" s="5" t="s">
        <v>167</v>
      </c>
      <c r="S5" s="5" t="s">
        <v>167</v>
      </c>
      <c r="T5" s="5" t="s">
        <v>167</v>
      </c>
      <c r="U5" s="5" t="s">
        <v>168</v>
      </c>
      <c r="V5" s="5" t="s">
        <v>165</v>
      </c>
      <c r="W5" s="5" t="s">
        <v>166</v>
      </c>
      <c r="X5" s="167" t="s">
        <v>165</v>
      </c>
      <c r="Y5" s="10" t="s">
        <v>166</v>
      </c>
      <c r="Z5" s="5" t="s">
        <v>167</v>
      </c>
      <c r="AA5" s="10" t="s">
        <v>168</v>
      </c>
      <c r="AB5" s="27" t="s">
        <v>166</v>
      </c>
      <c r="AC5" s="5" t="s">
        <v>166</v>
      </c>
      <c r="AD5" s="41" t="s">
        <v>165</v>
      </c>
      <c r="AE5" s="137" t="s">
        <v>166</v>
      </c>
      <c r="AF5" s="10" t="s">
        <v>168</v>
      </c>
      <c r="AG5" s="5" t="s">
        <v>168</v>
      </c>
      <c r="AH5" s="5" t="s">
        <v>165</v>
      </c>
      <c r="AI5" s="10" t="s">
        <v>165</v>
      </c>
      <c r="AJ5" s="10" t="s">
        <v>165</v>
      </c>
      <c r="AK5" s="5" t="s">
        <v>166</v>
      </c>
      <c r="AL5" s="10" t="s">
        <v>168</v>
      </c>
      <c r="AM5" s="10" t="s">
        <v>412</v>
      </c>
      <c r="AN5" s="10" t="s">
        <v>165</v>
      </c>
      <c r="AO5" s="5" t="s">
        <v>168</v>
      </c>
      <c r="AP5" s="5" t="s">
        <v>165</v>
      </c>
      <c r="AQ5" s="10" t="s">
        <v>167</v>
      </c>
      <c r="AR5" s="10" t="s">
        <v>168</v>
      </c>
      <c r="AS5" s="5" t="s">
        <v>166</v>
      </c>
      <c r="AT5" s="5" t="s">
        <v>166</v>
      </c>
      <c r="AU5" s="5" t="s">
        <v>168</v>
      </c>
      <c r="AV5" s="10" t="s">
        <v>166</v>
      </c>
      <c r="AW5" s="5" t="s">
        <v>168</v>
      </c>
      <c r="AX5" s="41" t="s">
        <v>165</v>
      </c>
      <c r="AY5" s="10" t="s">
        <v>166</v>
      </c>
      <c r="AZ5" s="5" t="s">
        <v>168</v>
      </c>
      <c r="BA5" s="41" t="s">
        <v>168</v>
      </c>
      <c r="BB5" s="10" t="s">
        <v>166</v>
      </c>
      <c r="BC5" s="153" t="s">
        <v>166</v>
      </c>
      <c r="BD5" s="10" t="s">
        <v>167</v>
      </c>
      <c r="BE5" s="10" t="s">
        <v>165</v>
      </c>
    </row>
    <row r="6" spans="1:57" ht="15.6" x14ac:dyDescent="0.35">
      <c r="A6" s="26" t="s">
        <v>89</v>
      </c>
      <c r="B6" t="s">
        <v>105</v>
      </c>
      <c r="C6" t="s">
        <v>9</v>
      </c>
      <c r="D6" t="s">
        <v>417</v>
      </c>
      <c r="E6" s="10" t="s">
        <v>166</v>
      </c>
      <c r="F6" s="5" t="s">
        <v>405</v>
      </c>
      <c r="G6" s="10" t="s">
        <v>167</v>
      </c>
      <c r="H6" s="41" t="s">
        <v>168</v>
      </c>
      <c r="I6" s="10" t="s">
        <v>409</v>
      </c>
      <c r="J6" s="10" t="s">
        <v>166</v>
      </c>
      <c r="K6" s="5" t="s">
        <v>167</v>
      </c>
      <c r="L6" s="5" t="s">
        <v>165</v>
      </c>
      <c r="M6" s="10" t="s">
        <v>168</v>
      </c>
      <c r="N6" s="10" t="s">
        <v>165</v>
      </c>
      <c r="O6" s="5" t="s">
        <v>165</v>
      </c>
      <c r="P6" s="5" t="s">
        <v>166</v>
      </c>
      <c r="Q6" s="5" t="s">
        <v>165</v>
      </c>
      <c r="R6" s="5" t="s">
        <v>167</v>
      </c>
      <c r="S6" s="5" t="s">
        <v>167</v>
      </c>
      <c r="T6" s="5" t="s">
        <v>167</v>
      </c>
      <c r="U6" s="5" t="s">
        <v>168</v>
      </c>
      <c r="V6" s="5" t="s">
        <v>165</v>
      </c>
      <c r="W6" s="5" t="s">
        <v>166</v>
      </c>
      <c r="X6" s="167" t="s">
        <v>165</v>
      </c>
      <c r="Y6" s="10" t="s">
        <v>166</v>
      </c>
      <c r="Z6" s="5" t="s">
        <v>167</v>
      </c>
      <c r="AA6" s="10" t="s">
        <v>168</v>
      </c>
      <c r="AB6" s="27" t="s">
        <v>166</v>
      </c>
      <c r="AC6" s="5" t="s">
        <v>166</v>
      </c>
      <c r="AD6" s="41" t="s">
        <v>165</v>
      </c>
      <c r="AE6" s="137" t="s">
        <v>166</v>
      </c>
      <c r="AF6" s="10" t="s">
        <v>168</v>
      </c>
      <c r="AG6" s="5" t="s">
        <v>168</v>
      </c>
      <c r="AH6" s="5" t="s">
        <v>165</v>
      </c>
      <c r="AI6" s="10" t="s">
        <v>165</v>
      </c>
      <c r="AJ6" s="10" t="s">
        <v>165</v>
      </c>
      <c r="AK6" s="5" t="s">
        <v>166</v>
      </c>
      <c r="AL6" s="10" t="s">
        <v>168</v>
      </c>
      <c r="AM6" s="10" t="s">
        <v>412</v>
      </c>
      <c r="AN6" s="10" t="s">
        <v>165</v>
      </c>
      <c r="AO6" s="5" t="s">
        <v>168</v>
      </c>
      <c r="AP6" s="5" t="s">
        <v>165</v>
      </c>
      <c r="AQ6" s="10" t="s">
        <v>167</v>
      </c>
      <c r="AR6" s="10" t="s">
        <v>168</v>
      </c>
      <c r="AS6" s="5" t="s">
        <v>166</v>
      </c>
      <c r="AT6" s="5" t="s">
        <v>166</v>
      </c>
      <c r="AU6" s="5" t="s">
        <v>168</v>
      </c>
      <c r="AV6" s="10" t="s">
        <v>166</v>
      </c>
      <c r="AW6" s="5" t="s">
        <v>168</v>
      </c>
      <c r="AX6" s="41" t="s">
        <v>165</v>
      </c>
      <c r="AY6" s="10" t="s">
        <v>166</v>
      </c>
      <c r="AZ6" s="5" t="s">
        <v>168</v>
      </c>
      <c r="BA6" s="41" t="s">
        <v>168</v>
      </c>
      <c r="BB6" s="10" t="s">
        <v>166</v>
      </c>
      <c r="BC6" s="153" t="s">
        <v>166</v>
      </c>
      <c r="BD6" s="10" t="s">
        <v>167</v>
      </c>
      <c r="BE6" s="10" t="s">
        <v>165</v>
      </c>
    </row>
    <row r="7" spans="1:57" ht="15.6" x14ac:dyDescent="0.35">
      <c r="A7" s="26" t="s">
        <v>89</v>
      </c>
      <c r="B7" t="s">
        <v>104</v>
      </c>
      <c r="C7" t="s">
        <v>7</v>
      </c>
      <c r="D7" t="s">
        <v>417</v>
      </c>
      <c r="E7" s="10" t="s">
        <v>166</v>
      </c>
      <c r="F7" s="5" t="s">
        <v>405</v>
      </c>
      <c r="G7" s="10" t="s">
        <v>167</v>
      </c>
      <c r="H7" s="41" t="s">
        <v>168</v>
      </c>
      <c r="I7" s="10" t="s">
        <v>409</v>
      </c>
      <c r="J7" s="10" t="s">
        <v>166</v>
      </c>
      <c r="K7" s="5" t="s">
        <v>167</v>
      </c>
      <c r="L7" s="5" t="s">
        <v>165</v>
      </c>
      <c r="M7" s="10" t="s">
        <v>168</v>
      </c>
      <c r="N7" s="10" t="s">
        <v>165</v>
      </c>
      <c r="O7" s="5" t="s">
        <v>165</v>
      </c>
      <c r="P7" s="5" t="s">
        <v>166</v>
      </c>
      <c r="Q7" s="5" t="s">
        <v>165</v>
      </c>
      <c r="R7" s="5" t="s">
        <v>167</v>
      </c>
      <c r="S7" s="5" t="s">
        <v>167</v>
      </c>
      <c r="T7" s="5" t="s">
        <v>167</v>
      </c>
      <c r="U7" s="5" t="s">
        <v>168</v>
      </c>
      <c r="V7" s="5" t="s">
        <v>165</v>
      </c>
      <c r="W7" s="5" t="s">
        <v>166</v>
      </c>
      <c r="X7" s="167" t="s">
        <v>165</v>
      </c>
      <c r="Y7" s="10" t="s">
        <v>166</v>
      </c>
      <c r="Z7" s="5" t="s">
        <v>167</v>
      </c>
      <c r="AA7" s="10" t="s">
        <v>168</v>
      </c>
      <c r="AB7" s="27" t="s">
        <v>166</v>
      </c>
      <c r="AC7" s="5" t="s">
        <v>166</v>
      </c>
      <c r="AD7" s="41" t="s">
        <v>165</v>
      </c>
      <c r="AE7" s="137" t="s">
        <v>166</v>
      </c>
      <c r="AF7" s="10" t="s">
        <v>168</v>
      </c>
      <c r="AG7" s="5" t="s">
        <v>168</v>
      </c>
      <c r="AH7" s="5" t="s">
        <v>165</v>
      </c>
      <c r="AI7" s="10" t="s">
        <v>165</v>
      </c>
      <c r="AJ7" s="10" t="s">
        <v>165</v>
      </c>
      <c r="AK7" s="5" t="s">
        <v>166</v>
      </c>
      <c r="AL7" s="10" t="s">
        <v>168</v>
      </c>
      <c r="AM7" s="10" t="s">
        <v>412</v>
      </c>
      <c r="AN7" s="10" t="s">
        <v>165</v>
      </c>
      <c r="AO7" s="5" t="s">
        <v>168</v>
      </c>
      <c r="AP7" s="5" t="s">
        <v>165</v>
      </c>
      <c r="AQ7" s="10" t="s">
        <v>167</v>
      </c>
      <c r="AR7" s="10" t="s">
        <v>168</v>
      </c>
      <c r="AS7" s="5" t="s">
        <v>166</v>
      </c>
      <c r="AT7" s="5" t="s">
        <v>166</v>
      </c>
      <c r="AU7" s="5" t="s">
        <v>168</v>
      </c>
      <c r="AV7" s="10" t="s">
        <v>166</v>
      </c>
      <c r="AW7" s="5" t="s">
        <v>168</v>
      </c>
      <c r="AX7" s="41" t="s">
        <v>165</v>
      </c>
      <c r="AY7" s="10" t="s">
        <v>166</v>
      </c>
      <c r="AZ7" s="5" t="s">
        <v>168</v>
      </c>
      <c r="BA7" s="41" t="s">
        <v>168</v>
      </c>
      <c r="BB7" s="10" t="s">
        <v>166</v>
      </c>
      <c r="BC7" s="153" t="s">
        <v>166</v>
      </c>
      <c r="BD7" s="10" t="s">
        <v>167</v>
      </c>
      <c r="BE7" s="10" t="s">
        <v>165</v>
      </c>
    </row>
    <row r="8" spans="1:57" ht="15.6" x14ac:dyDescent="0.35">
      <c r="A8" s="26" t="s">
        <v>89</v>
      </c>
      <c r="B8" t="s">
        <v>104</v>
      </c>
      <c r="C8" t="s">
        <v>6</v>
      </c>
      <c r="D8" t="s">
        <v>416</v>
      </c>
      <c r="E8" s="10" t="s">
        <v>166</v>
      </c>
      <c r="F8" s="5" t="s">
        <v>405</v>
      </c>
      <c r="G8" s="10" t="s">
        <v>167</v>
      </c>
      <c r="H8" s="41" t="s">
        <v>168</v>
      </c>
      <c r="I8" s="10" t="s">
        <v>409</v>
      </c>
      <c r="J8" s="10" t="s">
        <v>166</v>
      </c>
      <c r="K8" s="5" t="s">
        <v>167</v>
      </c>
      <c r="L8" s="5" t="s">
        <v>165</v>
      </c>
      <c r="M8" s="10" t="s">
        <v>168</v>
      </c>
      <c r="N8" s="10" t="s">
        <v>165</v>
      </c>
      <c r="O8" s="5" t="s">
        <v>165</v>
      </c>
      <c r="P8" s="5" t="s">
        <v>166</v>
      </c>
      <c r="Q8" s="5" t="s">
        <v>165</v>
      </c>
      <c r="R8" s="5" t="s">
        <v>167</v>
      </c>
      <c r="S8" s="5" t="s">
        <v>167</v>
      </c>
      <c r="T8" s="5" t="s">
        <v>167</v>
      </c>
      <c r="U8" s="5" t="s">
        <v>168</v>
      </c>
      <c r="V8" s="5" t="s">
        <v>165</v>
      </c>
      <c r="W8" s="5" t="s">
        <v>166</v>
      </c>
      <c r="X8" s="5" t="s">
        <v>167</v>
      </c>
      <c r="Y8" s="10" t="s">
        <v>166</v>
      </c>
      <c r="Z8" s="5" t="s">
        <v>167</v>
      </c>
      <c r="AA8" s="10" t="s">
        <v>168</v>
      </c>
      <c r="AB8" s="5" t="s">
        <v>167</v>
      </c>
      <c r="AC8" s="5" t="s">
        <v>166</v>
      </c>
      <c r="AD8" s="41" t="s">
        <v>165</v>
      </c>
      <c r="AE8" s="137" t="s">
        <v>166</v>
      </c>
      <c r="AF8" s="10" t="s">
        <v>168</v>
      </c>
      <c r="AG8" s="5" t="s">
        <v>168</v>
      </c>
      <c r="AH8" s="5" t="s">
        <v>165</v>
      </c>
      <c r="AI8" s="10" t="s">
        <v>165</v>
      </c>
      <c r="AJ8" s="10" t="s">
        <v>165</v>
      </c>
      <c r="AK8" s="5" t="s">
        <v>166</v>
      </c>
      <c r="AL8" s="10" t="s">
        <v>168</v>
      </c>
      <c r="AM8" s="10" t="s">
        <v>412</v>
      </c>
      <c r="AN8" s="10" t="s">
        <v>165</v>
      </c>
      <c r="AO8" s="5" t="s">
        <v>168</v>
      </c>
      <c r="AP8" s="5" t="s">
        <v>165</v>
      </c>
      <c r="AQ8" s="10" t="s">
        <v>167</v>
      </c>
      <c r="AR8" s="10" t="s">
        <v>168</v>
      </c>
      <c r="AS8" s="5" t="s">
        <v>166</v>
      </c>
      <c r="AT8" s="5" t="s">
        <v>166</v>
      </c>
      <c r="AU8" s="5" t="s">
        <v>168</v>
      </c>
      <c r="AV8" s="10" t="s">
        <v>166</v>
      </c>
      <c r="AW8" s="5" t="s">
        <v>168</v>
      </c>
      <c r="AX8" s="41" t="s">
        <v>165</v>
      </c>
      <c r="AY8" s="10" t="s">
        <v>166</v>
      </c>
      <c r="AZ8" s="5" t="s">
        <v>168</v>
      </c>
      <c r="BA8" s="41" t="s">
        <v>168</v>
      </c>
      <c r="BB8" s="10" t="s">
        <v>166</v>
      </c>
      <c r="BC8" s="153" t="s">
        <v>166</v>
      </c>
      <c r="BD8" s="10" t="s">
        <v>167</v>
      </c>
      <c r="BE8" s="10" t="s">
        <v>165</v>
      </c>
    </row>
    <row r="9" spans="1:57" ht="15.6" x14ac:dyDescent="0.35">
      <c r="A9" s="26" t="s">
        <v>89</v>
      </c>
      <c r="B9" t="s">
        <v>103</v>
      </c>
      <c r="C9" t="s">
        <v>0</v>
      </c>
      <c r="D9" t="s">
        <v>416</v>
      </c>
      <c r="E9" s="11" t="s">
        <v>171</v>
      </c>
      <c r="F9" s="5" t="s">
        <v>405</v>
      </c>
      <c r="G9" s="10" t="s">
        <v>167</v>
      </c>
      <c r="H9" s="41" t="s">
        <v>168</v>
      </c>
      <c r="I9" s="10" t="s">
        <v>409</v>
      </c>
      <c r="J9" s="10" t="s">
        <v>166</v>
      </c>
      <c r="K9" s="5" t="s">
        <v>167</v>
      </c>
      <c r="L9" s="5" t="s">
        <v>165</v>
      </c>
      <c r="M9" s="10" t="s">
        <v>168</v>
      </c>
      <c r="N9" s="10" t="s">
        <v>165</v>
      </c>
      <c r="O9" s="5" t="s">
        <v>165</v>
      </c>
      <c r="P9" s="5" t="s">
        <v>166</v>
      </c>
      <c r="Q9" s="5" t="s">
        <v>165</v>
      </c>
      <c r="R9" s="5" t="s">
        <v>167</v>
      </c>
      <c r="S9" s="5" t="s">
        <v>167</v>
      </c>
      <c r="T9" s="5" t="s">
        <v>167</v>
      </c>
      <c r="U9" s="5" t="s">
        <v>168</v>
      </c>
      <c r="V9" s="5" t="s">
        <v>165</v>
      </c>
      <c r="W9" s="5" t="s">
        <v>166</v>
      </c>
      <c r="X9" s="5" t="s">
        <v>167</v>
      </c>
      <c r="Y9" s="10" t="s">
        <v>166</v>
      </c>
      <c r="Z9" s="5" t="s">
        <v>167</v>
      </c>
      <c r="AA9" s="10" t="s">
        <v>168</v>
      </c>
      <c r="AB9" s="5" t="s">
        <v>167</v>
      </c>
      <c r="AC9" s="5" t="s">
        <v>166</v>
      </c>
      <c r="AD9" s="41" t="s">
        <v>165</v>
      </c>
      <c r="AE9" s="137" t="s">
        <v>166</v>
      </c>
      <c r="AF9" s="10" t="s">
        <v>168</v>
      </c>
      <c r="AG9" s="5" t="s">
        <v>168</v>
      </c>
      <c r="AH9" s="5" t="s">
        <v>165</v>
      </c>
      <c r="AI9" s="10" t="s">
        <v>165</v>
      </c>
      <c r="AJ9" s="10" t="s">
        <v>165</v>
      </c>
      <c r="AK9" s="5" t="s">
        <v>166</v>
      </c>
      <c r="AL9" s="10" t="s">
        <v>168</v>
      </c>
      <c r="AM9" s="10" t="s">
        <v>412</v>
      </c>
      <c r="AN9" s="10" t="s">
        <v>165</v>
      </c>
      <c r="AO9" s="5" t="s">
        <v>168</v>
      </c>
      <c r="AP9" s="5" t="s">
        <v>165</v>
      </c>
      <c r="AQ9" s="10" t="s">
        <v>167</v>
      </c>
      <c r="AR9" s="11" t="s">
        <v>170</v>
      </c>
      <c r="AS9" s="5" t="s">
        <v>166</v>
      </c>
      <c r="AT9" s="5" t="s">
        <v>166</v>
      </c>
      <c r="AU9" s="5" t="s">
        <v>168</v>
      </c>
      <c r="AV9" s="10" t="s">
        <v>166</v>
      </c>
      <c r="AW9" s="5" t="s">
        <v>168</v>
      </c>
      <c r="AX9" s="41" t="s">
        <v>165</v>
      </c>
      <c r="AY9" s="10" t="s">
        <v>166</v>
      </c>
      <c r="AZ9" s="5" t="s">
        <v>168</v>
      </c>
      <c r="BA9" s="41" t="s">
        <v>168</v>
      </c>
      <c r="BB9" s="10" t="s">
        <v>166</v>
      </c>
      <c r="BC9" s="153" t="s">
        <v>166</v>
      </c>
      <c r="BD9" s="10" t="s">
        <v>167</v>
      </c>
      <c r="BE9" s="10" t="s">
        <v>165</v>
      </c>
    </row>
    <row r="10" spans="1:57" ht="15.6" x14ac:dyDescent="0.35">
      <c r="A10" s="26" t="s">
        <v>89</v>
      </c>
      <c r="B10" t="s">
        <v>103</v>
      </c>
      <c r="C10" t="s">
        <v>1</v>
      </c>
      <c r="D10" t="s">
        <v>416</v>
      </c>
      <c r="E10" s="11" t="s">
        <v>171</v>
      </c>
      <c r="F10" s="5" t="s">
        <v>405</v>
      </c>
      <c r="G10" s="10" t="s">
        <v>167</v>
      </c>
      <c r="H10" s="41" t="s">
        <v>168</v>
      </c>
      <c r="I10" s="10" t="s">
        <v>409</v>
      </c>
      <c r="J10" s="10" t="s">
        <v>166</v>
      </c>
      <c r="K10" s="5" t="s">
        <v>167</v>
      </c>
      <c r="L10" s="5" t="s">
        <v>165</v>
      </c>
      <c r="M10" s="10" t="s">
        <v>168</v>
      </c>
      <c r="N10" s="10" t="s">
        <v>165</v>
      </c>
      <c r="O10" s="5" t="s">
        <v>165</v>
      </c>
      <c r="P10" s="5" t="s">
        <v>166</v>
      </c>
      <c r="Q10" s="5" t="s">
        <v>165</v>
      </c>
      <c r="R10" s="5" t="s">
        <v>167</v>
      </c>
      <c r="S10" s="5" t="s">
        <v>167</v>
      </c>
      <c r="T10" s="5" t="s">
        <v>167</v>
      </c>
      <c r="U10" s="5" t="s">
        <v>168</v>
      </c>
      <c r="V10" s="5" t="s">
        <v>165</v>
      </c>
      <c r="W10" s="5" t="s">
        <v>166</v>
      </c>
      <c r="X10" s="5" t="s">
        <v>167</v>
      </c>
      <c r="Y10" s="10" t="s">
        <v>166</v>
      </c>
      <c r="Z10" s="5" t="s">
        <v>167</v>
      </c>
      <c r="AA10" s="10" t="s">
        <v>168</v>
      </c>
      <c r="AB10" s="5" t="s">
        <v>167</v>
      </c>
      <c r="AC10" s="5" t="s">
        <v>166</v>
      </c>
      <c r="AD10" s="41" t="s">
        <v>165</v>
      </c>
      <c r="AE10" s="137" t="s">
        <v>166</v>
      </c>
      <c r="AF10" s="10" t="s">
        <v>168</v>
      </c>
      <c r="AG10" s="5" t="s">
        <v>168</v>
      </c>
      <c r="AH10" s="5" t="s">
        <v>165</v>
      </c>
      <c r="AI10" s="10" t="s">
        <v>165</v>
      </c>
      <c r="AJ10" s="10" t="s">
        <v>165</v>
      </c>
      <c r="AK10" s="5" t="s">
        <v>166</v>
      </c>
      <c r="AL10" s="10" t="s">
        <v>168</v>
      </c>
      <c r="AM10" s="10" t="s">
        <v>412</v>
      </c>
      <c r="AN10" s="10" t="s">
        <v>165</v>
      </c>
      <c r="AO10" s="5" t="s">
        <v>168</v>
      </c>
      <c r="AP10" s="5" t="s">
        <v>165</v>
      </c>
      <c r="AQ10" s="10" t="s">
        <v>167</v>
      </c>
      <c r="AR10" s="11" t="s">
        <v>170</v>
      </c>
      <c r="AS10" s="5" t="s">
        <v>166</v>
      </c>
      <c r="AT10" s="5" t="s">
        <v>166</v>
      </c>
      <c r="AU10" s="5" t="s">
        <v>168</v>
      </c>
      <c r="AV10" s="10" t="s">
        <v>166</v>
      </c>
      <c r="AW10" s="5" t="s">
        <v>168</v>
      </c>
      <c r="AX10" s="41" t="s">
        <v>165</v>
      </c>
      <c r="AY10" s="10" t="s">
        <v>166</v>
      </c>
      <c r="AZ10" s="5" t="s">
        <v>168</v>
      </c>
      <c r="BA10" s="41" t="s">
        <v>168</v>
      </c>
      <c r="BB10" s="10" t="s">
        <v>166</v>
      </c>
      <c r="BC10" s="153" t="s">
        <v>166</v>
      </c>
      <c r="BD10" s="10" t="s">
        <v>167</v>
      </c>
      <c r="BE10" s="10" t="s">
        <v>165</v>
      </c>
    </row>
    <row r="11" spans="1:57" ht="15.6" x14ac:dyDescent="0.35">
      <c r="A11" s="26" t="s">
        <v>89</v>
      </c>
      <c r="B11" t="s">
        <v>103</v>
      </c>
      <c r="C11" t="s">
        <v>5</v>
      </c>
      <c r="D11" t="s">
        <v>416</v>
      </c>
      <c r="E11" s="10" t="s">
        <v>166</v>
      </c>
      <c r="F11" s="5" t="s">
        <v>405</v>
      </c>
      <c r="G11" s="10" t="s">
        <v>167</v>
      </c>
      <c r="H11" s="41" t="s">
        <v>168</v>
      </c>
      <c r="I11" s="10" t="s">
        <v>409</v>
      </c>
      <c r="J11" s="10" t="s">
        <v>166</v>
      </c>
      <c r="K11" s="5" t="s">
        <v>167</v>
      </c>
      <c r="L11" s="5" t="s">
        <v>165</v>
      </c>
      <c r="M11" s="10" t="s">
        <v>168</v>
      </c>
      <c r="N11" s="10" t="s">
        <v>165</v>
      </c>
      <c r="O11" s="5" t="s">
        <v>165</v>
      </c>
      <c r="P11" s="5" t="s">
        <v>166</v>
      </c>
      <c r="Q11" s="5" t="s">
        <v>165</v>
      </c>
      <c r="R11" s="5" t="s">
        <v>167</v>
      </c>
      <c r="S11" s="5" t="s">
        <v>167</v>
      </c>
      <c r="T11" s="5" t="s">
        <v>167</v>
      </c>
      <c r="U11" s="5" t="s">
        <v>168</v>
      </c>
      <c r="V11" s="5" t="s">
        <v>165</v>
      </c>
      <c r="W11" s="5" t="s">
        <v>166</v>
      </c>
      <c r="X11" s="5" t="s">
        <v>167</v>
      </c>
      <c r="Y11" s="10" t="s">
        <v>166</v>
      </c>
      <c r="Z11" s="5" t="s">
        <v>167</v>
      </c>
      <c r="AA11" s="10" t="s">
        <v>168</v>
      </c>
      <c r="AB11" s="5" t="s">
        <v>167</v>
      </c>
      <c r="AC11" s="5" t="s">
        <v>166</v>
      </c>
      <c r="AD11" s="41" t="s">
        <v>165</v>
      </c>
      <c r="AE11" s="137" t="s">
        <v>166</v>
      </c>
      <c r="AF11" s="10" t="s">
        <v>168</v>
      </c>
      <c r="AG11" s="5" t="s">
        <v>168</v>
      </c>
      <c r="AH11" s="5" t="s">
        <v>165</v>
      </c>
      <c r="AI11" s="10" t="s">
        <v>165</v>
      </c>
      <c r="AJ11" s="10" t="s">
        <v>165</v>
      </c>
      <c r="AK11" s="5" t="s">
        <v>166</v>
      </c>
      <c r="AL11" s="10" t="s">
        <v>168</v>
      </c>
      <c r="AM11" s="10" t="s">
        <v>412</v>
      </c>
      <c r="AN11" s="10" t="s">
        <v>165</v>
      </c>
      <c r="AO11" s="5" t="s">
        <v>168</v>
      </c>
      <c r="AP11" s="5" t="s">
        <v>165</v>
      </c>
      <c r="AQ11" s="10" t="s">
        <v>167</v>
      </c>
      <c r="AR11" s="10" t="s">
        <v>168</v>
      </c>
      <c r="AS11" s="5" t="s">
        <v>166</v>
      </c>
      <c r="AT11" s="5" t="s">
        <v>166</v>
      </c>
      <c r="AU11" s="5" t="s">
        <v>168</v>
      </c>
      <c r="AV11" s="10" t="s">
        <v>166</v>
      </c>
      <c r="AW11" s="5" t="s">
        <v>168</v>
      </c>
      <c r="AX11" s="41" t="s">
        <v>165</v>
      </c>
      <c r="AY11" s="10" t="s">
        <v>166</v>
      </c>
      <c r="AZ11" s="5" t="s">
        <v>168</v>
      </c>
      <c r="BA11" s="41" t="s">
        <v>168</v>
      </c>
      <c r="BB11" s="10" t="s">
        <v>166</v>
      </c>
      <c r="BC11" s="153" t="s">
        <v>166</v>
      </c>
      <c r="BD11" s="10" t="s">
        <v>167</v>
      </c>
      <c r="BE11" s="10" t="s">
        <v>165</v>
      </c>
    </row>
    <row r="12" spans="1:57" ht="15.6" x14ac:dyDescent="0.35">
      <c r="A12" s="26" t="s">
        <v>89</v>
      </c>
      <c r="B12" t="s">
        <v>103</v>
      </c>
      <c r="C12" t="s">
        <v>4</v>
      </c>
      <c r="D12" t="s">
        <v>418</v>
      </c>
      <c r="E12" s="10" t="s">
        <v>166</v>
      </c>
      <c r="F12" s="5" t="s">
        <v>405</v>
      </c>
      <c r="G12" s="10" t="s">
        <v>167</v>
      </c>
      <c r="H12" s="41" t="s">
        <v>168</v>
      </c>
      <c r="I12" s="10" t="s">
        <v>409</v>
      </c>
      <c r="J12" s="11" t="s">
        <v>169</v>
      </c>
      <c r="K12" s="5" t="s">
        <v>167</v>
      </c>
      <c r="L12" s="5" t="s">
        <v>165</v>
      </c>
      <c r="M12" s="10" t="s">
        <v>168</v>
      </c>
      <c r="N12" s="10" t="s">
        <v>165</v>
      </c>
      <c r="O12" s="11" t="s">
        <v>169</v>
      </c>
      <c r="P12" s="5" t="s">
        <v>166</v>
      </c>
      <c r="Q12" s="5" t="s">
        <v>165</v>
      </c>
      <c r="R12" s="5" t="s">
        <v>167</v>
      </c>
      <c r="S12" s="5" t="s">
        <v>167</v>
      </c>
      <c r="T12" s="5" t="s">
        <v>167</v>
      </c>
      <c r="U12" s="5" t="s">
        <v>168</v>
      </c>
      <c r="V12" s="5" t="s">
        <v>165</v>
      </c>
      <c r="W12" s="5" t="s">
        <v>166</v>
      </c>
      <c r="X12" s="167" t="s">
        <v>165</v>
      </c>
      <c r="Y12" s="10" t="s">
        <v>166</v>
      </c>
      <c r="Z12" s="5" t="s">
        <v>167</v>
      </c>
      <c r="AA12" s="10" t="s">
        <v>168</v>
      </c>
      <c r="AB12" s="5" t="s">
        <v>167</v>
      </c>
      <c r="AC12" s="5" t="s">
        <v>166</v>
      </c>
      <c r="AD12" s="41" t="s">
        <v>165</v>
      </c>
      <c r="AE12" s="5" t="s">
        <v>168</v>
      </c>
      <c r="AF12" s="10" t="s">
        <v>168</v>
      </c>
      <c r="AG12" s="5" t="s">
        <v>168</v>
      </c>
      <c r="AH12" s="5" t="s">
        <v>165</v>
      </c>
      <c r="AI12" s="10" t="s">
        <v>165</v>
      </c>
      <c r="AJ12" s="10" t="s">
        <v>165</v>
      </c>
      <c r="AK12" s="5" t="s">
        <v>166</v>
      </c>
      <c r="AL12" s="10" t="s">
        <v>168</v>
      </c>
      <c r="AM12" s="10" t="s">
        <v>412</v>
      </c>
      <c r="AN12" s="10" t="s">
        <v>165</v>
      </c>
      <c r="AO12" s="5" t="s">
        <v>168</v>
      </c>
      <c r="AP12" s="5" t="s">
        <v>165</v>
      </c>
      <c r="AQ12" s="10" t="s">
        <v>167</v>
      </c>
      <c r="AR12" s="10" t="s">
        <v>168</v>
      </c>
      <c r="AS12" s="5" t="s">
        <v>166</v>
      </c>
      <c r="AT12" s="5" t="s">
        <v>166</v>
      </c>
      <c r="AU12" s="5" t="s">
        <v>168</v>
      </c>
      <c r="AV12" s="10" t="s">
        <v>166</v>
      </c>
      <c r="AW12" s="5" t="s">
        <v>168</v>
      </c>
      <c r="AX12" s="41" t="s">
        <v>165</v>
      </c>
      <c r="AY12" s="10" t="s">
        <v>166</v>
      </c>
      <c r="AZ12" s="5" t="s">
        <v>168</v>
      </c>
      <c r="BA12" s="41" t="s">
        <v>168</v>
      </c>
      <c r="BB12" s="10" t="s">
        <v>166</v>
      </c>
      <c r="BC12" s="153" t="s">
        <v>166</v>
      </c>
      <c r="BD12" s="10" t="s">
        <v>167</v>
      </c>
      <c r="BE12" s="10" t="s">
        <v>165</v>
      </c>
    </row>
    <row r="13" spans="1:57" ht="15.6" x14ac:dyDescent="0.35">
      <c r="A13" s="30" t="s">
        <v>90</v>
      </c>
      <c r="B13" t="s">
        <v>113</v>
      </c>
      <c r="C13" t="s">
        <v>11</v>
      </c>
      <c r="D13" t="s">
        <v>416</v>
      </c>
      <c r="E13" s="10" t="s">
        <v>166</v>
      </c>
      <c r="F13" s="5" t="s">
        <v>405</v>
      </c>
      <c r="G13" s="10" t="s">
        <v>167</v>
      </c>
      <c r="H13" s="41" t="s">
        <v>168</v>
      </c>
      <c r="I13" s="10" t="s">
        <v>409</v>
      </c>
      <c r="J13" s="10" t="s">
        <v>166</v>
      </c>
      <c r="K13" s="5" t="s">
        <v>167</v>
      </c>
      <c r="L13" s="5" t="s">
        <v>165</v>
      </c>
      <c r="M13" s="10" t="s">
        <v>168</v>
      </c>
      <c r="N13" s="10" t="s">
        <v>165</v>
      </c>
      <c r="O13" s="5" t="s">
        <v>165</v>
      </c>
      <c r="P13" s="5" t="s">
        <v>166</v>
      </c>
      <c r="Q13" s="5" t="s">
        <v>165</v>
      </c>
      <c r="R13" s="5" t="s">
        <v>167</v>
      </c>
      <c r="S13" s="5" t="s">
        <v>167</v>
      </c>
      <c r="T13" s="5" t="s">
        <v>167</v>
      </c>
      <c r="U13" s="5" t="s">
        <v>168</v>
      </c>
      <c r="V13" s="5" t="s">
        <v>165</v>
      </c>
      <c r="W13" s="5" t="s">
        <v>166</v>
      </c>
      <c r="X13" s="5" t="s">
        <v>167</v>
      </c>
      <c r="Y13" s="10" t="s">
        <v>166</v>
      </c>
      <c r="Z13" s="5" t="s">
        <v>167</v>
      </c>
      <c r="AA13" s="10" t="s">
        <v>168</v>
      </c>
      <c r="AB13" s="5" t="s">
        <v>167</v>
      </c>
      <c r="AC13" s="5" t="s">
        <v>166</v>
      </c>
      <c r="AD13" s="41" t="s">
        <v>165</v>
      </c>
      <c r="AE13" s="137" t="s">
        <v>166</v>
      </c>
      <c r="AF13" s="10" t="s">
        <v>168</v>
      </c>
      <c r="AG13" s="5" t="s">
        <v>168</v>
      </c>
      <c r="AH13" s="5" t="s">
        <v>165</v>
      </c>
      <c r="AI13" s="10" t="s">
        <v>165</v>
      </c>
      <c r="AJ13" s="10" t="s">
        <v>165</v>
      </c>
      <c r="AK13" s="5" t="s">
        <v>166</v>
      </c>
      <c r="AL13" s="10" t="s">
        <v>168</v>
      </c>
      <c r="AM13" s="10" t="s">
        <v>412</v>
      </c>
      <c r="AN13" s="10" t="s">
        <v>165</v>
      </c>
      <c r="AO13" s="5" t="s">
        <v>168</v>
      </c>
      <c r="AP13" s="5" t="s">
        <v>165</v>
      </c>
      <c r="AQ13" s="10" t="s">
        <v>167</v>
      </c>
      <c r="AR13" s="10" t="s">
        <v>168</v>
      </c>
      <c r="AS13" s="5" t="s">
        <v>166</v>
      </c>
      <c r="AT13" s="5" t="s">
        <v>166</v>
      </c>
      <c r="AU13" s="5" t="s">
        <v>168</v>
      </c>
      <c r="AV13" s="11" t="s">
        <v>171</v>
      </c>
      <c r="AW13" s="5" t="s">
        <v>168</v>
      </c>
      <c r="AX13" s="41" t="s">
        <v>165</v>
      </c>
      <c r="AY13" s="11" t="s">
        <v>171</v>
      </c>
      <c r="AZ13" s="5" t="s">
        <v>168</v>
      </c>
      <c r="BA13" s="41" t="s">
        <v>168</v>
      </c>
      <c r="BB13" s="10" t="s">
        <v>166</v>
      </c>
      <c r="BC13" s="153" t="s">
        <v>166</v>
      </c>
      <c r="BD13" s="10" t="s">
        <v>167</v>
      </c>
      <c r="BE13" s="10" t="s">
        <v>165</v>
      </c>
    </row>
    <row r="14" spans="1:57" ht="15.6" x14ac:dyDescent="0.35">
      <c r="A14" s="30" t="s">
        <v>90</v>
      </c>
      <c r="B14" t="s">
        <v>113</v>
      </c>
      <c r="C14" t="s">
        <v>10</v>
      </c>
      <c r="D14" t="s">
        <v>186</v>
      </c>
      <c r="E14" s="10" t="s">
        <v>166</v>
      </c>
      <c r="F14" s="5" t="s">
        <v>405</v>
      </c>
      <c r="G14" s="10" t="s">
        <v>167</v>
      </c>
      <c r="H14" s="41" t="s">
        <v>168</v>
      </c>
      <c r="I14" s="10" t="s">
        <v>409</v>
      </c>
      <c r="J14" s="10" t="s">
        <v>166</v>
      </c>
      <c r="K14" s="5" t="s">
        <v>167</v>
      </c>
      <c r="L14" s="5" t="s">
        <v>165</v>
      </c>
      <c r="M14" s="10" t="s">
        <v>168</v>
      </c>
      <c r="N14" s="10" t="s">
        <v>165</v>
      </c>
      <c r="O14" s="5" t="s">
        <v>165</v>
      </c>
      <c r="P14" s="5" t="s">
        <v>166</v>
      </c>
      <c r="Q14" s="5" t="s">
        <v>165</v>
      </c>
      <c r="R14" s="5" t="s">
        <v>167</v>
      </c>
      <c r="S14" s="5" t="s">
        <v>167</v>
      </c>
      <c r="T14" s="5" t="s">
        <v>167</v>
      </c>
      <c r="U14" s="5" t="s">
        <v>168</v>
      </c>
      <c r="V14" s="5" t="s">
        <v>165</v>
      </c>
      <c r="W14" s="5" t="s">
        <v>166</v>
      </c>
      <c r="X14" s="167" t="s">
        <v>165</v>
      </c>
      <c r="Y14" s="10" t="s">
        <v>166</v>
      </c>
      <c r="Z14" s="5" t="s">
        <v>167</v>
      </c>
      <c r="AA14" s="10" t="s">
        <v>168</v>
      </c>
      <c r="AB14" s="5" t="s">
        <v>167</v>
      </c>
      <c r="AC14" s="5" t="s">
        <v>166</v>
      </c>
      <c r="AD14" s="41" t="s">
        <v>165</v>
      </c>
      <c r="AE14" s="5" t="s">
        <v>168</v>
      </c>
      <c r="AF14" s="10" t="s">
        <v>168</v>
      </c>
      <c r="AG14" s="5" t="s">
        <v>168</v>
      </c>
      <c r="AH14" s="5" t="s">
        <v>165</v>
      </c>
      <c r="AI14" s="10" t="s">
        <v>165</v>
      </c>
      <c r="AJ14" s="10" t="s">
        <v>165</v>
      </c>
      <c r="AK14" s="5" t="s">
        <v>166</v>
      </c>
      <c r="AL14" s="10" t="s">
        <v>168</v>
      </c>
      <c r="AM14" s="10" t="s">
        <v>412</v>
      </c>
      <c r="AN14" s="10" t="s">
        <v>165</v>
      </c>
      <c r="AO14" s="5" t="s">
        <v>168</v>
      </c>
      <c r="AP14" s="5" t="s">
        <v>165</v>
      </c>
      <c r="AQ14" s="10" t="s">
        <v>167</v>
      </c>
      <c r="AR14" s="10" t="s">
        <v>168</v>
      </c>
      <c r="AS14" s="5" t="s">
        <v>166</v>
      </c>
      <c r="AT14" s="5" t="s">
        <v>166</v>
      </c>
      <c r="AU14" s="5" t="s">
        <v>168</v>
      </c>
      <c r="AV14" s="11" t="s">
        <v>171</v>
      </c>
      <c r="AW14" s="5" t="s">
        <v>168</v>
      </c>
      <c r="AX14" s="41" t="s">
        <v>165</v>
      </c>
      <c r="AY14" s="10" t="s">
        <v>166</v>
      </c>
      <c r="AZ14" s="5" t="s">
        <v>168</v>
      </c>
      <c r="BA14" s="41" t="s">
        <v>168</v>
      </c>
      <c r="BB14" s="10" t="s">
        <v>166</v>
      </c>
      <c r="BC14" s="5" t="s">
        <v>168</v>
      </c>
      <c r="BD14" s="10" t="s">
        <v>167</v>
      </c>
      <c r="BE14" s="10" t="s">
        <v>165</v>
      </c>
    </row>
    <row r="15" spans="1:57" ht="15.6" x14ac:dyDescent="0.35">
      <c r="A15" s="30" t="s">
        <v>90</v>
      </c>
      <c r="B15" t="s">
        <v>114</v>
      </c>
      <c r="C15" t="s">
        <v>13</v>
      </c>
      <c r="D15" t="s">
        <v>416</v>
      </c>
      <c r="E15" s="10" t="s">
        <v>166</v>
      </c>
      <c r="F15" s="5" t="s">
        <v>405</v>
      </c>
      <c r="G15" s="11" t="s">
        <v>169</v>
      </c>
      <c r="H15" s="41" t="s">
        <v>168</v>
      </c>
      <c r="I15" s="10" t="s">
        <v>409</v>
      </c>
      <c r="J15" s="10" t="s">
        <v>166</v>
      </c>
      <c r="K15" s="5" t="s">
        <v>167</v>
      </c>
      <c r="L15" s="5" t="s">
        <v>165</v>
      </c>
      <c r="M15" s="10" t="s">
        <v>168</v>
      </c>
      <c r="N15" s="11" t="s">
        <v>169</v>
      </c>
      <c r="O15" s="5" t="s">
        <v>165</v>
      </c>
      <c r="P15" s="5" t="s">
        <v>166</v>
      </c>
      <c r="Q15" s="5" t="s">
        <v>165</v>
      </c>
      <c r="R15" s="5" t="s">
        <v>167</v>
      </c>
      <c r="S15" s="5" t="s">
        <v>167</v>
      </c>
      <c r="T15" s="5" t="s">
        <v>167</v>
      </c>
      <c r="U15" s="5" t="s">
        <v>168</v>
      </c>
      <c r="V15" s="5" t="s">
        <v>165</v>
      </c>
      <c r="W15" s="5" t="s">
        <v>166</v>
      </c>
      <c r="X15" s="5" t="s">
        <v>167</v>
      </c>
      <c r="Y15" s="10" t="s">
        <v>166</v>
      </c>
      <c r="Z15" s="5" t="s">
        <v>167</v>
      </c>
      <c r="AA15" s="10" t="s">
        <v>168</v>
      </c>
      <c r="AB15" s="5" t="s">
        <v>167</v>
      </c>
      <c r="AC15" s="5" t="s">
        <v>166</v>
      </c>
      <c r="AD15" s="41" t="s">
        <v>165</v>
      </c>
      <c r="AE15" s="137" t="s">
        <v>166</v>
      </c>
      <c r="AF15" s="10" t="s">
        <v>168</v>
      </c>
      <c r="AG15" s="5" t="s">
        <v>168</v>
      </c>
      <c r="AH15" s="5" t="s">
        <v>165</v>
      </c>
      <c r="AI15" s="10" t="s">
        <v>165</v>
      </c>
      <c r="AJ15" s="10" t="s">
        <v>165</v>
      </c>
      <c r="AK15" s="5" t="s">
        <v>166</v>
      </c>
      <c r="AL15" s="10" t="s">
        <v>168</v>
      </c>
      <c r="AM15" s="10" t="s">
        <v>412</v>
      </c>
      <c r="AN15" s="10" t="s">
        <v>165</v>
      </c>
      <c r="AO15" s="5" t="s">
        <v>168</v>
      </c>
      <c r="AP15" s="5" t="s">
        <v>165</v>
      </c>
      <c r="AQ15" s="10" t="s">
        <v>167</v>
      </c>
      <c r="AR15" s="10" t="s">
        <v>168</v>
      </c>
      <c r="AS15" s="5" t="s">
        <v>166</v>
      </c>
      <c r="AT15" s="5" t="s">
        <v>166</v>
      </c>
      <c r="AU15" s="5" t="s">
        <v>168</v>
      </c>
      <c r="AV15" s="10" t="s">
        <v>166</v>
      </c>
      <c r="AW15" s="5" t="s">
        <v>168</v>
      </c>
      <c r="AX15" s="41" t="s">
        <v>165</v>
      </c>
      <c r="AY15" s="10" t="s">
        <v>166</v>
      </c>
      <c r="AZ15" s="5" t="s">
        <v>168</v>
      </c>
      <c r="BA15" s="41" t="s">
        <v>168</v>
      </c>
      <c r="BB15" s="10" t="s">
        <v>166</v>
      </c>
      <c r="BC15" s="153" t="s">
        <v>166</v>
      </c>
      <c r="BD15" s="10" t="s">
        <v>167</v>
      </c>
      <c r="BE15" s="10" t="s">
        <v>165</v>
      </c>
    </row>
    <row r="16" spans="1:57" ht="15.6" x14ac:dyDescent="0.35">
      <c r="A16" s="30" t="s">
        <v>90</v>
      </c>
      <c r="B16" t="s">
        <v>114</v>
      </c>
      <c r="C16" t="s">
        <v>12</v>
      </c>
      <c r="D16" t="s">
        <v>186</v>
      </c>
      <c r="E16" s="10" t="s">
        <v>166</v>
      </c>
      <c r="F16" s="5" t="s">
        <v>405</v>
      </c>
      <c r="G16" s="11" t="s">
        <v>169</v>
      </c>
      <c r="H16" s="41" t="s">
        <v>168</v>
      </c>
      <c r="I16" s="10" t="s">
        <v>409</v>
      </c>
      <c r="J16" s="10" t="s">
        <v>166</v>
      </c>
      <c r="K16" s="5" t="s">
        <v>167</v>
      </c>
      <c r="L16" s="5" t="s">
        <v>165</v>
      </c>
      <c r="M16" s="10" t="s">
        <v>168</v>
      </c>
      <c r="N16" s="10" t="s">
        <v>165</v>
      </c>
      <c r="O16" s="5" t="s">
        <v>165</v>
      </c>
      <c r="P16" s="5" t="s">
        <v>166</v>
      </c>
      <c r="Q16" s="5" t="s">
        <v>165</v>
      </c>
      <c r="R16" s="5" t="s">
        <v>167</v>
      </c>
      <c r="S16" s="5" t="s">
        <v>167</v>
      </c>
      <c r="T16" s="5" t="s">
        <v>167</v>
      </c>
      <c r="U16" s="5" t="s">
        <v>168</v>
      </c>
      <c r="V16" s="5" t="s">
        <v>165</v>
      </c>
      <c r="W16" s="5" t="s">
        <v>166</v>
      </c>
      <c r="X16" s="167" t="s">
        <v>165</v>
      </c>
      <c r="Y16" s="10" t="s">
        <v>166</v>
      </c>
      <c r="Z16" s="5" t="s">
        <v>167</v>
      </c>
      <c r="AA16" s="10" t="s">
        <v>168</v>
      </c>
      <c r="AB16" s="5" t="s">
        <v>167</v>
      </c>
      <c r="AC16" s="5" t="s">
        <v>166</v>
      </c>
      <c r="AD16" s="41" t="s">
        <v>165</v>
      </c>
      <c r="AE16" s="5" t="s">
        <v>168</v>
      </c>
      <c r="AF16" s="10" t="s">
        <v>168</v>
      </c>
      <c r="AG16" s="5" t="s">
        <v>168</v>
      </c>
      <c r="AH16" s="5" t="s">
        <v>165</v>
      </c>
      <c r="AI16" s="10" t="s">
        <v>165</v>
      </c>
      <c r="AJ16" s="10" t="s">
        <v>165</v>
      </c>
      <c r="AK16" s="5" t="s">
        <v>166</v>
      </c>
      <c r="AL16" s="10" t="s">
        <v>168</v>
      </c>
      <c r="AM16" s="10" t="s">
        <v>412</v>
      </c>
      <c r="AN16" s="10" t="s">
        <v>165</v>
      </c>
      <c r="AO16" s="5" t="s">
        <v>168</v>
      </c>
      <c r="AP16" s="5" t="s">
        <v>165</v>
      </c>
      <c r="AQ16" s="10" t="s">
        <v>167</v>
      </c>
      <c r="AR16" s="10" t="s">
        <v>168</v>
      </c>
      <c r="AS16" s="5" t="s">
        <v>166</v>
      </c>
      <c r="AT16" s="5" t="s">
        <v>166</v>
      </c>
      <c r="AU16" s="5" t="s">
        <v>168</v>
      </c>
      <c r="AV16" s="10" t="s">
        <v>166</v>
      </c>
      <c r="AW16" s="5" t="s">
        <v>168</v>
      </c>
      <c r="AX16" s="41" t="s">
        <v>165</v>
      </c>
      <c r="AY16" s="10" t="s">
        <v>166</v>
      </c>
      <c r="AZ16" s="5" t="s">
        <v>168</v>
      </c>
      <c r="BA16" s="41" t="s">
        <v>168</v>
      </c>
      <c r="BB16" s="10" t="s">
        <v>166</v>
      </c>
      <c r="BC16" s="5" t="s">
        <v>168</v>
      </c>
      <c r="BD16" s="10" t="s">
        <v>167</v>
      </c>
      <c r="BE16" s="10" t="s">
        <v>165</v>
      </c>
    </row>
    <row r="17" spans="1:57" ht="15.6" x14ac:dyDescent="0.35">
      <c r="A17" s="31" t="s">
        <v>91</v>
      </c>
      <c r="B17" t="s">
        <v>119</v>
      </c>
      <c r="C17" t="s">
        <v>14</v>
      </c>
      <c r="D17" t="s">
        <v>187</v>
      </c>
      <c r="E17" s="10" t="s">
        <v>166</v>
      </c>
      <c r="F17" s="5" t="s">
        <v>405</v>
      </c>
      <c r="G17" s="10" t="s">
        <v>167</v>
      </c>
      <c r="H17" s="5" t="s">
        <v>167</v>
      </c>
      <c r="I17" s="10" t="s">
        <v>409</v>
      </c>
      <c r="J17" s="10" t="s">
        <v>166</v>
      </c>
      <c r="K17" s="5" t="s">
        <v>167</v>
      </c>
      <c r="L17" s="5" t="s">
        <v>165</v>
      </c>
      <c r="M17" s="10" t="s">
        <v>168</v>
      </c>
      <c r="N17" s="10" t="s">
        <v>165</v>
      </c>
      <c r="O17" s="5" t="s">
        <v>165</v>
      </c>
      <c r="P17" s="5" t="s">
        <v>166</v>
      </c>
      <c r="Q17" s="5" t="s">
        <v>165</v>
      </c>
      <c r="R17" s="5" t="s">
        <v>167</v>
      </c>
      <c r="S17" s="5" t="s">
        <v>167</v>
      </c>
      <c r="T17" s="5" t="s">
        <v>167</v>
      </c>
      <c r="U17" s="5" t="s">
        <v>168</v>
      </c>
      <c r="V17" s="5" t="s">
        <v>165</v>
      </c>
      <c r="W17" s="5" t="s">
        <v>166</v>
      </c>
      <c r="X17" s="5" t="s">
        <v>167</v>
      </c>
      <c r="Y17" s="10" t="s">
        <v>166</v>
      </c>
      <c r="Z17" s="5" t="s">
        <v>167</v>
      </c>
      <c r="AA17" s="10" t="s">
        <v>168</v>
      </c>
      <c r="AB17" s="5" t="s">
        <v>167</v>
      </c>
      <c r="AC17" s="5" t="s">
        <v>166</v>
      </c>
      <c r="AD17" s="41" t="s">
        <v>165</v>
      </c>
      <c r="AE17" s="5" t="s">
        <v>168</v>
      </c>
      <c r="AF17" s="10" t="s">
        <v>168</v>
      </c>
      <c r="AG17" s="5" t="s">
        <v>168</v>
      </c>
      <c r="AH17" s="5" t="s">
        <v>165</v>
      </c>
      <c r="AI17" s="10" t="s">
        <v>165</v>
      </c>
      <c r="AJ17" s="10" t="s">
        <v>165</v>
      </c>
      <c r="AK17" s="5" t="s">
        <v>166</v>
      </c>
      <c r="AL17" s="10" t="s">
        <v>168</v>
      </c>
      <c r="AM17" s="10" t="s">
        <v>412</v>
      </c>
      <c r="AN17" s="10" t="s">
        <v>165</v>
      </c>
      <c r="AO17" s="5" t="s">
        <v>168</v>
      </c>
      <c r="AP17" s="5" t="s">
        <v>165</v>
      </c>
      <c r="AQ17" s="10" t="s">
        <v>167</v>
      </c>
      <c r="AR17" s="10" t="s">
        <v>168</v>
      </c>
      <c r="AS17" s="5" t="s">
        <v>166</v>
      </c>
      <c r="AT17" s="5" t="s">
        <v>166</v>
      </c>
      <c r="AU17" s="5" t="s">
        <v>168</v>
      </c>
      <c r="AV17" s="10" t="s">
        <v>166</v>
      </c>
      <c r="AW17" s="5" t="s">
        <v>168</v>
      </c>
      <c r="AX17" s="41" t="s">
        <v>165</v>
      </c>
      <c r="AY17" s="10" t="s">
        <v>166</v>
      </c>
      <c r="AZ17" s="5" t="s">
        <v>168</v>
      </c>
      <c r="BA17" s="41" t="s">
        <v>168</v>
      </c>
      <c r="BB17" s="10" t="s">
        <v>166</v>
      </c>
      <c r="BC17" s="5" t="s">
        <v>168</v>
      </c>
      <c r="BD17" s="10" t="s">
        <v>167</v>
      </c>
      <c r="BE17" s="10" t="s">
        <v>165</v>
      </c>
    </row>
    <row r="18" spans="1:57" ht="15.6" x14ac:dyDescent="0.35">
      <c r="A18" s="31" t="s">
        <v>91</v>
      </c>
      <c r="B18" t="s">
        <v>119</v>
      </c>
      <c r="C18" t="s">
        <v>15</v>
      </c>
      <c r="D18" t="s">
        <v>187</v>
      </c>
      <c r="E18" s="10" t="s">
        <v>166</v>
      </c>
      <c r="F18" s="5" t="s">
        <v>405</v>
      </c>
      <c r="G18" s="10" t="s">
        <v>167</v>
      </c>
      <c r="H18" s="5" t="s">
        <v>167</v>
      </c>
      <c r="I18" s="10" t="s">
        <v>409</v>
      </c>
      <c r="J18" s="10" t="s">
        <v>166</v>
      </c>
      <c r="K18" s="5" t="s">
        <v>167</v>
      </c>
      <c r="L18" s="5" t="s">
        <v>165</v>
      </c>
      <c r="M18" s="10" t="s">
        <v>168</v>
      </c>
      <c r="N18" s="10" t="s">
        <v>165</v>
      </c>
      <c r="O18" s="5" t="s">
        <v>165</v>
      </c>
      <c r="P18" s="5" t="s">
        <v>166</v>
      </c>
      <c r="Q18" s="5" t="s">
        <v>165</v>
      </c>
      <c r="R18" s="5" t="s">
        <v>167</v>
      </c>
      <c r="S18" s="5" t="s">
        <v>167</v>
      </c>
      <c r="T18" s="5" t="s">
        <v>167</v>
      </c>
      <c r="U18" s="5" t="s">
        <v>168</v>
      </c>
      <c r="V18" s="5" t="s">
        <v>165</v>
      </c>
      <c r="W18" s="5" t="s">
        <v>166</v>
      </c>
      <c r="X18" s="167" t="s">
        <v>165</v>
      </c>
      <c r="Y18" s="10" t="s">
        <v>166</v>
      </c>
      <c r="Z18" s="5" t="s">
        <v>167</v>
      </c>
      <c r="AA18" s="10" t="s">
        <v>168</v>
      </c>
      <c r="AB18" s="5" t="s">
        <v>167</v>
      </c>
      <c r="AC18" s="5" t="s">
        <v>166</v>
      </c>
      <c r="AD18" s="41" t="s">
        <v>165</v>
      </c>
      <c r="AE18" s="5" t="s">
        <v>168</v>
      </c>
      <c r="AF18" s="10" t="s">
        <v>168</v>
      </c>
      <c r="AG18" s="5" t="s">
        <v>168</v>
      </c>
      <c r="AH18" s="5" t="s">
        <v>165</v>
      </c>
      <c r="AI18" s="10" t="s">
        <v>165</v>
      </c>
      <c r="AJ18" s="10" t="s">
        <v>165</v>
      </c>
      <c r="AK18" s="5" t="s">
        <v>166</v>
      </c>
      <c r="AL18" s="10" t="s">
        <v>168</v>
      </c>
      <c r="AM18" s="10" t="s">
        <v>412</v>
      </c>
      <c r="AN18" s="10" t="s">
        <v>165</v>
      </c>
      <c r="AO18" s="5" t="s">
        <v>168</v>
      </c>
      <c r="AP18" s="5" t="s">
        <v>165</v>
      </c>
      <c r="AQ18" s="10" t="s">
        <v>167</v>
      </c>
      <c r="AR18" s="10" t="s">
        <v>168</v>
      </c>
      <c r="AS18" s="5" t="s">
        <v>166</v>
      </c>
      <c r="AT18" s="5" t="s">
        <v>166</v>
      </c>
      <c r="AU18" s="5" t="s">
        <v>168</v>
      </c>
      <c r="AV18" s="10" t="s">
        <v>166</v>
      </c>
      <c r="AW18" s="5" t="s">
        <v>168</v>
      </c>
      <c r="AX18" s="41" t="s">
        <v>165</v>
      </c>
      <c r="AY18" s="10" t="s">
        <v>166</v>
      </c>
      <c r="AZ18" s="5" t="s">
        <v>168</v>
      </c>
      <c r="BA18" s="41" t="s">
        <v>168</v>
      </c>
      <c r="BB18" s="10" t="s">
        <v>166</v>
      </c>
      <c r="BC18" s="5" t="s">
        <v>168</v>
      </c>
      <c r="BD18" s="10" t="s">
        <v>167</v>
      </c>
      <c r="BE18" s="10" t="s">
        <v>165</v>
      </c>
    </row>
    <row r="19" spans="1:57" ht="15.6" x14ac:dyDescent="0.35">
      <c r="A19" s="31" t="s">
        <v>91</v>
      </c>
      <c r="B19" t="s">
        <v>119</v>
      </c>
      <c r="C19" t="s">
        <v>16</v>
      </c>
      <c r="D19" t="s">
        <v>186</v>
      </c>
      <c r="E19" s="10" t="s">
        <v>166</v>
      </c>
      <c r="F19" s="5" t="s">
        <v>405</v>
      </c>
      <c r="G19" s="10" t="s">
        <v>167</v>
      </c>
      <c r="H19" s="167" t="s">
        <v>168</v>
      </c>
      <c r="I19" s="10" t="s">
        <v>409</v>
      </c>
      <c r="J19" s="10" t="s">
        <v>166</v>
      </c>
      <c r="K19" s="5" t="s">
        <v>167</v>
      </c>
      <c r="L19" s="5" t="s">
        <v>165</v>
      </c>
      <c r="M19" s="10" t="s">
        <v>168</v>
      </c>
      <c r="N19" s="10" t="s">
        <v>165</v>
      </c>
      <c r="O19" s="5" t="s">
        <v>165</v>
      </c>
      <c r="P19" s="5" t="s">
        <v>166</v>
      </c>
      <c r="Q19" s="5" t="s">
        <v>165</v>
      </c>
      <c r="R19" s="5" t="s">
        <v>167</v>
      </c>
      <c r="S19" s="5" t="s">
        <v>167</v>
      </c>
      <c r="T19" s="5" t="s">
        <v>167</v>
      </c>
      <c r="U19" s="5" t="s">
        <v>168</v>
      </c>
      <c r="V19" s="5" t="s">
        <v>165</v>
      </c>
      <c r="W19" s="5" t="s">
        <v>166</v>
      </c>
      <c r="X19" s="167" t="s">
        <v>165</v>
      </c>
      <c r="Y19" s="10" t="s">
        <v>166</v>
      </c>
      <c r="Z19" s="5" t="s">
        <v>167</v>
      </c>
      <c r="AA19" s="10" t="s">
        <v>168</v>
      </c>
      <c r="AB19" s="5" t="s">
        <v>167</v>
      </c>
      <c r="AC19" s="5" t="s">
        <v>166</v>
      </c>
      <c r="AD19" s="41" t="s">
        <v>165</v>
      </c>
      <c r="AE19" s="5" t="s">
        <v>168</v>
      </c>
      <c r="AF19" s="10" t="s">
        <v>168</v>
      </c>
      <c r="AG19" s="5" t="s">
        <v>168</v>
      </c>
      <c r="AH19" s="5" t="s">
        <v>165</v>
      </c>
      <c r="AI19" s="10" t="s">
        <v>165</v>
      </c>
      <c r="AJ19" s="10" t="s">
        <v>165</v>
      </c>
      <c r="AK19" s="5" t="s">
        <v>166</v>
      </c>
      <c r="AL19" s="10" t="s">
        <v>168</v>
      </c>
      <c r="AM19" s="10" t="s">
        <v>412</v>
      </c>
      <c r="AN19" s="10" t="s">
        <v>165</v>
      </c>
      <c r="AO19" s="5" t="s">
        <v>168</v>
      </c>
      <c r="AP19" s="5" t="s">
        <v>165</v>
      </c>
      <c r="AQ19" s="10" t="s">
        <v>167</v>
      </c>
      <c r="AR19" s="10" t="s">
        <v>168</v>
      </c>
      <c r="AS19" s="5" t="s">
        <v>166</v>
      </c>
      <c r="AT19" s="5" t="s">
        <v>166</v>
      </c>
      <c r="AU19" s="5" t="s">
        <v>168</v>
      </c>
      <c r="AV19" s="10" t="s">
        <v>166</v>
      </c>
      <c r="AW19" s="5" t="s">
        <v>168</v>
      </c>
      <c r="AX19" s="41" t="s">
        <v>165</v>
      </c>
      <c r="AY19" s="10" t="s">
        <v>166</v>
      </c>
      <c r="AZ19" s="5" t="s">
        <v>168</v>
      </c>
      <c r="BA19" s="41" t="s">
        <v>168</v>
      </c>
      <c r="BB19" s="10" t="s">
        <v>166</v>
      </c>
      <c r="BC19" s="5" t="s">
        <v>168</v>
      </c>
      <c r="BD19" s="10" t="s">
        <v>167</v>
      </c>
      <c r="BE19" s="10" t="s">
        <v>165</v>
      </c>
    </row>
    <row r="20" spans="1:57" ht="15.6" x14ac:dyDescent="0.35">
      <c r="A20" s="31" t="s">
        <v>91</v>
      </c>
      <c r="B20" t="s">
        <v>119</v>
      </c>
      <c r="C20" t="s">
        <v>17</v>
      </c>
      <c r="D20" t="s">
        <v>186</v>
      </c>
      <c r="E20" s="10" t="s">
        <v>166</v>
      </c>
      <c r="F20" s="5" t="s">
        <v>405</v>
      </c>
      <c r="G20" s="10" t="s">
        <v>167</v>
      </c>
      <c r="H20" s="167" t="s">
        <v>168</v>
      </c>
      <c r="I20" s="10" t="s">
        <v>409</v>
      </c>
      <c r="J20" s="10" t="s">
        <v>166</v>
      </c>
      <c r="K20" s="5" t="s">
        <v>167</v>
      </c>
      <c r="L20" s="5" t="s">
        <v>165</v>
      </c>
      <c r="M20" s="10" t="s">
        <v>168</v>
      </c>
      <c r="N20" s="10" t="s">
        <v>165</v>
      </c>
      <c r="O20" s="5" t="s">
        <v>165</v>
      </c>
      <c r="P20" s="5" t="s">
        <v>166</v>
      </c>
      <c r="Q20" s="5" t="s">
        <v>165</v>
      </c>
      <c r="R20" s="5" t="s">
        <v>167</v>
      </c>
      <c r="S20" s="5" t="s">
        <v>167</v>
      </c>
      <c r="T20" s="5" t="s">
        <v>167</v>
      </c>
      <c r="U20" s="5" t="s">
        <v>168</v>
      </c>
      <c r="V20" s="5" t="s">
        <v>165</v>
      </c>
      <c r="W20" s="5" t="s">
        <v>166</v>
      </c>
      <c r="X20" s="167" t="s">
        <v>165</v>
      </c>
      <c r="Y20" s="10" t="s">
        <v>166</v>
      </c>
      <c r="Z20" s="5" t="s">
        <v>167</v>
      </c>
      <c r="AA20" s="10" t="s">
        <v>168</v>
      </c>
      <c r="AB20" s="5" t="s">
        <v>167</v>
      </c>
      <c r="AC20" s="5" t="s">
        <v>166</v>
      </c>
      <c r="AD20" s="41" t="s">
        <v>165</v>
      </c>
      <c r="AE20" s="5" t="s">
        <v>168</v>
      </c>
      <c r="AF20" s="10" t="s">
        <v>168</v>
      </c>
      <c r="AG20" s="5" t="s">
        <v>168</v>
      </c>
      <c r="AH20" s="5" t="s">
        <v>165</v>
      </c>
      <c r="AI20" s="10" t="s">
        <v>165</v>
      </c>
      <c r="AJ20" s="10" t="s">
        <v>165</v>
      </c>
      <c r="AK20" s="5" t="s">
        <v>166</v>
      </c>
      <c r="AL20" s="10" t="s">
        <v>168</v>
      </c>
      <c r="AM20" s="10" t="s">
        <v>412</v>
      </c>
      <c r="AN20" s="10" t="s">
        <v>165</v>
      </c>
      <c r="AO20" s="5" t="s">
        <v>168</v>
      </c>
      <c r="AP20" s="5" t="s">
        <v>165</v>
      </c>
      <c r="AQ20" s="10" t="s">
        <v>167</v>
      </c>
      <c r="AR20" s="10" t="s">
        <v>168</v>
      </c>
      <c r="AS20" s="5" t="s">
        <v>166</v>
      </c>
      <c r="AT20" s="5" t="s">
        <v>166</v>
      </c>
      <c r="AU20" s="5" t="s">
        <v>168</v>
      </c>
      <c r="AV20" s="10" t="s">
        <v>166</v>
      </c>
      <c r="AW20" s="5" t="s">
        <v>168</v>
      </c>
      <c r="AX20" s="41" t="s">
        <v>165</v>
      </c>
      <c r="AY20" s="10" t="s">
        <v>166</v>
      </c>
      <c r="AZ20" s="5" t="s">
        <v>168</v>
      </c>
      <c r="BA20" s="41" t="s">
        <v>168</v>
      </c>
      <c r="BB20" s="10" t="s">
        <v>166</v>
      </c>
      <c r="BC20" s="5" t="s">
        <v>168</v>
      </c>
      <c r="BD20" s="10" t="s">
        <v>167</v>
      </c>
      <c r="BE20" s="10" t="s">
        <v>165</v>
      </c>
    </row>
    <row r="21" spans="1:57" ht="15.6" x14ac:dyDescent="0.35">
      <c r="A21" s="128" t="s">
        <v>92</v>
      </c>
      <c r="B21" s="13" t="s">
        <v>109</v>
      </c>
      <c r="C21" t="s">
        <v>24</v>
      </c>
      <c r="D21" s="2" t="s">
        <v>420</v>
      </c>
      <c r="E21" s="10" t="s">
        <v>166</v>
      </c>
      <c r="F21" s="5" t="s">
        <v>405</v>
      </c>
      <c r="G21" s="10" t="s">
        <v>167</v>
      </c>
      <c r="H21" s="5" t="s">
        <v>167</v>
      </c>
      <c r="I21" s="10" t="s">
        <v>409</v>
      </c>
      <c r="J21" s="10" t="s">
        <v>166</v>
      </c>
      <c r="K21" s="127" t="s">
        <v>165</v>
      </c>
      <c r="L21" s="5" t="s">
        <v>165</v>
      </c>
      <c r="M21" s="10" t="s">
        <v>168</v>
      </c>
      <c r="N21" s="10" t="s">
        <v>165</v>
      </c>
      <c r="O21" s="5" t="s">
        <v>165</v>
      </c>
      <c r="P21" s="5" t="s">
        <v>166</v>
      </c>
      <c r="Q21" s="15" t="s">
        <v>167</v>
      </c>
      <c r="R21" s="5" t="s">
        <v>167</v>
      </c>
      <c r="S21" s="127" t="s">
        <v>165</v>
      </c>
      <c r="T21" s="5" t="s">
        <v>167</v>
      </c>
      <c r="U21" s="5" t="s">
        <v>168</v>
      </c>
      <c r="V21" s="5" t="s">
        <v>165</v>
      </c>
      <c r="W21" s="5" t="s">
        <v>166</v>
      </c>
      <c r="X21" s="5" t="s">
        <v>167</v>
      </c>
      <c r="Y21" s="10" t="s">
        <v>166</v>
      </c>
      <c r="Z21" s="5" t="s">
        <v>167</v>
      </c>
      <c r="AA21" s="10" t="s">
        <v>168</v>
      </c>
      <c r="AB21" s="5" t="s">
        <v>167</v>
      </c>
      <c r="AC21" s="5" t="s">
        <v>166</v>
      </c>
      <c r="AD21" s="40" t="s">
        <v>168</v>
      </c>
      <c r="AE21" s="5" t="s">
        <v>168</v>
      </c>
      <c r="AF21" s="10" t="s">
        <v>168</v>
      </c>
      <c r="AG21" s="69" t="s">
        <v>166</v>
      </c>
      <c r="AH21" s="81" t="s">
        <v>168</v>
      </c>
      <c r="AI21" s="10" t="s">
        <v>165</v>
      </c>
      <c r="AJ21" s="10" t="s">
        <v>165</v>
      </c>
      <c r="AK21" s="81" t="s">
        <v>165</v>
      </c>
      <c r="AL21" s="10" t="s">
        <v>168</v>
      </c>
      <c r="AM21" s="10" t="s">
        <v>412</v>
      </c>
      <c r="AN21" s="10" t="s">
        <v>165</v>
      </c>
      <c r="AO21" s="5" t="s">
        <v>168</v>
      </c>
      <c r="AP21" s="5" t="s">
        <v>165</v>
      </c>
      <c r="AQ21" s="10" t="s">
        <v>167</v>
      </c>
      <c r="AR21" s="10" t="s">
        <v>168</v>
      </c>
      <c r="AS21" s="5" t="s">
        <v>166</v>
      </c>
      <c r="AT21" s="5" t="s">
        <v>166</v>
      </c>
      <c r="AU21" s="5" t="s">
        <v>168</v>
      </c>
      <c r="AV21" s="10" t="s">
        <v>166</v>
      </c>
      <c r="AW21" s="5" t="s">
        <v>168</v>
      </c>
      <c r="AX21" s="40" t="s">
        <v>166</v>
      </c>
      <c r="AY21" s="10" t="s">
        <v>166</v>
      </c>
      <c r="AZ21" s="152" t="s">
        <v>166</v>
      </c>
      <c r="BA21" s="40" t="s">
        <v>166</v>
      </c>
      <c r="BB21" s="10" t="s">
        <v>166</v>
      </c>
      <c r="BC21" s="5" t="s">
        <v>168</v>
      </c>
      <c r="BD21" s="10" t="s">
        <v>167</v>
      </c>
      <c r="BE21" s="10" t="s">
        <v>165</v>
      </c>
    </row>
    <row r="22" spans="1:57" ht="15.6" x14ac:dyDescent="0.35">
      <c r="A22" s="128" t="s">
        <v>92</v>
      </c>
      <c r="B22" s="13" t="s">
        <v>109</v>
      </c>
      <c r="C22" t="s">
        <v>25</v>
      </c>
      <c r="D22" s="2" t="s">
        <v>420</v>
      </c>
      <c r="E22" s="10" t="s">
        <v>166</v>
      </c>
      <c r="F22" s="5" t="s">
        <v>405</v>
      </c>
      <c r="G22" s="10" t="s">
        <v>167</v>
      </c>
      <c r="H22" s="5" t="s">
        <v>167</v>
      </c>
      <c r="I22" s="10" t="s">
        <v>409</v>
      </c>
      <c r="J22" s="10" t="s">
        <v>166</v>
      </c>
      <c r="K22" s="127" t="s">
        <v>165</v>
      </c>
      <c r="L22" s="5" t="s">
        <v>165</v>
      </c>
      <c r="M22" s="10" t="s">
        <v>168</v>
      </c>
      <c r="N22" s="10" t="s">
        <v>165</v>
      </c>
      <c r="O22" s="5" t="s">
        <v>165</v>
      </c>
      <c r="P22" s="5" t="s">
        <v>166</v>
      </c>
      <c r="Q22" s="15" t="s">
        <v>167</v>
      </c>
      <c r="R22" s="5" t="s">
        <v>167</v>
      </c>
      <c r="S22" s="127" t="s">
        <v>165</v>
      </c>
      <c r="T22" s="5" t="s">
        <v>167</v>
      </c>
      <c r="U22" s="5" t="s">
        <v>168</v>
      </c>
      <c r="V22" s="5" t="s">
        <v>165</v>
      </c>
      <c r="W22" s="5" t="s">
        <v>166</v>
      </c>
      <c r="X22" s="5" t="s">
        <v>167</v>
      </c>
      <c r="Y22" s="10" t="s">
        <v>166</v>
      </c>
      <c r="Z22" s="5" t="s">
        <v>167</v>
      </c>
      <c r="AA22" s="10" t="s">
        <v>168</v>
      </c>
      <c r="AB22" s="5" t="s">
        <v>167</v>
      </c>
      <c r="AC22" s="5" t="s">
        <v>166</v>
      </c>
      <c r="AD22" s="40" t="s">
        <v>168</v>
      </c>
      <c r="AE22" s="5" t="s">
        <v>168</v>
      </c>
      <c r="AF22" s="10" t="s">
        <v>168</v>
      </c>
      <c r="AG22" s="69" t="s">
        <v>166</v>
      </c>
      <c r="AH22" s="81" t="s">
        <v>168</v>
      </c>
      <c r="AI22" s="10" t="s">
        <v>165</v>
      </c>
      <c r="AJ22" s="10" t="s">
        <v>165</v>
      </c>
      <c r="AK22" s="81" t="s">
        <v>165</v>
      </c>
      <c r="AL22" s="10" t="s">
        <v>168</v>
      </c>
      <c r="AM22" s="10" t="s">
        <v>412</v>
      </c>
      <c r="AN22" s="10" t="s">
        <v>165</v>
      </c>
      <c r="AO22" s="5" t="s">
        <v>168</v>
      </c>
      <c r="AP22" s="5" t="s">
        <v>165</v>
      </c>
      <c r="AQ22" s="10" t="s">
        <v>167</v>
      </c>
      <c r="AR22" s="10" t="s">
        <v>168</v>
      </c>
      <c r="AS22" s="5" t="s">
        <v>166</v>
      </c>
      <c r="AT22" s="5" t="s">
        <v>166</v>
      </c>
      <c r="AU22" s="5" t="s">
        <v>168</v>
      </c>
      <c r="AV22" s="10" t="s">
        <v>166</v>
      </c>
      <c r="AW22" s="5" t="s">
        <v>168</v>
      </c>
      <c r="AX22" s="40" t="s">
        <v>166</v>
      </c>
      <c r="AY22" s="10" t="s">
        <v>166</v>
      </c>
      <c r="AZ22" s="152" t="s">
        <v>166</v>
      </c>
      <c r="BA22" s="40" t="s">
        <v>166</v>
      </c>
      <c r="BB22" s="10" t="s">
        <v>166</v>
      </c>
      <c r="BC22" s="5" t="s">
        <v>168</v>
      </c>
      <c r="BD22" s="10" t="s">
        <v>167</v>
      </c>
      <c r="BE22" s="10" t="s">
        <v>165</v>
      </c>
    </row>
    <row r="23" spans="1:57" ht="15.6" x14ac:dyDescent="0.35">
      <c r="A23" s="128" t="s">
        <v>92</v>
      </c>
      <c r="B23" s="13" t="s">
        <v>106</v>
      </c>
      <c r="C23" t="s">
        <v>19</v>
      </c>
      <c r="D23" s="2" t="s">
        <v>420</v>
      </c>
      <c r="E23" s="10" t="s">
        <v>166</v>
      </c>
      <c r="F23" s="5" t="s">
        <v>405</v>
      </c>
      <c r="G23" s="10" t="s">
        <v>167</v>
      </c>
      <c r="H23" s="5" t="s">
        <v>167</v>
      </c>
      <c r="I23" s="10" t="s">
        <v>409</v>
      </c>
      <c r="J23" s="10" t="s">
        <v>166</v>
      </c>
      <c r="K23" s="127" t="s">
        <v>165</v>
      </c>
      <c r="L23" s="5" t="s">
        <v>165</v>
      </c>
      <c r="M23" s="10" t="s">
        <v>168</v>
      </c>
      <c r="N23" s="10" t="s">
        <v>165</v>
      </c>
      <c r="O23" s="5" t="s">
        <v>165</v>
      </c>
      <c r="P23" s="5" t="s">
        <v>166</v>
      </c>
      <c r="Q23" s="15" t="s">
        <v>167</v>
      </c>
      <c r="R23" s="5" t="s">
        <v>167</v>
      </c>
      <c r="S23" s="127" t="s">
        <v>165</v>
      </c>
      <c r="T23" s="5" t="s">
        <v>167</v>
      </c>
      <c r="U23" s="5" t="s">
        <v>168</v>
      </c>
      <c r="V23" s="5" t="s">
        <v>165</v>
      </c>
      <c r="W23" s="5" t="s">
        <v>166</v>
      </c>
      <c r="X23" s="5" t="s">
        <v>167</v>
      </c>
      <c r="Y23" s="10" t="s">
        <v>166</v>
      </c>
      <c r="Z23" s="5" t="s">
        <v>167</v>
      </c>
      <c r="AA23" s="10" t="s">
        <v>168</v>
      </c>
      <c r="AB23" s="5" t="s">
        <v>167</v>
      </c>
      <c r="AC23" s="5" t="s">
        <v>166</v>
      </c>
      <c r="AD23" s="40" t="s">
        <v>168</v>
      </c>
      <c r="AE23" s="5" t="s">
        <v>168</v>
      </c>
      <c r="AF23" s="10" t="s">
        <v>168</v>
      </c>
      <c r="AG23" s="5" t="s">
        <v>168</v>
      </c>
      <c r="AH23" s="81" t="s">
        <v>168</v>
      </c>
      <c r="AI23" s="10" t="s">
        <v>165</v>
      </c>
      <c r="AJ23" s="10" t="s">
        <v>165</v>
      </c>
      <c r="AK23" s="81" t="s">
        <v>165</v>
      </c>
      <c r="AL23" s="10" t="s">
        <v>168</v>
      </c>
      <c r="AM23" s="10" t="s">
        <v>412</v>
      </c>
      <c r="AN23" s="10" t="s">
        <v>165</v>
      </c>
      <c r="AO23" s="5" t="s">
        <v>168</v>
      </c>
      <c r="AP23" s="5" t="s">
        <v>165</v>
      </c>
      <c r="AQ23" s="10" t="s">
        <v>167</v>
      </c>
      <c r="AR23" s="10" t="s">
        <v>168</v>
      </c>
      <c r="AS23" s="5" t="s">
        <v>166</v>
      </c>
      <c r="AT23" s="5" t="s">
        <v>166</v>
      </c>
      <c r="AU23" s="5" t="s">
        <v>168</v>
      </c>
      <c r="AV23" s="10" t="s">
        <v>166</v>
      </c>
      <c r="AW23" s="5" t="s">
        <v>168</v>
      </c>
      <c r="AX23" s="40" t="s">
        <v>166</v>
      </c>
      <c r="AY23" s="10" t="s">
        <v>166</v>
      </c>
      <c r="AZ23" s="152" t="s">
        <v>166</v>
      </c>
      <c r="BA23" s="40" t="s">
        <v>166</v>
      </c>
      <c r="BB23" s="10" t="s">
        <v>166</v>
      </c>
      <c r="BC23" s="5" t="s">
        <v>168</v>
      </c>
      <c r="BD23" s="10" t="s">
        <v>167</v>
      </c>
      <c r="BE23" s="10" t="s">
        <v>165</v>
      </c>
    </row>
    <row r="24" spans="1:57" ht="15.6" x14ac:dyDescent="0.35">
      <c r="A24" s="128" t="s">
        <v>92</v>
      </c>
      <c r="B24" s="13" t="s">
        <v>106</v>
      </c>
      <c r="C24" t="s">
        <v>18</v>
      </c>
      <c r="D24" s="2" t="s">
        <v>419</v>
      </c>
      <c r="E24" s="10" t="s">
        <v>166</v>
      </c>
      <c r="F24" s="5" t="s">
        <v>405</v>
      </c>
      <c r="G24" s="10" t="s">
        <v>167</v>
      </c>
      <c r="H24" s="5" t="s">
        <v>167</v>
      </c>
      <c r="I24" s="10" t="s">
        <v>409</v>
      </c>
      <c r="J24" s="10" t="s">
        <v>166</v>
      </c>
      <c r="K24" s="127" t="s">
        <v>165</v>
      </c>
      <c r="L24" s="5" t="s">
        <v>165</v>
      </c>
      <c r="M24" s="10" t="s">
        <v>168</v>
      </c>
      <c r="N24" s="10" t="s">
        <v>165</v>
      </c>
      <c r="O24" s="5" t="s">
        <v>165</v>
      </c>
      <c r="P24" s="5" t="s">
        <v>166</v>
      </c>
      <c r="Q24" s="5" t="s">
        <v>165</v>
      </c>
      <c r="R24" s="5" t="s">
        <v>167</v>
      </c>
      <c r="S24" s="127" t="s">
        <v>165</v>
      </c>
      <c r="T24" s="5" t="s">
        <v>167</v>
      </c>
      <c r="U24" s="5" t="s">
        <v>168</v>
      </c>
      <c r="V24" s="5" t="s">
        <v>165</v>
      </c>
      <c r="W24" s="5" t="s">
        <v>166</v>
      </c>
      <c r="X24" s="5" t="s">
        <v>167</v>
      </c>
      <c r="Y24" s="10" t="s">
        <v>166</v>
      </c>
      <c r="Z24" s="5" t="s">
        <v>167</v>
      </c>
      <c r="AA24" s="10" t="s">
        <v>168</v>
      </c>
      <c r="AB24" s="5" t="s">
        <v>167</v>
      </c>
      <c r="AC24" s="5" t="s">
        <v>166</v>
      </c>
      <c r="AD24" s="40" t="s">
        <v>168</v>
      </c>
      <c r="AE24" s="5" t="s">
        <v>168</v>
      </c>
      <c r="AF24" s="10" t="s">
        <v>168</v>
      </c>
      <c r="AG24" s="5" t="s">
        <v>168</v>
      </c>
      <c r="AH24" s="81" t="s">
        <v>168</v>
      </c>
      <c r="AI24" s="10" t="s">
        <v>165</v>
      </c>
      <c r="AJ24" s="10" t="s">
        <v>165</v>
      </c>
      <c r="AK24" s="81" t="s">
        <v>165</v>
      </c>
      <c r="AL24" s="10" t="s">
        <v>168</v>
      </c>
      <c r="AM24" s="10" t="s">
        <v>412</v>
      </c>
      <c r="AN24" s="10" t="s">
        <v>165</v>
      </c>
      <c r="AO24" s="5" t="s">
        <v>168</v>
      </c>
      <c r="AP24" s="5" t="s">
        <v>165</v>
      </c>
      <c r="AQ24" s="10" t="s">
        <v>167</v>
      </c>
      <c r="AR24" s="10" t="s">
        <v>168</v>
      </c>
      <c r="AS24" s="5" t="s">
        <v>166</v>
      </c>
      <c r="AT24" s="5" t="s">
        <v>166</v>
      </c>
      <c r="AU24" s="5" t="s">
        <v>168</v>
      </c>
      <c r="AV24" s="10" t="s">
        <v>166</v>
      </c>
      <c r="AW24" s="5" t="s">
        <v>168</v>
      </c>
      <c r="AX24" s="40" t="s">
        <v>166</v>
      </c>
      <c r="AY24" s="10" t="s">
        <v>166</v>
      </c>
      <c r="AZ24" s="152" t="s">
        <v>166</v>
      </c>
      <c r="BA24" s="40" t="s">
        <v>166</v>
      </c>
      <c r="BB24" s="10" t="s">
        <v>166</v>
      </c>
      <c r="BC24" s="5" t="s">
        <v>168</v>
      </c>
      <c r="BD24" s="10" t="s">
        <v>167</v>
      </c>
      <c r="BE24" s="10" t="s">
        <v>165</v>
      </c>
    </row>
    <row r="25" spans="1:57" x14ac:dyDescent="0.3">
      <c r="A25" s="128" t="s">
        <v>92</v>
      </c>
      <c r="B25" s="13" t="s">
        <v>107</v>
      </c>
      <c r="C25" t="s">
        <v>20</v>
      </c>
      <c r="D25" s="2" t="s">
        <v>419</v>
      </c>
      <c r="E25" s="10" t="s">
        <v>166</v>
      </c>
      <c r="F25" s="147" t="s">
        <v>414</v>
      </c>
      <c r="G25" s="10" t="s">
        <v>167</v>
      </c>
      <c r="H25" s="5" t="s">
        <v>167</v>
      </c>
      <c r="I25" s="11" t="s">
        <v>415</v>
      </c>
      <c r="J25" s="10" t="s">
        <v>166</v>
      </c>
      <c r="K25" s="127" t="s">
        <v>165</v>
      </c>
      <c r="L25" s="5" t="s">
        <v>165</v>
      </c>
      <c r="M25" s="10" t="s">
        <v>168</v>
      </c>
      <c r="N25" s="10" t="s">
        <v>165</v>
      </c>
      <c r="O25" s="5" t="s">
        <v>165</v>
      </c>
      <c r="P25" s="5" t="s">
        <v>166</v>
      </c>
      <c r="Q25" s="5" t="s">
        <v>165</v>
      </c>
      <c r="R25" s="5" t="s">
        <v>167</v>
      </c>
      <c r="S25" s="127" t="s">
        <v>165</v>
      </c>
      <c r="T25" s="5" t="s">
        <v>167</v>
      </c>
      <c r="U25" s="5" t="s">
        <v>168</v>
      </c>
      <c r="V25" s="5" t="s">
        <v>165</v>
      </c>
      <c r="W25" s="5" t="s">
        <v>166</v>
      </c>
      <c r="X25" s="5" t="s">
        <v>167</v>
      </c>
      <c r="Y25" s="10" t="s">
        <v>166</v>
      </c>
      <c r="Z25" s="5" t="s">
        <v>167</v>
      </c>
      <c r="AA25" s="10" t="s">
        <v>168</v>
      </c>
      <c r="AB25" s="5" t="s">
        <v>167</v>
      </c>
      <c r="AC25" s="5" t="s">
        <v>166</v>
      </c>
      <c r="AD25" s="40" t="s">
        <v>168</v>
      </c>
      <c r="AE25" s="5" t="s">
        <v>168</v>
      </c>
      <c r="AF25" s="10" t="s">
        <v>168</v>
      </c>
      <c r="AG25" s="5" t="s">
        <v>168</v>
      </c>
      <c r="AH25" s="81" t="s">
        <v>168</v>
      </c>
      <c r="AI25" s="10" t="s">
        <v>165</v>
      </c>
      <c r="AJ25" s="10" t="s">
        <v>165</v>
      </c>
      <c r="AK25" s="81" t="s">
        <v>165</v>
      </c>
      <c r="AL25" s="10" t="s">
        <v>168</v>
      </c>
      <c r="AM25" s="10" t="s">
        <v>412</v>
      </c>
      <c r="AN25" s="10" t="s">
        <v>165</v>
      </c>
      <c r="AO25" s="5" t="s">
        <v>168</v>
      </c>
      <c r="AP25" s="5" t="s">
        <v>165</v>
      </c>
      <c r="AQ25" s="10" t="s">
        <v>167</v>
      </c>
      <c r="AR25" s="10" t="s">
        <v>168</v>
      </c>
      <c r="AS25" s="5" t="s">
        <v>166</v>
      </c>
      <c r="AT25" s="5" t="s">
        <v>166</v>
      </c>
      <c r="AU25" s="5" t="s">
        <v>168</v>
      </c>
      <c r="AV25" s="10" t="s">
        <v>166</v>
      </c>
      <c r="AW25" s="5" t="s">
        <v>168</v>
      </c>
      <c r="AX25" s="40" t="s">
        <v>166</v>
      </c>
      <c r="AY25" s="10" t="s">
        <v>166</v>
      </c>
      <c r="AZ25" s="152" t="s">
        <v>166</v>
      </c>
      <c r="BA25" s="40" t="s">
        <v>166</v>
      </c>
      <c r="BB25" s="10" t="s">
        <v>166</v>
      </c>
      <c r="BC25" s="5" t="s">
        <v>168</v>
      </c>
      <c r="BD25" s="10" t="s">
        <v>167</v>
      </c>
      <c r="BE25" s="10" t="s">
        <v>165</v>
      </c>
    </row>
    <row r="26" spans="1:57" x14ac:dyDescent="0.3">
      <c r="A26" s="128" t="s">
        <v>92</v>
      </c>
      <c r="B26" s="13" t="s">
        <v>107</v>
      </c>
      <c r="C26" t="s">
        <v>21</v>
      </c>
      <c r="D26" s="2" t="s">
        <v>419</v>
      </c>
      <c r="E26" s="10" t="s">
        <v>166</v>
      </c>
      <c r="F26" s="147" t="s">
        <v>414</v>
      </c>
      <c r="G26" s="10" t="s">
        <v>167</v>
      </c>
      <c r="H26" s="5" t="s">
        <v>167</v>
      </c>
      <c r="I26" s="11" t="s">
        <v>415</v>
      </c>
      <c r="J26" s="10" t="s">
        <v>166</v>
      </c>
      <c r="K26" s="127" t="s">
        <v>165</v>
      </c>
      <c r="L26" s="5" t="s">
        <v>165</v>
      </c>
      <c r="M26" s="10" t="s">
        <v>168</v>
      </c>
      <c r="N26" s="10" t="s">
        <v>165</v>
      </c>
      <c r="O26" s="5" t="s">
        <v>165</v>
      </c>
      <c r="P26" s="5" t="s">
        <v>166</v>
      </c>
      <c r="Q26" s="5" t="s">
        <v>165</v>
      </c>
      <c r="R26" s="5" t="s">
        <v>167</v>
      </c>
      <c r="S26" s="127" t="s">
        <v>165</v>
      </c>
      <c r="T26" s="5" t="s">
        <v>167</v>
      </c>
      <c r="U26" s="5" t="s">
        <v>168</v>
      </c>
      <c r="V26" s="5" t="s">
        <v>165</v>
      </c>
      <c r="W26" s="5" t="s">
        <v>166</v>
      </c>
      <c r="X26" s="5" t="s">
        <v>167</v>
      </c>
      <c r="Y26" s="10" t="s">
        <v>166</v>
      </c>
      <c r="Z26" s="5" t="s">
        <v>167</v>
      </c>
      <c r="AA26" s="10" t="s">
        <v>168</v>
      </c>
      <c r="AB26" s="5" t="s">
        <v>167</v>
      </c>
      <c r="AC26" s="5" t="s">
        <v>166</v>
      </c>
      <c r="AD26" s="40" t="s">
        <v>168</v>
      </c>
      <c r="AE26" s="5" t="s">
        <v>168</v>
      </c>
      <c r="AF26" s="10" t="s">
        <v>168</v>
      </c>
      <c r="AG26" s="5" t="s">
        <v>168</v>
      </c>
      <c r="AH26" s="81" t="s">
        <v>168</v>
      </c>
      <c r="AI26" s="10" t="s">
        <v>165</v>
      </c>
      <c r="AJ26" s="10" t="s">
        <v>165</v>
      </c>
      <c r="AK26" s="81" t="s">
        <v>165</v>
      </c>
      <c r="AL26" s="10" t="s">
        <v>168</v>
      </c>
      <c r="AM26" s="10" t="s">
        <v>412</v>
      </c>
      <c r="AN26" s="10" t="s">
        <v>165</v>
      </c>
      <c r="AO26" s="5" t="s">
        <v>168</v>
      </c>
      <c r="AP26" s="5" t="s">
        <v>165</v>
      </c>
      <c r="AQ26" s="10" t="s">
        <v>167</v>
      </c>
      <c r="AR26" s="10" t="s">
        <v>168</v>
      </c>
      <c r="AS26" s="5" t="s">
        <v>166</v>
      </c>
      <c r="AT26" s="5" t="s">
        <v>166</v>
      </c>
      <c r="AU26" s="5" t="s">
        <v>168</v>
      </c>
      <c r="AV26" s="10" t="s">
        <v>166</v>
      </c>
      <c r="AW26" s="5" t="s">
        <v>168</v>
      </c>
      <c r="AX26" s="40" t="s">
        <v>166</v>
      </c>
      <c r="AY26" s="10" t="s">
        <v>166</v>
      </c>
      <c r="AZ26" s="152" t="s">
        <v>166</v>
      </c>
      <c r="BA26" s="40" t="s">
        <v>166</v>
      </c>
      <c r="BB26" s="10" t="s">
        <v>166</v>
      </c>
      <c r="BC26" s="5" t="s">
        <v>168</v>
      </c>
      <c r="BD26" s="10" t="s">
        <v>167</v>
      </c>
      <c r="BE26" s="10" t="s">
        <v>165</v>
      </c>
    </row>
    <row r="27" spans="1:57" ht="15.6" x14ac:dyDescent="0.35">
      <c r="A27" s="128" t="s">
        <v>92</v>
      </c>
      <c r="B27" s="13" t="s">
        <v>108</v>
      </c>
      <c r="C27" t="s">
        <v>22</v>
      </c>
      <c r="D27" s="2" t="s">
        <v>419</v>
      </c>
      <c r="E27" s="10" t="s">
        <v>166</v>
      </c>
      <c r="F27" s="5" t="s">
        <v>405</v>
      </c>
      <c r="G27" s="10" t="s">
        <v>167</v>
      </c>
      <c r="H27" s="5" t="s">
        <v>167</v>
      </c>
      <c r="I27" s="10" t="s">
        <v>409</v>
      </c>
      <c r="J27" s="10" t="s">
        <v>166</v>
      </c>
      <c r="K27" s="127" t="s">
        <v>165</v>
      </c>
      <c r="L27" s="5" t="s">
        <v>165</v>
      </c>
      <c r="M27" s="10" t="s">
        <v>168</v>
      </c>
      <c r="N27" s="10" t="s">
        <v>165</v>
      </c>
      <c r="O27" s="5" t="s">
        <v>165</v>
      </c>
      <c r="P27" s="5" t="s">
        <v>166</v>
      </c>
      <c r="Q27" s="5" t="s">
        <v>165</v>
      </c>
      <c r="R27" s="5" t="s">
        <v>167</v>
      </c>
      <c r="S27" s="127" t="s">
        <v>165</v>
      </c>
      <c r="T27" s="5" t="s">
        <v>167</v>
      </c>
      <c r="U27" s="5" t="s">
        <v>168</v>
      </c>
      <c r="V27" s="5" t="s">
        <v>165</v>
      </c>
      <c r="W27" s="5" t="s">
        <v>166</v>
      </c>
      <c r="X27" s="5" t="s">
        <v>167</v>
      </c>
      <c r="Y27" s="10" t="s">
        <v>166</v>
      </c>
      <c r="Z27" s="5" t="s">
        <v>167</v>
      </c>
      <c r="AA27" s="10" t="s">
        <v>168</v>
      </c>
      <c r="AB27" s="5" t="s">
        <v>167</v>
      </c>
      <c r="AC27" s="5" t="s">
        <v>166</v>
      </c>
      <c r="AD27" s="40" t="s">
        <v>168</v>
      </c>
      <c r="AE27" s="5" t="s">
        <v>168</v>
      </c>
      <c r="AF27" s="10" t="s">
        <v>168</v>
      </c>
      <c r="AG27" s="5" t="s">
        <v>168</v>
      </c>
      <c r="AH27" s="81" t="s">
        <v>168</v>
      </c>
      <c r="AI27" s="10" t="s">
        <v>165</v>
      </c>
      <c r="AJ27" s="10" t="s">
        <v>165</v>
      </c>
      <c r="AK27" s="81" t="s">
        <v>165</v>
      </c>
      <c r="AL27" s="10" t="s">
        <v>168</v>
      </c>
      <c r="AM27" s="10" t="s">
        <v>412</v>
      </c>
      <c r="AN27" s="10" t="s">
        <v>165</v>
      </c>
      <c r="AO27" s="5" t="s">
        <v>168</v>
      </c>
      <c r="AP27" s="5" t="s">
        <v>165</v>
      </c>
      <c r="AQ27" s="10" t="s">
        <v>167</v>
      </c>
      <c r="AR27" s="10" t="s">
        <v>168</v>
      </c>
      <c r="AS27" s="5" t="s">
        <v>166</v>
      </c>
      <c r="AT27" s="5" t="s">
        <v>166</v>
      </c>
      <c r="AU27" s="5" t="s">
        <v>168</v>
      </c>
      <c r="AV27" s="10" t="s">
        <v>166</v>
      </c>
      <c r="AW27" s="5" t="s">
        <v>168</v>
      </c>
      <c r="AX27" s="40" t="s">
        <v>166</v>
      </c>
      <c r="AY27" s="10" t="s">
        <v>166</v>
      </c>
      <c r="AZ27" s="152" t="s">
        <v>166</v>
      </c>
      <c r="BA27" s="40" t="s">
        <v>166</v>
      </c>
      <c r="BB27" s="10" t="s">
        <v>166</v>
      </c>
      <c r="BC27" s="5" t="s">
        <v>168</v>
      </c>
      <c r="BD27" s="10" t="s">
        <v>167</v>
      </c>
      <c r="BE27" s="10" t="s">
        <v>165</v>
      </c>
    </row>
    <row r="28" spans="1:57" ht="15.6" x14ac:dyDescent="0.35">
      <c r="A28" s="128" t="s">
        <v>92</v>
      </c>
      <c r="B28" s="13" t="s">
        <v>108</v>
      </c>
      <c r="C28" t="s">
        <v>23</v>
      </c>
      <c r="D28" s="2" t="s">
        <v>419</v>
      </c>
      <c r="E28" s="10" t="s">
        <v>166</v>
      </c>
      <c r="F28" s="5" t="s">
        <v>405</v>
      </c>
      <c r="G28" s="10" t="s">
        <v>167</v>
      </c>
      <c r="H28" s="5" t="s">
        <v>167</v>
      </c>
      <c r="I28" s="10" t="s">
        <v>409</v>
      </c>
      <c r="J28" s="10" t="s">
        <v>166</v>
      </c>
      <c r="K28" s="127" t="s">
        <v>165</v>
      </c>
      <c r="L28" s="5" t="s">
        <v>165</v>
      </c>
      <c r="M28" s="10" t="s">
        <v>168</v>
      </c>
      <c r="N28" s="10" t="s">
        <v>165</v>
      </c>
      <c r="O28" s="5" t="s">
        <v>165</v>
      </c>
      <c r="P28" s="5" t="s">
        <v>166</v>
      </c>
      <c r="Q28" s="5" t="s">
        <v>165</v>
      </c>
      <c r="R28" s="5" t="s">
        <v>167</v>
      </c>
      <c r="S28" s="127" t="s">
        <v>165</v>
      </c>
      <c r="T28" s="5" t="s">
        <v>167</v>
      </c>
      <c r="U28" s="5" t="s">
        <v>168</v>
      </c>
      <c r="V28" s="5" t="s">
        <v>165</v>
      </c>
      <c r="W28" s="5" t="s">
        <v>166</v>
      </c>
      <c r="X28" s="5" t="s">
        <v>167</v>
      </c>
      <c r="Y28" s="10" t="s">
        <v>166</v>
      </c>
      <c r="Z28" s="5" t="s">
        <v>167</v>
      </c>
      <c r="AA28" s="10" t="s">
        <v>168</v>
      </c>
      <c r="AB28" s="5" t="s">
        <v>167</v>
      </c>
      <c r="AC28" s="5" t="s">
        <v>166</v>
      </c>
      <c r="AD28" s="40" t="s">
        <v>168</v>
      </c>
      <c r="AE28" s="5" t="s">
        <v>168</v>
      </c>
      <c r="AF28" s="10" t="s">
        <v>168</v>
      </c>
      <c r="AG28" s="5" t="s">
        <v>168</v>
      </c>
      <c r="AH28" s="81" t="s">
        <v>168</v>
      </c>
      <c r="AI28" s="10" t="s">
        <v>165</v>
      </c>
      <c r="AJ28" s="10" t="s">
        <v>165</v>
      </c>
      <c r="AK28" s="81" t="s">
        <v>165</v>
      </c>
      <c r="AL28" s="10" t="s">
        <v>168</v>
      </c>
      <c r="AM28" s="10" t="s">
        <v>412</v>
      </c>
      <c r="AN28" s="10" t="s">
        <v>165</v>
      </c>
      <c r="AO28" s="5" t="s">
        <v>168</v>
      </c>
      <c r="AP28" s="5" t="s">
        <v>165</v>
      </c>
      <c r="AQ28" s="10" t="s">
        <v>167</v>
      </c>
      <c r="AR28" s="10" t="s">
        <v>168</v>
      </c>
      <c r="AS28" s="5" t="s">
        <v>166</v>
      </c>
      <c r="AT28" s="5" t="s">
        <v>166</v>
      </c>
      <c r="AU28" s="5" t="s">
        <v>168</v>
      </c>
      <c r="AV28" s="10" t="s">
        <v>166</v>
      </c>
      <c r="AW28" s="5" t="s">
        <v>168</v>
      </c>
      <c r="AX28" s="40" t="s">
        <v>166</v>
      </c>
      <c r="AY28" s="10" t="s">
        <v>166</v>
      </c>
      <c r="AZ28" s="152" t="s">
        <v>166</v>
      </c>
      <c r="BA28" s="40" t="s">
        <v>166</v>
      </c>
      <c r="BB28" s="10" t="s">
        <v>166</v>
      </c>
      <c r="BC28" s="5" t="s">
        <v>168</v>
      </c>
      <c r="BD28" s="10" t="s">
        <v>167</v>
      </c>
      <c r="BE28" s="10" t="s">
        <v>165</v>
      </c>
    </row>
    <row r="29" spans="1:57" ht="15.6" x14ac:dyDescent="0.35">
      <c r="A29" s="128" t="s">
        <v>92</v>
      </c>
      <c r="B29" s="14" t="s">
        <v>120</v>
      </c>
      <c r="C29" t="s">
        <v>26</v>
      </c>
      <c r="D29" s="2" t="s">
        <v>419</v>
      </c>
      <c r="E29" s="10" t="s">
        <v>166</v>
      </c>
      <c r="F29" s="5" t="s">
        <v>405</v>
      </c>
      <c r="G29" s="10" t="s">
        <v>167</v>
      </c>
      <c r="H29" s="5" t="s">
        <v>167</v>
      </c>
      <c r="I29" s="10" t="s">
        <v>409</v>
      </c>
      <c r="J29" s="10" t="s">
        <v>166</v>
      </c>
      <c r="K29" s="127" t="s">
        <v>165</v>
      </c>
      <c r="L29" s="5" t="s">
        <v>165</v>
      </c>
      <c r="M29" s="10" t="s">
        <v>168</v>
      </c>
      <c r="N29" s="10" t="s">
        <v>165</v>
      </c>
      <c r="O29" s="5" t="s">
        <v>165</v>
      </c>
      <c r="P29" s="5" t="s">
        <v>166</v>
      </c>
      <c r="Q29" s="5" t="s">
        <v>165</v>
      </c>
      <c r="R29" s="5" t="s">
        <v>167</v>
      </c>
      <c r="S29" s="127" t="s">
        <v>165</v>
      </c>
      <c r="T29" s="5" t="s">
        <v>167</v>
      </c>
      <c r="U29" s="5" t="s">
        <v>168</v>
      </c>
      <c r="V29" s="5" t="s">
        <v>165</v>
      </c>
      <c r="W29" s="5" t="s">
        <v>166</v>
      </c>
      <c r="X29" s="5" t="s">
        <v>167</v>
      </c>
      <c r="Y29" s="10" t="s">
        <v>166</v>
      </c>
      <c r="Z29" s="5" t="s">
        <v>167</v>
      </c>
      <c r="AA29" s="10" t="s">
        <v>168</v>
      </c>
      <c r="AB29" s="5" t="s">
        <v>167</v>
      </c>
      <c r="AC29" s="5" t="s">
        <v>166</v>
      </c>
      <c r="AD29" s="40" t="s">
        <v>168</v>
      </c>
      <c r="AE29" s="5" t="s">
        <v>168</v>
      </c>
      <c r="AF29" s="11" t="s">
        <v>170</v>
      </c>
      <c r="AG29" s="5" t="s">
        <v>168</v>
      </c>
      <c r="AH29" s="81" t="s">
        <v>168</v>
      </c>
      <c r="AI29" s="10" t="s">
        <v>165</v>
      </c>
      <c r="AJ29" s="10" t="s">
        <v>165</v>
      </c>
      <c r="AK29" s="81" t="s">
        <v>165</v>
      </c>
      <c r="AL29" s="10" t="s">
        <v>168</v>
      </c>
      <c r="AM29" s="10" t="s">
        <v>412</v>
      </c>
      <c r="AN29" s="10" t="s">
        <v>165</v>
      </c>
      <c r="AO29" s="5" t="s">
        <v>168</v>
      </c>
      <c r="AP29" s="5" t="s">
        <v>165</v>
      </c>
      <c r="AQ29" s="10" t="s">
        <v>167</v>
      </c>
      <c r="AR29" s="10" t="s">
        <v>168</v>
      </c>
      <c r="AS29" s="5" t="s">
        <v>166</v>
      </c>
      <c r="AT29" s="5" t="s">
        <v>166</v>
      </c>
      <c r="AU29" s="5" t="s">
        <v>168</v>
      </c>
      <c r="AV29" s="10" t="s">
        <v>166</v>
      </c>
      <c r="AW29" s="5" t="s">
        <v>168</v>
      </c>
      <c r="AX29" s="40" t="s">
        <v>166</v>
      </c>
      <c r="AY29" s="10" t="s">
        <v>166</v>
      </c>
      <c r="AZ29" s="152" t="s">
        <v>166</v>
      </c>
      <c r="BA29" s="40" t="s">
        <v>166</v>
      </c>
      <c r="BB29" s="10" t="s">
        <v>166</v>
      </c>
      <c r="BC29" s="5" t="s">
        <v>168</v>
      </c>
      <c r="BD29" s="10" t="s">
        <v>167</v>
      </c>
      <c r="BE29" s="10" t="s">
        <v>165</v>
      </c>
    </row>
    <row r="30" spans="1:57" ht="15.6" x14ac:dyDescent="0.35">
      <c r="A30" s="128" t="s">
        <v>92</v>
      </c>
      <c r="B30" s="14" t="s">
        <v>120</v>
      </c>
      <c r="C30" t="s">
        <v>27</v>
      </c>
      <c r="D30" s="2" t="s">
        <v>419</v>
      </c>
      <c r="E30" s="10" t="s">
        <v>166</v>
      </c>
      <c r="F30" s="5" t="s">
        <v>405</v>
      </c>
      <c r="G30" s="10" t="s">
        <v>167</v>
      </c>
      <c r="H30" s="5" t="s">
        <v>167</v>
      </c>
      <c r="I30" s="10" t="s">
        <v>409</v>
      </c>
      <c r="J30" s="10" t="s">
        <v>166</v>
      </c>
      <c r="K30" s="127" t="s">
        <v>165</v>
      </c>
      <c r="L30" s="5" t="s">
        <v>165</v>
      </c>
      <c r="M30" s="10" t="s">
        <v>168</v>
      </c>
      <c r="N30" s="10" t="s">
        <v>165</v>
      </c>
      <c r="O30" s="5" t="s">
        <v>165</v>
      </c>
      <c r="P30" s="5" t="s">
        <v>166</v>
      </c>
      <c r="Q30" s="5" t="s">
        <v>165</v>
      </c>
      <c r="R30" s="5" t="s">
        <v>167</v>
      </c>
      <c r="S30" s="127" t="s">
        <v>165</v>
      </c>
      <c r="T30" s="5" t="s">
        <v>167</v>
      </c>
      <c r="U30" s="5" t="s">
        <v>168</v>
      </c>
      <c r="V30" s="5" t="s">
        <v>165</v>
      </c>
      <c r="W30" s="5" t="s">
        <v>166</v>
      </c>
      <c r="X30" s="5" t="s">
        <v>167</v>
      </c>
      <c r="Y30" s="10" t="s">
        <v>166</v>
      </c>
      <c r="Z30" s="5" t="s">
        <v>167</v>
      </c>
      <c r="AA30" s="10" t="s">
        <v>168</v>
      </c>
      <c r="AB30" s="5" t="s">
        <v>167</v>
      </c>
      <c r="AC30" s="5" t="s">
        <v>166</v>
      </c>
      <c r="AD30" s="40" t="s">
        <v>168</v>
      </c>
      <c r="AE30" s="5" t="s">
        <v>168</v>
      </c>
      <c r="AF30" s="11" t="s">
        <v>170</v>
      </c>
      <c r="AG30" s="5" t="s">
        <v>168</v>
      </c>
      <c r="AH30" s="81" t="s">
        <v>168</v>
      </c>
      <c r="AI30" s="10" t="s">
        <v>165</v>
      </c>
      <c r="AJ30" s="10" t="s">
        <v>165</v>
      </c>
      <c r="AK30" s="81" t="s">
        <v>165</v>
      </c>
      <c r="AL30" s="10" t="s">
        <v>168</v>
      </c>
      <c r="AM30" s="10" t="s">
        <v>412</v>
      </c>
      <c r="AN30" s="10" t="s">
        <v>165</v>
      </c>
      <c r="AO30" s="5" t="s">
        <v>168</v>
      </c>
      <c r="AP30" s="5" t="s">
        <v>165</v>
      </c>
      <c r="AQ30" s="10" t="s">
        <v>167</v>
      </c>
      <c r="AR30" s="10" t="s">
        <v>168</v>
      </c>
      <c r="AS30" s="5" t="s">
        <v>166</v>
      </c>
      <c r="AT30" s="5" t="s">
        <v>166</v>
      </c>
      <c r="AU30" s="5" t="s">
        <v>168</v>
      </c>
      <c r="AV30" s="10" t="s">
        <v>166</v>
      </c>
      <c r="AW30" s="5" t="s">
        <v>168</v>
      </c>
      <c r="AX30" s="40" t="s">
        <v>166</v>
      </c>
      <c r="AY30" s="10" t="s">
        <v>166</v>
      </c>
      <c r="AZ30" s="152" t="s">
        <v>166</v>
      </c>
      <c r="BA30" s="40" t="s">
        <v>166</v>
      </c>
      <c r="BB30" s="10" t="s">
        <v>166</v>
      </c>
      <c r="BC30" s="5" t="s">
        <v>168</v>
      </c>
      <c r="BD30" s="10" t="s">
        <v>167</v>
      </c>
      <c r="BE30" s="10" t="s">
        <v>165</v>
      </c>
    </row>
    <row r="31" spans="1:57" ht="15.6" x14ac:dyDescent="0.35">
      <c r="A31" s="128" t="s">
        <v>92</v>
      </c>
      <c r="B31" s="14" t="s">
        <v>120</v>
      </c>
      <c r="C31" t="s">
        <v>28</v>
      </c>
      <c r="D31" s="2" t="s">
        <v>419</v>
      </c>
      <c r="E31" s="10" t="s">
        <v>166</v>
      </c>
      <c r="F31" s="5" t="s">
        <v>405</v>
      </c>
      <c r="G31" s="10" t="s">
        <v>167</v>
      </c>
      <c r="H31" s="5" t="s">
        <v>167</v>
      </c>
      <c r="I31" s="10" t="s">
        <v>409</v>
      </c>
      <c r="J31" s="10" t="s">
        <v>166</v>
      </c>
      <c r="K31" s="127" t="s">
        <v>165</v>
      </c>
      <c r="L31" s="5" t="s">
        <v>165</v>
      </c>
      <c r="M31" s="10" t="s">
        <v>168</v>
      </c>
      <c r="N31" s="10" t="s">
        <v>165</v>
      </c>
      <c r="O31" s="5" t="s">
        <v>165</v>
      </c>
      <c r="P31" s="5" t="s">
        <v>166</v>
      </c>
      <c r="Q31" s="5" t="s">
        <v>165</v>
      </c>
      <c r="R31" s="5" t="s">
        <v>167</v>
      </c>
      <c r="S31" s="127" t="s">
        <v>165</v>
      </c>
      <c r="T31" s="5" t="s">
        <v>167</v>
      </c>
      <c r="U31" s="5" t="s">
        <v>168</v>
      </c>
      <c r="V31" s="5" t="s">
        <v>165</v>
      </c>
      <c r="W31" s="5" t="s">
        <v>166</v>
      </c>
      <c r="X31" s="5" t="s">
        <v>167</v>
      </c>
      <c r="Y31" s="10" t="s">
        <v>166</v>
      </c>
      <c r="Z31" s="5" t="s">
        <v>167</v>
      </c>
      <c r="AA31" s="10" t="s">
        <v>168</v>
      </c>
      <c r="AB31" s="5" t="s">
        <v>167</v>
      </c>
      <c r="AC31" s="5" t="s">
        <v>166</v>
      </c>
      <c r="AD31" s="40" t="s">
        <v>168</v>
      </c>
      <c r="AE31" s="5" t="s">
        <v>168</v>
      </c>
      <c r="AF31" s="10" t="s">
        <v>168</v>
      </c>
      <c r="AG31" s="5" t="s">
        <v>168</v>
      </c>
      <c r="AH31" s="81" t="s">
        <v>168</v>
      </c>
      <c r="AI31" s="10" t="s">
        <v>165</v>
      </c>
      <c r="AJ31" s="10" t="s">
        <v>165</v>
      </c>
      <c r="AK31" s="81" t="s">
        <v>165</v>
      </c>
      <c r="AL31" s="10" t="s">
        <v>168</v>
      </c>
      <c r="AM31" s="10" t="s">
        <v>412</v>
      </c>
      <c r="AN31" s="10" t="s">
        <v>165</v>
      </c>
      <c r="AO31" s="5" t="s">
        <v>168</v>
      </c>
      <c r="AP31" s="5" t="s">
        <v>165</v>
      </c>
      <c r="AQ31" s="10" t="s">
        <v>167</v>
      </c>
      <c r="AR31" s="10" t="s">
        <v>168</v>
      </c>
      <c r="AS31" s="5" t="s">
        <v>166</v>
      </c>
      <c r="AT31" s="5" t="s">
        <v>166</v>
      </c>
      <c r="AU31" s="5" t="s">
        <v>168</v>
      </c>
      <c r="AV31" s="10" t="s">
        <v>166</v>
      </c>
      <c r="AW31" s="5" t="s">
        <v>168</v>
      </c>
      <c r="AX31" s="40" t="s">
        <v>166</v>
      </c>
      <c r="AY31" s="10" t="s">
        <v>166</v>
      </c>
      <c r="AZ31" s="152" t="s">
        <v>166</v>
      </c>
      <c r="BA31" s="40" t="s">
        <v>166</v>
      </c>
      <c r="BB31" s="10" t="s">
        <v>166</v>
      </c>
      <c r="BC31" s="5" t="s">
        <v>168</v>
      </c>
      <c r="BD31" s="10" t="s">
        <v>167</v>
      </c>
      <c r="BE31" s="10" t="s">
        <v>165</v>
      </c>
    </row>
    <row r="32" spans="1:57" ht="15.6" x14ac:dyDescent="0.35">
      <c r="A32" s="128" t="s">
        <v>92</v>
      </c>
      <c r="B32" s="14" t="s">
        <v>120</v>
      </c>
      <c r="C32" t="s">
        <v>29</v>
      </c>
      <c r="D32" s="2" t="s">
        <v>419</v>
      </c>
      <c r="E32" s="10" t="s">
        <v>166</v>
      </c>
      <c r="F32" s="5" t="s">
        <v>405</v>
      </c>
      <c r="G32" s="10" t="s">
        <v>167</v>
      </c>
      <c r="H32" s="5" t="s">
        <v>167</v>
      </c>
      <c r="I32" s="10" t="s">
        <v>409</v>
      </c>
      <c r="J32" s="10" t="s">
        <v>166</v>
      </c>
      <c r="K32" s="127" t="s">
        <v>165</v>
      </c>
      <c r="L32" s="5" t="s">
        <v>165</v>
      </c>
      <c r="M32" s="10" t="s">
        <v>168</v>
      </c>
      <c r="N32" s="10" t="s">
        <v>165</v>
      </c>
      <c r="O32" s="5" t="s">
        <v>165</v>
      </c>
      <c r="P32" s="5" t="s">
        <v>166</v>
      </c>
      <c r="Q32" s="5" t="s">
        <v>165</v>
      </c>
      <c r="R32" s="5" t="s">
        <v>167</v>
      </c>
      <c r="S32" s="127" t="s">
        <v>165</v>
      </c>
      <c r="T32" s="5" t="s">
        <v>167</v>
      </c>
      <c r="U32" s="5" t="s">
        <v>168</v>
      </c>
      <c r="V32" s="5" t="s">
        <v>165</v>
      </c>
      <c r="W32" s="5" t="s">
        <v>166</v>
      </c>
      <c r="X32" s="5" t="s">
        <v>167</v>
      </c>
      <c r="Y32" s="10" t="s">
        <v>166</v>
      </c>
      <c r="Z32" s="5" t="s">
        <v>167</v>
      </c>
      <c r="AA32" s="10" t="s">
        <v>168</v>
      </c>
      <c r="AB32" s="5" t="s">
        <v>167</v>
      </c>
      <c r="AC32" s="5" t="s">
        <v>166</v>
      </c>
      <c r="AD32" s="40" t="s">
        <v>168</v>
      </c>
      <c r="AE32" s="5" t="s">
        <v>168</v>
      </c>
      <c r="AF32" s="10" t="s">
        <v>168</v>
      </c>
      <c r="AG32" s="5" t="s">
        <v>168</v>
      </c>
      <c r="AH32" s="81" t="s">
        <v>168</v>
      </c>
      <c r="AI32" s="10" t="s">
        <v>165</v>
      </c>
      <c r="AJ32" s="10" t="s">
        <v>165</v>
      </c>
      <c r="AK32" s="81" t="s">
        <v>165</v>
      </c>
      <c r="AL32" s="10" t="s">
        <v>168</v>
      </c>
      <c r="AM32" s="10" t="s">
        <v>412</v>
      </c>
      <c r="AN32" s="10" t="s">
        <v>165</v>
      </c>
      <c r="AO32" s="5" t="s">
        <v>168</v>
      </c>
      <c r="AP32" s="5" t="s">
        <v>165</v>
      </c>
      <c r="AQ32" s="10" t="s">
        <v>167</v>
      </c>
      <c r="AR32" s="10" t="s">
        <v>168</v>
      </c>
      <c r="AS32" s="5" t="s">
        <v>166</v>
      </c>
      <c r="AT32" s="5" t="s">
        <v>166</v>
      </c>
      <c r="AU32" s="5" t="s">
        <v>168</v>
      </c>
      <c r="AV32" s="10" t="s">
        <v>166</v>
      </c>
      <c r="AW32" s="5" t="s">
        <v>168</v>
      </c>
      <c r="AX32" s="40" t="s">
        <v>166</v>
      </c>
      <c r="AY32" s="10" t="s">
        <v>166</v>
      </c>
      <c r="AZ32" s="152" t="s">
        <v>166</v>
      </c>
      <c r="BA32" s="40" t="s">
        <v>166</v>
      </c>
      <c r="BB32" s="10" t="s">
        <v>166</v>
      </c>
      <c r="BC32" s="5" t="s">
        <v>168</v>
      </c>
      <c r="BD32" s="10" t="s">
        <v>167</v>
      </c>
      <c r="BE32" s="10" t="s">
        <v>165</v>
      </c>
    </row>
    <row r="33" spans="1:57" ht="15.6" x14ac:dyDescent="0.35">
      <c r="A33" s="128" t="s">
        <v>92</v>
      </c>
      <c r="B33" s="14" t="s">
        <v>120</v>
      </c>
      <c r="C33" t="s">
        <v>30</v>
      </c>
      <c r="D33" s="2" t="s">
        <v>419</v>
      </c>
      <c r="E33" s="10" t="s">
        <v>166</v>
      </c>
      <c r="F33" s="5" t="s">
        <v>405</v>
      </c>
      <c r="G33" s="10" t="s">
        <v>167</v>
      </c>
      <c r="H33" s="5" t="s">
        <v>167</v>
      </c>
      <c r="I33" s="10" t="s">
        <v>409</v>
      </c>
      <c r="J33" s="10" t="s">
        <v>166</v>
      </c>
      <c r="K33" s="127" t="s">
        <v>165</v>
      </c>
      <c r="L33" s="5" t="s">
        <v>165</v>
      </c>
      <c r="M33" s="10" t="s">
        <v>168</v>
      </c>
      <c r="N33" s="10" t="s">
        <v>165</v>
      </c>
      <c r="O33" s="5" t="s">
        <v>165</v>
      </c>
      <c r="P33" s="5" t="s">
        <v>166</v>
      </c>
      <c r="Q33" s="5" t="s">
        <v>165</v>
      </c>
      <c r="R33" s="5" t="s">
        <v>167</v>
      </c>
      <c r="S33" s="127" t="s">
        <v>165</v>
      </c>
      <c r="T33" s="5" t="s">
        <v>167</v>
      </c>
      <c r="U33" s="5" t="s">
        <v>168</v>
      </c>
      <c r="V33" s="5" t="s">
        <v>165</v>
      </c>
      <c r="W33" s="5" t="s">
        <v>166</v>
      </c>
      <c r="X33" s="5" t="s">
        <v>167</v>
      </c>
      <c r="Y33" s="10" t="s">
        <v>166</v>
      </c>
      <c r="Z33" s="5" t="s">
        <v>167</v>
      </c>
      <c r="AA33" s="10" t="s">
        <v>168</v>
      </c>
      <c r="AB33" s="5" t="s">
        <v>167</v>
      </c>
      <c r="AC33" s="5" t="s">
        <v>166</v>
      </c>
      <c r="AD33" s="40" t="s">
        <v>168</v>
      </c>
      <c r="AE33" s="5" t="s">
        <v>168</v>
      </c>
      <c r="AF33" s="10" t="s">
        <v>168</v>
      </c>
      <c r="AG33" s="5" t="s">
        <v>168</v>
      </c>
      <c r="AH33" s="81" t="s">
        <v>168</v>
      </c>
      <c r="AI33" s="10" t="s">
        <v>165</v>
      </c>
      <c r="AJ33" s="10" t="s">
        <v>165</v>
      </c>
      <c r="AK33" s="81" t="s">
        <v>165</v>
      </c>
      <c r="AL33" s="10" t="s">
        <v>168</v>
      </c>
      <c r="AM33" s="10" t="s">
        <v>412</v>
      </c>
      <c r="AN33" s="10" t="s">
        <v>165</v>
      </c>
      <c r="AO33" s="5" t="s">
        <v>168</v>
      </c>
      <c r="AP33" s="5" t="s">
        <v>165</v>
      </c>
      <c r="AQ33" s="10" t="s">
        <v>167</v>
      </c>
      <c r="AR33" s="10" t="s">
        <v>168</v>
      </c>
      <c r="AS33" s="5" t="s">
        <v>166</v>
      </c>
      <c r="AT33" s="5" t="s">
        <v>166</v>
      </c>
      <c r="AU33" s="5" t="s">
        <v>168</v>
      </c>
      <c r="AV33" s="10" t="s">
        <v>166</v>
      </c>
      <c r="AW33" s="5" t="s">
        <v>168</v>
      </c>
      <c r="AX33" s="40" t="s">
        <v>166</v>
      </c>
      <c r="AY33" s="10" t="s">
        <v>166</v>
      </c>
      <c r="AZ33" s="152" t="s">
        <v>166</v>
      </c>
      <c r="BA33" s="40" t="s">
        <v>166</v>
      </c>
      <c r="BB33" s="10" t="s">
        <v>166</v>
      </c>
      <c r="BC33" s="5" t="s">
        <v>168</v>
      </c>
      <c r="BD33" s="10" t="s">
        <v>167</v>
      </c>
      <c r="BE33" s="10" t="s">
        <v>165</v>
      </c>
    </row>
    <row r="34" spans="1:57" ht="15.6" x14ac:dyDescent="0.35">
      <c r="A34" s="128" t="s">
        <v>92</v>
      </c>
      <c r="B34" s="14" t="s">
        <v>120</v>
      </c>
      <c r="C34" t="s">
        <v>31</v>
      </c>
      <c r="D34" s="2" t="s">
        <v>419</v>
      </c>
      <c r="E34" s="10" t="s">
        <v>166</v>
      </c>
      <c r="F34" s="5" t="s">
        <v>405</v>
      </c>
      <c r="G34" s="10" t="s">
        <v>167</v>
      </c>
      <c r="H34" s="5" t="s">
        <v>167</v>
      </c>
      <c r="I34" s="10" t="s">
        <v>409</v>
      </c>
      <c r="J34" s="10" t="s">
        <v>166</v>
      </c>
      <c r="K34" s="127" t="s">
        <v>165</v>
      </c>
      <c r="L34" s="5" t="s">
        <v>165</v>
      </c>
      <c r="M34" s="10" t="s">
        <v>168</v>
      </c>
      <c r="N34" s="10" t="s">
        <v>165</v>
      </c>
      <c r="O34" s="5" t="s">
        <v>165</v>
      </c>
      <c r="P34" s="5" t="s">
        <v>166</v>
      </c>
      <c r="Q34" s="5" t="s">
        <v>165</v>
      </c>
      <c r="R34" s="5" t="s">
        <v>167</v>
      </c>
      <c r="S34" s="127" t="s">
        <v>165</v>
      </c>
      <c r="T34" s="5" t="s">
        <v>167</v>
      </c>
      <c r="U34" s="5" t="s">
        <v>168</v>
      </c>
      <c r="V34" s="5" t="s">
        <v>165</v>
      </c>
      <c r="W34" s="5" t="s">
        <v>166</v>
      </c>
      <c r="X34" s="5" t="s">
        <v>167</v>
      </c>
      <c r="Y34" s="10" t="s">
        <v>166</v>
      </c>
      <c r="Z34" s="5" t="s">
        <v>167</v>
      </c>
      <c r="AA34" s="10" t="s">
        <v>168</v>
      </c>
      <c r="AB34" s="5" t="s">
        <v>167</v>
      </c>
      <c r="AC34" s="5" t="s">
        <v>166</v>
      </c>
      <c r="AD34" s="40" t="s">
        <v>168</v>
      </c>
      <c r="AE34" s="5" t="s">
        <v>168</v>
      </c>
      <c r="AF34" s="10" t="s">
        <v>168</v>
      </c>
      <c r="AG34" s="5" t="s">
        <v>168</v>
      </c>
      <c r="AH34" s="81" t="s">
        <v>168</v>
      </c>
      <c r="AI34" s="10" t="s">
        <v>165</v>
      </c>
      <c r="AJ34" s="10" t="s">
        <v>165</v>
      </c>
      <c r="AK34" s="81" t="s">
        <v>165</v>
      </c>
      <c r="AL34" s="10" t="s">
        <v>168</v>
      </c>
      <c r="AM34" s="10" t="s">
        <v>412</v>
      </c>
      <c r="AN34" s="10" t="s">
        <v>165</v>
      </c>
      <c r="AO34" s="5" t="s">
        <v>168</v>
      </c>
      <c r="AP34" s="5" t="s">
        <v>165</v>
      </c>
      <c r="AQ34" s="10" t="s">
        <v>167</v>
      </c>
      <c r="AR34" s="10" t="s">
        <v>168</v>
      </c>
      <c r="AS34" s="5" t="s">
        <v>166</v>
      </c>
      <c r="AT34" s="5" t="s">
        <v>166</v>
      </c>
      <c r="AU34" s="5" t="s">
        <v>168</v>
      </c>
      <c r="AV34" s="10" t="s">
        <v>166</v>
      </c>
      <c r="AW34" s="5" t="s">
        <v>168</v>
      </c>
      <c r="AX34" s="40" t="s">
        <v>166</v>
      </c>
      <c r="AY34" s="10" t="s">
        <v>166</v>
      </c>
      <c r="AZ34" s="152" t="s">
        <v>166</v>
      </c>
      <c r="BA34" s="40" t="s">
        <v>166</v>
      </c>
      <c r="BB34" s="10" t="s">
        <v>166</v>
      </c>
      <c r="BC34" s="5" t="s">
        <v>168</v>
      </c>
      <c r="BD34" s="10" t="s">
        <v>167</v>
      </c>
      <c r="BE34" s="10" t="s">
        <v>165</v>
      </c>
    </row>
    <row r="35" spans="1:57" ht="15.6" x14ac:dyDescent="0.35">
      <c r="A35" s="24" t="s">
        <v>93</v>
      </c>
      <c r="B35" s="23" t="s">
        <v>125</v>
      </c>
      <c r="C35" t="s">
        <v>32</v>
      </c>
      <c r="D35" t="s">
        <v>422</v>
      </c>
      <c r="E35" s="10" t="s">
        <v>166</v>
      </c>
      <c r="F35" s="5" t="s">
        <v>405</v>
      </c>
      <c r="G35" s="10" t="s">
        <v>167</v>
      </c>
      <c r="H35" s="5" t="s">
        <v>167</v>
      </c>
      <c r="I35" s="10" t="s">
        <v>409</v>
      </c>
      <c r="J35" s="10" t="s">
        <v>166</v>
      </c>
      <c r="K35" s="5" t="s">
        <v>167</v>
      </c>
      <c r="L35" s="5" t="s">
        <v>165</v>
      </c>
      <c r="M35" s="10" t="s">
        <v>168</v>
      </c>
      <c r="N35" s="10" t="s">
        <v>165</v>
      </c>
      <c r="O35" s="5" t="s">
        <v>165</v>
      </c>
      <c r="P35" s="5" t="s">
        <v>166</v>
      </c>
      <c r="Q35" s="5" t="s">
        <v>165</v>
      </c>
      <c r="R35" s="5" t="s">
        <v>167</v>
      </c>
      <c r="S35" s="5" t="s">
        <v>167</v>
      </c>
      <c r="T35" s="74" t="s">
        <v>165</v>
      </c>
      <c r="U35" s="5" t="s">
        <v>168</v>
      </c>
      <c r="V35" s="5" t="s">
        <v>165</v>
      </c>
      <c r="W35" s="81" t="s">
        <v>165</v>
      </c>
      <c r="X35" s="5" t="s">
        <v>167</v>
      </c>
      <c r="Y35" s="10" t="s">
        <v>166</v>
      </c>
      <c r="Z35" s="5" t="s">
        <v>167</v>
      </c>
      <c r="AA35" s="10" t="s">
        <v>168</v>
      </c>
      <c r="AB35" s="5" t="s">
        <v>167</v>
      </c>
      <c r="AC35" s="5" t="s">
        <v>166</v>
      </c>
      <c r="AD35" s="40" t="s">
        <v>168</v>
      </c>
      <c r="AE35" s="5" t="s">
        <v>168</v>
      </c>
      <c r="AF35" s="10" t="s">
        <v>168</v>
      </c>
      <c r="AG35" s="5" t="s">
        <v>168</v>
      </c>
      <c r="AH35" s="81" t="s">
        <v>168</v>
      </c>
      <c r="AI35" s="10" t="s">
        <v>165</v>
      </c>
      <c r="AJ35" s="10" t="s">
        <v>165</v>
      </c>
      <c r="AK35" s="81" t="s">
        <v>165</v>
      </c>
      <c r="AL35" s="10" t="s">
        <v>168</v>
      </c>
      <c r="AM35" s="10" t="s">
        <v>412</v>
      </c>
      <c r="AN35" s="10" t="s">
        <v>165</v>
      </c>
      <c r="AO35" s="5" t="s">
        <v>168</v>
      </c>
      <c r="AP35" s="5" t="s">
        <v>165</v>
      </c>
      <c r="AQ35" s="10" t="s">
        <v>167</v>
      </c>
      <c r="AR35" s="10" t="s">
        <v>168</v>
      </c>
      <c r="AS35" s="5" t="s">
        <v>166</v>
      </c>
      <c r="AT35" s="5" t="s">
        <v>166</v>
      </c>
      <c r="AU35" s="5" t="s">
        <v>168</v>
      </c>
      <c r="AV35" s="10" t="s">
        <v>166</v>
      </c>
      <c r="AW35" s="5" t="s">
        <v>168</v>
      </c>
      <c r="AX35" s="40" t="s">
        <v>166</v>
      </c>
      <c r="AY35" s="10" t="s">
        <v>166</v>
      </c>
      <c r="AZ35" s="152" t="s">
        <v>166</v>
      </c>
      <c r="BA35" s="40" t="s">
        <v>166</v>
      </c>
      <c r="BB35" s="10" t="s">
        <v>166</v>
      </c>
      <c r="BC35" s="5" t="s">
        <v>168</v>
      </c>
      <c r="BD35" s="10" t="s">
        <v>167</v>
      </c>
      <c r="BE35" s="10" t="s">
        <v>165</v>
      </c>
    </row>
    <row r="36" spans="1:57" ht="15.6" x14ac:dyDescent="0.35">
      <c r="A36" s="24" t="s">
        <v>93</v>
      </c>
      <c r="B36" s="23" t="s">
        <v>125</v>
      </c>
      <c r="C36" t="s">
        <v>33</v>
      </c>
      <c r="D36" t="s">
        <v>422</v>
      </c>
      <c r="E36" s="10" t="s">
        <v>166</v>
      </c>
      <c r="F36" s="5" t="s">
        <v>405</v>
      </c>
      <c r="G36" s="10" t="s">
        <v>167</v>
      </c>
      <c r="H36" s="5" t="s">
        <v>167</v>
      </c>
      <c r="I36" s="10" t="s">
        <v>409</v>
      </c>
      <c r="J36" s="10" t="s">
        <v>166</v>
      </c>
      <c r="K36" s="5" t="s">
        <v>167</v>
      </c>
      <c r="L36" s="5" t="s">
        <v>165</v>
      </c>
      <c r="M36" s="10" t="s">
        <v>168</v>
      </c>
      <c r="N36" s="10" t="s">
        <v>165</v>
      </c>
      <c r="O36" s="5" t="s">
        <v>165</v>
      </c>
      <c r="P36" s="5" t="s">
        <v>166</v>
      </c>
      <c r="Q36" s="5" t="s">
        <v>165</v>
      </c>
      <c r="R36" s="5" t="s">
        <v>167</v>
      </c>
      <c r="S36" s="5" t="s">
        <v>167</v>
      </c>
      <c r="T36" s="74" t="s">
        <v>165</v>
      </c>
      <c r="U36" s="5" t="s">
        <v>168</v>
      </c>
      <c r="V36" s="5" t="s">
        <v>165</v>
      </c>
      <c r="W36" s="81" t="s">
        <v>165</v>
      </c>
      <c r="X36" s="5" t="s">
        <v>167</v>
      </c>
      <c r="Y36" s="10" t="s">
        <v>166</v>
      </c>
      <c r="Z36" s="5" t="s">
        <v>167</v>
      </c>
      <c r="AA36" s="11" t="s">
        <v>170</v>
      </c>
      <c r="AB36" s="5" t="s">
        <v>167</v>
      </c>
      <c r="AC36" s="5" t="s">
        <v>166</v>
      </c>
      <c r="AD36" s="40" t="s">
        <v>168</v>
      </c>
      <c r="AE36" s="5" t="s">
        <v>168</v>
      </c>
      <c r="AF36" s="10" t="s">
        <v>168</v>
      </c>
      <c r="AG36" s="5" t="s">
        <v>168</v>
      </c>
      <c r="AH36" s="81" t="s">
        <v>168</v>
      </c>
      <c r="AI36" s="10" t="s">
        <v>165</v>
      </c>
      <c r="AJ36" s="10" t="s">
        <v>165</v>
      </c>
      <c r="AK36" s="81" t="s">
        <v>165</v>
      </c>
      <c r="AL36" s="10" t="s">
        <v>168</v>
      </c>
      <c r="AM36" s="10" t="s">
        <v>412</v>
      </c>
      <c r="AN36" s="10" t="s">
        <v>165</v>
      </c>
      <c r="AO36" s="5" t="s">
        <v>168</v>
      </c>
      <c r="AP36" s="5" t="s">
        <v>165</v>
      </c>
      <c r="AQ36" s="10" t="s">
        <v>167</v>
      </c>
      <c r="AR36" s="10" t="s">
        <v>168</v>
      </c>
      <c r="AS36" s="5" t="s">
        <v>166</v>
      </c>
      <c r="AT36" s="5" t="s">
        <v>166</v>
      </c>
      <c r="AU36" s="5" t="s">
        <v>168</v>
      </c>
      <c r="AV36" s="10" t="s">
        <v>166</v>
      </c>
      <c r="AW36" s="5" t="s">
        <v>168</v>
      </c>
      <c r="AX36" s="40" t="s">
        <v>166</v>
      </c>
      <c r="AY36" s="10" t="s">
        <v>166</v>
      </c>
      <c r="AZ36" s="152" t="s">
        <v>166</v>
      </c>
      <c r="BA36" s="40" t="s">
        <v>166</v>
      </c>
      <c r="BB36" s="10" t="s">
        <v>166</v>
      </c>
      <c r="BC36" s="5" t="s">
        <v>168</v>
      </c>
      <c r="BD36" s="10" t="s">
        <v>167</v>
      </c>
      <c r="BE36" s="10" t="s">
        <v>165</v>
      </c>
    </row>
    <row r="37" spans="1:57" ht="15.6" x14ac:dyDescent="0.35">
      <c r="A37" s="24" t="s">
        <v>93</v>
      </c>
      <c r="B37" s="23" t="s">
        <v>126</v>
      </c>
      <c r="C37" t="s">
        <v>34</v>
      </c>
      <c r="D37" t="s">
        <v>421</v>
      </c>
      <c r="E37" s="10" t="s">
        <v>166</v>
      </c>
      <c r="F37" s="5" t="s">
        <v>405</v>
      </c>
      <c r="G37" s="10" t="s">
        <v>167</v>
      </c>
      <c r="H37" s="5" t="s">
        <v>167</v>
      </c>
      <c r="I37" s="10" t="s">
        <v>409</v>
      </c>
      <c r="J37" s="10" t="s">
        <v>166</v>
      </c>
      <c r="K37" s="5" t="s">
        <v>167</v>
      </c>
      <c r="L37" s="5" t="s">
        <v>165</v>
      </c>
      <c r="M37" s="10" t="s">
        <v>168</v>
      </c>
      <c r="N37" s="10" t="s">
        <v>165</v>
      </c>
      <c r="O37" s="5" t="s">
        <v>165</v>
      </c>
      <c r="P37" s="5" t="s">
        <v>166</v>
      </c>
      <c r="Q37" s="5" t="s">
        <v>165</v>
      </c>
      <c r="R37" s="5" t="s">
        <v>167</v>
      </c>
      <c r="S37" s="5" t="s">
        <v>167</v>
      </c>
      <c r="T37" s="5" t="s">
        <v>167</v>
      </c>
      <c r="U37" s="5" t="s">
        <v>168</v>
      </c>
      <c r="V37" s="5" t="s">
        <v>165</v>
      </c>
      <c r="W37" s="81" t="s">
        <v>165</v>
      </c>
      <c r="X37" s="5" t="s">
        <v>167</v>
      </c>
      <c r="Y37" s="10" t="s">
        <v>166</v>
      </c>
      <c r="Z37" s="5" t="s">
        <v>167</v>
      </c>
      <c r="AA37" s="10" t="s">
        <v>168</v>
      </c>
      <c r="AB37" s="5" t="s">
        <v>167</v>
      </c>
      <c r="AC37" s="5" t="s">
        <v>166</v>
      </c>
      <c r="AD37" s="40" t="s">
        <v>168</v>
      </c>
      <c r="AE37" s="5" t="s">
        <v>168</v>
      </c>
      <c r="AF37" s="10" t="s">
        <v>168</v>
      </c>
      <c r="AG37" s="5" t="s">
        <v>168</v>
      </c>
      <c r="AH37" s="81" t="s">
        <v>168</v>
      </c>
      <c r="AI37" s="10" t="s">
        <v>165</v>
      </c>
      <c r="AJ37" s="10" t="s">
        <v>165</v>
      </c>
      <c r="AK37" s="81" t="s">
        <v>165</v>
      </c>
      <c r="AL37" s="10" t="s">
        <v>168</v>
      </c>
      <c r="AM37" s="10" t="s">
        <v>412</v>
      </c>
      <c r="AN37" s="10" t="s">
        <v>165</v>
      </c>
      <c r="AO37" s="5" t="s">
        <v>168</v>
      </c>
      <c r="AP37" s="5" t="s">
        <v>165</v>
      </c>
      <c r="AQ37" s="10" t="s">
        <v>167</v>
      </c>
      <c r="AR37" s="10" t="s">
        <v>168</v>
      </c>
      <c r="AS37" s="5" t="s">
        <v>166</v>
      </c>
      <c r="AT37" s="5" t="s">
        <v>166</v>
      </c>
      <c r="AU37" s="5" t="s">
        <v>168</v>
      </c>
      <c r="AV37" s="10" t="s">
        <v>166</v>
      </c>
      <c r="AW37" s="5" t="s">
        <v>168</v>
      </c>
      <c r="AX37" s="40" t="s">
        <v>166</v>
      </c>
      <c r="AY37" s="10" t="s">
        <v>166</v>
      </c>
      <c r="AZ37" s="152" t="s">
        <v>166</v>
      </c>
      <c r="BA37" s="40" t="s">
        <v>166</v>
      </c>
      <c r="BB37" s="10" t="s">
        <v>166</v>
      </c>
      <c r="BC37" s="5" t="s">
        <v>168</v>
      </c>
      <c r="BD37" s="10" t="s">
        <v>167</v>
      </c>
      <c r="BE37" s="10" t="s">
        <v>165</v>
      </c>
    </row>
    <row r="38" spans="1:57" ht="15.6" x14ac:dyDescent="0.35">
      <c r="A38" s="24" t="s">
        <v>93</v>
      </c>
      <c r="B38" s="23" t="s">
        <v>126</v>
      </c>
      <c r="C38" t="s">
        <v>35</v>
      </c>
      <c r="D38" t="s">
        <v>422</v>
      </c>
      <c r="E38" s="10" t="s">
        <v>166</v>
      </c>
      <c r="F38" s="5" t="s">
        <v>405</v>
      </c>
      <c r="G38" s="10" t="s">
        <v>167</v>
      </c>
      <c r="H38" s="5" t="s">
        <v>167</v>
      </c>
      <c r="I38" s="10" t="s">
        <v>409</v>
      </c>
      <c r="J38" s="10" t="s">
        <v>166</v>
      </c>
      <c r="K38" s="5" t="s">
        <v>167</v>
      </c>
      <c r="L38" s="5" t="s">
        <v>165</v>
      </c>
      <c r="M38" s="10" t="s">
        <v>168</v>
      </c>
      <c r="N38" s="10" t="s">
        <v>165</v>
      </c>
      <c r="O38" s="5" t="s">
        <v>165</v>
      </c>
      <c r="P38" s="5" t="s">
        <v>166</v>
      </c>
      <c r="Q38" s="5" t="s">
        <v>165</v>
      </c>
      <c r="R38" s="5" t="s">
        <v>167</v>
      </c>
      <c r="S38" s="5" t="s">
        <v>167</v>
      </c>
      <c r="T38" s="74" t="s">
        <v>165</v>
      </c>
      <c r="U38" s="5" t="s">
        <v>168</v>
      </c>
      <c r="V38" s="5" t="s">
        <v>165</v>
      </c>
      <c r="W38" s="81" t="s">
        <v>165</v>
      </c>
      <c r="X38" s="5" t="s">
        <v>167</v>
      </c>
      <c r="Y38" s="10" t="s">
        <v>166</v>
      </c>
      <c r="Z38" s="5" t="s">
        <v>167</v>
      </c>
      <c r="AA38" s="10" t="s">
        <v>168</v>
      </c>
      <c r="AB38" s="5" t="s">
        <v>167</v>
      </c>
      <c r="AC38" s="5" t="s">
        <v>166</v>
      </c>
      <c r="AD38" s="40" t="s">
        <v>168</v>
      </c>
      <c r="AE38" s="5" t="s">
        <v>168</v>
      </c>
      <c r="AF38" s="10" t="s">
        <v>168</v>
      </c>
      <c r="AG38" s="5" t="s">
        <v>168</v>
      </c>
      <c r="AH38" s="81" t="s">
        <v>168</v>
      </c>
      <c r="AI38" s="10" t="s">
        <v>165</v>
      </c>
      <c r="AJ38" s="10" t="s">
        <v>165</v>
      </c>
      <c r="AK38" s="81" t="s">
        <v>165</v>
      </c>
      <c r="AL38" s="10" t="s">
        <v>168</v>
      </c>
      <c r="AM38" s="10" t="s">
        <v>412</v>
      </c>
      <c r="AN38" s="10" t="s">
        <v>165</v>
      </c>
      <c r="AO38" s="5" t="s">
        <v>168</v>
      </c>
      <c r="AP38" s="5" t="s">
        <v>165</v>
      </c>
      <c r="AQ38" s="10" t="s">
        <v>167</v>
      </c>
      <c r="AR38" s="10" t="s">
        <v>168</v>
      </c>
      <c r="AS38" s="5" t="s">
        <v>166</v>
      </c>
      <c r="AT38" s="5" t="s">
        <v>166</v>
      </c>
      <c r="AU38" s="5" t="s">
        <v>168</v>
      </c>
      <c r="AV38" s="10" t="s">
        <v>166</v>
      </c>
      <c r="AW38" s="5" t="s">
        <v>168</v>
      </c>
      <c r="AX38" s="40" t="s">
        <v>166</v>
      </c>
      <c r="AY38" s="10" t="s">
        <v>166</v>
      </c>
      <c r="AZ38" s="152" t="s">
        <v>166</v>
      </c>
      <c r="BA38" s="40" t="s">
        <v>166</v>
      </c>
      <c r="BB38" s="10" t="s">
        <v>166</v>
      </c>
      <c r="BC38" s="5" t="s">
        <v>168</v>
      </c>
      <c r="BD38" s="10" t="s">
        <v>167</v>
      </c>
      <c r="BE38" s="10" t="s">
        <v>165</v>
      </c>
    </row>
    <row r="39" spans="1:57" ht="15.6" x14ac:dyDescent="0.35">
      <c r="A39" s="24" t="s">
        <v>123</v>
      </c>
      <c r="B39" s="22" t="s">
        <v>121</v>
      </c>
      <c r="C39" t="s">
        <v>36</v>
      </c>
      <c r="D39" t="s">
        <v>421</v>
      </c>
      <c r="E39" s="10" t="s">
        <v>166</v>
      </c>
      <c r="F39" s="5" t="s">
        <v>405</v>
      </c>
      <c r="G39" s="10" t="s">
        <v>167</v>
      </c>
      <c r="H39" s="5" t="s">
        <v>167</v>
      </c>
      <c r="I39" s="10" t="s">
        <v>409</v>
      </c>
      <c r="J39" s="10" t="s">
        <v>166</v>
      </c>
      <c r="K39" s="5" t="s">
        <v>167</v>
      </c>
      <c r="L39" s="5" t="s">
        <v>165</v>
      </c>
      <c r="M39" s="10" t="s">
        <v>168</v>
      </c>
      <c r="N39" s="10" t="s">
        <v>165</v>
      </c>
      <c r="O39" s="5" t="s">
        <v>165</v>
      </c>
      <c r="P39" s="5" t="s">
        <v>166</v>
      </c>
      <c r="Q39" s="5" t="s">
        <v>165</v>
      </c>
      <c r="R39" s="5" t="s">
        <v>167</v>
      </c>
      <c r="S39" s="5" t="s">
        <v>167</v>
      </c>
      <c r="T39" s="5" t="s">
        <v>167</v>
      </c>
      <c r="U39" s="5" t="s">
        <v>168</v>
      </c>
      <c r="V39" s="5" t="s">
        <v>165</v>
      </c>
      <c r="W39" s="81" t="s">
        <v>165</v>
      </c>
      <c r="X39" s="5" t="s">
        <v>167</v>
      </c>
      <c r="Y39" s="10" t="s">
        <v>166</v>
      </c>
      <c r="Z39" s="5" t="s">
        <v>167</v>
      </c>
      <c r="AA39" s="10" t="s">
        <v>168</v>
      </c>
      <c r="AB39" s="5" t="s">
        <v>167</v>
      </c>
      <c r="AC39" s="5" t="s">
        <v>166</v>
      </c>
      <c r="AD39" s="40" t="s">
        <v>168</v>
      </c>
      <c r="AE39" s="5" t="s">
        <v>168</v>
      </c>
      <c r="AF39" s="10" t="s">
        <v>168</v>
      </c>
      <c r="AG39" s="5" t="s">
        <v>168</v>
      </c>
      <c r="AH39" s="81" t="s">
        <v>168</v>
      </c>
      <c r="AI39" s="10" t="s">
        <v>165</v>
      </c>
      <c r="AJ39" s="10" t="s">
        <v>165</v>
      </c>
      <c r="AK39" s="81" t="s">
        <v>165</v>
      </c>
      <c r="AL39" s="10" t="s">
        <v>168</v>
      </c>
      <c r="AM39" s="10" t="s">
        <v>412</v>
      </c>
      <c r="AN39" s="10" t="s">
        <v>165</v>
      </c>
      <c r="AO39" s="5" t="s">
        <v>168</v>
      </c>
      <c r="AP39" s="5" t="s">
        <v>165</v>
      </c>
      <c r="AQ39" s="10" t="s">
        <v>167</v>
      </c>
      <c r="AR39" s="10" t="s">
        <v>168</v>
      </c>
      <c r="AS39" s="5" t="s">
        <v>166</v>
      </c>
      <c r="AT39" s="5" t="s">
        <v>166</v>
      </c>
      <c r="AU39" s="5" t="s">
        <v>168</v>
      </c>
      <c r="AV39" s="10" t="s">
        <v>166</v>
      </c>
      <c r="AW39" s="5" t="s">
        <v>168</v>
      </c>
      <c r="AX39" s="40" t="s">
        <v>166</v>
      </c>
      <c r="AY39" s="10" t="s">
        <v>166</v>
      </c>
      <c r="AZ39" s="152" t="s">
        <v>166</v>
      </c>
      <c r="BA39" s="40" t="s">
        <v>166</v>
      </c>
      <c r="BB39" s="10" t="s">
        <v>166</v>
      </c>
      <c r="BC39" s="5" t="s">
        <v>168</v>
      </c>
      <c r="BD39" s="10" t="s">
        <v>167</v>
      </c>
      <c r="BE39" s="10" t="s">
        <v>165</v>
      </c>
    </row>
    <row r="40" spans="1:57" ht="15.6" x14ac:dyDescent="0.35">
      <c r="A40" s="24" t="s">
        <v>123</v>
      </c>
      <c r="B40" s="22" t="s">
        <v>121</v>
      </c>
      <c r="C40" t="s">
        <v>37</v>
      </c>
      <c r="D40" t="s">
        <v>422</v>
      </c>
      <c r="E40" s="10" t="s">
        <v>166</v>
      </c>
      <c r="F40" s="5" t="s">
        <v>405</v>
      </c>
      <c r="G40" s="10" t="s">
        <v>167</v>
      </c>
      <c r="H40" s="5" t="s">
        <v>167</v>
      </c>
      <c r="I40" s="10" t="s">
        <v>409</v>
      </c>
      <c r="J40" s="10" t="s">
        <v>166</v>
      </c>
      <c r="K40" s="5" t="s">
        <v>167</v>
      </c>
      <c r="L40" s="5" t="s">
        <v>165</v>
      </c>
      <c r="M40" s="10" t="s">
        <v>168</v>
      </c>
      <c r="N40" s="10" t="s">
        <v>165</v>
      </c>
      <c r="O40" s="5" t="s">
        <v>165</v>
      </c>
      <c r="P40" s="5" t="s">
        <v>166</v>
      </c>
      <c r="Q40" s="5" t="s">
        <v>165</v>
      </c>
      <c r="R40" s="5" t="s">
        <v>167</v>
      </c>
      <c r="S40" s="5" t="s">
        <v>167</v>
      </c>
      <c r="T40" s="74" t="s">
        <v>165</v>
      </c>
      <c r="U40" s="5" t="s">
        <v>168</v>
      </c>
      <c r="V40" s="5" t="s">
        <v>165</v>
      </c>
      <c r="W40" s="81" t="s">
        <v>165</v>
      </c>
      <c r="X40" s="5" t="s">
        <v>167</v>
      </c>
      <c r="Y40" s="10" t="s">
        <v>166</v>
      </c>
      <c r="Z40" s="5" t="s">
        <v>167</v>
      </c>
      <c r="AA40" s="10" t="s">
        <v>168</v>
      </c>
      <c r="AB40" s="5" t="s">
        <v>167</v>
      </c>
      <c r="AC40" s="5" t="s">
        <v>166</v>
      </c>
      <c r="AD40" s="40" t="s">
        <v>168</v>
      </c>
      <c r="AE40" s="5" t="s">
        <v>168</v>
      </c>
      <c r="AF40" s="10" t="s">
        <v>168</v>
      </c>
      <c r="AG40" s="5" t="s">
        <v>168</v>
      </c>
      <c r="AH40" s="81" t="s">
        <v>168</v>
      </c>
      <c r="AI40" s="10" t="s">
        <v>165</v>
      </c>
      <c r="AJ40" s="10" t="s">
        <v>165</v>
      </c>
      <c r="AK40" s="81" t="s">
        <v>165</v>
      </c>
      <c r="AL40" s="10" t="s">
        <v>168</v>
      </c>
      <c r="AM40" s="10" t="s">
        <v>412</v>
      </c>
      <c r="AN40" s="10" t="s">
        <v>165</v>
      </c>
      <c r="AO40" s="5" t="s">
        <v>168</v>
      </c>
      <c r="AP40" s="5" t="s">
        <v>165</v>
      </c>
      <c r="AQ40" s="10" t="s">
        <v>167</v>
      </c>
      <c r="AR40" s="10" t="s">
        <v>168</v>
      </c>
      <c r="AS40" s="5" t="s">
        <v>166</v>
      </c>
      <c r="AT40" s="5" t="s">
        <v>166</v>
      </c>
      <c r="AU40" s="5" t="s">
        <v>168</v>
      </c>
      <c r="AV40" s="10" t="s">
        <v>166</v>
      </c>
      <c r="AW40" s="5" t="s">
        <v>168</v>
      </c>
      <c r="AX40" s="40" t="s">
        <v>166</v>
      </c>
      <c r="AY40" s="10" t="s">
        <v>166</v>
      </c>
      <c r="AZ40" s="152" t="s">
        <v>166</v>
      </c>
      <c r="BA40" s="40" t="s">
        <v>166</v>
      </c>
      <c r="BB40" s="10" t="s">
        <v>166</v>
      </c>
      <c r="BC40" s="5" t="s">
        <v>168</v>
      </c>
      <c r="BD40" s="10" t="s">
        <v>167</v>
      </c>
      <c r="BE40" s="10" t="s">
        <v>165</v>
      </c>
    </row>
    <row r="41" spans="1:57" ht="15.6" x14ac:dyDescent="0.35">
      <c r="A41" s="24" t="s">
        <v>124</v>
      </c>
      <c r="B41" s="21" t="s">
        <v>122</v>
      </c>
      <c r="C41" s="52" t="s">
        <v>38</v>
      </c>
      <c r="D41" s="52" t="s">
        <v>421</v>
      </c>
      <c r="E41" s="10" t="s">
        <v>166</v>
      </c>
      <c r="F41" s="5" t="s">
        <v>405</v>
      </c>
      <c r="G41" s="10" t="s">
        <v>167</v>
      </c>
      <c r="H41" s="5" t="s">
        <v>167</v>
      </c>
      <c r="I41" s="10" t="s">
        <v>409</v>
      </c>
      <c r="J41" s="10" t="s">
        <v>166</v>
      </c>
      <c r="K41" s="5" t="s">
        <v>167</v>
      </c>
      <c r="L41" s="5" t="s">
        <v>165</v>
      </c>
      <c r="M41" s="11" t="s">
        <v>170</v>
      </c>
      <c r="N41" s="10" t="s">
        <v>165</v>
      </c>
      <c r="O41" s="5" t="s">
        <v>165</v>
      </c>
      <c r="P41" s="5" t="s">
        <v>166</v>
      </c>
      <c r="Q41" s="5" t="s">
        <v>165</v>
      </c>
      <c r="R41" s="5" t="s">
        <v>167</v>
      </c>
      <c r="S41" s="5" t="s">
        <v>167</v>
      </c>
      <c r="T41" s="5" t="s">
        <v>167</v>
      </c>
      <c r="U41" s="5" t="s">
        <v>168</v>
      </c>
      <c r="V41" s="5" t="s">
        <v>165</v>
      </c>
      <c r="W41" s="81" t="s">
        <v>165</v>
      </c>
      <c r="X41" s="5" t="s">
        <v>167</v>
      </c>
      <c r="Y41" s="10" t="s">
        <v>166</v>
      </c>
      <c r="Z41" s="5" t="s">
        <v>167</v>
      </c>
      <c r="AA41" s="10" t="s">
        <v>168</v>
      </c>
      <c r="AB41" s="5" t="s">
        <v>167</v>
      </c>
      <c r="AC41" s="5" t="s">
        <v>166</v>
      </c>
      <c r="AD41" s="40" t="s">
        <v>168</v>
      </c>
      <c r="AE41" s="5" t="s">
        <v>168</v>
      </c>
      <c r="AF41" s="10" t="s">
        <v>168</v>
      </c>
      <c r="AG41" s="5" t="s">
        <v>168</v>
      </c>
      <c r="AH41" s="81" t="s">
        <v>168</v>
      </c>
      <c r="AI41" s="10" t="s">
        <v>165</v>
      </c>
      <c r="AJ41" s="10" t="s">
        <v>165</v>
      </c>
      <c r="AK41" s="81" t="s">
        <v>165</v>
      </c>
      <c r="AL41" s="10" t="s">
        <v>168</v>
      </c>
      <c r="AM41" s="10" t="s">
        <v>412</v>
      </c>
      <c r="AN41" s="10" t="s">
        <v>165</v>
      </c>
      <c r="AO41" s="5" t="s">
        <v>168</v>
      </c>
      <c r="AP41" s="5" t="s">
        <v>165</v>
      </c>
      <c r="AQ41" s="10" t="s">
        <v>167</v>
      </c>
      <c r="AR41" s="10" t="s">
        <v>168</v>
      </c>
      <c r="AS41" s="5" t="s">
        <v>166</v>
      </c>
      <c r="AT41" s="5" t="s">
        <v>166</v>
      </c>
      <c r="AU41" s="5" t="s">
        <v>168</v>
      </c>
      <c r="AV41" s="10" t="s">
        <v>166</v>
      </c>
      <c r="AW41" s="5" t="s">
        <v>168</v>
      </c>
      <c r="AX41" s="40" t="s">
        <v>166</v>
      </c>
      <c r="AY41" s="10" t="s">
        <v>166</v>
      </c>
      <c r="AZ41" s="152" t="s">
        <v>166</v>
      </c>
      <c r="BA41" s="40" t="s">
        <v>166</v>
      </c>
      <c r="BB41" s="10" t="s">
        <v>166</v>
      </c>
      <c r="BC41" s="5" t="s">
        <v>168</v>
      </c>
      <c r="BD41" s="10" t="s">
        <v>167</v>
      </c>
      <c r="BE41" s="10" t="s">
        <v>165</v>
      </c>
    </row>
    <row r="42" spans="1:57" ht="15.6" x14ac:dyDescent="0.35">
      <c r="A42" s="24" t="s">
        <v>124</v>
      </c>
      <c r="B42" s="21" t="s">
        <v>122</v>
      </c>
      <c r="C42" t="s">
        <v>39</v>
      </c>
      <c r="D42" t="s">
        <v>421</v>
      </c>
      <c r="E42" s="10" t="s">
        <v>166</v>
      </c>
      <c r="F42" s="5" t="s">
        <v>405</v>
      </c>
      <c r="G42" s="10" t="s">
        <v>167</v>
      </c>
      <c r="H42" s="5" t="s">
        <v>167</v>
      </c>
      <c r="I42" s="10" t="s">
        <v>409</v>
      </c>
      <c r="J42" s="10" t="s">
        <v>166</v>
      </c>
      <c r="K42" s="5" t="s">
        <v>167</v>
      </c>
      <c r="L42" s="5" t="s">
        <v>165</v>
      </c>
      <c r="M42" s="11" t="s">
        <v>170</v>
      </c>
      <c r="N42" s="10" t="s">
        <v>165</v>
      </c>
      <c r="O42" s="5" t="s">
        <v>165</v>
      </c>
      <c r="P42" s="5" t="s">
        <v>166</v>
      </c>
      <c r="Q42" s="5" t="s">
        <v>165</v>
      </c>
      <c r="R42" s="5" t="s">
        <v>167</v>
      </c>
      <c r="S42" s="5" t="s">
        <v>167</v>
      </c>
      <c r="T42" s="5" t="s">
        <v>167</v>
      </c>
      <c r="U42" s="5" t="s">
        <v>168</v>
      </c>
      <c r="V42" s="5" t="s">
        <v>165</v>
      </c>
      <c r="W42" s="81" t="s">
        <v>165</v>
      </c>
      <c r="X42" s="5" t="s">
        <v>167</v>
      </c>
      <c r="Y42" s="10" t="s">
        <v>166</v>
      </c>
      <c r="Z42" s="5" t="s">
        <v>167</v>
      </c>
      <c r="AA42" s="10" t="s">
        <v>168</v>
      </c>
      <c r="AB42" s="5" t="s">
        <v>167</v>
      </c>
      <c r="AC42" s="5" t="s">
        <v>166</v>
      </c>
      <c r="AD42" s="40" t="s">
        <v>168</v>
      </c>
      <c r="AE42" s="5" t="s">
        <v>168</v>
      </c>
      <c r="AF42" s="10" t="s">
        <v>168</v>
      </c>
      <c r="AG42" s="5" t="s">
        <v>168</v>
      </c>
      <c r="AH42" s="81" t="s">
        <v>168</v>
      </c>
      <c r="AI42" s="10" t="s">
        <v>165</v>
      </c>
      <c r="AJ42" s="10" t="s">
        <v>165</v>
      </c>
      <c r="AK42" s="81" t="s">
        <v>165</v>
      </c>
      <c r="AL42" s="11" t="s">
        <v>170</v>
      </c>
      <c r="AM42" s="10" t="s">
        <v>412</v>
      </c>
      <c r="AN42" s="10" t="s">
        <v>165</v>
      </c>
      <c r="AO42" s="5" t="s">
        <v>168</v>
      </c>
      <c r="AP42" s="5" t="s">
        <v>165</v>
      </c>
      <c r="AQ42" s="10" t="s">
        <v>167</v>
      </c>
      <c r="AR42" s="10" t="s">
        <v>168</v>
      </c>
      <c r="AS42" s="5" t="s">
        <v>166</v>
      </c>
      <c r="AT42" s="5" t="s">
        <v>166</v>
      </c>
      <c r="AU42" s="5" t="s">
        <v>168</v>
      </c>
      <c r="AV42" s="10" t="s">
        <v>166</v>
      </c>
      <c r="AW42" s="5" t="s">
        <v>168</v>
      </c>
      <c r="AX42" s="40" t="s">
        <v>166</v>
      </c>
      <c r="AY42" s="10" t="s">
        <v>166</v>
      </c>
      <c r="AZ42" s="152" t="s">
        <v>166</v>
      </c>
      <c r="BA42" s="40" t="s">
        <v>166</v>
      </c>
      <c r="BB42" s="10" t="s">
        <v>166</v>
      </c>
      <c r="BC42" s="5" t="s">
        <v>168</v>
      </c>
      <c r="BD42" s="10" t="s">
        <v>167</v>
      </c>
      <c r="BE42" s="10" t="s">
        <v>165</v>
      </c>
    </row>
    <row r="43" spans="1:57" ht="15.6" x14ac:dyDescent="0.35">
      <c r="A43" s="24" t="s">
        <v>124</v>
      </c>
      <c r="B43" s="21" t="s">
        <v>122</v>
      </c>
      <c r="C43" t="s">
        <v>40</v>
      </c>
      <c r="D43" t="s">
        <v>421</v>
      </c>
      <c r="E43" s="10" t="s">
        <v>166</v>
      </c>
      <c r="F43" s="5" t="s">
        <v>405</v>
      </c>
      <c r="G43" s="10" t="s">
        <v>167</v>
      </c>
      <c r="H43" s="5" t="s">
        <v>167</v>
      </c>
      <c r="I43" s="10" t="s">
        <v>409</v>
      </c>
      <c r="J43" s="10" t="s">
        <v>166</v>
      </c>
      <c r="K43" s="5" t="s">
        <v>167</v>
      </c>
      <c r="L43" s="5" t="s">
        <v>165</v>
      </c>
      <c r="M43" s="10" t="s">
        <v>168</v>
      </c>
      <c r="N43" s="10" t="s">
        <v>165</v>
      </c>
      <c r="O43" s="5" t="s">
        <v>165</v>
      </c>
      <c r="P43" s="5" t="s">
        <v>166</v>
      </c>
      <c r="Q43" s="5" t="s">
        <v>165</v>
      </c>
      <c r="R43" s="5" t="s">
        <v>167</v>
      </c>
      <c r="S43" s="5" t="s">
        <v>167</v>
      </c>
      <c r="T43" s="5" t="s">
        <v>167</v>
      </c>
      <c r="U43" s="5" t="s">
        <v>168</v>
      </c>
      <c r="V43" s="5" t="s">
        <v>165</v>
      </c>
      <c r="W43" s="81" t="s">
        <v>165</v>
      </c>
      <c r="X43" s="5" t="s">
        <v>167</v>
      </c>
      <c r="Y43" s="10" t="s">
        <v>166</v>
      </c>
      <c r="Z43" s="5" t="s">
        <v>167</v>
      </c>
      <c r="AA43" s="10" t="s">
        <v>168</v>
      </c>
      <c r="AB43" s="5" t="s">
        <v>167</v>
      </c>
      <c r="AC43" s="5" t="s">
        <v>166</v>
      </c>
      <c r="AD43" s="40" t="s">
        <v>168</v>
      </c>
      <c r="AE43" s="5" t="s">
        <v>168</v>
      </c>
      <c r="AF43" s="10" t="s">
        <v>168</v>
      </c>
      <c r="AG43" s="5" t="s">
        <v>168</v>
      </c>
      <c r="AH43" s="81" t="s">
        <v>168</v>
      </c>
      <c r="AI43" s="10" t="s">
        <v>165</v>
      </c>
      <c r="AJ43" s="10" t="s">
        <v>165</v>
      </c>
      <c r="AK43" s="81" t="s">
        <v>165</v>
      </c>
      <c r="AL43" s="10" t="s">
        <v>168</v>
      </c>
      <c r="AM43" s="10" t="s">
        <v>412</v>
      </c>
      <c r="AN43" s="10" t="s">
        <v>165</v>
      </c>
      <c r="AO43" s="5" t="s">
        <v>168</v>
      </c>
      <c r="AP43" s="5" t="s">
        <v>165</v>
      </c>
      <c r="AQ43" s="10" t="s">
        <v>167</v>
      </c>
      <c r="AR43" s="10" t="s">
        <v>168</v>
      </c>
      <c r="AS43" s="5" t="s">
        <v>166</v>
      </c>
      <c r="AT43" s="5" t="s">
        <v>166</v>
      </c>
      <c r="AU43" s="5" t="s">
        <v>168</v>
      </c>
      <c r="AV43" s="10" t="s">
        <v>166</v>
      </c>
      <c r="AW43" s="5" t="s">
        <v>168</v>
      </c>
      <c r="AX43" s="40" t="s">
        <v>166</v>
      </c>
      <c r="AY43" s="10" t="s">
        <v>166</v>
      </c>
      <c r="AZ43" s="152" t="s">
        <v>166</v>
      </c>
      <c r="BA43" s="40" t="s">
        <v>166</v>
      </c>
      <c r="BB43" s="10" t="s">
        <v>166</v>
      </c>
      <c r="BC43" s="5" t="s">
        <v>168</v>
      </c>
      <c r="BD43" s="10" t="s">
        <v>167</v>
      </c>
      <c r="BE43" s="10" t="s">
        <v>165</v>
      </c>
    </row>
    <row r="44" spans="1:57" ht="15.6" x14ac:dyDescent="0.35">
      <c r="A44" s="24" t="s">
        <v>124</v>
      </c>
      <c r="B44" s="21" t="s">
        <v>122</v>
      </c>
      <c r="C44" t="s">
        <v>41</v>
      </c>
      <c r="D44" t="s">
        <v>421</v>
      </c>
      <c r="E44" s="10" t="s">
        <v>166</v>
      </c>
      <c r="F44" s="5" t="s">
        <v>405</v>
      </c>
      <c r="G44" s="10" t="s">
        <v>167</v>
      </c>
      <c r="H44" s="5" t="s">
        <v>167</v>
      </c>
      <c r="I44" s="10" t="s">
        <v>409</v>
      </c>
      <c r="J44" s="10" t="s">
        <v>166</v>
      </c>
      <c r="K44" s="5" t="s">
        <v>167</v>
      </c>
      <c r="L44" s="5" t="s">
        <v>165</v>
      </c>
      <c r="M44" s="10" t="s">
        <v>168</v>
      </c>
      <c r="N44" s="10" t="s">
        <v>165</v>
      </c>
      <c r="O44" s="5" t="s">
        <v>165</v>
      </c>
      <c r="P44" s="5" t="s">
        <v>166</v>
      </c>
      <c r="Q44" s="5" t="s">
        <v>165</v>
      </c>
      <c r="R44" s="5" t="s">
        <v>167</v>
      </c>
      <c r="S44" s="5" t="s">
        <v>167</v>
      </c>
      <c r="T44" s="5" t="s">
        <v>167</v>
      </c>
      <c r="U44" s="5" t="s">
        <v>168</v>
      </c>
      <c r="V44" s="5" t="s">
        <v>165</v>
      </c>
      <c r="W44" s="81" t="s">
        <v>165</v>
      </c>
      <c r="X44" s="5" t="s">
        <v>167</v>
      </c>
      <c r="Y44" s="10" t="s">
        <v>166</v>
      </c>
      <c r="Z44" s="5" t="s">
        <v>167</v>
      </c>
      <c r="AA44" s="10" t="s">
        <v>168</v>
      </c>
      <c r="AB44" s="5" t="s">
        <v>167</v>
      </c>
      <c r="AC44" s="5" t="s">
        <v>166</v>
      </c>
      <c r="AD44" s="40" t="s">
        <v>168</v>
      </c>
      <c r="AE44" s="5" t="s">
        <v>168</v>
      </c>
      <c r="AF44" s="10" t="s">
        <v>168</v>
      </c>
      <c r="AG44" s="5" t="s">
        <v>168</v>
      </c>
      <c r="AH44" s="81" t="s">
        <v>168</v>
      </c>
      <c r="AI44" s="10" t="s">
        <v>165</v>
      </c>
      <c r="AJ44" s="10" t="s">
        <v>165</v>
      </c>
      <c r="AK44" s="81" t="s">
        <v>165</v>
      </c>
      <c r="AL44" s="10" t="s">
        <v>168</v>
      </c>
      <c r="AM44" s="11" t="s">
        <v>413</v>
      </c>
      <c r="AN44" s="10" t="s">
        <v>165</v>
      </c>
      <c r="AO44" s="5" t="s">
        <v>168</v>
      </c>
      <c r="AP44" s="5" t="s">
        <v>165</v>
      </c>
      <c r="AQ44" s="10" t="s">
        <v>167</v>
      </c>
      <c r="AR44" s="10" t="s">
        <v>168</v>
      </c>
      <c r="AS44" s="5" t="s">
        <v>166</v>
      </c>
      <c r="AT44" s="5" t="s">
        <v>166</v>
      </c>
      <c r="AU44" s="5" t="s">
        <v>168</v>
      </c>
      <c r="AV44" s="10" t="s">
        <v>166</v>
      </c>
      <c r="AW44" s="5" t="s">
        <v>168</v>
      </c>
      <c r="AX44" s="40" t="s">
        <v>166</v>
      </c>
      <c r="AY44" s="10" t="s">
        <v>166</v>
      </c>
      <c r="AZ44" s="152" t="s">
        <v>166</v>
      </c>
      <c r="BA44" s="40" t="s">
        <v>166</v>
      </c>
      <c r="BB44" s="10" t="s">
        <v>166</v>
      </c>
      <c r="BC44" s="5" t="s">
        <v>168</v>
      </c>
      <c r="BD44" s="10" t="s">
        <v>167</v>
      </c>
      <c r="BE44" s="10" t="s">
        <v>165</v>
      </c>
    </row>
    <row r="45" spans="1:57" ht="15.6" x14ac:dyDescent="0.35">
      <c r="A45" s="18" t="s">
        <v>95</v>
      </c>
      <c r="B45" s="18" t="s">
        <v>110</v>
      </c>
      <c r="C45" t="s">
        <v>48</v>
      </c>
      <c r="D45" t="s">
        <v>266</v>
      </c>
      <c r="E45" s="10" t="s">
        <v>166</v>
      </c>
      <c r="F45" s="5" t="s">
        <v>405</v>
      </c>
      <c r="G45" s="10" t="s">
        <v>167</v>
      </c>
      <c r="H45" s="5" t="s">
        <v>167</v>
      </c>
      <c r="I45" s="10" t="s">
        <v>409</v>
      </c>
      <c r="J45" s="10" t="s">
        <v>166</v>
      </c>
      <c r="K45" s="5" t="s">
        <v>167</v>
      </c>
      <c r="L45" s="5" t="s">
        <v>165</v>
      </c>
      <c r="M45" s="10" t="s">
        <v>168</v>
      </c>
      <c r="N45" s="10" t="s">
        <v>165</v>
      </c>
      <c r="O45" s="5" t="s">
        <v>165</v>
      </c>
      <c r="P45" s="5" t="s">
        <v>166</v>
      </c>
      <c r="Q45" s="5" t="s">
        <v>165</v>
      </c>
      <c r="R45" s="5" t="s">
        <v>167</v>
      </c>
      <c r="S45" s="5" t="s">
        <v>167</v>
      </c>
      <c r="T45" s="5" t="s">
        <v>167</v>
      </c>
      <c r="U45" s="5" t="s">
        <v>168</v>
      </c>
      <c r="V45" s="5" t="s">
        <v>165</v>
      </c>
      <c r="W45" s="81" t="s">
        <v>165</v>
      </c>
      <c r="X45" s="5" t="s">
        <v>167</v>
      </c>
      <c r="Y45" s="10" t="s">
        <v>166</v>
      </c>
      <c r="Z45" s="5" t="s">
        <v>167</v>
      </c>
      <c r="AA45" s="10" t="s">
        <v>168</v>
      </c>
      <c r="AB45" s="5" t="s">
        <v>167</v>
      </c>
      <c r="AC45" s="5" t="s">
        <v>166</v>
      </c>
      <c r="AD45" s="40" t="s">
        <v>168</v>
      </c>
      <c r="AE45" s="5" t="s">
        <v>168</v>
      </c>
      <c r="AF45" s="10" t="s">
        <v>168</v>
      </c>
      <c r="AG45" s="5" t="s">
        <v>168</v>
      </c>
      <c r="AH45" s="81" t="s">
        <v>168</v>
      </c>
      <c r="AI45" s="10" t="s">
        <v>165</v>
      </c>
      <c r="AJ45" s="10" t="s">
        <v>165</v>
      </c>
      <c r="AK45" s="81" t="s">
        <v>165</v>
      </c>
      <c r="AL45" s="10" t="s">
        <v>168</v>
      </c>
      <c r="AM45" s="10" t="s">
        <v>412</v>
      </c>
      <c r="AN45" s="10" t="s">
        <v>165</v>
      </c>
      <c r="AO45" s="140" t="s">
        <v>165</v>
      </c>
      <c r="AP45" s="131" t="s">
        <v>166</v>
      </c>
      <c r="AQ45" s="10" t="s">
        <v>167</v>
      </c>
      <c r="AR45" s="10" t="s">
        <v>168</v>
      </c>
      <c r="AS45" s="5" t="s">
        <v>166</v>
      </c>
      <c r="AT45" s="5" t="s">
        <v>166</v>
      </c>
      <c r="AU45" s="131" t="s">
        <v>166</v>
      </c>
      <c r="AV45" s="10" t="s">
        <v>166</v>
      </c>
      <c r="AW45" s="131" t="s">
        <v>166</v>
      </c>
      <c r="AX45" s="40" t="s">
        <v>166</v>
      </c>
      <c r="AY45" s="10" t="s">
        <v>166</v>
      </c>
      <c r="AZ45" s="5" t="s">
        <v>168</v>
      </c>
      <c r="BA45" s="40" t="s">
        <v>166</v>
      </c>
      <c r="BB45" s="10" t="s">
        <v>166</v>
      </c>
      <c r="BC45" s="5" t="s">
        <v>168</v>
      </c>
      <c r="BD45" s="10" t="s">
        <v>167</v>
      </c>
      <c r="BE45" s="10" t="s">
        <v>165</v>
      </c>
    </row>
    <row r="46" spans="1:57" ht="15.6" x14ac:dyDescent="0.35">
      <c r="A46" s="18" t="s">
        <v>95</v>
      </c>
      <c r="B46" s="18" t="s">
        <v>110</v>
      </c>
      <c r="C46" t="s">
        <v>49</v>
      </c>
      <c r="D46" t="s">
        <v>266</v>
      </c>
      <c r="E46" s="10" t="s">
        <v>166</v>
      </c>
      <c r="F46" s="5" t="s">
        <v>405</v>
      </c>
      <c r="G46" s="10" t="s">
        <v>167</v>
      </c>
      <c r="H46" s="5" t="s">
        <v>167</v>
      </c>
      <c r="I46" s="10" t="s">
        <v>409</v>
      </c>
      <c r="J46" s="10" t="s">
        <v>166</v>
      </c>
      <c r="K46" s="5" t="s">
        <v>167</v>
      </c>
      <c r="L46" s="5" t="s">
        <v>165</v>
      </c>
      <c r="M46" s="10" t="s">
        <v>168</v>
      </c>
      <c r="N46" s="10" t="s">
        <v>165</v>
      </c>
      <c r="O46" s="5" t="s">
        <v>165</v>
      </c>
      <c r="P46" s="5" t="s">
        <v>166</v>
      </c>
      <c r="Q46" s="5" t="s">
        <v>165</v>
      </c>
      <c r="R46" s="5" t="s">
        <v>167</v>
      </c>
      <c r="S46" s="5" t="s">
        <v>167</v>
      </c>
      <c r="T46" s="5" t="s">
        <v>167</v>
      </c>
      <c r="U46" s="5" t="s">
        <v>168</v>
      </c>
      <c r="V46" s="5" t="s">
        <v>165</v>
      </c>
      <c r="W46" s="81" t="s">
        <v>165</v>
      </c>
      <c r="X46" s="5" t="s">
        <v>167</v>
      </c>
      <c r="Y46" s="10" t="s">
        <v>166</v>
      </c>
      <c r="Z46" s="5" t="s">
        <v>167</v>
      </c>
      <c r="AA46" s="10" t="s">
        <v>168</v>
      </c>
      <c r="AB46" s="5" t="s">
        <v>167</v>
      </c>
      <c r="AC46" s="5" t="s">
        <v>166</v>
      </c>
      <c r="AD46" s="40" t="s">
        <v>168</v>
      </c>
      <c r="AE46" s="5" t="s">
        <v>168</v>
      </c>
      <c r="AF46" s="10" t="s">
        <v>168</v>
      </c>
      <c r="AG46" s="5" t="s">
        <v>168</v>
      </c>
      <c r="AH46" s="81" t="s">
        <v>168</v>
      </c>
      <c r="AI46" s="10" t="s">
        <v>165</v>
      </c>
      <c r="AJ46" s="10" t="s">
        <v>165</v>
      </c>
      <c r="AK46" s="81" t="s">
        <v>165</v>
      </c>
      <c r="AL46" s="10" t="s">
        <v>168</v>
      </c>
      <c r="AM46" s="10" t="s">
        <v>412</v>
      </c>
      <c r="AN46" s="10" t="s">
        <v>165</v>
      </c>
      <c r="AO46" s="140" t="s">
        <v>165</v>
      </c>
      <c r="AP46" s="131" t="s">
        <v>166</v>
      </c>
      <c r="AQ46" s="10" t="s">
        <v>167</v>
      </c>
      <c r="AR46" s="10" t="s">
        <v>168</v>
      </c>
      <c r="AS46" s="5" t="s">
        <v>166</v>
      </c>
      <c r="AT46" s="5" t="s">
        <v>166</v>
      </c>
      <c r="AU46" s="131" t="s">
        <v>166</v>
      </c>
      <c r="AV46" s="10" t="s">
        <v>166</v>
      </c>
      <c r="AW46" s="131" t="s">
        <v>166</v>
      </c>
      <c r="AX46" s="40" t="s">
        <v>166</v>
      </c>
      <c r="AY46" s="10" t="s">
        <v>166</v>
      </c>
      <c r="AZ46" s="5" t="s">
        <v>168</v>
      </c>
      <c r="BA46" s="40" t="s">
        <v>166</v>
      </c>
      <c r="BB46" s="10" t="s">
        <v>166</v>
      </c>
      <c r="BC46" s="5" t="s">
        <v>168</v>
      </c>
      <c r="BD46" s="10" t="s">
        <v>167</v>
      </c>
      <c r="BE46" s="10" t="s">
        <v>165</v>
      </c>
    </row>
    <row r="47" spans="1:57" ht="15.6" x14ac:dyDescent="0.35">
      <c r="A47" s="18" t="s">
        <v>95</v>
      </c>
      <c r="B47" s="18" t="s">
        <v>111</v>
      </c>
      <c r="C47" t="s">
        <v>50</v>
      </c>
      <c r="D47" t="s">
        <v>266</v>
      </c>
      <c r="E47" s="10" t="s">
        <v>166</v>
      </c>
      <c r="F47" s="5" t="s">
        <v>405</v>
      </c>
      <c r="G47" s="10" t="s">
        <v>167</v>
      </c>
      <c r="H47" s="5" t="s">
        <v>167</v>
      </c>
      <c r="I47" s="10" t="s">
        <v>409</v>
      </c>
      <c r="J47" s="10" t="s">
        <v>166</v>
      </c>
      <c r="K47" s="5" t="s">
        <v>167</v>
      </c>
      <c r="L47" s="5" t="s">
        <v>165</v>
      </c>
      <c r="M47" s="10" t="s">
        <v>168</v>
      </c>
      <c r="N47" s="10" t="s">
        <v>165</v>
      </c>
      <c r="O47" s="5" t="s">
        <v>165</v>
      </c>
      <c r="P47" s="5" t="s">
        <v>166</v>
      </c>
      <c r="Q47" s="5" t="s">
        <v>165</v>
      </c>
      <c r="R47" s="5" t="s">
        <v>167</v>
      </c>
      <c r="S47" s="5" t="s">
        <v>167</v>
      </c>
      <c r="T47" s="5" t="s">
        <v>167</v>
      </c>
      <c r="U47" s="5" t="s">
        <v>168</v>
      </c>
      <c r="V47" s="5" t="s">
        <v>165</v>
      </c>
      <c r="W47" s="81" t="s">
        <v>165</v>
      </c>
      <c r="X47" s="5" t="s">
        <v>167</v>
      </c>
      <c r="Y47" s="10" t="s">
        <v>166</v>
      </c>
      <c r="Z47" s="5" t="s">
        <v>167</v>
      </c>
      <c r="AA47" s="10" t="s">
        <v>168</v>
      </c>
      <c r="AB47" s="5" t="s">
        <v>167</v>
      </c>
      <c r="AC47" s="5" t="s">
        <v>166</v>
      </c>
      <c r="AD47" s="40" t="s">
        <v>168</v>
      </c>
      <c r="AE47" s="5" t="s">
        <v>168</v>
      </c>
      <c r="AF47" s="10" t="s">
        <v>168</v>
      </c>
      <c r="AG47" s="5" t="s">
        <v>168</v>
      </c>
      <c r="AH47" s="81" t="s">
        <v>168</v>
      </c>
      <c r="AI47" s="10" t="s">
        <v>165</v>
      </c>
      <c r="AJ47" s="10" t="s">
        <v>165</v>
      </c>
      <c r="AK47" s="81" t="s">
        <v>165</v>
      </c>
      <c r="AL47" s="10" t="s">
        <v>168</v>
      </c>
      <c r="AM47" s="10" t="s">
        <v>412</v>
      </c>
      <c r="AN47" s="10" t="s">
        <v>165</v>
      </c>
      <c r="AO47" s="140" t="s">
        <v>165</v>
      </c>
      <c r="AP47" s="131" t="s">
        <v>166</v>
      </c>
      <c r="AQ47" s="10" t="s">
        <v>167</v>
      </c>
      <c r="AR47" s="10" t="s">
        <v>168</v>
      </c>
      <c r="AS47" s="5" t="s">
        <v>166</v>
      </c>
      <c r="AT47" s="5" t="s">
        <v>166</v>
      </c>
      <c r="AU47" s="131" t="s">
        <v>166</v>
      </c>
      <c r="AV47" s="10" t="s">
        <v>166</v>
      </c>
      <c r="AW47" s="131" t="s">
        <v>166</v>
      </c>
      <c r="AX47" s="40" t="s">
        <v>166</v>
      </c>
      <c r="AY47" s="10" t="s">
        <v>166</v>
      </c>
      <c r="AZ47" s="5" t="s">
        <v>168</v>
      </c>
      <c r="BA47" s="40" t="s">
        <v>166</v>
      </c>
      <c r="BB47" s="10" t="s">
        <v>166</v>
      </c>
      <c r="BC47" s="5" t="s">
        <v>168</v>
      </c>
      <c r="BD47" s="10" t="s">
        <v>167</v>
      </c>
      <c r="BE47" s="10" t="s">
        <v>165</v>
      </c>
    </row>
    <row r="48" spans="1:57" ht="15.6" x14ac:dyDescent="0.35">
      <c r="A48" s="18" t="s">
        <v>95</v>
      </c>
      <c r="B48" s="18" t="s">
        <v>111</v>
      </c>
      <c r="C48" t="s">
        <v>51</v>
      </c>
      <c r="D48" t="s">
        <v>266</v>
      </c>
      <c r="E48" s="10" t="s">
        <v>166</v>
      </c>
      <c r="F48" s="5" t="s">
        <v>405</v>
      </c>
      <c r="G48" s="10" t="s">
        <v>167</v>
      </c>
      <c r="H48" s="5" t="s">
        <v>167</v>
      </c>
      <c r="I48" s="10" t="s">
        <v>409</v>
      </c>
      <c r="J48" s="10" t="s">
        <v>166</v>
      </c>
      <c r="K48" s="5" t="s">
        <v>167</v>
      </c>
      <c r="L48" s="5" t="s">
        <v>165</v>
      </c>
      <c r="M48" s="10" t="s">
        <v>168</v>
      </c>
      <c r="N48" s="10" t="s">
        <v>165</v>
      </c>
      <c r="O48" s="5" t="s">
        <v>165</v>
      </c>
      <c r="P48" s="5" t="s">
        <v>166</v>
      </c>
      <c r="Q48" s="5" t="s">
        <v>165</v>
      </c>
      <c r="R48" s="5" t="s">
        <v>167</v>
      </c>
      <c r="S48" s="5" t="s">
        <v>167</v>
      </c>
      <c r="T48" s="5" t="s">
        <v>167</v>
      </c>
      <c r="U48" s="5" t="s">
        <v>168</v>
      </c>
      <c r="V48" s="5" t="s">
        <v>165</v>
      </c>
      <c r="W48" s="81" t="s">
        <v>165</v>
      </c>
      <c r="X48" s="5" t="s">
        <v>167</v>
      </c>
      <c r="Y48" s="10" t="s">
        <v>166</v>
      </c>
      <c r="Z48" s="5" t="s">
        <v>167</v>
      </c>
      <c r="AA48" s="10" t="s">
        <v>168</v>
      </c>
      <c r="AB48" s="5" t="s">
        <v>167</v>
      </c>
      <c r="AC48" s="5" t="s">
        <v>166</v>
      </c>
      <c r="AD48" s="40" t="s">
        <v>168</v>
      </c>
      <c r="AE48" s="5" t="s">
        <v>168</v>
      </c>
      <c r="AF48" s="10" t="s">
        <v>168</v>
      </c>
      <c r="AG48" s="5" t="s">
        <v>168</v>
      </c>
      <c r="AH48" s="81" t="s">
        <v>168</v>
      </c>
      <c r="AI48" s="10" t="s">
        <v>165</v>
      </c>
      <c r="AJ48" s="10" t="s">
        <v>165</v>
      </c>
      <c r="AK48" s="81" t="s">
        <v>165</v>
      </c>
      <c r="AL48" s="10" t="s">
        <v>168</v>
      </c>
      <c r="AM48" s="10" t="s">
        <v>412</v>
      </c>
      <c r="AN48" s="10" t="s">
        <v>165</v>
      </c>
      <c r="AO48" s="140" t="s">
        <v>165</v>
      </c>
      <c r="AP48" s="131" t="s">
        <v>166</v>
      </c>
      <c r="AQ48" s="10" t="s">
        <v>167</v>
      </c>
      <c r="AR48" s="10" t="s">
        <v>168</v>
      </c>
      <c r="AS48" s="5" t="s">
        <v>166</v>
      </c>
      <c r="AT48" s="5" t="s">
        <v>166</v>
      </c>
      <c r="AU48" s="131" t="s">
        <v>166</v>
      </c>
      <c r="AV48" s="10" t="s">
        <v>166</v>
      </c>
      <c r="AW48" s="131" t="s">
        <v>166</v>
      </c>
      <c r="AX48" s="40" t="s">
        <v>166</v>
      </c>
      <c r="AY48" s="10" t="s">
        <v>166</v>
      </c>
      <c r="AZ48" s="5" t="s">
        <v>168</v>
      </c>
      <c r="BA48" s="40" t="s">
        <v>166</v>
      </c>
      <c r="BB48" s="10" t="s">
        <v>166</v>
      </c>
      <c r="BC48" s="5" t="s">
        <v>168</v>
      </c>
      <c r="BD48" s="10" t="s">
        <v>167</v>
      </c>
      <c r="BE48" s="10" t="s">
        <v>165</v>
      </c>
    </row>
    <row r="49" spans="1:57" ht="15.6" x14ac:dyDescent="0.35">
      <c r="A49" s="18" t="s">
        <v>95</v>
      </c>
      <c r="B49" s="19" t="s">
        <v>112</v>
      </c>
      <c r="C49" t="s">
        <v>52</v>
      </c>
      <c r="D49" t="s">
        <v>266</v>
      </c>
      <c r="E49" s="10" t="s">
        <v>166</v>
      </c>
      <c r="F49" s="5" t="s">
        <v>405</v>
      </c>
      <c r="G49" s="10" t="s">
        <v>167</v>
      </c>
      <c r="H49" s="5" t="s">
        <v>167</v>
      </c>
      <c r="I49" s="10" t="s">
        <v>409</v>
      </c>
      <c r="J49" s="10" t="s">
        <v>166</v>
      </c>
      <c r="K49" s="5" t="s">
        <v>167</v>
      </c>
      <c r="L49" s="5" t="s">
        <v>165</v>
      </c>
      <c r="M49" s="10" t="s">
        <v>168</v>
      </c>
      <c r="N49" s="10" t="s">
        <v>165</v>
      </c>
      <c r="O49" s="5" t="s">
        <v>165</v>
      </c>
      <c r="P49" s="5" t="s">
        <v>166</v>
      </c>
      <c r="Q49" s="5" t="s">
        <v>165</v>
      </c>
      <c r="R49" s="5" t="s">
        <v>167</v>
      </c>
      <c r="S49" s="5" t="s">
        <v>167</v>
      </c>
      <c r="T49" s="5" t="s">
        <v>167</v>
      </c>
      <c r="U49" s="5" t="s">
        <v>168</v>
      </c>
      <c r="V49" s="5" t="s">
        <v>165</v>
      </c>
      <c r="W49" s="81" t="s">
        <v>165</v>
      </c>
      <c r="X49" s="5" t="s">
        <v>167</v>
      </c>
      <c r="Y49" s="10" t="s">
        <v>166</v>
      </c>
      <c r="Z49" s="5" t="s">
        <v>167</v>
      </c>
      <c r="AA49" s="10" t="s">
        <v>168</v>
      </c>
      <c r="AB49" s="5" t="s">
        <v>167</v>
      </c>
      <c r="AC49" s="5" t="s">
        <v>166</v>
      </c>
      <c r="AD49" s="40" t="s">
        <v>168</v>
      </c>
      <c r="AE49" s="5" t="s">
        <v>168</v>
      </c>
      <c r="AF49" s="10" t="s">
        <v>168</v>
      </c>
      <c r="AG49" s="5" t="s">
        <v>168</v>
      </c>
      <c r="AH49" s="81" t="s">
        <v>168</v>
      </c>
      <c r="AI49" s="10" t="s">
        <v>165</v>
      </c>
      <c r="AJ49" s="10" t="s">
        <v>165</v>
      </c>
      <c r="AK49" s="81" t="s">
        <v>165</v>
      </c>
      <c r="AL49" s="10" t="s">
        <v>168</v>
      </c>
      <c r="AM49" s="10" t="s">
        <v>412</v>
      </c>
      <c r="AN49" s="10" t="s">
        <v>165</v>
      </c>
      <c r="AO49" s="140" t="s">
        <v>165</v>
      </c>
      <c r="AP49" s="131" t="s">
        <v>166</v>
      </c>
      <c r="AQ49" s="10" t="s">
        <v>167</v>
      </c>
      <c r="AR49" s="10" t="s">
        <v>168</v>
      </c>
      <c r="AS49" s="5" t="s">
        <v>166</v>
      </c>
      <c r="AT49" s="5" t="s">
        <v>166</v>
      </c>
      <c r="AU49" s="131" t="s">
        <v>166</v>
      </c>
      <c r="AV49" s="10" t="s">
        <v>166</v>
      </c>
      <c r="AW49" s="131" t="s">
        <v>166</v>
      </c>
      <c r="AX49" s="40" t="s">
        <v>166</v>
      </c>
      <c r="AY49" s="10" t="s">
        <v>166</v>
      </c>
      <c r="AZ49" s="5" t="s">
        <v>168</v>
      </c>
      <c r="BA49" s="40" t="s">
        <v>166</v>
      </c>
      <c r="BB49" s="11" t="s">
        <v>171</v>
      </c>
      <c r="BC49" s="5" t="s">
        <v>168</v>
      </c>
      <c r="BD49" s="10" t="s">
        <v>167</v>
      </c>
      <c r="BE49" s="11" t="s">
        <v>171</v>
      </c>
    </row>
    <row r="50" spans="1:57" ht="15.6" x14ac:dyDescent="0.35">
      <c r="A50" s="18" t="s">
        <v>95</v>
      </c>
      <c r="B50" s="19" t="s">
        <v>112</v>
      </c>
      <c r="C50" t="s">
        <v>53</v>
      </c>
      <c r="D50" t="s">
        <v>266</v>
      </c>
      <c r="E50" s="10" t="s">
        <v>166</v>
      </c>
      <c r="F50" s="5" t="s">
        <v>405</v>
      </c>
      <c r="G50" s="10" t="s">
        <v>167</v>
      </c>
      <c r="H50" s="5" t="s">
        <v>167</v>
      </c>
      <c r="I50" s="10" t="s">
        <v>409</v>
      </c>
      <c r="J50" s="10" t="s">
        <v>166</v>
      </c>
      <c r="K50" s="5" t="s">
        <v>167</v>
      </c>
      <c r="L50" s="5" t="s">
        <v>165</v>
      </c>
      <c r="M50" s="10" t="s">
        <v>168</v>
      </c>
      <c r="N50" s="10" t="s">
        <v>165</v>
      </c>
      <c r="O50" s="5" t="s">
        <v>165</v>
      </c>
      <c r="P50" s="5" t="s">
        <v>166</v>
      </c>
      <c r="Q50" s="5" t="s">
        <v>165</v>
      </c>
      <c r="R50" s="5" t="s">
        <v>167</v>
      </c>
      <c r="S50" s="5" t="s">
        <v>167</v>
      </c>
      <c r="T50" s="5" t="s">
        <v>167</v>
      </c>
      <c r="U50" s="5" t="s">
        <v>168</v>
      </c>
      <c r="V50" s="5" t="s">
        <v>165</v>
      </c>
      <c r="W50" s="81" t="s">
        <v>165</v>
      </c>
      <c r="X50" s="5" t="s">
        <v>167</v>
      </c>
      <c r="Y50" s="10" t="s">
        <v>166</v>
      </c>
      <c r="Z50" s="5" t="s">
        <v>167</v>
      </c>
      <c r="AA50" s="10" t="s">
        <v>168</v>
      </c>
      <c r="AB50" s="5" t="s">
        <v>167</v>
      </c>
      <c r="AC50" s="5" t="s">
        <v>166</v>
      </c>
      <c r="AD50" s="40" t="s">
        <v>168</v>
      </c>
      <c r="AE50" s="5" t="s">
        <v>168</v>
      </c>
      <c r="AF50" s="10" t="s">
        <v>168</v>
      </c>
      <c r="AG50" s="5" t="s">
        <v>168</v>
      </c>
      <c r="AH50" s="81" t="s">
        <v>168</v>
      </c>
      <c r="AI50" s="10" t="s">
        <v>165</v>
      </c>
      <c r="AJ50" s="10" t="s">
        <v>165</v>
      </c>
      <c r="AK50" s="81" t="s">
        <v>165</v>
      </c>
      <c r="AL50" s="10" t="s">
        <v>168</v>
      </c>
      <c r="AM50" s="10" t="s">
        <v>412</v>
      </c>
      <c r="AN50" s="10" t="s">
        <v>165</v>
      </c>
      <c r="AO50" s="140" t="s">
        <v>165</v>
      </c>
      <c r="AP50" s="131" t="s">
        <v>166</v>
      </c>
      <c r="AQ50" s="10" t="s">
        <v>167</v>
      </c>
      <c r="AR50" s="10" t="s">
        <v>168</v>
      </c>
      <c r="AS50" s="5" t="s">
        <v>166</v>
      </c>
      <c r="AT50" s="5" t="s">
        <v>166</v>
      </c>
      <c r="AU50" s="131" t="s">
        <v>166</v>
      </c>
      <c r="AV50" s="10" t="s">
        <v>166</v>
      </c>
      <c r="AW50" s="131" t="s">
        <v>166</v>
      </c>
      <c r="AX50" s="40" t="s">
        <v>166</v>
      </c>
      <c r="AY50" s="10" t="s">
        <v>166</v>
      </c>
      <c r="AZ50" s="5" t="s">
        <v>168</v>
      </c>
      <c r="BA50" s="40" t="s">
        <v>166</v>
      </c>
      <c r="BB50" s="11" t="s">
        <v>171</v>
      </c>
      <c r="BC50" s="5" t="s">
        <v>168</v>
      </c>
      <c r="BD50" s="10" t="s">
        <v>167</v>
      </c>
      <c r="BE50" s="11" t="s">
        <v>171</v>
      </c>
    </row>
    <row r="51" spans="1:57" ht="15.6" x14ac:dyDescent="0.35">
      <c r="A51" s="18" t="s">
        <v>95</v>
      </c>
      <c r="B51" s="19" t="s">
        <v>112</v>
      </c>
      <c r="C51" t="s">
        <v>54</v>
      </c>
      <c r="D51" t="s">
        <v>266</v>
      </c>
      <c r="E51" s="10" t="s">
        <v>166</v>
      </c>
      <c r="F51" s="5" t="s">
        <v>405</v>
      </c>
      <c r="G51" s="10" t="s">
        <v>167</v>
      </c>
      <c r="H51" s="5" t="s">
        <v>167</v>
      </c>
      <c r="I51" s="10" t="s">
        <v>409</v>
      </c>
      <c r="J51" s="10" t="s">
        <v>166</v>
      </c>
      <c r="K51" s="5" t="s">
        <v>167</v>
      </c>
      <c r="L51" s="5" t="s">
        <v>165</v>
      </c>
      <c r="M51" s="10" t="s">
        <v>168</v>
      </c>
      <c r="N51" s="10" t="s">
        <v>165</v>
      </c>
      <c r="O51" s="5" t="s">
        <v>165</v>
      </c>
      <c r="P51" s="5" t="s">
        <v>166</v>
      </c>
      <c r="Q51" s="5" t="s">
        <v>165</v>
      </c>
      <c r="R51" s="5" t="s">
        <v>167</v>
      </c>
      <c r="S51" s="5" t="s">
        <v>167</v>
      </c>
      <c r="T51" s="5" t="s">
        <v>167</v>
      </c>
      <c r="U51" s="5" t="s">
        <v>168</v>
      </c>
      <c r="V51" s="5" t="s">
        <v>165</v>
      </c>
      <c r="W51" s="81" t="s">
        <v>165</v>
      </c>
      <c r="X51" s="5" t="s">
        <v>167</v>
      </c>
      <c r="Y51" s="10" t="s">
        <v>166</v>
      </c>
      <c r="Z51" s="5" t="s">
        <v>167</v>
      </c>
      <c r="AA51" s="10" t="s">
        <v>168</v>
      </c>
      <c r="AB51" s="5" t="s">
        <v>167</v>
      </c>
      <c r="AC51" s="5" t="s">
        <v>166</v>
      </c>
      <c r="AD51" s="40" t="s">
        <v>168</v>
      </c>
      <c r="AE51" s="5" t="s">
        <v>168</v>
      </c>
      <c r="AF51" s="10" t="s">
        <v>168</v>
      </c>
      <c r="AG51" s="5" t="s">
        <v>168</v>
      </c>
      <c r="AH51" s="81" t="s">
        <v>168</v>
      </c>
      <c r="AI51" s="10" t="s">
        <v>165</v>
      </c>
      <c r="AJ51" s="10" t="s">
        <v>165</v>
      </c>
      <c r="AK51" s="81" t="s">
        <v>165</v>
      </c>
      <c r="AL51" s="10" t="s">
        <v>168</v>
      </c>
      <c r="AM51" s="10" t="s">
        <v>412</v>
      </c>
      <c r="AN51" s="10" t="s">
        <v>165</v>
      </c>
      <c r="AO51" s="140" t="s">
        <v>165</v>
      </c>
      <c r="AP51" s="131" t="s">
        <v>166</v>
      </c>
      <c r="AQ51" s="10" t="s">
        <v>167</v>
      </c>
      <c r="AR51" s="10" t="s">
        <v>168</v>
      </c>
      <c r="AS51" s="5" t="s">
        <v>166</v>
      </c>
      <c r="AT51" s="5" t="s">
        <v>166</v>
      </c>
      <c r="AU51" s="131" t="s">
        <v>166</v>
      </c>
      <c r="AV51" s="10" t="s">
        <v>166</v>
      </c>
      <c r="AW51" s="131" t="s">
        <v>166</v>
      </c>
      <c r="AX51" s="40" t="s">
        <v>166</v>
      </c>
      <c r="AY51" s="10" t="s">
        <v>166</v>
      </c>
      <c r="AZ51" s="5" t="s">
        <v>168</v>
      </c>
      <c r="BA51" s="40" t="s">
        <v>166</v>
      </c>
      <c r="BB51" s="10" t="s">
        <v>166</v>
      </c>
      <c r="BC51" s="5" t="s">
        <v>168</v>
      </c>
      <c r="BD51" s="10" t="s">
        <v>167</v>
      </c>
      <c r="BE51" s="10" t="s">
        <v>165</v>
      </c>
    </row>
    <row r="52" spans="1:57" ht="15.6" x14ac:dyDescent="0.35">
      <c r="A52" s="18" t="s">
        <v>95</v>
      </c>
      <c r="B52" s="19" t="s">
        <v>112</v>
      </c>
      <c r="C52" t="s">
        <v>55</v>
      </c>
      <c r="D52" t="s">
        <v>266</v>
      </c>
      <c r="E52" s="10" t="s">
        <v>166</v>
      </c>
      <c r="F52" s="5" t="s">
        <v>405</v>
      </c>
      <c r="G52" s="10" t="s">
        <v>167</v>
      </c>
      <c r="H52" s="5" t="s">
        <v>167</v>
      </c>
      <c r="I52" s="10" t="s">
        <v>409</v>
      </c>
      <c r="J52" s="10" t="s">
        <v>166</v>
      </c>
      <c r="K52" s="5" t="s">
        <v>167</v>
      </c>
      <c r="L52" s="5" t="s">
        <v>165</v>
      </c>
      <c r="M52" s="10" t="s">
        <v>168</v>
      </c>
      <c r="N52" s="10" t="s">
        <v>165</v>
      </c>
      <c r="O52" s="5" t="s">
        <v>165</v>
      </c>
      <c r="P52" s="5" t="s">
        <v>166</v>
      </c>
      <c r="Q52" s="5" t="s">
        <v>165</v>
      </c>
      <c r="R52" s="5" t="s">
        <v>167</v>
      </c>
      <c r="S52" s="5" t="s">
        <v>167</v>
      </c>
      <c r="T52" s="5" t="s">
        <v>167</v>
      </c>
      <c r="U52" s="5" t="s">
        <v>168</v>
      </c>
      <c r="V52" s="5" t="s">
        <v>165</v>
      </c>
      <c r="W52" s="81" t="s">
        <v>165</v>
      </c>
      <c r="X52" s="5" t="s">
        <v>167</v>
      </c>
      <c r="Y52" s="10" t="s">
        <v>166</v>
      </c>
      <c r="Z52" s="5" t="s">
        <v>167</v>
      </c>
      <c r="AA52" s="10" t="s">
        <v>168</v>
      </c>
      <c r="AB52" s="5" t="s">
        <v>167</v>
      </c>
      <c r="AC52" s="5" t="s">
        <v>166</v>
      </c>
      <c r="AD52" s="40" t="s">
        <v>168</v>
      </c>
      <c r="AE52" s="5" t="s">
        <v>168</v>
      </c>
      <c r="AF52" s="10" t="s">
        <v>168</v>
      </c>
      <c r="AG52" s="5" t="s">
        <v>168</v>
      </c>
      <c r="AH52" s="81" t="s">
        <v>168</v>
      </c>
      <c r="AI52" s="10" t="s">
        <v>165</v>
      </c>
      <c r="AJ52" s="10" t="s">
        <v>165</v>
      </c>
      <c r="AK52" s="81" t="s">
        <v>165</v>
      </c>
      <c r="AL52" s="10" t="s">
        <v>168</v>
      </c>
      <c r="AM52" s="10" t="s">
        <v>412</v>
      </c>
      <c r="AN52" s="10" t="s">
        <v>165</v>
      </c>
      <c r="AO52" s="140" t="s">
        <v>165</v>
      </c>
      <c r="AP52" s="131" t="s">
        <v>166</v>
      </c>
      <c r="AQ52" s="10" t="s">
        <v>167</v>
      </c>
      <c r="AR52" s="10" t="s">
        <v>168</v>
      </c>
      <c r="AS52" s="5" t="s">
        <v>166</v>
      </c>
      <c r="AT52" s="5" t="s">
        <v>166</v>
      </c>
      <c r="AU52" s="131" t="s">
        <v>166</v>
      </c>
      <c r="AV52" s="10" t="s">
        <v>166</v>
      </c>
      <c r="AW52" s="131" t="s">
        <v>166</v>
      </c>
      <c r="AX52" s="40" t="s">
        <v>166</v>
      </c>
      <c r="AY52" s="10" t="s">
        <v>166</v>
      </c>
      <c r="AZ52" s="5" t="s">
        <v>168</v>
      </c>
      <c r="BA52" s="40" t="s">
        <v>166</v>
      </c>
      <c r="BB52" s="10" t="s">
        <v>166</v>
      </c>
      <c r="BC52" s="5" t="s">
        <v>168</v>
      </c>
      <c r="BD52" s="10" t="s">
        <v>167</v>
      </c>
      <c r="BE52" s="10" t="s">
        <v>165</v>
      </c>
    </row>
    <row r="53" spans="1:57" ht="15.6" x14ac:dyDescent="0.35">
      <c r="A53" s="29" t="s">
        <v>94</v>
      </c>
      <c r="B53" t="s">
        <v>100</v>
      </c>
      <c r="C53" t="s">
        <v>42</v>
      </c>
      <c r="D53" t="s">
        <v>424</v>
      </c>
      <c r="E53" s="10" t="s">
        <v>166</v>
      </c>
      <c r="F53" s="5" t="s">
        <v>405</v>
      </c>
      <c r="G53" s="10" t="s">
        <v>167</v>
      </c>
      <c r="H53" s="5" t="s">
        <v>167</v>
      </c>
      <c r="I53" s="10" t="s">
        <v>409</v>
      </c>
      <c r="J53" s="10" t="s">
        <v>166</v>
      </c>
      <c r="K53" s="5" t="s">
        <v>167</v>
      </c>
      <c r="L53" s="5" t="s">
        <v>165</v>
      </c>
      <c r="M53" s="10" t="s">
        <v>168</v>
      </c>
      <c r="N53" s="10" t="s">
        <v>165</v>
      </c>
      <c r="O53" s="5" t="s">
        <v>165</v>
      </c>
      <c r="P53" s="5" t="s">
        <v>166</v>
      </c>
      <c r="Q53" s="5" t="s">
        <v>165</v>
      </c>
      <c r="R53" s="131" t="s">
        <v>165</v>
      </c>
      <c r="S53" s="5" t="s">
        <v>167</v>
      </c>
      <c r="T53" s="5" t="s">
        <v>167</v>
      </c>
      <c r="U53" s="5" t="s">
        <v>168</v>
      </c>
      <c r="V53" s="5" t="s">
        <v>165</v>
      </c>
      <c r="W53" s="5" t="s">
        <v>166</v>
      </c>
      <c r="X53" s="5" t="s">
        <v>167</v>
      </c>
      <c r="Y53" s="10" t="s">
        <v>166</v>
      </c>
      <c r="Z53" s="5" t="s">
        <v>167</v>
      </c>
      <c r="AA53" s="10" t="s">
        <v>168</v>
      </c>
      <c r="AB53" s="5" t="s">
        <v>167</v>
      </c>
      <c r="AC53" s="5" t="s">
        <v>166</v>
      </c>
      <c r="AD53" s="40" t="s">
        <v>168</v>
      </c>
      <c r="AE53" s="5" t="s">
        <v>168</v>
      </c>
      <c r="AF53" s="10" t="s">
        <v>168</v>
      </c>
      <c r="AG53" s="5" t="s">
        <v>168</v>
      </c>
      <c r="AH53" s="5" t="s">
        <v>165</v>
      </c>
      <c r="AI53" s="10" t="s">
        <v>165</v>
      </c>
      <c r="AJ53" s="11" t="s">
        <v>170</v>
      </c>
      <c r="AK53" s="5" t="s">
        <v>166</v>
      </c>
      <c r="AL53" s="10" t="s">
        <v>168</v>
      </c>
      <c r="AM53" s="10" t="s">
        <v>412</v>
      </c>
      <c r="AN53" s="10" t="s">
        <v>165</v>
      </c>
      <c r="AO53" s="140" t="s">
        <v>165</v>
      </c>
      <c r="AP53" s="131" t="s">
        <v>166</v>
      </c>
      <c r="AQ53" s="10" t="s">
        <v>167</v>
      </c>
      <c r="AR53" s="10" t="s">
        <v>168</v>
      </c>
      <c r="AS53" s="5" t="s">
        <v>166</v>
      </c>
      <c r="AT53" s="5" t="s">
        <v>166</v>
      </c>
      <c r="AU53" s="131" t="s">
        <v>166</v>
      </c>
      <c r="AV53" s="10" t="s">
        <v>166</v>
      </c>
      <c r="AW53" s="5" t="s">
        <v>168</v>
      </c>
      <c r="AX53" s="40" t="s">
        <v>166</v>
      </c>
      <c r="AY53" s="10" t="s">
        <v>166</v>
      </c>
      <c r="AZ53" s="5" t="s">
        <v>168</v>
      </c>
      <c r="BA53" s="40" t="s">
        <v>166</v>
      </c>
      <c r="BB53" s="10" t="s">
        <v>166</v>
      </c>
      <c r="BC53" s="5" t="s">
        <v>168</v>
      </c>
      <c r="BD53" s="10" t="s">
        <v>167</v>
      </c>
      <c r="BE53" s="10" t="s">
        <v>165</v>
      </c>
    </row>
    <row r="54" spans="1:57" ht="15.6" x14ac:dyDescent="0.35">
      <c r="A54" s="29" t="s">
        <v>94</v>
      </c>
      <c r="B54" t="s">
        <v>100</v>
      </c>
      <c r="C54" t="s">
        <v>43</v>
      </c>
      <c r="D54" t="s">
        <v>424</v>
      </c>
      <c r="E54" s="10" t="s">
        <v>166</v>
      </c>
      <c r="F54" s="5" t="s">
        <v>405</v>
      </c>
      <c r="G54" s="10" t="s">
        <v>167</v>
      </c>
      <c r="H54" s="5" t="s">
        <v>167</v>
      </c>
      <c r="I54" s="10" t="s">
        <v>409</v>
      </c>
      <c r="J54" s="10" t="s">
        <v>166</v>
      </c>
      <c r="K54" s="5" t="s">
        <v>167</v>
      </c>
      <c r="L54" s="5" t="s">
        <v>165</v>
      </c>
      <c r="M54" s="10" t="s">
        <v>168</v>
      </c>
      <c r="N54" s="10" t="s">
        <v>165</v>
      </c>
      <c r="O54" s="5" t="s">
        <v>165</v>
      </c>
      <c r="P54" s="5" t="s">
        <v>166</v>
      </c>
      <c r="Q54" s="5" t="s">
        <v>165</v>
      </c>
      <c r="R54" s="131" t="s">
        <v>165</v>
      </c>
      <c r="S54" s="5" t="s">
        <v>167</v>
      </c>
      <c r="T54" s="5" t="s">
        <v>167</v>
      </c>
      <c r="U54" s="5" t="s">
        <v>168</v>
      </c>
      <c r="V54" s="5" t="s">
        <v>165</v>
      </c>
      <c r="W54" s="5" t="s">
        <v>166</v>
      </c>
      <c r="X54" s="5" t="s">
        <v>167</v>
      </c>
      <c r="Y54" s="10" t="s">
        <v>166</v>
      </c>
      <c r="Z54" s="5" t="s">
        <v>167</v>
      </c>
      <c r="AA54" s="10" t="s">
        <v>168</v>
      </c>
      <c r="AB54" s="5" t="s">
        <v>167</v>
      </c>
      <c r="AC54" s="5" t="s">
        <v>166</v>
      </c>
      <c r="AD54" s="40" t="s">
        <v>168</v>
      </c>
      <c r="AE54" s="5" t="s">
        <v>168</v>
      </c>
      <c r="AF54" s="10" t="s">
        <v>168</v>
      </c>
      <c r="AG54" s="5" t="s">
        <v>168</v>
      </c>
      <c r="AH54" s="5" t="s">
        <v>165</v>
      </c>
      <c r="AI54" s="10" t="s">
        <v>165</v>
      </c>
      <c r="AJ54" s="11" t="s">
        <v>170</v>
      </c>
      <c r="AK54" s="5" t="s">
        <v>166</v>
      </c>
      <c r="AL54" s="10" t="s">
        <v>168</v>
      </c>
      <c r="AM54" s="10" t="s">
        <v>412</v>
      </c>
      <c r="AN54" s="10" t="s">
        <v>165</v>
      </c>
      <c r="AO54" s="140" t="s">
        <v>165</v>
      </c>
      <c r="AP54" s="131" t="s">
        <v>166</v>
      </c>
      <c r="AQ54" s="10" t="s">
        <v>167</v>
      </c>
      <c r="AR54" s="10" t="s">
        <v>168</v>
      </c>
      <c r="AS54" s="5" t="s">
        <v>166</v>
      </c>
      <c r="AT54" s="5" t="s">
        <v>166</v>
      </c>
      <c r="AU54" s="131" t="s">
        <v>166</v>
      </c>
      <c r="AV54" s="10" t="s">
        <v>166</v>
      </c>
      <c r="AW54" s="5" t="s">
        <v>168</v>
      </c>
      <c r="AX54" s="40" t="s">
        <v>166</v>
      </c>
      <c r="AY54" s="10" t="s">
        <v>166</v>
      </c>
      <c r="AZ54" s="5" t="s">
        <v>168</v>
      </c>
      <c r="BA54" s="40" t="s">
        <v>166</v>
      </c>
      <c r="BB54" s="10" t="s">
        <v>166</v>
      </c>
      <c r="BC54" s="5" t="s">
        <v>168</v>
      </c>
      <c r="BD54" s="10" t="s">
        <v>167</v>
      </c>
      <c r="BE54" s="10" t="s">
        <v>165</v>
      </c>
    </row>
    <row r="55" spans="1:57" ht="15.6" x14ac:dyDescent="0.35">
      <c r="A55" s="29" t="s">
        <v>94</v>
      </c>
      <c r="B55" t="s">
        <v>101</v>
      </c>
      <c r="C55" t="s">
        <v>44</v>
      </c>
      <c r="D55" t="s">
        <v>424</v>
      </c>
      <c r="E55" s="10" t="s">
        <v>166</v>
      </c>
      <c r="F55" s="5" t="s">
        <v>405</v>
      </c>
      <c r="G55" s="10" t="s">
        <v>167</v>
      </c>
      <c r="H55" s="5" t="s">
        <v>167</v>
      </c>
      <c r="I55" s="10" t="s">
        <v>409</v>
      </c>
      <c r="J55" s="10" t="s">
        <v>166</v>
      </c>
      <c r="K55" s="5" t="s">
        <v>167</v>
      </c>
      <c r="L55" s="5" t="s">
        <v>165</v>
      </c>
      <c r="M55" s="10" t="s">
        <v>168</v>
      </c>
      <c r="N55" s="10" t="s">
        <v>165</v>
      </c>
      <c r="O55" s="5" t="s">
        <v>165</v>
      </c>
      <c r="P55" s="5" t="s">
        <v>166</v>
      </c>
      <c r="Q55" s="5" t="s">
        <v>165</v>
      </c>
      <c r="R55" s="131" t="s">
        <v>165</v>
      </c>
      <c r="S55" s="5" t="s">
        <v>167</v>
      </c>
      <c r="T55" s="5" t="s">
        <v>167</v>
      </c>
      <c r="U55" s="5" t="s">
        <v>168</v>
      </c>
      <c r="V55" s="5" t="s">
        <v>165</v>
      </c>
      <c r="W55" s="5" t="s">
        <v>166</v>
      </c>
      <c r="X55" s="5" t="s">
        <v>167</v>
      </c>
      <c r="Y55" s="10" t="s">
        <v>166</v>
      </c>
      <c r="Z55" s="5" t="s">
        <v>167</v>
      </c>
      <c r="AA55" s="10" t="s">
        <v>168</v>
      </c>
      <c r="AB55" s="5" t="s">
        <v>167</v>
      </c>
      <c r="AC55" s="5" t="s">
        <v>166</v>
      </c>
      <c r="AD55" s="40" t="s">
        <v>168</v>
      </c>
      <c r="AE55" s="5" t="s">
        <v>168</v>
      </c>
      <c r="AF55" s="10" t="s">
        <v>168</v>
      </c>
      <c r="AG55" s="5" t="s">
        <v>168</v>
      </c>
      <c r="AH55" s="5" t="s">
        <v>165</v>
      </c>
      <c r="AI55" s="10" t="s">
        <v>165</v>
      </c>
      <c r="AJ55" s="10" t="s">
        <v>165</v>
      </c>
      <c r="AK55" s="5" t="s">
        <v>166</v>
      </c>
      <c r="AL55" s="10" t="s">
        <v>168</v>
      </c>
      <c r="AM55" s="10" t="s">
        <v>412</v>
      </c>
      <c r="AN55" s="10" t="s">
        <v>165</v>
      </c>
      <c r="AO55" s="140" t="s">
        <v>165</v>
      </c>
      <c r="AP55" s="131" t="s">
        <v>166</v>
      </c>
      <c r="AQ55" s="10" t="s">
        <v>167</v>
      </c>
      <c r="AR55" s="10" t="s">
        <v>168</v>
      </c>
      <c r="AS55" s="5" t="s">
        <v>166</v>
      </c>
      <c r="AT55" s="5" t="s">
        <v>166</v>
      </c>
      <c r="AU55" s="131" t="s">
        <v>166</v>
      </c>
      <c r="AV55" s="10" t="s">
        <v>166</v>
      </c>
      <c r="AW55" s="5" t="s">
        <v>168</v>
      </c>
      <c r="AX55" s="40" t="s">
        <v>166</v>
      </c>
      <c r="AY55" s="10" t="s">
        <v>166</v>
      </c>
      <c r="AZ55" s="5" t="s">
        <v>168</v>
      </c>
      <c r="BA55" s="40" t="s">
        <v>166</v>
      </c>
      <c r="BB55" s="10" t="s">
        <v>166</v>
      </c>
      <c r="BC55" s="5" t="s">
        <v>168</v>
      </c>
      <c r="BD55" s="10" t="s">
        <v>167</v>
      </c>
      <c r="BE55" s="10" t="s">
        <v>165</v>
      </c>
    </row>
    <row r="56" spans="1:57" ht="15.6" x14ac:dyDescent="0.35">
      <c r="A56" s="29" t="s">
        <v>94</v>
      </c>
      <c r="B56" t="s">
        <v>101</v>
      </c>
      <c r="C56" t="s">
        <v>45</v>
      </c>
      <c r="D56" t="s">
        <v>425</v>
      </c>
      <c r="E56" s="10" t="s">
        <v>166</v>
      </c>
      <c r="F56" s="5" t="s">
        <v>405</v>
      </c>
      <c r="G56" s="10" t="s">
        <v>167</v>
      </c>
      <c r="H56" s="5" t="s">
        <v>167</v>
      </c>
      <c r="I56" s="10" t="s">
        <v>409</v>
      </c>
      <c r="J56" s="10" t="s">
        <v>166</v>
      </c>
      <c r="K56" s="5" t="s">
        <v>167</v>
      </c>
      <c r="L56" s="70" t="s">
        <v>167</v>
      </c>
      <c r="M56" s="10" t="s">
        <v>168</v>
      </c>
      <c r="N56" s="10" t="s">
        <v>165</v>
      </c>
      <c r="O56" s="5" t="s">
        <v>165</v>
      </c>
      <c r="P56" s="5" t="s">
        <v>166</v>
      </c>
      <c r="Q56" s="5" t="s">
        <v>165</v>
      </c>
      <c r="R56" s="131" t="s">
        <v>165</v>
      </c>
      <c r="S56" s="5" t="s">
        <v>167</v>
      </c>
      <c r="T56" s="5" t="s">
        <v>167</v>
      </c>
      <c r="U56" s="34" t="s">
        <v>166</v>
      </c>
      <c r="V56" s="5" t="s">
        <v>165</v>
      </c>
      <c r="W56" s="5" t="s">
        <v>166</v>
      </c>
      <c r="X56" s="5" t="s">
        <v>167</v>
      </c>
      <c r="Y56" s="11" t="s">
        <v>169</v>
      </c>
      <c r="Z56" s="5" t="s">
        <v>167</v>
      </c>
      <c r="AA56" s="10" t="s">
        <v>168</v>
      </c>
      <c r="AB56" s="5" t="s">
        <v>167</v>
      </c>
      <c r="AC56" s="5" t="s">
        <v>166</v>
      </c>
      <c r="AD56" s="40" t="s">
        <v>168</v>
      </c>
      <c r="AE56" s="5" t="s">
        <v>168</v>
      </c>
      <c r="AF56" s="10" t="s">
        <v>168</v>
      </c>
      <c r="AG56" s="5" t="s">
        <v>168</v>
      </c>
      <c r="AH56" s="5" t="s">
        <v>165</v>
      </c>
      <c r="AI56" s="10" t="s">
        <v>165</v>
      </c>
      <c r="AJ56" s="10" t="s">
        <v>165</v>
      </c>
      <c r="AK56" s="5" t="s">
        <v>166</v>
      </c>
      <c r="AL56" s="10" t="s">
        <v>168</v>
      </c>
      <c r="AM56" s="10" t="s">
        <v>412</v>
      </c>
      <c r="AN56" s="11" t="s">
        <v>171</v>
      </c>
      <c r="AO56" s="140" t="s">
        <v>165</v>
      </c>
      <c r="AP56" s="131" t="s">
        <v>166</v>
      </c>
      <c r="AQ56" s="10" t="s">
        <v>167</v>
      </c>
      <c r="AR56" s="10" t="s">
        <v>168</v>
      </c>
      <c r="AS56" s="5" t="s">
        <v>166</v>
      </c>
      <c r="AT56" s="5" t="s">
        <v>166</v>
      </c>
      <c r="AU56" s="131" t="s">
        <v>166</v>
      </c>
      <c r="AV56" s="10" t="s">
        <v>166</v>
      </c>
      <c r="AW56" s="5" t="s">
        <v>168</v>
      </c>
      <c r="AX56" s="40" t="s">
        <v>166</v>
      </c>
      <c r="AY56" s="10" t="s">
        <v>166</v>
      </c>
      <c r="AZ56" s="5" t="s">
        <v>168</v>
      </c>
      <c r="BA56" s="40" t="s">
        <v>166</v>
      </c>
      <c r="BB56" s="10" t="s">
        <v>166</v>
      </c>
      <c r="BC56" s="5" t="s">
        <v>168</v>
      </c>
      <c r="BD56" s="10" t="s">
        <v>167</v>
      </c>
      <c r="BE56" s="10" t="s">
        <v>165</v>
      </c>
    </row>
    <row r="57" spans="1:57" ht="15.6" x14ac:dyDescent="0.35">
      <c r="A57" s="29" t="s">
        <v>94</v>
      </c>
      <c r="B57" t="s">
        <v>102</v>
      </c>
      <c r="C57" t="s">
        <v>46</v>
      </c>
      <c r="D57" t="s">
        <v>424</v>
      </c>
      <c r="E57" s="10" t="s">
        <v>166</v>
      </c>
      <c r="F57" s="5" t="s">
        <v>405</v>
      </c>
      <c r="G57" s="10" t="s">
        <v>167</v>
      </c>
      <c r="H57" s="5" t="s">
        <v>167</v>
      </c>
      <c r="I57" s="10" t="s">
        <v>409</v>
      </c>
      <c r="J57" s="10" t="s">
        <v>166</v>
      </c>
      <c r="K57" s="5" t="s">
        <v>167</v>
      </c>
      <c r="L57" s="5" t="s">
        <v>165</v>
      </c>
      <c r="M57" s="10" t="s">
        <v>168</v>
      </c>
      <c r="N57" s="10" t="s">
        <v>165</v>
      </c>
      <c r="O57" s="5" t="s">
        <v>165</v>
      </c>
      <c r="P57" s="5" t="s">
        <v>166</v>
      </c>
      <c r="Q57" s="5" t="s">
        <v>165</v>
      </c>
      <c r="R57" s="131" t="s">
        <v>165</v>
      </c>
      <c r="S57" s="5" t="s">
        <v>167</v>
      </c>
      <c r="T57" s="5" t="s">
        <v>167</v>
      </c>
      <c r="U57" s="5" t="s">
        <v>168</v>
      </c>
      <c r="V57" s="5" t="s">
        <v>165</v>
      </c>
      <c r="W57" s="5" t="s">
        <v>166</v>
      </c>
      <c r="X57" s="5" t="s">
        <v>167</v>
      </c>
      <c r="Y57" s="10" t="s">
        <v>166</v>
      </c>
      <c r="Z57" s="5" t="s">
        <v>167</v>
      </c>
      <c r="AA57" s="10" t="s">
        <v>168</v>
      </c>
      <c r="AB57" s="5" t="s">
        <v>167</v>
      </c>
      <c r="AC57" s="5" t="s">
        <v>166</v>
      </c>
      <c r="AD57" s="40" t="s">
        <v>168</v>
      </c>
      <c r="AE57" s="5" t="s">
        <v>168</v>
      </c>
      <c r="AF57" s="10" t="s">
        <v>168</v>
      </c>
      <c r="AG57" s="5" t="s">
        <v>168</v>
      </c>
      <c r="AH57" s="5" t="s">
        <v>165</v>
      </c>
      <c r="AI57" s="10" t="s">
        <v>165</v>
      </c>
      <c r="AJ57" s="10" t="s">
        <v>165</v>
      </c>
      <c r="AK57" s="5" t="s">
        <v>166</v>
      </c>
      <c r="AL57" s="10" t="s">
        <v>168</v>
      </c>
      <c r="AM57" s="10" t="s">
        <v>412</v>
      </c>
      <c r="AN57" s="10" t="s">
        <v>165</v>
      </c>
      <c r="AO57" s="140" t="s">
        <v>165</v>
      </c>
      <c r="AP57" s="131" t="s">
        <v>166</v>
      </c>
      <c r="AQ57" s="10" t="s">
        <v>167</v>
      </c>
      <c r="AR57" s="10" t="s">
        <v>168</v>
      </c>
      <c r="AS57" s="5" t="s">
        <v>166</v>
      </c>
      <c r="AT57" s="5" t="s">
        <v>166</v>
      </c>
      <c r="AU57" s="131" t="s">
        <v>166</v>
      </c>
      <c r="AV57" s="10" t="s">
        <v>166</v>
      </c>
      <c r="AW57" s="5" t="s">
        <v>168</v>
      </c>
      <c r="AX57" s="40" t="s">
        <v>166</v>
      </c>
      <c r="AY57" s="10" t="s">
        <v>166</v>
      </c>
      <c r="AZ57" s="5" t="s">
        <v>168</v>
      </c>
      <c r="BA57" s="40" t="s">
        <v>166</v>
      </c>
      <c r="BB57" s="10" t="s">
        <v>166</v>
      </c>
      <c r="BC57" s="5" t="s">
        <v>168</v>
      </c>
      <c r="BD57" s="10" t="s">
        <v>167</v>
      </c>
      <c r="BE57" s="10" t="s">
        <v>165</v>
      </c>
    </row>
    <row r="58" spans="1:57" ht="15.6" x14ac:dyDescent="0.35">
      <c r="A58" s="29" t="s">
        <v>94</v>
      </c>
      <c r="B58" t="s">
        <v>102</v>
      </c>
      <c r="C58" t="s">
        <v>47</v>
      </c>
      <c r="D58" t="s">
        <v>425</v>
      </c>
      <c r="E58" s="10" t="s">
        <v>166</v>
      </c>
      <c r="F58" s="5" t="s">
        <v>405</v>
      </c>
      <c r="G58" s="10" t="s">
        <v>167</v>
      </c>
      <c r="H58" s="5" t="s">
        <v>167</v>
      </c>
      <c r="I58" s="10" t="s">
        <v>409</v>
      </c>
      <c r="J58" s="10" t="s">
        <v>166</v>
      </c>
      <c r="K58" s="5" t="s">
        <v>167</v>
      </c>
      <c r="L58" s="70" t="s">
        <v>167</v>
      </c>
      <c r="M58" s="10" t="s">
        <v>168</v>
      </c>
      <c r="N58" s="10" t="s">
        <v>165</v>
      </c>
      <c r="O58" s="5" t="s">
        <v>165</v>
      </c>
      <c r="P58" s="5" t="s">
        <v>166</v>
      </c>
      <c r="Q58" s="5" t="s">
        <v>165</v>
      </c>
      <c r="R58" s="131" t="s">
        <v>165</v>
      </c>
      <c r="S58" s="5" t="s">
        <v>167</v>
      </c>
      <c r="T58" s="5" t="s">
        <v>167</v>
      </c>
      <c r="U58" s="34" t="s">
        <v>166</v>
      </c>
      <c r="V58" s="5" t="s">
        <v>165</v>
      </c>
      <c r="W58" s="5" t="s">
        <v>166</v>
      </c>
      <c r="X58" s="5" t="s">
        <v>167</v>
      </c>
      <c r="Y58" s="10" t="s">
        <v>166</v>
      </c>
      <c r="Z58" s="5" t="s">
        <v>167</v>
      </c>
      <c r="AA58" s="10" t="s">
        <v>168</v>
      </c>
      <c r="AB58" s="5" t="s">
        <v>167</v>
      </c>
      <c r="AC58" s="5" t="s">
        <v>166</v>
      </c>
      <c r="AD58" s="40" t="s">
        <v>168</v>
      </c>
      <c r="AE58" s="138" t="s">
        <v>166</v>
      </c>
      <c r="AF58" s="10" t="s">
        <v>168</v>
      </c>
      <c r="AG58" s="5" t="s">
        <v>168</v>
      </c>
      <c r="AH58" s="5" t="s">
        <v>165</v>
      </c>
      <c r="AI58" s="10" t="s">
        <v>165</v>
      </c>
      <c r="AJ58" s="10" t="s">
        <v>165</v>
      </c>
      <c r="AK58" s="5" t="s">
        <v>166</v>
      </c>
      <c r="AL58" s="10" t="s">
        <v>168</v>
      </c>
      <c r="AM58" s="10" t="s">
        <v>412</v>
      </c>
      <c r="AN58" s="10" t="s">
        <v>165</v>
      </c>
      <c r="AO58" s="140" t="s">
        <v>165</v>
      </c>
      <c r="AP58" s="5" t="s">
        <v>165</v>
      </c>
      <c r="AQ58" s="10" t="s">
        <v>167</v>
      </c>
      <c r="AR58" s="10" t="s">
        <v>168</v>
      </c>
      <c r="AS58" s="5" t="s">
        <v>166</v>
      </c>
      <c r="AT58" s="5" t="s">
        <v>166</v>
      </c>
      <c r="AU58" s="131" t="s">
        <v>166</v>
      </c>
      <c r="AV58" s="10" t="s">
        <v>166</v>
      </c>
      <c r="AW58" s="5" t="s">
        <v>168</v>
      </c>
      <c r="AX58" s="40" t="s">
        <v>166</v>
      </c>
      <c r="AY58" s="10" t="s">
        <v>166</v>
      </c>
      <c r="AZ58" s="5" t="s">
        <v>168</v>
      </c>
      <c r="BA58" s="40" t="s">
        <v>166</v>
      </c>
      <c r="BB58" s="10" t="s">
        <v>166</v>
      </c>
      <c r="BC58" s="5" t="s">
        <v>168</v>
      </c>
      <c r="BD58" s="10" t="s">
        <v>167</v>
      </c>
      <c r="BE58" s="10" t="s">
        <v>165</v>
      </c>
    </row>
    <row r="59" spans="1:57" ht="15.6" x14ac:dyDescent="0.35">
      <c r="A59" s="20" t="s">
        <v>96</v>
      </c>
      <c r="B59" t="s">
        <v>111</v>
      </c>
      <c r="C59" t="s">
        <v>56</v>
      </c>
      <c r="D59" t="s">
        <v>424</v>
      </c>
      <c r="E59" s="10" t="s">
        <v>166</v>
      </c>
      <c r="F59" s="5" t="s">
        <v>405</v>
      </c>
      <c r="G59" s="10" t="s">
        <v>167</v>
      </c>
      <c r="H59" s="5" t="s">
        <v>167</v>
      </c>
      <c r="I59" s="10" t="s">
        <v>409</v>
      </c>
      <c r="J59" s="10" t="s">
        <v>166</v>
      </c>
      <c r="K59" s="5" t="s">
        <v>167</v>
      </c>
      <c r="L59" s="5" t="s">
        <v>165</v>
      </c>
      <c r="M59" s="10" t="s">
        <v>168</v>
      </c>
      <c r="N59" s="10" t="s">
        <v>165</v>
      </c>
      <c r="O59" s="5" t="s">
        <v>165</v>
      </c>
      <c r="P59" s="5" t="s">
        <v>166</v>
      </c>
      <c r="Q59" s="5" t="s">
        <v>165</v>
      </c>
      <c r="R59" s="131" t="s">
        <v>165</v>
      </c>
      <c r="S59" s="5" t="s">
        <v>167</v>
      </c>
      <c r="T59" s="5" t="s">
        <v>167</v>
      </c>
      <c r="U59" s="5" t="s">
        <v>168</v>
      </c>
      <c r="V59" s="5" t="s">
        <v>165</v>
      </c>
      <c r="W59" s="5" t="s">
        <v>166</v>
      </c>
      <c r="X59" s="5" t="s">
        <v>167</v>
      </c>
      <c r="Y59" s="10" t="s">
        <v>166</v>
      </c>
      <c r="Z59" s="5" t="s">
        <v>167</v>
      </c>
      <c r="AA59" s="10" t="s">
        <v>168</v>
      </c>
      <c r="AB59" s="5" t="s">
        <v>167</v>
      </c>
      <c r="AC59" s="5" t="s">
        <v>166</v>
      </c>
      <c r="AD59" s="40" t="s">
        <v>168</v>
      </c>
      <c r="AE59" s="5" t="s">
        <v>168</v>
      </c>
      <c r="AF59" s="10" t="s">
        <v>168</v>
      </c>
      <c r="AG59" s="5" t="s">
        <v>168</v>
      </c>
      <c r="AH59" s="5" t="s">
        <v>165</v>
      </c>
      <c r="AI59" s="10" t="s">
        <v>165</v>
      </c>
      <c r="AJ59" s="10" t="s">
        <v>165</v>
      </c>
      <c r="AK59" s="5" t="s">
        <v>166</v>
      </c>
      <c r="AL59" s="10" t="s">
        <v>168</v>
      </c>
      <c r="AM59" s="10" t="s">
        <v>412</v>
      </c>
      <c r="AN59" s="10" t="s">
        <v>165</v>
      </c>
      <c r="AO59" s="140" t="s">
        <v>165</v>
      </c>
      <c r="AP59" s="131" t="s">
        <v>166</v>
      </c>
      <c r="AQ59" s="10" t="s">
        <v>167</v>
      </c>
      <c r="AR59" s="10" t="s">
        <v>168</v>
      </c>
      <c r="AS59" s="5" t="s">
        <v>166</v>
      </c>
      <c r="AT59" s="5" t="s">
        <v>166</v>
      </c>
      <c r="AU59" s="131" t="s">
        <v>166</v>
      </c>
      <c r="AV59" s="10" t="s">
        <v>166</v>
      </c>
      <c r="AW59" s="5" t="s">
        <v>168</v>
      </c>
      <c r="AX59" s="40" t="s">
        <v>166</v>
      </c>
      <c r="AY59" s="10" t="s">
        <v>166</v>
      </c>
      <c r="AZ59" s="5" t="s">
        <v>168</v>
      </c>
      <c r="BA59" s="40" t="s">
        <v>166</v>
      </c>
      <c r="BB59" s="10" t="s">
        <v>166</v>
      </c>
      <c r="BC59" s="5" t="s">
        <v>168</v>
      </c>
      <c r="BD59" s="11" t="s">
        <v>169</v>
      </c>
      <c r="BE59" s="10" t="s">
        <v>165</v>
      </c>
    </row>
    <row r="60" spans="1:57" ht="15.6" x14ac:dyDescent="0.35">
      <c r="A60" s="20" t="s">
        <v>96</v>
      </c>
      <c r="B60" t="s">
        <v>111</v>
      </c>
      <c r="C60" t="s">
        <v>57</v>
      </c>
      <c r="D60" t="s">
        <v>424</v>
      </c>
      <c r="E60" s="10" t="s">
        <v>166</v>
      </c>
      <c r="F60" s="5" t="s">
        <v>405</v>
      </c>
      <c r="G60" s="10" t="s">
        <v>167</v>
      </c>
      <c r="H60" s="5" t="s">
        <v>167</v>
      </c>
      <c r="I60" s="10" t="s">
        <v>409</v>
      </c>
      <c r="J60" s="10" t="s">
        <v>166</v>
      </c>
      <c r="K60" s="5" t="s">
        <v>167</v>
      </c>
      <c r="L60" s="5" t="s">
        <v>165</v>
      </c>
      <c r="M60" s="10" t="s">
        <v>168</v>
      </c>
      <c r="N60" s="10" t="s">
        <v>165</v>
      </c>
      <c r="O60" s="5" t="s">
        <v>165</v>
      </c>
      <c r="P60" s="5" t="s">
        <v>166</v>
      </c>
      <c r="Q60" s="5" t="s">
        <v>165</v>
      </c>
      <c r="R60" s="131" t="s">
        <v>165</v>
      </c>
      <c r="S60" s="5" t="s">
        <v>167</v>
      </c>
      <c r="T60" s="5" t="s">
        <v>167</v>
      </c>
      <c r="U60" s="5" t="s">
        <v>168</v>
      </c>
      <c r="V60" s="5" t="s">
        <v>165</v>
      </c>
      <c r="W60" s="5" t="s">
        <v>166</v>
      </c>
      <c r="X60" s="5" t="s">
        <v>167</v>
      </c>
      <c r="Y60" s="10" t="s">
        <v>166</v>
      </c>
      <c r="Z60" s="5" t="s">
        <v>167</v>
      </c>
      <c r="AA60" s="10" t="s">
        <v>168</v>
      </c>
      <c r="AB60" s="5" t="s">
        <v>167</v>
      </c>
      <c r="AC60" s="5" t="s">
        <v>166</v>
      </c>
      <c r="AD60" s="40" t="s">
        <v>168</v>
      </c>
      <c r="AE60" s="5" t="s">
        <v>168</v>
      </c>
      <c r="AF60" s="10" t="s">
        <v>168</v>
      </c>
      <c r="AG60" s="5" t="s">
        <v>168</v>
      </c>
      <c r="AH60" s="5" t="s">
        <v>165</v>
      </c>
      <c r="AI60" s="10" t="s">
        <v>165</v>
      </c>
      <c r="AJ60" s="10" t="s">
        <v>165</v>
      </c>
      <c r="AK60" s="5" t="s">
        <v>166</v>
      </c>
      <c r="AL60" s="10" t="s">
        <v>168</v>
      </c>
      <c r="AM60" s="10" t="s">
        <v>412</v>
      </c>
      <c r="AN60" s="10" t="s">
        <v>165</v>
      </c>
      <c r="AO60" s="140" t="s">
        <v>165</v>
      </c>
      <c r="AP60" s="131" t="s">
        <v>166</v>
      </c>
      <c r="AQ60" s="10" t="s">
        <v>167</v>
      </c>
      <c r="AR60" s="10" t="s">
        <v>168</v>
      </c>
      <c r="AS60" s="5" t="s">
        <v>166</v>
      </c>
      <c r="AT60" s="5" t="s">
        <v>166</v>
      </c>
      <c r="AU60" s="131" t="s">
        <v>166</v>
      </c>
      <c r="AV60" s="10" t="s">
        <v>166</v>
      </c>
      <c r="AW60" s="131" t="s">
        <v>166</v>
      </c>
      <c r="AX60" s="40" t="s">
        <v>166</v>
      </c>
      <c r="AY60" s="10" t="s">
        <v>166</v>
      </c>
      <c r="AZ60" s="5" t="s">
        <v>168</v>
      </c>
      <c r="BA60" s="40" t="s">
        <v>166</v>
      </c>
      <c r="BB60" s="10" t="s">
        <v>166</v>
      </c>
      <c r="BC60" s="5" t="s">
        <v>168</v>
      </c>
      <c r="BD60" s="11" t="s">
        <v>169</v>
      </c>
      <c r="BE60" s="10" t="s">
        <v>165</v>
      </c>
    </row>
    <row r="61" spans="1:57" ht="15.6" x14ac:dyDescent="0.35">
      <c r="A61" s="20" t="s">
        <v>96</v>
      </c>
      <c r="B61" t="s">
        <v>115</v>
      </c>
      <c r="C61" t="s">
        <v>58</v>
      </c>
      <c r="D61" t="s">
        <v>426</v>
      </c>
      <c r="E61" s="10" t="s">
        <v>166</v>
      </c>
      <c r="F61" s="5" t="s">
        <v>405</v>
      </c>
      <c r="G61" s="10" t="s">
        <v>167</v>
      </c>
      <c r="H61" s="5" t="s">
        <v>167</v>
      </c>
      <c r="I61" s="10" t="s">
        <v>409</v>
      </c>
      <c r="J61" s="10" t="s">
        <v>166</v>
      </c>
      <c r="K61" s="5" t="s">
        <v>167</v>
      </c>
      <c r="L61" s="5" t="s">
        <v>165</v>
      </c>
      <c r="M61" s="10" t="s">
        <v>168</v>
      </c>
      <c r="N61" s="10" t="s">
        <v>165</v>
      </c>
      <c r="O61" s="5" t="s">
        <v>165</v>
      </c>
      <c r="P61" s="5" t="s">
        <v>166</v>
      </c>
      <c r="Q61" s="5" t="s">
        <v>165</v>
      </c>
      <c r="R61" s="131" t="s">
        <v>165</v>
      </c>
      <c r="S61" s="5" t="s">
        <v>167</v>
      </c>
      <c r="T61" s="5" t="s">
        <v>167</v>
      </c>
      <c r="U61" s="5" t="s">
        <v>168</v>
      </c>
      <c r="V61" s="5" t="s">
        <v>165</v>
      </c>
      <c r="W61" s="5" t="s">
        <v>166</v>
      </c>
      <c r="X61" s="5" t="s">
        <v>167</v>
      </c>
      <c r="Y61" s="10" t="s">
        <v>166</v>
      </c>
      <c r="Z61" s="5" t="s">
        <v>167</v>
      </c>
      <c r="AA61" s="10" t="s">
        <v>168</v>
      </c>
      <c r="AB61" s="5" t="s">
        <v>167</v>
      </c>
      <c r="AC61" s="5" t="s">
        <v>166</v>
      </c>
      <c r="AD61" s="40" t="s">
        <v>168</v>
      </c>
      <c r="AE61" s="5" t="s">
        <v>168</v>
      </c>
      <c r="AF61" s="10" t="s">
        <v>168</v>
      </c>
      <c r="AG61" s="5" t="s">
        <v>168</v>
      </c>
      <c r="AH61" s="5" t="s">
        <v>165</v>
      </c>
      <c r="AI61" s="10" t="s">
        <v>165</v>
      </c>
      <c r="AJ61" s="10" t="s">
        <v>165</v>
      </c>
      <c r="AK61" s="5" t="s">
        <v>166</v>
      </c>
      <c r="AL61" s="10" t="s">
        <v>168</v>
      </c>
      <c r="AM61" s="10" t="s">
        <v>412</v>
      </c>
      <c r="AN61" s="10" t="s">
        <v>165</v>
      </c>
      <c r="AO61" s="140" t="s">
        <v>165</v>
      </c>
      <c r="AP61" s="131" t="s">
        <v>166</v>
      </c>
      <c r="AQ61" s="10" t="s">
        <v>167</v>
      </c>
      <c r="AR61" s="10" t="s">
        <v>168</v>
      </c>
      <c r="AS61" s="17" t="s">
        <v>167</v>
      </c>
      <c r="AT61" s="5" t="s">
        <v>166</v>
      </c>
      <c r="AU61" s="131" t="s">
        <v>166</v>
      </c>
      <c r="AV61" s="10" t="s">
        <v>166</v>
      </c>
      <c r="AW61" s="5" t="s">
        <v>168</v>
      </c>
      <c r="AX61" s="40" t="s">
        <v>166</v>
      </c>
      <c r="AY61" s="10" t="s">
        <v>166</v>
      </c>
      <c r="AZ61" s="5" t="s">
        <v>168</v>
      </c>
      <c r="BA61" s="40" t="s">
        <v>166</v>
      </c>
      <c r="BB61" s="10" t="s">
        <v>166</v>
      </c>
      <c r="BC61" s="5" t="s">
        <v>168</v>
      </c>
      <c r="BD61" s="10" t="s">
        <v>167</v>
      </c>
      <c r="BE61" s="10" t="s">
        <v>165</v>
      </c>
    </row>
    <row r="62" spans="1:57" ht="15.6" x14ac:dyDescent="0.35">
      <c r="A62" s="20" t="s">
        <v>96</v>
      </c>
      <c r="B62" t="s">
        <v>115</v>
      </c>
      <c r="C62" t="s">
        <v>59</v>
      </c>
      <c r="D62" t="s">
        <v>426</v>
      </c>
      <c r="E62" s="10" t="s">
        <v>166</v>
      </c>
      <c r="F62" s="5" t="s">
        <v>405</v>
      </c>
      <c r="G62" s="10" t="s">
        <v>167</v>
      </c>
      <c r="H62" s="5" t="s">
        <v>167</v>
      </c>
      <c r="I62" s="10" t="s">
        <v>409</v>
      </c>
      <c r="J62" s="10" t="s">
        <v>166</v>
      </c>
      <c r="K62" s="5" t="s">
        <v>167</v>
      </c>
      <c r="L62" s="5" t="s">
        <v>165</v>
      </c>
      <c r="M62" s="10" t="s">
        <v>168</v>
      </c>
      <c r="N62" s="10" t="s">
        <v>165</v>
      </c>
      <c r="O62" s="5" t="s">
        <v>165</v>
      </c>
      <c r="P62" s="5" t="s">
        <v>166</v>
      </c>
      <c r="Q62" s="5" t="s">
        <v>165</v>
      </c>
      <c r="R62" s="131" t="s">
        <v>165</v>
      </c>
      <c r="S62" s="5" t="s">
        <v>167</v>
      </c>
      <c r="T62" s="5" t="s">
        <v>167</v>
      </c>
      <c r="U62" s="5" t="s">
        <v>168</v>
      </c>
      <c r="V62" s="5" t="s">
        <v>165</v>
      </c>
      <c r="W62" s="5" t="s">
        <v>166</v>
      </c>
      <c r="X62" s="5" t="s">
        <v>167</v>
      </c>
      <c r="Y62" s="10" t="s">
        <v>166</v>
      </c>
      <c r="Z62" s="5" t="s">
        <v>167</v>
      </c>
      <c r="AA62" s="10" t="s">
        <v>168</v>
      </c>
      <c r="AB62" s="5" t="s">
        <v>167</v>
      </c>
      <c r="AC62" s="5" t="s">
        <v>166</v>
      </c>
      <c r="AD62" s="40" t="s">
        <v>168</v>
      </c>
      <c r="AE62" s="5" t="s">
        <v>168</v>
      </c>
      <c r="AF62" s="10" t="s">
        <v>168</v>
      </c>
      <c r="AG62" s="5" t="s">
        <v>168</v>
      </c>
      <c r="AH62" s="5" t="s">
        <v>165</v>
      </c>
      <c r="AI62" s="10" t="s">
        <v>165</v>
      </c>
      <c r="AJ62" s="10" t="s">
        <v>165</v>
      </c>
      <c r="AK62" s="5" t="s">
        <v>166</v>
      </c>
      <c r="AL62" s="10" t="s">
        <v>168</v>
      </c>
      <c r="AM62" s="10" t="s">
        <v>412</v>
      </c>
      <c r="AN62" s="10" t="s">
        <v>165</v>
      </c>
      <c r="AO62" s="140" t="s">
        <v>165</v>
      </c>
      <c r="AP62" s="131" t="s">
        <v>166</v>
      </c>
      <c r="AQ62" s="10" t="s">
        <v>167</v>
      </c>
      <c r="AR62" s="10" t="s">
        <v>168</v>
      </c>
      <c r="AS62" s="17" t="s">
        <v>167</v>
      </c>
      <c r="AT62" s="5" t="s">
        <v>166</v>
      </c>
      <c r="AU62" s="131" t="s">
        <v>166</v>
      </c>
      <c r="AV62" s="10" t="s">
        <v>166</v>
      </c>
      <c r="AW62" s="5" t="s">
        <v>168</v>
      </c>
      <c r="AX62" s="40" t="s">
        <v>166</v>
      </c>
      <c r="AY62" s="10" t="s">
        <v>166</v>
      </c>
      <c r="AZ62" s="5" t="s">
        <v>168</v>
      </c>
      <c r="BA62" s="40" t="s">
        <v>166</v>
      </c>
      <c r="BB62" s="10" t="s">
        <v>166</v>
      </c>
      <c r="BC62" s="5" t="s">
        <v>168</v>
      </c>
      <c r="BD62" s="10" t="s">
        <v>167</v>
      </c>
      <c r="BE62" s="10" t="s">
        <v>165</v>
      </c>
    </row>
    <row r="63" spans="1:57" ht="15.6" x14ac:dyDescent="0.35">
      <c r="A63" s="20" t="s">
        <v>96</v>
      </c>
      <c r="B63" t="s">
        <v>116</v>
      </c>
      <c r="C63" t="s">
        <v>60</v>
      </c>
      <c r="D63" t="s">
        <v>424</v>
      </c>
      <c r="E63" s="10" t="s">
        <v>166</v>
      </c>
      <c r="F63" s="5" t="s">
        <v>405</v>
      </c>
      <c r="G63" s="10" t="s">
        <v>167</v>
      </c>
      <c r="H63" s="5" t="s">
        <v>167</v>
      </c>
      <c r="I63" s="10" t="s">
        <v>409</v>
      </c>
      <c r="J63" s="10" t="s">
        <v>166</v>
      </c>
      <c r="K63" s="5" t="s">
        <v>167</v>
      </c>
      <c r="L63" s="5" t="s">
        <v>165</v>
      </c>
      <c r="M63" s="10" t="s">
        <v>168</v>
      </c>
      <c r="N63" s="10" t="s">
        <v>165</v>
      </c>
      <c r="O63" s="5" t="s">
        <v>165</v>
      </c>
      <c r="P63" s="5" t="s">
        <v>166</v>
      </c>
      <c r="Q63" s="5" t="s">
        <v>165</v>
      </c>
      <c r="R63" s="131" t="s">
        <v>165</v>
      </c>
      <c r="S63" s="5" t="s">
        <v>167</v>
      </c>
      <c r="T63" s="5" t="s">
        <v>167</v>
      </c>
      <c r="U63" s="5" t="s">
        <v>168</v>
      </c>
      <c r="V63" s="5" t="s">
        <v>165</v>
      </c>
      <c r="W63" s="5" t="s">
        <v>166</v>
      </c>
      <c r="X63" s="5" t="s">
        <v>167</v>
      </c>
      <c r="Y63" s="10" t="s">
        <v>166</v>
      </c>
      <c r="Z63" s="5" t="s">
        <v>167</v>
      </c>
      <c r="AA63" s="10" t="s">
        <v>168</v>
      </c>
      <c r="AB63" s="5" t="s">
        <v>167</v>
      </c>
      <c r="AC63" s="5" t="s">
        <v>166</v>
      </c>
      <c r="AD63" s="40" t="s">
        <v>168</v>
      </c>
      <c r="AE63" s="5" t="s">
        <v>168</v>
      </c>
      <c r="AF63" s="10" t="s">
        <v>168</v>
      </c>
      <c r="AG63" s="5" t="s">
        <v>168</v>
      </c>
      <c r="AH63" s="5" t="s">
        <v>165</v>
      </c>
      <c r="AI63" s="10" t="s">
        <v>165</v>
      </c>
      <c r="AJ63" s="10" t="s">
        <v>165</v>
      </c>
      <c r="AK63" s="5" t="s">
        <v>166</v>
      </c>
      <c r="AL63" s="10" t="s">
        <v>168</v>
      </c>
      <c r="AM63" s="11" t="s">
        <v>411</v>
      </c>
      <c r="AN63" s="10" t="s">
        <v>165</v>
      </c>
      <c r="AO63" s="140" t="s">
        <v>165</v>
      </c>
      <c r="AP63" s="131" t="s">
        <v>166</v>
      </c>
      <c r="AQ63" s="11" t="s">
        <v>251</v>
      </c>
      <c r="AR63" s="10" t="s">
        <v>168</v>
      </c>
      <c r="AS63" s="5" t="s">
        <v>166</v>
      </c>
      <c r="AT63" s="5" t="s">
        <v>166</v>
      </c>
      <c r="AU63" s="131" t="s">
        <v>166</v>
      </c>
      <c r="AV63" s="10" t="s">
        <v>166</v>
      </c>
      <c r="AW63" s="5" t="s">
        <v>168</v>
      </c>
      <c r="AX63" s="40" t="s">
        <v>166</v>
      </c>
      <c r="AY63" s="10" t="s">
        <v>166</v>
      </c>
      <c r="AZ63" s="5" t="s">
        <v>168</v>
      </c>
      <c r="BA63" s="40" t="s">
        <v>166</v>
      </c>
      <c r="BB63" s="10" t="s">
        <v>166</v>
      </c>
      <c r="BC63" s="5" t="s">
        <v>168</v>
      </c>
      <c r="BD63" s="10" t="s">
        <v>167</v>
      </c>
      <c r="BE63" s="10" t="s">
        <v>165</v>
      </c>
    </row>
    <row r="64" spans="1:57" ht="15.6" x14ac:dyDescent="0.35">
      <c r="A64" s="20" t="s">
        <v>96</v>
      </c>
      <c r="B64" t="s">
        <v>116</v>
      </c>
      <c r="C64" t="s">
        <v>61</v>
      </c>
      <c r="D64" t="s">
        <v>426</v>
      </c>
      <c r="E64" s="10" t="s">
        <v>166</v>
      </c>
      <c r="F64" s="5" t="s">
        <v>405</v>
      </c>
      <c r="G64" s="10" t="s">
        <v>167</v>
      </c>
      <c r="H64" s="5" t="s">
        <v>167</v>
      </c>
      <c r="I64" s="10" t="s">
        <v>409</v>
      </c>
      <c r="J64" s="10" t="s">
        <v>166</v>
      </c>
      <c r="K64" s="5" t="s">
        <v>167</v>
      </c>
      <c r="L64" s="5" t="s">
        <v>165</v>
      </c>
      <c r="M64" s="10" t="s">
        <v>168</v>
      </c>
      <c r="N64" s="10" t="s">
        <v>165</v>
      </c>
      <c r="O64" s="5" t="s">
        <v>165</v>
      </c>
      <c r="P64" s="5" t="s">
        <v>166</v>
      </c>
      <c r="Q64" s="5" t="s">
        <v>165</v>
      </c>
      <c r="R64" s="131" t="s">
        <v>165</v>
      </c>
      <c r="S64" s="5" t="s">
        <v>167</v>
      </c>
      <c r="T64" s="5" t="s">
        <v>167</v>
      </c>
      <c r="U64" s="5" t="s">
        <v>168</v>
      </c>
      <c r="V64" s="5" t="s">
        <v>165</v>
      </c>
      <c r="W64" s="5" t="s">
        <v>166</v>
      </c>
      <c r="X64" s="5" t="s">
        <v>167</v>
      </c>
      <c r="Y64" s="10" t="s">
        <v>166</v>
      </c>
      <c r="Z64" s="5" t="s">
        <v>167</v>
      </c>
      <c r="AA64" s="10" t="s">
        <v>168</v>
      </c>
      <c r="AB64" s="5" t="s">
        <v>167</v>
      </c>
      <c r="AC64" s="5" t="s">
        <v>166</v>
      </c>
      <c r="AD64" s="40" t="s">
        <v>168</v>
      </c>
      <c r="AE64" s="5" t="s">
        <v>168</v>
      </c>
      <c r="AF64" s="10" t="s">
        <v>168</v>
      </c>
      <c r="AG64" s="5" t="s">
        <v>168</v>
      </c>
      <c r="AH64" s="5" t="s">
        <v>165</v>
      </c>
      <c r="AI64" s="10" t="s">
        <v>165</v>
      </c>
      <c r="AJ64" s="10" t="s">
        <v>165</v>
      </c>
      <c r="AK64" s="5" t="s">
        <v>166</v>
      </c>
      <c r="AL64" s="10" t="s">
        <v>168</v>
      </c>
      <c r="AM64" s="10" t="s">
        <v>412</v>
      </c>
      <c r="AN64" s="10" t="s">
        <v>165</v>
      </c>
      <c r="AO64" s="140" t="s">
        <v>165</v>
      </c>
      <c r="AP64" s="131" t="s">
        <v>166</v>
      </c>
      <c r="AQ64" s="10" t="s">
        <v>167</v>
      </c>
      <c r="AR64" s="10" t="s">
        <v>168</v>
      </c>
      <c r="AS64" s="17" t="s">
        <v>167</v>
      </c>
      <c r="AT64" s="5" t="s">
        <v>166</v>
      </c>
      <c r="AU64" s="131" t="s">
        <v>166</v>
      </c>
      <c r="AV64" s="10" t="s">
        <v>166</v>
      </c>
      <c r="AW64" s="5" t="s">
        <v>168</v>
      </c>
      <c r="AX64" s="40" t="s">
        <v>166</v>
      </c>
      <c r="AY64" s="10" t="s">
        <v>166</v>
      </c>
      <c r="AZ64" s="5" t="s">
        <v>168</v>
      </c>
      <c r="BA64" s="40" t="s">
        <v>166</v>
      </c>
      <c r="BB64" s="10" t="s">
        <v>166</v>
      </c>
      <c r="BC64" s="5" t="s">
        <v>168</v>
      </c>
      <c r="BD64" s="10" t="s">
        <v>167</v>
      </c>
      <c r="BE64" s="10" t="s">
        <v>165</v>
      </c>
    </row>
    <row r="65" spans="1:57" ht="15.6" x14ac:dyDescent="0.35">
      <c r="A65" s="20" t="s">
        <v>96</v>
      </c>
      <c r="B65" t="s">
        <v>115</v>
      </c>
      <c r="C65" t="s">
        <v>62</v>
      </c>
      <c r="D65" t="s">
        <v>426</v>
      </c>
      <c r="E65" s="10" t="s">
        <v>166</v>
      </c>
      <c r="F65" s="5" t="s">
        <v>405</v>
      </c>
      <c r="G65" s="10" t="s">
        <v>167</v>
      </c>
      <c r="H65" s="5" t="s">
        <v>167</v>
      </c>
      <c r="I65" s="10" t="s">
        <v>409</v>
      </c>
      <c r="J65" s="10" t="s">
        <v>166</v>
      </c>
      <c r="K65" s="5" t="s">
        <v>167</v>
      </c>
      <c r="L65" s="5" t="s">
        <v>165</v>
      </c>
      <c r="M65" s="10" t="s">
        <v>168</v>
      </c>
      <c r="N65" s="10" t="s">
        <v>165</v>
      </c>
      <c r="O65" s="5" t="s">
        <v>165</v>
      </c>
      <c r="P65" s="5" t="s">
        <v>166</v>
      </c>
      <c r="Q65" s="5" t="s">
        <v>165</v>
      </c>
      <c r="R65" s="131" t="s">
        <v>165</v>
      </c>
      <c r="S65" s="5" t="s">
        <v>167</v>
      </c>
      <c r="T65" s="5" t="s">
        <v>167</v>
      </c>
      <c r="U65" s="5" t="s">
        <v>168</v>
      </c>
      <c r="V65" s="5" t="s">
        <v>165</v>
      </c>
      <c r="W65" s="5" t="s">
        <v>166</v>
      </c>
      <c r="X65" s="5" t="s">
        <v>167</v>
      </c>
      <c r="Y65" s="10" t="s">
        <v>166</v>
      </c>
      <c r="Z65" s="5" t="s">
        <v>167</v>
      </c>
      <c r="AA65" s="10" t="s">
        <v>168</v>
      </c>
      <c r="AB65" s="5" t="s">
        <v>167</v>
      </c>
      <c r="AC65" s="5" t="s">
        <v>166</v>
      </c>
      <c r="AD65" s="40" t="s">
        <v>168</v>
      </c>
      <c r="AE65" s="5" t="s">
        <v>168</v>
      </c>
      <c r="AF65" s="10" t="s">
        <v>168</v>
      </c>
      <c r="AG65" s="5" t="s">
        <v>168</v>
      </c>
      <c r="AH65" s="5" t="s">
        <v>165</v>
      </c>
      <c r="AI65" s="10" t="s">
        <v>165</v>
      </c>
      <c r="AJ65" s="10" t="s">
        <v>165</v>
      </c>
      <c r="AK65" s="5" t="s">
        <v>166</v>
      </c>
      <c r="AL65" s="10" t="s">
        <v>168</v>
      </c>
      <c r="AM65" s="10" t="s">
        <v>412</v>
      </c>
      <c r="AN65" s="10" t="s">
        <v>165</v>
      </c>
      <c r="AO65" s="140" t="s">
        <v>165</v>
      </c>
      <c r="AP65" s="131" t="s">
        <v>166</v>
      </c>
      <c r="AQ65" s="10" t="s">
        <v>167</v>
      </c>
      <c r="AR65" s="10" t="s">
        <v>168</v>
      </c>
      <c r="AS65" s="17" t="s">
        <v>167</v>
      </c>
      <c r="AT65" s="5" t="s">
        <v>166</v>
      </c>
      <c r="AU65" s="131" t="s">
        <v>166</v>
      </c>
      <c r="AV65" s="10" t="s">
        <v>166</v>
      </c>
      <c r="AW65" s="5" t="s">
        <v>168</v>
      </c>
      <c r="AX65" s="40" t="s">
        <v>166</v>
      </c>
      <c r="AY65" s="10" t="s">
        <v>166</v>
      </c>
      <c r="AZ65" s="5" t="s">
        <v>168</v>
      </c>
      <c r="BA65" s="40" t="s">
        <v>166</v>
      </c>
      <c r="BB65" s="10" t="s">
        <v>166</v>
      </c>
      <c r="BC65" s="5" t="s">
        <v>168</v>
      </c>
      <c r="BD65" s="10" t="s">
        <v>167</v>
      </c>
      <c r="BE65" s="10" t="s">
        <v>165</v>
      </c>
    </row>
    <row r="66" spans="1:57" ht="13.8" customHeight="1" x14ac:dyDescent="0.35">
      <c r="A66" s="20" t="s">
        <v>96</v>
      </c>
      <c r="B66" t="s">
        <v>115</v>
      </c>
      <c r="C66" t="s">
        <v>63</v>
      </c>
      <c r="D66" t="s">
        <v>426</v>
      </c>
      <c r="E66" s="10" t="s">
        <v>166</v>
      </c>
      <c r="F66" s="5" t="s">
        <v>405</v>
      </c>
      <c r="G66" s="10" t="s">
        <v>167</v>
      </c>
      <c r="H66" s="5" t="s">
        <v>167</v>
      </c>
      <c r="I66" s="10" t="s">
        <v>409</v>
      </c>
      <c r="J66" s="10" t="s">
        <v>166</v>
      </c>
      <c r="K66" s="5" t="s">
        <v>167</v>
      </c>
      <c r="L66" s="5" t="s">
        <v>165</v>
      </c>
      <c r="M66" s="10" t="s">
        <v>168</v>
      </c>
      <c r="N66" s="10" t="s">
        <v>165</v>
      </c>
      <c r="O66" s="5" t="s">
        <v>165</v>
      </c>
      <c r="P66" s="5" t="s">
        <v>166</v>
      </c>
      <c r="Q66" s="5" t="s">
        <v>165</v>
      </c>
      <c r="R66" s="131" t="s">
        <v>165</v>
      </c>
      <c r="S66" s="5" t="s">
        <v>167</v>
      </c>
      <c r="T66" s="5" t="s">
        <v>167</v>
      </c>
      <c r="U66" s="5" t="s">
        <v>168</v>
      </c>
      <c r="V66" s="5" t="s">
        <v>165</v>
      </c>
      <c r="W66" s="5" t="s">
        <v>166</v>
      </c>
      <c r="X66" s="5" t="s">
        <v>167</v>
      </c>
      <c r="Y66" s="10" t="s">
        <v>166</v>
      </c>
      <c r="Z66" s="5" t="s">
        <v>167</v>
      </c>
      <c r="AA66" s="10" t="s">
        <v>168</v>
      </c>
      <c r="AB66" s="5" t="s">
        <v>167</v>
      </c>
      <c r="AC66" s="5" t="s">
        <v>166</v>
      </c>
      <c r="AD66" s="40" t="s">
        <v>168</v>
      </c>
      <c r="AE66" s="5" t="s">
        <v>168</v>
      </c>
      <c r="AF66" s="10" t="s">
        <v>168</v>
      </c>
      <c r="AG66" s="5" t="s">
        <v>168</v>
      </c>
      <c r="AH66" s="5" t="s">
        <v>165</v>
      </c>
      <c r="AI66" s="10" t="s">
        <v>165</v>
      </c>
      <c r="AJ66" s="10" t="s">
        <v>165</v>
      </c>
      <c r="AK66" s="5" t="s">
        <v>166</v>
      </c>
      <c r="AL66" s="10" t="s">
        <v>168</v>
      </c>
      <c r="AM66" s="10" t="s">
        <v>412</v>
      </c>
      <c r="AN66" s="10" t="s">
        <v>165</v>
      </c>
      <c r="AO66" s="140" t="s">
        <v>165</v>
      </c>
      <c r="AP66" s="131" t="s">
        <v>166</v>
      </c>
      <c r="AQ66" s="10" t="s">
        <v>167</v>
      </c>
      <c r="AR66" s="10" t="s">
        <v>168</v>
      </c>
      <c r="AS66" s="17" t="s">
        <v>167</v>
      </c>
      <c r="AT66" s="5" t="s">
        <v>166</v>
      </c>
      <c r="AU66" s="131" t="s">
        <v>166</v>
      </c>
      <c r="AV66" s="10" t="s">
        <v>166</v>
      </c>
      <c r="AW66" s="5" t="s">
        <v>168</v>
      </c>
      <c r="AX66" s="40" t="s">
        <v>166</v>
      </c>
      <c r="AY66" s="10" t="s">
        <v>166</v>
      </c>
      <c r="AZ66" s="5" t="s">
        <v>168</v>
      </c>
      <c r="BA66" s="40" t="s">
        <v>166</v>
      </c>
      <c r="BB66" s="10" t="s">
        <v>166</v>
      </c>
      <c r="BC66" s="5" t="s">
        <v>168</v>
      </c>
      <c r="BD66" s="10" t="s">
        <v>167</v>
      </c>
      <c r="BE66" s="10" t="s">
        <v>165</v>
      </c>
    </row>
    <row r="67" spans="1:57" ht="15.6" x14ac:dyDescent="0.35">
      <c r="A67" s="8" t="s">
        <v>97</v>
      </c>
      <c r="B67" t="s">
        <v>110</v>
      </c>
      <c r="C67" t="s">
        <v>70</v>
      </c>
      <c r="D67" t="s">
        <v>423</v>
      </c>
      <c r="E67" s="10" t="s">
        <v>166</v>
      </c>
      <c r="F67" s="5" t="s">
        <v>405</v>
      </c>
      <c r="G67" s="10" t="s">
        <v>167</v>
      </c>
      <c r="H67" s="5" t="s">
        <v>167</v>
      </c>
      <c r="I67" s="10" t="s">
        <v>409</v>
      </c>
      <c r="J67" s="10" t="s">
        <v>166</v>
      </c>
      <c r="K67" s="5" t="s">
        <v>167</v>
      </c>
      <c r="L67" s="70" t="s">
        <v>167</v>
      </c>
      <c r="M67" s="10" t="s">
        <v>168</v>
      </c>
      <c r="N67" s="10" t="s">
        <v>165</v>
      </c>
      <c r="O67" s="5" t="s">
        <v>165</v>
      </c>
      <c r="P67" s="5" t="s">
        <v>166</v>
      </c>
      <c r="Q67" s="5" t="s">
        <v>165</v>
      </c>
      <c r="R67" s="5" t="s">
        <v>167</v>
      </c>
      <c r="S67" s="5" t="s">
        <v>167</v>
      </c>
      <c r="T67" s="5" t="s">
        <v>167</v>
      </c>
      <c r="U67" s="5" t="s">
        <v>168</v>
      </c>
      <c r="V67" s="7" t="s">
        <v>168</v>
      </c>
      <c r="W67" s="69" t="s">
        <v>165</v>
      </c>
      <c r="X67" s="5" t="s">
        <v>167</v>
      </c>
      <c r="Y67" s="10" t="s">
        <v>166</v>
      </c>
      <c r="Z67" s="5" t="s">
        <v>167</v>
      </c>
      <c r="AA67" s="10" t="s">
        <v>168</v>
      </c>
      <c r="AB67" s="5" t="s">
        <v>167</v>
      </c>
      <c r="AC67" s="5" t="s">
        <v>166</v>
      </c>
      <c r="AD67" s="40" t="s">
        <v>168</v>
      </c>
      <c r="AE67" s="5" t="s">
        <v>168</v>
      </c>
      <c r="AF67" s="10" t="s">
        <v>168</v>
      </c>
      <c r="AG67" s="5" t="s">
        <v>168</v>
      </c>
      <c r="AH67" s="69" t="s">
        <v>168</v>
      </c>
      <c r="AI67" s="10" t="s">
        <v>165</v>
      </c>
      <c r="AJ67" s="10" t="s">
        <v>165</v>
      </c>
      <c r="AK67" s="69" t="s">
        <v>165</v>
      </c>
      <c r="AL67" s="10" t="s">
        <v>168</v>
      </c>
      <c r="AM67" s="10" t="s">
        <v>412</v>
      </c>
      <c r="AN67" s="10" t="s">
        <v>165</v>
      </c>
      <c r="AO67" s="140" t="s">
        <v>165</v>
      </c>
      <c r="AP67" s="131" t="s">
        <v>166</v>
      </c>
      <c r="AQ67" s="10" t="s">
        <v>167</v>
      </c>
      <c r="AR67" s="10" t="s">
        <v>168</v>
      </c>
      <c r="AS67" s="5" t="s">
        <v>166</v>
      </c>
      <c r="AT67" s="5" t="s">
        <v>166</v>
      </c>
      <c r="AU67" s="131" t="s">
        <v>166</v>
      </c>
      <c r="AV67" s="10" t="s">
        <v>166</v>
      </c>
      <c r="AW67" s="131" t="s">
        <v>166</v>
      </c>
      <c r="AX67" s="40" t="s">
        <v>166</v>
      </c>
      <c r="AY67" s="10" t="s">
        <v>166</v>
      </c>
      <c r="AZ67" s="5" t="s">
        <v>168</v>
      </c>
      <c r="BA67" s="40" t="s">
        <v>166</v>
      </c>
      <c r="BB67" s="10" t="s">
        <v>166</v>
      </c>
      <c r="BC67" s="5" t="s">
        <v>168</v>
      </c>
      <c r="BD67" s="10" t="s">
        <v>167</v>
      </c>
      <c r="BE67" s="10" t="s">
        <v>165</v>
      </c>
    </row>
    <row r="68" spans="1:57" ht="15.6" x14ac:dyDescent="0.35">
      <c r="A68" s="8" t="s">
        <v>97</v>
      </c>
      <c r="B68" t="s">
        <v>110</v>
      </c>
      <c r="C68" t="s">
        <v>71</v>
      </c>
      <c r="D68" t="s">
        <v>423</v>
      </c>
      <c r="E68" s="10" t="s">
        <v>166</v>
      </c>
      <c r="F68" s="5" t="s">
        <v>405</v>
      </c>
      <c r="G68" s="10" t="s">
        <v>167</v>
      </c>
      <c r="H68" s="5" t="s">
        <v>167</v>
      </c>
      <c r="I68" s="10" t="s">
        <v>409</v>
      </c>
      <c r="J68" s="10" t="s">
        <v>166</v>
      </c>
      <c r="K68" s="5" t="s">
        <v>167</v>
      </c>
      <c r="L68" s="70" t="s">
        <v>167</v>
      </c>
      <c r="M68" s="10" t="s">
        <v>168</v>
      </c>
      <c r="N68" s="10" t="s">
        <v>165</v>
      </c>
      <c r="O68" s="5" t="s">
        <v>165</v>
      </c>
      <c r="P68" s="5" t="s">
        <v>166</v>
      </c>
      <c r="Q68" s="5" t="s">
        <v>165</v>
      </c>
      <c r="R68" s="5" t="s">
        <v>167</v>
      </c>
      <c r="S68" s="5" t="s">
        <v>167</v>
      </c>
      <c r="T68" s="5" t="s">
        <v>167</v>
      </c>
      <c r="U68" s="5" t="s">
        <v>168</v>
      </c>
      <c r="V68" s="7" t="s">
        <v>168</v>
      </c>
      <c r="W68" s="69" t="s">
        <v>165</v>
      </c>
      <c r="X68" s="5" t="s">
        <v>167</v>
      </c>
      <c r="Y68" s="10" t="s">
        <v>166</v>
      </c>
      <c r="Z68" s="5" t="s">
        <v>167</v>
      </c>
      <c r="AA68" s="10" t="s">
        <v>168</v>
      </c>
      <c r="AB68" s="5" t="s">
        <v>167</v>
      </c>
      <c r="AC68" s="5" t="s">
        <v>166</v>
      </c>
      <c r="AD68" s="40" t="s">
        <v>168</v>
      </c>
      <c r="AE68" s="5" t="s">
        <v>168</v>
      </c>
      <c r="AF68" s="10" t="s">
        <v>168</v>
      </c>
      <c r="AG68" s="5" t="s">
        <v>168</v>
      </c>
      <c r="AH68" s="69" t="s">
        <v>168</v>
      </c>
      <c r="AI68" s="10" t="s">
        <v>165</v>
      </c>
      <c r="AJ68" s="10" t="s">
        <v>165</v>
      </c>
      <c r="AK68" s="69" t="s">
        <v>165</v>
      </c>
      <c r="AL68" s="10" t="s">
        <v>168</v>
      </c>
      <c r="AM68" s="10" t="s">
        <v>412</v>
      </c>
      <c r="AN68" s="10" t="s">
        <v>165</v>
      </c>
      <c r="AO68" s="140" t="s">
        <v>165</v>
      </c>
      <c r="AP68" s="131" t="s">
        <v>166</v>
      </c>
      <c r="AQ68" s="10" t="s">
        <v>167</v>
      </c>
      <c r="AR68" s="10" t="s">
        <v>168</v>
      </c>
      <c r="AS68" s="5" t="s">
        <v>166</v>
      </c>
      <c r="AT68" s="5" t="s">
        <v>166</v>
      </c>
      <c r="AU68" s="131" t="s">
        <v>166</v>
      </c>
      <c r="AV68" s="10" t="s">
        <v>166</v>
      </c>
      <c r="AW68" s="131" t="s">
        <v>166</v>
      </c>
      <c r="AX68" s="40" t="s">
        <v>166</v>
      </c>
      <c r="AY68" s="10" t="s">
        <v>166</v>
      </c>
      <c r="AZ68" s="5" t="s">
        <v>168</v>
      </c>
      <c r="BA68" s="40" t="s">
        <v>166</v>
      </c>
      <c r="BB68" s="10" t="s">
        <v>166</v>
      </c>
      <c r="BC68" s="5" t="s">
        <v>168</v>
      </c>
      <c r="BD68" s="10" t="s">
        <v>167</v>
      </c>
      <c r="BE68" s="10" t="s">
        <v>165</v>
      </c>
    </row>
    <row r="69" spans="1:57" ht="15.6" x14ac:dyDescent="0.35">
      <c r="A69" s="8" t="s">
        <v>97</v>
      </c>
      <c r="B69" t="s">
        <v>117</v>
      </c>
      <c r="C69" s="826" t="s">
        <v>65</v>
      </c>
      <c r="D69" s="91" t="s">
        <v>266</v>
      </c>
      <c r="E69" s="10" t="s">
        <v>166</v>
      </c>
      <c r="F69" s="5" t="s">
        <v>405</v>
      </c>
      <c r="G69" s="10" t="s">
        <v>167</v>
      </c>
      <c r="H69" s="5" t="s">
        <v>167</v>
      </c>
      <c r="I69" s="10" t="s">
        <v>409</v>
      </c>
      <c r="J69" s="10" t="s">
        <v>166</v>
      </c>
      <c r="K69" s="5" t="s">
        <v>167</v>
      </c>
      <c r="L69" s="5" t="s">
        <v>165</v>
      </c>
      <c r="M69" s="10" t="s">
        <v>168</v>
      </c>
      <c r="N69" s="10" t="s">
        <v>165</v>
      </c>
      <c r="O69" s="5" t="s">
        <v>165</v>
      </c>
      <c r="P69" s="5" t="s">
        <v>166</v>
      </c>
      <c r="Q69" s="5" t="s">
        <v>165</v>
      </c>
      <c r="R69" s="5" t="s">
        <v>167</v>
      </c>
      <c r="S69" s="5" t="s">
        <v>167</v>
      </c>
      <c r="T69" s="5" t="s">
        <v>167</v>
      </c>
      <c r="U69" s="5" t="s">
        <v>168</v>
      </c>
      <c r="V69" s="5" t="s">
        <v>165</v>
      </c>
      <c r="W69" s="69" t="s">
        <v>165</v>
      </c>
      <c r="X69" s="5" t="s">
        <v>167</v>
      </c>
      <c r="Y69" s="10" t="s">
        <v>166</v>
      </c>
      <c r="Z69" s="5" t="s">
        <v>167</v>
      </c>
      <c r="AA69" s="10" t="s">
        <v>168</v>
      </c>
      <c r="AB69" s="5" t="s">
        <v>167</v>
      </c>
      <c r="AC69" s="5" t="s">
        <v>166</v>
      </c>
      <c r="AD69" s="40" t="s">
        <v>168</v>
      </c>
      <c r="AE69" s="5" t="s">
        <v>168</v>
      </c>
      <c r="AF69" s="10" t="s">
        <v>168</v>
      </c>
      <c r="AG69" s="5" t="s">
        <v>168</v>
      </c>
      <c r="AH69" s="69" t="s">
        <v>168</v>
      </c>
      <c r="AI69" s="10" t="s">
        <v>165</v>
      </c>
      <c r="AJ69" s="10" t="s">
        <v>165</v>
      </c>
      <c r="AK69" s="69" t="s">
        <v>165</v>
      </c>
      <c r="AL69" s="10" t="s">
        <v>168</v>
      </c>
      <c r="AM69" s="10" t="s">
        <v>412</v>
      </c>
      <c r="AN69" s="10" t="s">
        <v>165</v>
      </c>
      <c r="AO69" s="140" t="s">
        <v>165</v>
      </c>
      <c r="AP69" s="131" t="s">
        <v>166</v>
      </c>
      <c r="AQ69" s="10" t="s">
        <v>167</v>
      </c>
      <c r="AR69" s="10" t="s">
        <v>168</v>
      </c>
      <c r="AS69" s="5" t="s">
        <v>166</v>
      </c>
      <c r="AT69" s="5" t="s">
        <v>166</v>
      </c>
      <c r="AU69" s="131" t="s">
        <v>166</v>
      </c>
      <c r="AV69" s="10" t="s">
        <v>166</v>
      </c>
      <c r="AW69" s="131" t="s">
        <v>166</v>
      </c>
      <c r="AX69" s="40" t="s">
        <v>166</v>
      </c>
      <c r="AY69" s="10" t="s">
        <v>166</v>
      </c>
      <c r="AZ69" s="5" t="s">
        <v>168</v>
      </c>
      <c r="BA69" s="40" t="s">
        <v>166</v>
      </c>
      <c r="BB69" s="10" t="s">
        <v>166</v>
      </c>
      <c r="BC69" s="5" t="s">
        <v>168</v>
      </c>
      <c r="BD69" s="10" t="s">
        <v>167</v>
      </c>
      <c r="BE69" s="10" t="s">
        <v>165</v>
      </c>
    </row>
    <row r="70" spans="1:57" ht="15.6" x14ac:dyDescent="0.35">
      <c r="A70" s="8" t="s">
        <v>97</v>
      </c>
      <c r="B70" t="s">
        <v>117</v>
      </c>
      <c r="C70" s="826" t="s">
        <v>64</v>
      </c>
      <c r="D70" s="91" t="s">
        <v>427</v>
      </c>
      <c r="E70" s="10" t="s">
        <v>166</v>
      </c>
      <c r="F70" s="5" t="s">
        <v>405</v>
      </c>
      <c r="G70" s="10" t="s">
        <v>167</v>
      </c>
      <c r="H70" s="5" t="s">
        <v>167</v>
      </c>
      <c r="I70" s="10" t="s">
        <v>409</v>
      </c>
      <c r="J70" s="10" t="s">
        <v>166</v>
      </c>
      <c r="K70" s="5" t="s">
        <v>167</v>
      </c>
      <c r="L70" s="5" t="s">
        <v>165</v>
      </c>
      <c r="M70" s="10" t="s">
        <v>168</v>
      </c>
      <c r="N70" s="10" t="s">
        <v>165</v>
      </c>
      <c r="O70" s="5" t="s">
        <v>165</v>
      </c>
      <c r="P70" s="7" t="s">
        <v>167</v>
      </c>
      <c r="Q70" s="5" t="s">
        <v>165</v>
      </c>
      <c r="R70" s="5" t="s">
        <v>167</v>
      </c>
      <c r="S70" s="5" t="s">
        <v>167</v>
      </c>
      <c r="T70" s="5" t="s">
        <v>167</v>
      </c>
      <c r="U70" s="5" t="s">
        <v>168</v>
      </c>
      <c r="V70" s="5" t="s">
        <v>165</v>
      </c>
      <c r="W70" s="5" t="s">
        <v>166</v>
      </c>
      <c r="X70" s="5" t="s">
        <v>167</v>
      </c>
      <c r="Y70" s="10" t="s">
        <v>166</v>
      </c>
      <c r="Z70" s="5" t="s">
        <v>167</v>
      </c>
      <c r="AA70" s="10" t="s">
        <v>168</v>
      </c>
      <c r="AB70" s="5" t="s">
        <v>167</v>
      </c>
      <c r="AC70" s="7" t="s">
        <v>165</v>
      </c>
      <c r="AD70" s="40" t="s">
        <v>168</v>
      </c>
      <c r="AE70" s="5" t="s">
        <v>168</v>
      </c>
      <c r="AF70" s="10" t="s">
        <v>168</v>
      </c>
      <c r="AG70" s="5" t="s">
        <v>168</v>
      </c>
      <c r="AH70" s="5" t="s">
        <v>165</v>
      </c>
      <c r="AI70" s="11" t="s">
        <v>171</v>
      </c>
      <c r="AJ70" s="10" t="s">
        <v>165</v>
      </c>
      <c r="AK70" s="5" t="s">
        <v>166</v>
      </c>
      <c r="AL70" s="10" t="s">
        <v>168</v>
      </c>
      <c r="AM70" s="10" t="s">
        <v>412</v>
      </c>
      <c r="AN70" s="10" t="s">
        <v>165</v>
      </c>
      <c r="AO70" s="140" t="s">
        <v>165</v>
      </c>
      <c r="AP70" s="5" t="s">
        <v>165</v>
      </c>
      <c r="AQ70" s="10" t="s">
        <v>167</v>
      </c>
      <c r="AR70" s="10" t="s">
        <v>168</v>
      </c>
      <c r="AS70" s="5" t="s">
        <v>166</v>
      </c>
      <c r="AT70" s="7" t="s">
        <v>168</v>
      </c>
      <c r="AU70" s="5" t="s">
        <v>168</v>
      </c>
      <c r="AV70" s="10" t="s">
        <v>166</v>
      </c>
      <c r="AW70" s="5" t="s">
        <v>168</v>
      </c>
      <c r="AX70" s="40" t="s">
        <v>166</v>
      </c>
      <c r="AY70" s="10" t="s">
        <v>166</v>
      </c>
      <c r="AZ70" s="5" t="s">
        <v>168</v>
      </c>
      <c r="BA70" s="40" t="s">
        <v>166</v>
      </c>
      <c r="BB70" s="10" t="s">
        <v>166</v>
      </c>
      <c r="BC70" s="5" t="s">
        <v>168</v>
      </c>
      <c r="BD70" s="10" t="s">
        <v>167</v>
      </c>
      <c r="BE70" s="10" t="s">
        <v>165</v>
      </c>
    </row>
    <row r="71" spans="1:57" x14ac:dyDescent="0.3">
      <c r="A71" s="8" t="s">
        <v>97</v>
      </c>
      <c r="B71" t="s">
        <v>111</v>
      </c>
      <c r="C71" t="s">
        <v>66</v>
      </c>
      <c r="D71" t="s">
        <v>428</v>
      </c>
      <c r="E71" s="10" t="s">
        <v>166</v>
      </c>
      <c r="F71" s="7" t="s">
        <v>407</v>
      </c>
      <c r="G71" s="10" t="s">
        <v>167</v>
      </c>
      <c r="H71" s="5" t="s">
        <v>167</v>
      </c>
      <c r="I71" s="10" t="s">
        <v>409</v>
      </c>
      <c r="J71" s="10" t="s">
        <v>166</v>
      </c>
      <c r="K71" s="5" t="s">
        <v>167</v>
      </c>
      <c r="L71" s="5" t="s">
        <v>165</v>
      </c>
      <c r="M71" s="10" t="s">
        <v>168</v>
      </c>
      <c r="N71" s="10" t="s">
        <v>165</v>
      </c>
      <c r="O71" s="5" t="s">
        <v>165</v>
      </c>
      <c r="P71" s="7" t="s">
        <v>167</v>
      </c>
      <c r="Q71" s="5" t="s">
        <v>165</v>
      </c>
      <c r="R71" s="5" t="s">
        <v>167</v>
      </c>
      <c r="S71" s="5" t="s">
        <v>167</v>
      </c>
      <c r="T71" s="5" t="s">
        <v>167</v>
      </c>
      <c r="U71" s="5" t="s">
        <v>168</v>
      </c>
      <c r="V71" s="5" t="s">
        <v>165</v>
      </c>
      <c r="W71" s="5" t="s">
        <v>166</v>
      </c>
      <c r="X71" s="5" t="s">
        <v>167</v>
      </c>
      <c r="Y71" s="10" t="s">
        <v>166</v>
      </c>
      <c r="Z71" s="7" t="s">
        <v>165</v>
      </c>
      <c r="AA71" s="10" t="s">
        <v>168</v>
      </c>
      <c r="AB71" s="5" t="s">
        <v>167</v>
      </c>
      <c r="AC71" s="7" t="s">
        <v>165</v>
      </c>
      <c r="AD71" s="40" t="s">
        <v>168</v>
      </c>
      <c r="AE71" s="5" t="s">
        <v>168</v>
      </c>
      <c r="AF71" s="10" t="s">
        <v>168</v>
      </c>
      <c r="AG71" s="5" t="s">
        <v>168</v>
      </c>
      <c r="AH71" s="5" t="s">
        <v>165</v>
      </c>
      <c r="AI71" s="10" t="s">
        <v>165</v>
      </c>
      <c r="AJ71" s="10" t="s">
        <v>165</v>
      </c>
      <c r="AK71" s="5" t="s">
        <v>166</v>
      </c>
      <c r="AL71" s="10" t="s">
        <v>168</v>
      </c>
      <c r="AM71" s="10" t="s">
        <v>412</v>
      </c>
      <c r="AN71" s="10" t="s">
        <v>165</v>
      </c>
      <c r="AO71" s="140" t="s">
        <v>165</v>
      </c>
      <c r="AP71" s="5" t="s">
        <v>165</v>
      </c>
      <c r="AQ71" s="10" t="s">
        <v>167</v>
      </c>
      <c r="AR71" s="10" t="s">
        <v>168</v>
      </c>
      <c r="AS71" s="5" t="s">
        <v>166</v>
      </c>
      <c r="AT71" s="7" t="s">
        <v>168</v>
      </c>
      <c r="AU71" s="5" t="s">
        <v>168</v>
      </c>
      <c r="AV71" s="10" t="s">
        <v>166</v>
      </c>
      <c r="AW71" s="5" t="s">
        <v>168</v>
      </c>
      <c r="AX71" s="40" t="s">
        <v>166</v>
      </c>
      <c r="AY71" s="10" t="s">
        <v>166</v>
      </c>
      <c r="AZ71" s="5" t="s">
        <v>168</v>
      </c>
      <c r="BA71" s="40" t="s">
        <v>166</v>
      </c>
      <c r="BB71" s="10" t="s">
        <v>166</v>
      </c>
      <c r="BC71" s="5" t="s">
        <v>168</v>
      </c>
      <c r="BD71" s="10" t="s">
        <v>167</v>
      </c>
      <c r="BE71" s="10" t="s">
        <v>165</v>
      </c>
    </row>
    <row r="72" spans="1:57" x14ac:dyDescent="0.3">
      <c r="A72" s="8" t="s">
        <v>97</v>
      </c>
      <c r="B72" t="s">
        <v>111</v>
      </c>
      <c r="C72" t="s">
        <v>67</v>
      </c>
      <c r="D72" t="s">
        <v>429</v>
      </c>
      <c r="E72" s="10" t="s">
        <v>166</v>
      </c>
      <c r="F72" s="7" t="s">
        <v>407</v>
      </c>
      <c r="G72" s="10" t="s">
        <v>167</v>
      </c>
      <c r="H72" s="5" t="s">
        <v>167</v>
      </c>
      <c r="I72" s="10" t="s">
        <v>409</v>
      </c>
      <c r="J72" s="10" t="s">
        <v>166</v>
      </c>
      <c r="K72" s="5" t="s">
        <v>167</v>
      </c>
      <c r="L72" s="5" t="s">
        <v>165</v>
      </c>
      <c r="M72" s="10" t="s">
        <v>168</v>
      </c>
      <c r="N72" s="10" t="s">
        <v>165</v>
      </c>
      <c r="O72" s="5" t="s">
        <v>165</v>
      </c>
      <c r="P72" s="7" t="s">
        <v>167</v>
      </c>
      <c r="Q72" s="5" t="s">
        <v>165</v>
      </c>
      <c r="R72" s="5" t="s">
        <v>167</v>
      </c>
      <c r="S72" s="5" t="s">
        <v>167</v>
      </c>
      <c r="T72" s="5" t="s">
        <v>167</v>
      </c>
      <c r="U72" s="5" t="s">
        <v>168</v>
      </c>
      <c r="V72" s="5" t="s">
        <v>165</v>
      </c>
      <c r="W72" s="5" t="s">
        <v>166</v>
      </c>
      <c r="X72" s="5" t="s">
        <v>167</v>
      </c>
      <c r="Y72" s="10" t="s">
        <v>166</v>
      </c>
      <c r="Z72" s="7" t="s">
        <v>165</v>
      </c>
      <c r="AA72" s="10" t="s">
        <v>168</v>
      </c>
      <c r="AB72" s="5" t="s">
        <v>167</v>
      </c>
      <c r="AC72" s="7" t="s">
        <v>165</v>
      </c>
      <c r="AD72" s="40" t="s">
        <v>168</v>
      </c>
      <c r="AE72" s="5" t="s">
        <v>168</v>
      </c>
      <c r="AF72" s="10" t="s">
        <v>168</v>
      </c>
      <c r="AG72" s="69" t="s">
        <v>166</v>
      </c>
      <c r="AH72" s="5" t="s">
        <v>165</v>
      </c>
      <c r="AI72" s="10" t="s">
        <v>165</v>
      </c>
      <c r="AJ72" s="10" t="s">
        <v>165</v>
      </c>
      <c r="AK72" s="5" t="s">
        <v>166</v>
      </c>
      <c r="AL72" s="10" t="s">
        <v>168</v>
      </c>
      <c r="AM72" s="10" t="s">
        <v>412</v>
      </c>
      <c r="AN72" s="10" t="s">
        <v>165</v>
      </c>
      <c r="AO72" s="140" t="s">
        <v>165</v>
      </c>
      <c r="AP72" s="5" t="s">
        <v>165</v>
      </c>
      <c r="AQ72" s="10" t="s">
        <v>167</v>
      </c>
      <c r="AR72" s="10" t="s">
        <v>168</v>
      </c>
      <c r="AS72" s="5" t="s">
        <v>166</v>
      </c>
      <c r="AT72" s="7" t="s">
        <v>168</v>
      </c>
      <c r="AU72" s="5" t="s">
        <v>168</v>
      </c>
      <c r="AV72" s="10" t="s">
        <v>166</v>
      </c>
      <c r="AW72" s="5" t="s">
        <v>168</v>
      </c>
      <c r="AX72" s="40" t="s">
        <v>166</v>
      </c>
      <c r="AY72" s="10" t="s">
        <v>166</v>
      </c>
      <c r="AZ72" s="5" t="s">
        <v>168</v>
      </c>
      <c r="BA72" s="40" t="s">
        <v>166</v>
      </c>
      <c r="BB72" s="10" t="s">
        <v>166</v>
      </c>
      <c r="BC72" s="5" t="s">
        <v>168</v>
      </c>
      <c r="BD72" s="10" t="s">
        <v>167</v>
      </c>
      <c r="BE72" s="10" t="s">
        <v>165</v>
      </c>
    </row>
    <row r="73" spans="1:57" x14ac:dyDescent="0.3">
      <c r="A73" s="8" t="s">
        <v>97</v>
      </c>
      <c r="B73" t="s">
        <v>118</v>
      </c>
      <c r="C73" t="s">
        <v>68</v>
      </c>
      <c r="D73" t="s">
        <v>428</v>
      </c>
      <c r="E73" s="10" t="s">
        <v>166</v>
      </c>
      <c r="F73" s="7" t="s">
        <v>407</v>
      </c>
      <c r="G73" s="10" t="s">
        <v>167</v>
      </c>
      <c r="H73" s="5" t="s">
        <v>167</v>
      </c>
      <c r="I73" s="10" t="s">
        <v>409</v>
      </c>
      <c r="J73" s="10" t="s">
        <v>166</v>
      </c>
      <c r="K73" s="5" t="s">
        <v>167</v>
      </c>
      <c r="L73" s="5" t="s">
        <v>165</v>
      </c>
      <c r="M73" s="10" t="s">
        <v>168</v>
      </c>
      <c r="N73" s="10" t="s">
        <v>165</v>
      </c>
      <c r="O73" s="5" t="s">
        <v>165</v>
      </c>
      <c r="P73" s="7" t="s">
        <v>167</v>
      </c>
      <c r="Q73" s="5" t="s">
        <v>165</v>
      </c>
      <c r="R73" s="5" t="s">
        <v>167</v>
      </c>
      <c r="S73" s="5" t="s">
        <v>167</v>
      </c>
      <c r="T73" s="5" t="s">
        <v>167</v>
      </c>
      <c r="U73" s="5" t="s">
        <v>168</v>
      </c>
      <c r="V73" s="5" t="s">
        <v>165</v>
      </c>
      <c r="W73" s="5" t="s">
        <v>166</v>
      </c>
      <c r="X73" s="5" t="s">
        <v>167</v>
      </c>
      <c r="Y73" s="10" t="s">
        <v>166</v>
      </c>
      <c r="Z73" s="7" t="s">
        <v>165</v>
      </c>
      <c r="AA73" s="10" t="s">
        <v>168</v>
      </c>
      <c r="AB73" s="5" t="s">
        <v>167</v>
      </c>
      <c r="AC73" s="7" t="s">
        <v>165</v>
      </c>
      <c r="AD73" s="40" t="s">
        <v>168</v>
      </c>
      <c r="AE73" s="5" t="s">
        <v>168</v>
      </c>
      <c r="AF73" s="10" t="s">
        <v>168</v>
      </c>
      <c r="AG73" s="5" t="s">
        <v>168</v>
      </c>
      <c r="AH73" s="5" t="s">
        <v>165</v>
      </c>
      <c r="AI73" s="10" t="s">
        <v>165</v>
      </c>
      <c r="AJ73" s="10" t="s">
        <v>165</v>
      </c>
      <c r="AK73" s="5" t="s">
        <v>166</v>
      </c>
      <c r="AL73" s="10" t="s">
        <v>168</v>
      </c>
      <c r="AM73" s="10" t="s">
        <v>412</v>
      </c>
      <c r="AN73" s="10" t="s">
        <v>165</v>
      </c>
      <c r="AO73" s="140" t="s">
        <v>165</v>
      </c>
      <c r="AP73" s="5" t="s">
        <v>165</v>
      </c>
      <c r="AQ73" s="10" t="s">
        <v>167</v>
      </c>
      <c r="AR73" s="10" t="s">
        <v>168</v>
      </c>
      <c r="AS73" s="5" t="s">
        <v>166</v>
      </c>
      <c r="AT73" s="7" t="s">
        <v>168</v>
      </c>
      <c r="AU73" s="5" t="s">
        <v>168</v>
      </c>
      <c r="AV73" s="10" t="s">
        <v>166</v>
      </c>
      <c r="AW73" s="5" t="s">
        <v>168</v>
      </c>
      <c r="AX73" s="40" t="s">
        <v>166</v>
      </c>
      <c r="AY73" s="10" t="s">
        <v>166</v>
      </c>
      <c r="AZ73" s="5" t="s">
        <v>168</v>
      </c>
      <c r="BA73" s="40" t="s">
        <v>166</v>
      </c>
      <c r="BB73" s="10" t="s">
        <v>166</v>
      </c>
      <c r="BC73" s="5" t="s">
        <v>168</v>
      </c>
      <c r="BD73" s="10" t="s">
        <v>167</v>
      </c>
      <c r="BE73" s="10" t="s">
        <v>165</v>
      </c>
    </row>
    <row r="74" spans="1:57" x14ac:dyDescent="0.3">
      <c r="A74" s="8" t="s">
        <v>97</v>
      </c>
      <c r="B74" t="s">
        <v>118</v>
      </c>
      <c r="C74" t="s">
        <v>69</v>
      </c>
      <c r="D74" t="s">
        <v>429</v>
      </c>
      <c r="E74" s="10" t="s">
        <v>166</v>
      </c>
      <c r="F74" s="7" t="s">
        <v>407</v>
      </c>
      <c r="G74" s="10" t="s">
        <v>167</v>
      </c>
      <c r="H74" s="5" t="s">
        <v>167</v>
      </c>
      <c r="I74" s="10" t="s">
        <v>409</v>
      </c>
      <c r="J74" s="10" t="s">
        <v>166</v>
      </c>
      <c r="K74" s="5" t="s">
        <v>167</v>
      </c>
      <c r="L74" s="5" t="s">
        <v>165</v>
      </c>
      <c r="M74" s="10" t="s">
        <v>168</v>
      </c>
      <c r="N74" s="10" t="s">
        <v>165</v>
      </c>
      <c r="O74" s="5" t="s">
        <v>165</v>
      </c>
      <c r="P74" s="7" t="s">
        <v>167</v>
      </c>
      <c r="Q74" s="5" t="s">
        <v>165</v>
      </c>
      <c r="R74" s="5" t="s">
        <v>167</v>
      </c>
      <c r="S74" s="5" t="s">
        <v>167</v>
      </c>
      <c r="T74" s="5" t="s">
        <v>167</v>
      </c>
      <c r="U74" s="5" t="s">
        <v>168</v>
      </c>
      <c r="V74" s="5" t="s">
        <v>165</v>
      </c>
      <c r="W74" s="5" t="s">
        <v>166</v>
      </c>
      <c r="X74" s="5" t="s">
        <v>167</v>
      </c>
      <c r="Y74" s="10" t="s">
        <v>166</v>
      </c>
      <c r="Z74" s="7" t="s">
        <v>165</v>
      </c>
      <c r="AA74" s="10" t="s">
        <v>168</v>
      </c>
      <c r="AB74" s="5" t="s">
        <v>167</v>
      </c>
      <c r="AC74" s="7" t="s">
        <v>165</v>
      </c>
      <c r="AD74" s="40" t="s">
        <v>168</v>
      </c>
      <c r="AE74" s="5" t="s">
        <v>168</v>
      </c>
      <c r="AF74" s="10" t="s">
        <v>168</v>
      </c>
      <c r="AG74" s="69" t="s">
        <v>166</v>
      </c>
      <c r="AH74" s="5" t="s">
        <v>165</v>
      </c>
      <c r="AI74" s="10" t="s">
        <v>165</v>
      </c>
      <c r="AJ74" s="10" t="s">
        <v>165</v>
      </c>
      <c r="AK74" s="5" t="s">
        <v>166</v>
      </c>
      <c r="AL74" s="10" t="s">
        <v>168</v>
      </c>
      <c r="AM74" s="10" t="s">
        <v>412</v>
      </c>
      <c r="AN74" s="10" t="s">
        <v>165</v>
      </c>
      <c r="AO74" s="140" t="s">
        <v>165</v>
      </c>
      <c r="AP74" s="5" t="s">
        <v>165</v>
      </c>
      <c r="AQ74" s="10" t="s">
        <v>167</v>
      </c>
      <c r="AR74" s="10" t="s">
        <v>168</v>
      </c>
      <c r="AS74" s="5" t="s">
        <v>166</v>
      </c>
      <c r="AT74" s="7" t="s">
        <v>168</v>
      </c>
      <c r="AU74" s="5" t="s">
        <v>168</v>
      </c>
      <c r="AV74" s="10" t="s">
        <v>166</v>
      </c>
      <c r="AW74" s="5" t="s">
        <v>168</v>
      </c>
      <c r="AX74" s="40" t="s">
        <v>166</v>
      </c>
      <c r="AY74" s="10" t="s">
        <v>166</v>
      </c>
      <c r="AZ74" s="5" t="s">
        <v>168</v>
      </c>
      <c r="BA74" s="40" t="s">
        <v>166</v>
      </c>
      <c r="BB74" s="10" t="s">
        <v>166</v>
      </c>
      <c r="BC74" s="5" t="s">
        <v>168</v>
      </c>
      <c r="BD74" s="10" t="s">
        <v>167</v>
      </c>
      <c r="BE74" s="10" t="s">
        <v>165</v>
      </c>
    </row>
  </sheetData>
  <autoFilter ref="A2:BE74" xr:uid="{CE223151-D471-4F1A-A816-F4830CAA6773}"/>
  <mergeCells count="2">
    <mergeCell ref="Z1:AA1"/>
    <mergeCell ref="AS1:AT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F2B4-F6C3-404C-8CB3-D8FDEA3A2A3F}">
  <dimension ref="A1:AM74"/>
  <sheetViews>
    <sheetView topLeftCell="A52" zoomScale="85" zoomScaleNormal="85" workbookViewId="0">
      <selection activeCell="C72" sqref="C72"/>
    </sheetView>
  </sheetViews>
  <sheetFormatPr baseColWidth="10" defaultRowHeight="14.4" x14ac:dyDescent="0.3"/>
  <cols>
    <col min="3" max="3" width="23.21875" customWidth="1"/>
    <col min="4" max="4" width="14" style="1" customWidth="1"/>
    <col min="5" max="5" width="7.109375" customWidth="1"/>
    <col min="6" max="6" width="7.5546875" customWidth="1"/>
    <col min="7" max="7" width="4.88671875" customWidth="1"/>
    <col min="8" max="8" width="9.44140625" bestFit="1" customWidth="1"/>
    <col min="9" max="9" width="3.5546875" bestFit="1" customWidth="1"/>
    <col min="10" max="10" width="8" bestFit="1" customWidth="1"/>
    <col min="11" max="11" width="3.5546875" bestFit="1" customWidth="1"/>
    <col min="12" max="14" width="3.5546875" style="86" bestFit="1" customWidth="1"/>
    <col min="15" max="15" width="3.5546875" bestFit="1" customWidth="1"/>
    <col min="16" max="18" width="3.5546875" style="86" bestFit="1" customWidth="1"/>
    <col min="19" max="20" width="3.5546875" bestFit="1" customWidth="1"/>
    <col min="21" max="21" width="8.44140625" bestFit="1" customWidth="1"/>
    <col min="22" max="27" width="3.5546875" style="148" bestFit="1" customWidth="1"/>
    <col min="28" max="28" width="3.5546875" style="12" bestFit="1" customWidth="1"/>
    <col min="29" max="29" width="3.5546875" style="148" bestFit="1" customWidth="1"/>
    <col min="30" max="32" width="3.5546875" style="12" bestFit="1" customWidth="1"/>
    <col min="33" max="33" width="3.5546875" style="148" bestFit="1" customWidth="1"/>
    <col min="34" max="34" width="3.5546875" style="12" bestFit="1" customWidth="1"/>
    <col min="35" max="36" width="3.5546875" style="148" bestFit="1" customWidth="1"/>
    <col min="37" max="38" width="3.5546875" style="12" bestFit="1" customWidth="1"/>
    <col min="39" max="39" width="3.5546875" style="148" bestFit="1" customWidth="1"/>
  </cols>
  <sheetData>
    <row r="1" spans="1:39" s="148" customFormat="1" x14ac:dyDescent="0.3">
      <c r="A1"/>
      <c r="B1"/>
      <c r="C1"/>
      <c r="D1" s="92" t="s">
        <v>403</v>
      </c>
      <c r="E1" s="148" t="s">
        <v>463</v>
      </c>
      <c r="F1" s="148" t="s">
        <v>179</v>
      </c>
      <c r="G1" s="148" t="s">
        <v>317</v>
      </c>
      <c r="H1" s="148" t="s">
        <v>252</v>
      </c>
      <c r="I1" s="148" t="s">
        <v>176</v>
      </c>
      <c r="J1" s="148" t="s">
        <v>179</v>
      </c>
      <c r="K1" s="148" t="s">
        <v>176</v>
      </c>
      <c r="L1" s="12" t="s">
        <v>176</v>
      </c>
      <c r="M1" s="12" t="s">
        <v>176</v>
      </c>
      <c r="N1" s="12" t="s">
        <v>176</v>
      </c>
      <c r="O1" s="148" t="s">
        <v>176</v>
      </c>
      <c r="P1" s="1063" t="s">
        <v>317</v>
      </c>
      <c r="Q1" s="1063"/>
      <c r="R1" s="12" t="s">
        <v>176</v>
      </c>
      <c r="S1" s="148" t="s">
        <v>176</v>
      </c>
      <c r="T1" s="148" t="s">
        <v>176</v>
      </c>
      <c r="U1" s="148" t="s">
        <v>250</v>
      </c>
      <c r="V1" s="1062" t="s">
        <v>317</v>
      </c>
      <c r="W1" s="1062"/>
      <c r="X1" s="148" t="s">
        <v>176</v>
      </c>
      <c r="Y1" s="148" t="s">
        <v>176</v>
      </c>
      <c r="Z1" s="148" t="s">
        <v>176</v>
      </c>
      <c r="AA1" s="148" t="s">
        <v>176</v>
      </c>
      <c r="AB1" s="12" t="s">
        <v>176</v>
      </c>
      <c r="AC1" s="148" t="s">
        <v>176</v>
      </c>
      <c r="AD1" s="12" t="s">
        <v>176</v>
      </c>
      <c r="AE1" s="12" t="s">
        <v>176</v>
      </c>
      <c r="AF1" s="12" t="s">
        <v>176</v>
      </c>
      <c r="AG1" s="148" t="s">
        <v>317</v>
      </c>
      <c r="AH1" s="12" t="s">
        <v>176</v>
      </c>
      <c r="AI1" s="148" t="s">
        <v>176</v>
      </c>
      <c r="AJ1" s="148" t="s">
        <v>176</v>
      </c>
      <c r="AK1" s="12" t="s">
        <v>176</v>
      </c>
      <c r="AL1" s="12" t="s">
        <v>176</v>
      </c>
      <c r="AM1" s="148" t="s">
        <v>176</v>
      </c>
    </row>
    <row r="2" spans="1:39" ht="31.2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165" t="s">
        <v>464</v>
      </c>
      <c r="F2" s="166" t="s">
        <v>467</v>
      </c>
      <c r="G2" s="39" t="s">
        <v>470</v>
      </c>
      <c r="H2" s="315" t="s">
        <v>477</v>
      </c>
      <c r="I2" s="169" t="s">
        <v>128</v>
      </c>
      <c r="J2" s="163" t="s">
        <v>480</v>
      </c>
      <c r="K2" s="316" t="s">
        <v>441</v>
      </c>
      <c r="L2" s="87" t="s">
        <v>442</v>
      </c>
      <c r="M2" s="87" t="s">
        <v>443</v>
      </c>
      <c r="N2" s="87" t="s">
        <v>131</v>
      </c>
      <c r="O2" s="39" t="s">
        <v>444</v>
      </c>
      <c r="P2" s="87" t="s">
        <v>445</v>
      </c>
      <c r="Q2" s="87" t="s">
        <v>446</v>
      </c>
      <c r="R2" s="87" t="s">
        <v>447</v>
      </c>
      <c r="S2" s="106" t="s">
        <v>448</v>
      </c>
      <c r="T2" s="50" t="s">
        <v>449</v>
      </c>
      <c r="U2" s="73" t="s">
        <v>450</v>
      </c>
      <c r="V2" s="67" t="s">
        <v>451</v>
      </c>
      <c r="W2" s="306" t="s">
        <v>205</v>
      </c>
      <c r="X2" s="306" t="s">
        <v>452</v>
      </c>
      <c r="Y2" s="77" t="s">
        <v>453</v>
      </c>
      <c r="Z2" s="132" t="s">
        <v>454</v>
      </c>
      <c r="AA2" s="106" t="s">
        <v>455</v>
      </c>
      <c r="AB2" s="87" t="s">
        <v>456</v>
      </c>
      <c r="AC2" s="178" t="s">
        <v>149</v>
      </c>
      <c r="AD2" s="87" t="s">
        <v>457</v>
      </c>
      <c r="AE2" s="87" t="s">
        <v>458</v>
      </c>
      <c r="AF2" s="87" t="s">
        <v>213</v>
      </c>
      <c r="AG2" s="44" t="s">
        <v>486</v>
      </c>
      <c r="AH2" s="87" t="s">
        <v>459</v>
      </c>
      <c r="AI2" s="55" t="s">
        <v>460</v>
      </c>
      <c r="AJ2" s="306" t="s">
        <v>157</v>
      </c>
      <c r="AK2" s="87" t="s">
        <v>461</v>
      </c>
      <c r="AL2" s="87" t="s">
        <v>462</v>
      </c>
      <c r="AM2" s="75" t="s">
        <v>377</v>
      </c>
    </row>
    <row r="3" spans="1:39" ht="15.6" x14ac:dyDescent="0.35">
      <c r="A3" s="26" t="s">
        <v>89</v>
      </c>
      <c r="B3" t="s">
        <v>103</v>
      </c>
      <c r="C3" t="s">
        <v>0</v>
      </c>
      <c r="D3" s="1" t="s">
        <v>489</v>
      </c>
      <c r="E3" s="5" t="s">
        <v>465</v>
      </c>
      <c r="F3" s="5" t="s">
        <v>468</v>
      </c>
      <c r="G3" s="167" t="s">
        <v>471</v>
      </c>
      <c r="H3" s="180" t="s">
        <v>476</v>
      </c>
      <c r="I3" s="5" t="s">
        <v>168</v>
      </c>
      <c r="J3" s="172" t="s">
        <v>481</v>
      </c>
      <c r="K3" s="180" t="s">
        <v>166</v>
      </c>
      <c r="L3" s="10" t="s">
        <v>168</v>
      </c>
      <c r="M3" s="10" t="s">
        <v>165</v>
      </c>
      <c r="N3" s="10" t="s">
        <v>167</v>
      </c>
      <c r="O3" s="41" t="s">
        <v>165</v>
      </c>
      <c r="P3" s="10" t="s">
        <v>167</v>
      </c>
      <c r="Q3" s="10" t="s">
        <v>166</v>
      </c>
      <c r="R3" s="10" t="s">
        <v>168</v>
      </c>
      <c r="S3" s="101" t="s">
        <v>168</v>
      </c>
      <c r="T3" s="5" t="s">
        <v>168</v>
      </c>
      <c r="U3" s="41" t="s">
        <v>482</v>
      </c>
      <c r="V3" s="5" t="s">
        <v>166</v>
      </c>
      <c r="W3" s="167" t="s">
        <v>166</v>
      </c>
      <c r="X3" s="5" t="s">
        <v>168</v>
      </c>
      <c r="Y3" s="5" t="s">
        <v>165</v>
      </c>
      <c r="Z3" s="5" t="s">
        <v>167</v>
      </c>
      <c r="AA3" s="5" t="s">
        <v>167</v>
      </c>
      <c r="AB3" s="10" t="s">
        <v>166</v>
      </c>
      <c r="AC3" s="5" t="s">
        <v>167</v>
      </c>
      <c r="AD3" s="10" t="s">
        <v>168</v>
      </c>
      <c r="AE3" s="10" t="s">
        <v>166</v>
      </c>
      <c r="AF3" s="10" t="s">
        <v>168</v>
      </c>
      <c r="AG3" s="5" t="s">
        <v>472</v>
      </c>
      <c r="AH3" s="10" t="s">
        <v>166</v>
      </c>
      <c r="AI3" s="5" t="s">
        <v>167</v>
      </c>
      <c r="AJ3" s="176" t="s">
        <v>166</v>
      </c>
      <c r="AK3" s="10" t="s">
        <v>165</v>
      </c>
      <c r="AL3" s="10" t="s">
        <v>168</v>
      </c>
      <c r="AM3" s="5" t="s">
        <v>166</v>
      </c>
    </row>
    <row r="4" spans="1:39" ht="15.6" x14ac:dyDescent="0.35">
      <c r="A4" s="26" t="s">
        <v>89</v>
      </c>
      <c r="B4" t="s">
        <v>103</v>
      </c>
      <c r="C4" t="s">
        <v>1</v>
      </c>
      <c r="D4" s="1" t="s">
        <v>489</v>
      </c>
      <c r="E4" s="5" t="s">
        <v>465</v>
      </c>
      <c r="F4" s="5" t="s">
        <v>468</v>
      </c>
      <c r="G4" s="167" t="s">
        <v>471</v>
      </c>
      <c r="H4" s="180" t="s">
        <v>476</v>
      </c>
      <c r="I4" s="5" t="s">
        <v>168</v>
      </c>
      <c r="J4" s="172" t="s">
        <v>481</v>
      </c>
      <c r="K4" s="180" t="s">
        <v>166</v>
      </c>
      <c r="L4" s="10" t="s">
        <v>168</v>
      </c>
      <c r="M4" s="10" t="s">
        <v>165</v>
      </c>
      <c r="N4" s="10" t="s">
        <v>167</v>
      </c>
      <c r="O4" s="41" t="s">
        <v>165</v>
      </c>
      <c r="P4" s="10" t="s">
        <v>167</v>
      </c>
      <c r="Q4" s="10" t="s">
        <v>166</v>
      </c>
      <c r="R4" s="10" t="s">
        <v>168</v>
      </c>
      <c r="S4" s="101" t="s">
        <v>168</v>
      </c>
      <c r="T4" s="5" t="s">
        <v>168</v>
      </c>
      <c r="U4" s="41" t="s">
        <v>482</v>
      </c>
      <c r="V4" s="5" t="s">
        <v>166</v>
      </c>
      <c r="W4" s="167" t="s">
        <v>166</v>
      </c>
      <c r="X4" s="5" t="s">
        <v>168</v>
      </c>
      <c r="Y4" s="5" t="s">
        <v>165</v>
      </c>
      <c r="Z4" s="5" t="s">
        <v>167</v>
      </c>
      <c r="AA4" s="5" t="s">
        <v>167</v>
      </c>
      <c r="AB4" s="10" t="s">
        <v>166</v>
      </c>
      <c r="AC4" s="5" t="s">
        <v>167</v>
      </c>
      <c r="AD4" s="10" t="s">
        <v>168</v>
      </c>
      <c r="AE4" s="10" t="s">
        <v>166</v>
      </c>
      <c r="AF4" s="10" t="s">
        <v>168</v>
      </c>
      <c r="AG4" s="5" t="s">
        <v>472</v>
      </c>
      <c r="AH4" s="10" t="s">
        <v>166</v>
      </c>
      <c r="AI4" s="5" t="s">
        <v>167</v>
      </c>
      <c r="AJ4" s="176" t="s">
        <v>166</v>
      </c>
      <c r="AK4" s="10" t="s">
        <v>165</v>
      </c>
      <c r="AL4" s="10" t="s">
        <v>168</v>
      </c>
      <c r="AM4" s="5" t="s">
        <v>166</v>
      </c>
    </row>
    <row r="5" spans="1:39" ht="15.6" x14ac:dyDescent="0.35">
      <c r="A5" s="26" t="s">
        <v>89</v>
      </c>
      <c r="B5" t="s">
        <v>103</v>
      </c>
      <c r="C5" t="s">
        <v>4</v>
      </c>
      <c r="D5" s="1" t="s">
        <v>489</v>
      </c>
      <c r="E5" s="5" t="s">
        <v>465</v>
      </c>
      <c r="F5" s="5" t="s">
        <v>468</v>
      </c>
      <c r="G5" s="167" t="s">
        <v>471</v>
      </c>
      <c r="H5" s="180" t="s">
        <v>476</v>
      </c>
      <c r="I5" s="5" t="s">
        <v>168</v>
      </c>
      <c r="J5" s="172" t="s">
        <v>481</v>
      </c>
      <c r="K5" s="180" t="s">
        <v>166</v>
      </c>
      <c r="L5" s="10" t="s">
        <v>168</v>
      </c>
      <c r="M5" s="10" t="s">
        <v>165</v>
      </c>
      <c r="N5" s="10" t="s">
        <v>167</v>
      </c>
      <c r="O5" s="41" t="s">
        <v>165</v>
      </c>
      <c r="P5" s="10" t="s">
        <v>167</v>
      </c>
      <c r="Q5" s="10" t="s">
        <v>166</v>
      </c>
      <c r="R5" s="10" t="s">
        <v>168</v>
      </c>
      <c r="S5" s="101" t="s">
        <v>168</v>
      </c>
      <c r="T5" s="5" t="s">
        <v>168</v>
      </c>
      <c r="U5" s="41" t="s">
        <v>482</v>
      </c>
      <c r="V5" s="5" t="s">
        <v>166</v>
      </c>
      <c r="W5" s="167" t="s">
        <v>166</v>
      </c>
      <c r="X5" s="5" t="s">
        <v>168</v>
      </c>
      <c r="Y5" s="5" t="s">
        <v>165</v>
      </c>
      <c r="Z5" s="5" t="s">
        <v>167</v>
      </c>
      <c r="AA5" s="5" t="s">
        <v>167</v>
      </c>
      <c r="AB5" s="10" t="s">
        <v>166</v>
      </c>
      <c r="AC5" s="5" t="s">
        <v>167</v>
      </c>
      <c r="AD5" s="10" t="s">
        <v>168</v>
      </c>
      <c r="AE5" s="10" t="s">
        <v>166</v>
      </c>
      <c r="AF5" s="10" t="s">
        <v>168</v>
      </c>
      <c r="AG5" s="5" t="s">
        <v>472</v>
      </c>
      <c r="AH5" s="10" t="s">
        <v>166</v>
      </c>
      <c r="AI5" s="5" t="s">
        <v>167</v>
      </c>
      <c r="AJ5" s="176" t="s">
        <v>166</v>
      </c>
      <c r="AK5" s="10" t="s">
        <v>165</v>
      </c>
      <c r="AL5" s="10" t="s">
        <v>168</v>
      </c>
      <c r="AM5" s="5" t="s">
        <v>166</v>
      </c>
    </row>
    <row r="6" spans="1:39" ht="15.6" x14ac:dyDescent="0.35">
      <c r="A6" s="26" t="s">
        <v>89</v>
      </c>
      <c r="B6" t="s">
        <v>104</v>
      </c>
      <c r="C6" t="s">
        <v>6</v>
      </c>
      <c r="D6" s="1" t="s">
        <v>489</v>
      </c>
      <c r="E6" s="5" t="s">
        <v>465</v>
      </c>
      <c r="F6" s="5" t="s">
        <v>468</v>
      </c>
      <c r="G6" s="167" t="s">
        <v>471</v>
      </c>
      <c r="H6" s="180" t="s">
        <v>476</v>
      </c>
      <c r="I6" s="5" t="s">
        <v>168</v>
      </c>
      <c r="J6" s="172" t="s">
        <v>481</v>
      </c>
      <c r="K6" s="180" t="s">
        <v>166</v>
      </c>
      <c r="L6" s="10" t="s">
        <v>168</v>
      </c>
      <c r="M6" s="10" t="s">
        <v>165</v>
      </c>
      <c r="N6" s="10" t="s">
        <v>167</v>
      </c>
      <c r="O6" s="41" t="s">
        <v>165</v>
      </c>
      <c r="P6" s="10" t="s">
        <v>167</v>
      </c>
      <c r="Q6" s="10" t="s">
        <v>166</v>
      </c>
      <c r="R6" s="10" t="s">
        <v>168</v>
      </c>
      <c r="S6" s="101" t="s">
        <v>168</v>
      </c>
      <c r="T6" s="5" t="s">
        <v>168</v>
      </c>
      <c r="U6" s="41" t="s">
        <v>482</v>
      </c>
      <c r="V6" s="5" t="s">
        <v>166</v>
      </c>
      <c r="W6" s="167" t="s">
        <v>166</v>
      </c>
      <c r="X6" s="5" t="s">
        <v>168</v>
      </c>
      <c r="Y6" s="5" t="s">
        <v>165</v>
      </c>
      <c r="Z6" s="5" t="s">
        <v>167</v>
      </c>
      <c r="AA6" s="5" t="s">
        <v>167</v>
      </c>
      <c r="AB6" s="10" t="s">
        <v>166</v>
      </c>
      <c r="AC6" s="5" t="s">
        <v>167</v>
      </c>
      <c r="AD6" s="10" t="s">
        <v>168</v>
      </c>
      <c r="AE6" s="10" t="s">
        <v>166</v>
      </c>
      <c r="AF6" s="10" t="s">
        <v>168</v>
      </c>
      <c r="AG6" s="5" t="s">
        <v>472</v>
      </c>
      <c r="AH6" s="10" t="s">
        <v>166</v>
      </c>
      <c r="AI6" s="5" t="s">
        <v>167</v>
      </c>
      <c r="AJ6" s="176" t="s">
        <v>166</v>
      </c>
      <c r="AK6" s="10" t="s">
        <v>165</v>
      </c>
      <c r="AL6" s="10" t="s">
        <v>168</v>
      </c>
      <c r="AM6" s="5" t="s">
        <v>166</v>
      </c>
    </row>
    <row r="7" spans="1:39" ht="15.6" x14ac:dyDescent="0.35">
      <c r="A7" s="26" t="s">
        <v>89</v>
      </c>
      <c r="B7" t="s">
        <v>105</v>
      </c>
      <c r="C7" t="s">
        <v>8</v>
      </c>
      <c r="D7" s="1" t="s">
        <v>489</v>
      </c>
      <c r="E7" s="5" t="s">
        <v>465</v>
      </c>
      <c r="F7" s="5" t="s">
        <v>468</v>
      </c>
      <c r="G7" s="167" t="s">
        <v>471</v>
      </c>
      <c r="H7" s="180" t="s">
        <v>476</v>
      </c>
      <c r="I7" s="5" t="s">
        <v>168</v>
      </c>
      <c r="J7" s="172" t="s">
        <v>481</v>
      </c>
      <c r="K7" s="180" t="s">
        <v>166</v>
      </c>
      <c r="L7" s="10" t="s">
        <v>168</v>
      </c>
      <c r="M7" s="10" t="s">
        <v>165</v>
      </c>
      <c r="N7" s="10" t="s">
        <v>167</v>
      </c>
      <c r="O7" s="41" t="s">
        <v>165</v>
      </c>
      <c r="P7" s="10" t="s">
        <v>167</v>
      </c>
      <c r="Q7" s="10" t="s">
        <v>166</v>
      </c>
      <c r="R7" s="10" t="s">
        <v>168</v>
      </c>
      <c r="S7" s="101" t="s">
        <v>168</v>
      </c>
      <c r="T7" s="5" t="s">
        <v>168</v>
      </c>
      <c r="U7" s="41" t="s">
        <v>482</v>
      </c>
      <c r="V7" s="5" t="s">
        <v>166</v>
      </c>
      <c r="W7" s="167" t="s">
        <v>166</v>
      </c>
      <c r="X7" s="5" t="s">
        <v>168</v>
      </c>
      <c r="Y7" s="5" t="s">
        <v>165</v>
      </c>
      <c r="Z7" s="5" t="s">
        <v>167</v>
      </c>
      <c r="AA7" s="5" t="s">
        <v>167</v>
      </c>
      <c r="AB7" s="10" t="s">
        <v>166</v>
      </c>
      <c r="AC7" s="5" t="s">
        <v>167</v>
      </c>
      <c r="AD7" s="10" t="s">
        <v>168</v>
      </c>
      <c r="AE7" s="10" t="s">
        <v>166</v>
      </c>
      <c r="AF7" s="10" t="s">
        <v>168</v>
      </c>
      <c r="AG7" s="5" t="s">
        <v>472</v>
      </c>
      <c r="AH7" s="10" t="s">
        <v>166</v>
      </c>
      <c r="AI7" s="5" t="s">
        <v>167</v>
      </c>
      <c r="AJ7" s="176" t="s">
        <v>166</v>
      </c>
      <c r="AK7" s="10" t="s">
        <v>165</v>
      </c>
      <c r="AL7" s="10" t="s">
        <v>168</v>
      </c>
      <c r="AM7" s="5" t="s">
        <v>166</v>
      </c>
    </row>
    <row r="8" spans="1:39" ht="15.6" x14ac:dyDescent="0.35">
      <c r="A8" s="30" t="s">
        <v>90</v>
      </c>
      <c r="B8" t="s">
        <v>113</v>
      </c>
      <c r="C8" t="s">
        <v>10</v>
      </c>
      <c r="D8" s="1" t="s">
        <v>489</v>
      </c>
      <c r="E8" s="5" t="s">
        <v>465</v>
      </c>
      <c r="F8" s="5" t="s">
        <v>468</v>
      </c>
      <c r="G8" s="167" t="s">
        <v>471</v>
      </c>
      <c r="H8" s="180" t="s">
        <v>476</v>
      </c>
      <c r="I8" s="5" t="s">
        <v>168</v>
      </c>
      <c r="J8" s="172" t="s">
        <v>481</v>
      </c>
      <c r="K8" s="180" t="s">
        <v>166</v>
      </c>
      <c r="L8" s="10" t="s">
        <v>168</v>
      </c>
      <c r="M8" s="10" t="s">
        <v>165</v>
      </c>
      <c r="N8" s="10" t="s">
        <v>167</v>
      </c>
      <c r="O8" s="41" t="s">
        <v>165</v>
      </c>
      <c r="P8" s="10" t="s">
        <v>167</v>
      </c>
      <c r="Q8" s="10" t="s">
        <v>166</v>
      </c>
      <c r="R8" s="10" t="s">
        <v>168</v>
      </c>
      <c r="S8" s="101" t="s">
        <v>168</v>
      </c>
      <c r="T8" s="5" t="s">
        <v>168</v>
      </c>
      <c r="U8" s="41" t="s">
        <v>482</v>
      </c>
      <c r="V8" s="5" t="s">
        <v>166</v>
      </c>
      <c r="W8" s="167" t="s">
        <v>166</v>
      </c>
      <c r="X8" s="5" t="s">
        <v>168</v>
      </c>
      <c r="Y8" s="5" t="s">
        <v>165</v>
      </c>
      <c r="Z8" s="5" t="s">
        <v>167</v>
      </c>
      <c r="AA8" s="5" t="s">
        <v>167</v>
      </c>
      <c r="AB8" s="10" t="s">
        <v>166</v>
      </c>
      <c r="AC8" s="5" t="s">
        <v>167</v>
      </c>
      <c r="AD8" s="10" t="s">
        <v>168</v>
      </c>
      <c r="AE8" s="10" t="s">
        <v>166</v>
      </c>
      <c r="AF8" s="10" t="s">
        <v>168</v>
      </c>
      <c r="AG8" s="5" t="s">
        <v>472</v>
      </c>
      <c r="AH8" s="10" t="s">
        <v>166</v>
      </c>
      <c r="AI8" s="5" t="s">
        <v>167</v>
      </c>
      <c r="AJ8" s="176" t="s">
        <v>166</v>
      </c>
      <c r="AK8" s="10" t="s">
        <v>165</v>
      </c>
      <c r="AL8" s="10" t="s">
        <v>168</v>
      </c>
      <c r="AM8" s="5" t="s">
        <v>166</v>
      </c>
    </row>
    <row r="9" spans="1:39" ht="15.6" x14ac:dyDescent="0.35">
      <c r="A9" s="31" t="s">
        <v>91</v>
      </c>
      <c r="B9" t="s">
        <v>119</v>
      </c>
      <c r="C9" t="s">
        <v>14</v>
      </c>
      <c r="D9" s="1" t="s">
        <v>490</v>
      </c>
      <c r="E9" s="5" t="s">
        <v>465</v>
      </c>
      <c r="F9" s="5" t="s">
        <v>468</v>
      </c>
      <c r="G9" s="167" t="s">
        <v>471</v>
      </c>
      <c r="H9" s="180" t="s">
        <v>476</v>
      </c>
      <c r="I9" s="5" t="s">
        <v>168</v>
      </c>
      <c r="J9" s="172" t="s">
        <v>481</v>
      </c>
      <c r="K9" s="180" t="s">
        <v>166</v>
      </c>
      <c r="L9" s="10" t="s">
        <v>168</v>
      </c>
      <c r="M9" s="10" t="s">
        <v>165</v>
      </c>
      <c r="N9" s="10" t="s">
        <v>167</v>
      </c>
      <c r="O9" s="41" t="s">
        <v>165</v>
      </c>
      <c r="P9" s="10" t="s">
        <v>167</v>
      </c>
      <c r="Q9" s="10" t="s">
        <v>166</v>
      </c>
      <c r="R9" s="10" t="s">
        <v>168</v>
      </c>
      <c r="S9" s="101" t="s">
        <v>168</v>
      </c>
      <c r="T9" s="5" t="s">
        <v>168</v>
      </c>
      <c r="U9" s="41" t="s">
        <v>482</v>
      </c>
      <c r="V9" s="5" t="s">
        <v>166</v>
      </c>
      <c r="W9" s="167" t="s">
        <v>166</v>
      </c>
      <c r="X9" s="5" t="s">
        <v>168</v>
      </c>
      <c r="Y9" s="5" t="s">
        <v>165</v>
      </c>
      <c r="Z9" s="5" t="s">
        <v>167</v>
      </c>
      <c r="AA9" s="5" t="s">
        <v>167</v>
      </c>
      <c r="AB9" s="10" t="s">
        <v>166</v>
      </c>
      <c r="AC9" s="5" t="s">
        <v>167</v>
      </c>
      <c r="AD9" s="10" t="s">
        <v>168</v>
      </c>
      <c r="AE9" s="10" t="s">
        <v>166</v>
      </c>
      <c r="AF9" s="10" t="s">
        <v>168</v>
      </c>
      <c r="AG9" s="5" t="s">
        <v>472</v>
      </c>
      <c r="AH9" s="10" t="s">
        <v>166</v>
      </c>
      <c r="AI9" s="5" t="s">
        <v>167</v>
      </c>
      <c r="AJ9" s="5" t="s">
        <v>165</v>
      </c>
      <c r="AK9" s="10" t="s">
        <v>165</v>
      </c>
      <c r="AL9" s="10" t="s">
        <v>168</v>
      </c>
      <c r="AM9" s="5" t="s">
        <v>166</v>
      </c>
    </row>
    <row r="10" spans="1:39" ht="15.6" x14ac:dyDescent="0.35">
      <c r="A10" s="31" t="s">
        <v>91</v>
      </c>
      <c r="B10" t="s">
        <v>119</v>
      </c>
      <c r="C10" t="s">
        <v>15</v>
      </c>
      <c r="D10" s="1" t="s">
        <v>186</v>
      </c>
      <c r="E10" s="5" t="s">
        <v>465</v>
      </c>
      <c r="F10" s="5" t="s">
        <v>468</v>
      </c>
      <c r="G10" s="167" t="s">
        <v>471</v>
      </c>
      <c r="H10" s="180" t="s">
        <v>476</v>
      </c>
      <c r="I10" s="5" t="s">
        <v>168</v>
      </c>
      <c r="J10" s="172" t="s">
        <v>481</v>
      </c>
      <c r="K10" s="180" t="s">
        <v>166</v>
      </c>
      <c r="L10" s="10" t="s">
        <v>168</v>
      </c>
      <c r="M10" s="10" t="s">
        <v>165</v>
      </c>
      <c r="N10" s="10" t="s">
        <v>167</v>
      </c>
      <c r="O10" s="41" t="s">
        <v>165</v>
      </c>
      <c r="P10" s="10" t="s">
        <v>167</v>
      </c>
      <c r="Q10" s="10" t="s">
        <v>166</v>
      </c>
      <c r="R10" s="10" t="s">
        <v>168</v>
      </c>
      <c r="S10" s="5" t="s">
        <v>166</v>
      </c>
      <c r="T10" s="5" t="s">
        <v>168</v>
      </c>
      <c r="U10" s="41" t="s">
        <v>482</v>
      </c>
      <c r="V10" s="5" t="s">
        <v>166</v>
      </c>
      <c r="W10" s="5" t="s">
        <v>168</v>
      </c>
      <c r="X10" s="5" t="s">
        <v>168</v>
      </c>
      <c r="Y10" s="5" t="s">
        <v>165</v>
      </c>
      <c r="Z10" s="5" t="s">
        <v>167</v>
      </c>
      <c r="AA10" s="101" t="s">
        <v>165</v>
      </c>
      <c r="AB10" s="10" t="s">
        <v>166</v>
      </c>
      <c r="AC10" s="5" t="s">
        <v>167</v>
      </c>
      <c r="AD10" s="10" t="s">
        <v>168</v>
      </c>
      <c r="AE10" s="10" t="s">
        <v>166</v>
      </c>
      <c r="AF10" s="10" t="s">
        <v>168</v>
      </c>
      <c r="AG10" s="5" t="s">
        <v>472</v>
      </c>
      <c r="AH10" s="10" t="s">
        <v>166</v>
      </c>
      <c r="AI10" s="69" t="s">
        <v>165</v>
      </c>
      <c r="AJ10" s="5" t="s">
        <v>165</v>
      </c>
      <c r="AK10" s="10" t="s">
        <v>165</v>
      </c>
      <c r="AL10" s="10" t="s">
        <v>168</v>
      </c>
      <c r="AM10" s="5" t="s">
        <v>166</v>
      </c>
    </row>
    <row r="11" spans="1:39" ht="15.6" x14ac:dyDescent="0.35">
      <c r="A11" s="31" t="s">
        <v>91</v>
      </c>
      <c r="B11" t="s">
        <v>119</v>
      </c>
      <c r="C11" t="s">
        <v>16</v>
      </c>
      <c r="D11" s="1" t="s">
        <v>186</v>
      </c>
      <c r="E11" s="5" t="s">
        <v>465</v>
      </c>
      <c r="F11" s="5" t="s">
        <v>468</v>
      </c>
      <c r="G11" s="167" t="s">
        <v>471</v>
      </c>
      <c r="H11" s="180" t="s">
        <v>476</v>
      </c>
      <c r="I11" s="5" t="s">
        <v>168</v>
      </c>
      <c r="J11" s="172" t="s">
        <v>481</v>
      </c>
      <c r="K11" s="180" t="s">
        <v>166</v>
      </c>
      <c r="L11" s="10" t="s">
        <v>168</v>
      </c>
      <c r="M11" s="10" t="s">
        <v>165</v>
      </c>
      <c r="N11" s="10" t="s">
        <v>167</v>
      </c>
      <c r="O11" s="41" t="s">
        <v>165</v>
      </c>
      <c r="P11" s="10" t="s">
        <v>167</v>
      </c>
      <c r="Q11" s="10" t="s">
        <v>166</v>
      </c>
      <c r="R11" s="10" t="s">
        <v>168</v>
      </c>
      <c r="S11" s="5" t="s">
        <v>166</v>
      </c>
      <c r="T11" s="5" t="s">
        <v>168</v>
      </c>
      <c r="U11" s="41" t="s">
        <v>482</v>
      </c>
      <c r="V11" s="5" t="s">
        <v>166</v>
      </c>
      <c r="W11" s="5" t="s">
        <v>168</v>
      </c>
      <c r="X11" s="5" t="s">
        <v>168</v>
      </c>
      <c r="Y11" s="5" t="s">
        <v>165</v>
      </c>
      <c r="Z11" s="5" t="s">
        <v>167</v>
      </c>
      <c r="AA11" s="101" t="s">
        <v>165</v>
      </c>
      <c r="AB11" s="10" t="s">
        <v>166</v>
      </c>
      <c r="AC11" s="5" t="s">
        <v>167</v>
      </c>
      <c r="AD11" s="10" t="s">
        <v>168</v>
      </c>
      <c r="AE11" s="10" t="s">
        <v>166</v>
      </c>
      <c r="AF11" s="10" t="s">
        <v>168</v>
      </c>
      <c r="AG11" s="5" t="s">
        <v>472</v>
      </c>
      <c r="AH11" s="10" t="s">
        <v>166</v>
      </c>
      <c r="AI11" s="69" t="s">
        <v>165</v>
      </c>
      <c r="AJ11" s="5" t="s">
        <v>165</v>
      </c>
      <c r="AK11" s="10" t="s">
        <v>165</v>
      </c>
      <c r="AL11" s="10" t="s">
        <v>168</v>
      </c>
      <c r="AM11" s="5" t="s">
        <v>166</v>
      </c>
    </row>
    <row r="12" spans="1:39" ht="15.6" x14ac:dyDescent="0.35">
      <c r="A12" s="31" t="s">
        <v>91</v>
      </c>
      <c r="B12" t="s">
        <v>119</v>
      </c>
      <c r="C12" t="s">
        <v>17</v>
      </c>
      <c r="D12" s="1" t="s">
        <v>186</v>
      </c>
      <c r="E12" s="5" t="s">
        <v>465</v>
      </c>
      <c r="F12" s="5" t="s">
        <v>468</v>
      </c>
      <c r="G12" s="167" t="s">
        <v>471</v>
      </c>
      <c r="H12" s="180" t="s">
        <v>476</v>
      </c>
      <c r="I12" s="5" t="s">
        <v>168</v>
      </c>
      <c r="J12" s="172" t="s">
        <v>481</v>
      </c>
      <c r="K12" s="180" t="s">
        <v>166</v>
      </c>
      <c r="L12" s="10" t="s">
        <v>168</v>
      </c>
      <c r="M12" s="10" t="s">
        <v>165</v>
      </c>
      <c r="N12" s="10" t="s">
        <v>167</v>
      </c>
      <c r="O12" s="41" t="s">
        <v>165</v>
      </c>
      <c r="P12" s="10" t="s">
        <v>167</v>
      </c>
      <c r="Q12" s="10" t="s">
        <v>166</v>
      </c>
      <c r="R12" s="10" t="s">
        <v>168</v>
      </c>
      <c r="S12" s="5" t="s">
        <v>166</v>
      </c>
      <c r="T12" s="5" t="s">
        <v>168</v>
      </c>
      <c r="U12" s="41" t="s">
        <v>482</v>
      </c>
      <c r="V12" s="5" t="s">
        <v>166</v>
      </c>
      <c r="W12" s="5" t="s">
        <v>168</v>
      </c>
      <c r="X12" s="5" t="s">
        <v>168</v>
      </c>
      <c r="Y12" s="5" t="s">
        <v>165</v>
      </c>
      <c r="Z12" s="5" t="s">
        <v>167</v>
      </c>
      <c r="AA12" s="101" t="s">
        <v>165</v>
      </c>
      <c r="AB12" s="10" t="s">
        <v>166</v>
      </c>
      <c r="AC12" s="5" t="s">
        <v>167</v>
      </c>
      <c r="AD12" s="10" t="s">
        <v>168</v>
      </c>
      <c r="AE12" s="10" t="s">
        <v>166</v>
      </c>
      <c r="AF12" s="10" t="s">
        <v>168</v>
      </c>
      <c r="AG12" s="5" t="s">
        <v>472</v>
      </c>
      <c r="AH12" s="10" t="s">
        <v>166</v>
      </c>
      <c r="AI12" s="69" t="s">
        <v>165</v>
      </c>
      <c r="AJ12" s="5" t="s">
        <v>165</v>
      </c>
      <c r="AK12" s="10" t="s">
        <v>165</v>
      </c>
      <c r="AL12" s="10" t="s">
        <v>168</v>
      </c>
      <c r="AM12" s="5" t="s">
        <v>166</v>
      </c>
    </row>
    <row r="13" spans="1:39" ht="15.6" x14ac:dyDescent="0.35">
      <c r="A13" s="26" t="s">
        <v>89</v>
      </c>
      <c r="B13" t="s">
        <v>104</v>
      </c>
      <c r="C13" t="s">
        <v>2</v>
      </c>
      <c r="D13" s="1" t="s">
        <v>416</v>
      </c>
      <c r="E13" s="5" t="s">
        <v>465</v>
      </c>
      <c r="F13" s="5" t="s">
        <v>468</v>
      </c>
      <c r="G13" s="167" t="s">
        <v>471</v>
      </c>
      <c r="H13" s="180" t="s">
        <v>476</v>
      </c>
      <c r="I13" s="5" t="s">
        <v>168</v>
      </c>
      <c r="J13" s="172" t="s">
        <v>481</v>
      </c>
      <c r="K13" s="180" t="s">
        <v>166</v>
      </c>
      <c r="L13" s="10" t="s">
        <v>168</v>
      </c>
      <c r="M13" s="10" t="s">
        <v>165</v>
      </c>
      <c r="N13" s="10" t="s">
        <v>167</v>
      </c>
      <c r="O13" s="41" t="s">
        <v>165</v>
      </c>
      <c r="P13" s="10" t="s">
        <v>167</v>
      </c>
      <c r="Q13" s="10" t="s">
        <v>166</v>
      </c>
      <c r="R13" s="10" t="s">
        <v>168</v>
      </c>
      <c r="S13" s="5" t="s">
        <v>166</v>
      </c>
      <c r="T13" s="5" t="s">
        <v>168</v>
      </c>
      <c r="U13" s="41" t="s">
        <v>482</v>
      </c>
      <c r="V13" s="5" t="s">
        <v>166</v>
      </c>
      <c r="W13" s="167" t="s">
        <v>166</v>
      </c>
      <c r="X13" s="176" t="s">
        <v>166</v>
      </c>
      <c r="Y13" s="5" t="s">
        <v>165</v>
      </c>
      <c r="Z13" s="5" t="s">
        <v>167</v>
      </c>
      <c r="AA13" s="5" t="s">
        <v>167</v>
      </c>
      <c r="AB13" s="10" t="s">
        <v>166</v>
      </c>
      <c r="AC13" s="5" t="s">
        <v>167</v>
      </c>
      <c r="AD13" s="10" t="s">
        <v>168</v>
      </c>
      <c r="AE13" s="10" t="s">
        <v>166</v>
      </c>
      <c r="AF13" s="10" t="s">
        <v>168</v>
      </c>
      <c r="AG13" s="5" t="s">
        <v>472</v>
      </c>
      <c r="AH13" s="10" t="s">
        <v>166</v>
      </c>
      <c r="AI13" s="5" t="s">
        <v>167</v>
      </c>
      <c r="AJ13" s="176" t="s">
        <v>166</v>
      </c>
      <c r="AK13" s="10" t="s">
        <v>165</v>
      </c>
      <c r="AL13" s="10" t="s">
        <v>168</v>
      </c>
      <c r="AM13" s="5" t="s">
        <v>166</v>
      </c>
    </row>
    <row r="14" spans="1:39" ht="15.6" x14ac:dyDescent="0.35">
      <c r="A14" s="26" t="s">
        <v>89</v>
      </c>
      <c r="B14" t="s">
        <v>104</v>
      </c>
      <c r="C14" t="s">
        <v>3</v>
      </c>
      <c r="D14" s="1" t="s">
        <v>416</v>
      </c>
      <c r="E14" s="5" t="s">
        <v>465</v>
      </c>
      <c r="F14" s="5" t="s">
        <v>468</v>
      </c>
      <c r="G14" s="167" t="s">
        <v>471</v>
      </c>
      <c r="H14" s="180" t="s">
        <v>476</v>
      </c>
      <c r="I14" s="5" t="s">
        <v>168</v>
      </c>
      <c r="J14" s="172" t="s">
        <v>481</v>
      </c>
      <c r="K14" s="180" t="s">
        <v>166</v>
      </c>
      <c r="L14" s="10" t="s">
        <v>168</v>
      </c>
      <c r="M14" s="10" t="s">
        <v>165</v>
      </c>
      <c r="N14" s="10" t="s">
        <v>167</v>
      </c>
      <c r="O14" s="41" t="s">
        <v>165</v>
      </c>
      <c r="P14" s="10" t="s">
        <v>167</v>
      </c>
      <c r="Q14" s="10" t="s">
        <v>166</v>
      </c>
      <c r="R14" s="10" t="s">
        <v>168</v>
      </c>
      <c r="S14" s="5" t="s">
        <v>166</v>
      </c>
      <c r="T14" s="5" t="s">
        <v>168</v>
      </c>
      <c r="U14" s="41" t="s">
        <v>482</v>
      </c>
      <c r="V14" s="5" t="s">
        <v>166</v>
      </c>
      <c r="W14" s="167" t="s">
        <v>166</v>
      </c>
      <c r="X14" s="176" t="s">
        <v>166</v>
      </c>
      <c r="Y14" s="5" t="s">
        <v>165</v>
      </c>
      <c r="Z14" s="5" t="s">
        <v>167</v>
      </c>
      <c r="AA14" s="5" t="s">
        <v>167</v>
      </c>
      <c r="AB14" s="10" t="s">
        <v>166</v>
      </c>
      <c r="AC14" s="5" t="s">
        <v>167</v>
      </c>
      <c r="AD14" s="10" t="s">
        <v>168</v>
      </c>
      <c r="AE14" s="10" t="s">
        <v>166</v>
      </c>
      <c r="AF14" s="10" t="s">
        <v>168</v>
      </c>
      <c r="AG14" s="5" t="s">
        <v>472</v>
      </c>
      <c r="AH14" s="10" t="s">
        <v>166</v>
      </c>
      <c r="AI14" s="5" t="s">
        <v>167</v>
      </c>
      <c r="AJ14" s="176" t="s">
        <v>166</v>
      </c>
      <c r="AK14" s="10" t="s">
        <v>165</v>
      </c>
      <c r="AL14" s="10" t="s">
        <v>168</v>
      </c>
      <c r="AM14" s="5" t="s">
        <v>166</v>
      </c>
    </row>
    <row r="15" spans="1:39" ht="15.6" x14ac:dyDescent="0.35">
      <c r="A15" s="26" t="s">
        <v>89</v>
      </c>
      <c r="B15" t="s">
        <v>103</v>
      </c>
      <c r="C15" t="s">
        <v>5</v>
      </c>
      <c r="D15" s="1" t="s">
        <v>416</v>
      </c>
      <c r="E15" s="5" t="s">
        <v>465</v>
      </c>
      <c r="F15" s="5" t="s">
        <v>468</v>
      </c>
      <c r="G15" s="167" t="s">
        <v>471</v>
      </c>
      <c r="H15" s="180" t="s">
        <v>476</v>
      </c>
      <c r="I15" s="5" t="s">
        <v>168</v>
      </c>
      <c r="J15" s="172" t="s">
        <v>481</v>
      </c>
      <c r="K15" s="180" t="s">
        <v>166</v>
      </c>
      <c r="L15" s="10" t="s">
        <v>168</v>
      </c>
      <c r="M15" s="10" t="s">
        <v>165</v>
      </c>
      <c r="N15" s="10" t="s">
        <v>167</v>
      </c>
      <c r="O15" s="41" t="s">
        <v>165</v>
      </c>
      <c r="P15" s="10" t="s">
        <v>167</v>
      </c>
      <c r="Q15" s="10" t="s">
        <v>166</v>
      </c>
      <c r="R15" s="10" t="s">
        <v>168</v>
      </c>
      <c r="S15" s="5" t="s">
        <v>166</v>
      </c>
      <c r="T15" s="5" t="s">
        <v>168</v>
      </c>
      <c r="U15" s="41" t="s">
        <v>482</v>
      </c>
      <c r="V15" s="5" t="s">
        <v>166</v>
      </c>
      <c r="W15" s="167" t="s">
        <v>166</v>
      </c>
      <c r="X15" s="176" t="s">
        <v>166</v>
      </c>
      <c r="Y15" s="5" t="s">
        <v>165</v>
      </c>
      <c r="Z15" s="5" t="s">
        <v>167</v>
      </c>
      <c r="AA15" s="5" t="s">
        <v>167</v>
      </c>
      <c r="AB15" s="10" t="s">
        <v>166</v>
      </c>
      <c r="AC15" s="5" t="s">
        <v>167</v>
      </c>
      <c r="AD15" s="10" t="s">
        <v>168</v>
      </c>
      <c r="AE15" s="10" t="s">
        <v>166</v>
      </c>
      <c r="AF15" s="10" t="s">
        <v>168</v>
      </c>
      <c r="AG15" s="5" t="s">
        <v>472</v>
      </c>
      <c r="AH15" s="10" t="s">
        <v>166</v>
      </c>
      <c r="AI15" s="5" t="s">
        <v>167</v>
      </c>
      <c r="AJ15" s="176" t="s">
        <v>166</v>
      </c>
      <c r="AK15" s="10" t="s">
        <v>165</v>
      </c>
      <c r="AL15" s="10" t="s">
        <v>168</v>
      </c>
      <c r="AM15" s="5" t="s">
        <v>166</v>
      </c>
    </row>
    <row r="16" spans="1:39" ht="15.6" x14ac:dyDescent="0.35">
      <c r="A16" s="26" t="s">
        <v>89</v>
      </c>
      <c r="B16" t="s">
        <v>104</v>
      </c>
      <c r="C16" t="s">
        <v>7</v>
      </c>
      <c r="D16" s="1" t="s">
        <v>416</v>
      </c>
      <c r="E16" s="5" t="s">
        <v>465</v>
      </c>
      <c r="F16" s="5" t="s">
        <v>468</v>
      </c>
      <c r="G16" s="167" t="s">
        <v>471</v>
      </c>
      <c r="H16" s="180" t="s">
        <v>476</v>
      </c>
      <c r="I16" s="5" t="s">
        <v>168</v>
      </c>
      <c r="J16" s="172" t="s">
        <v>481</v>
      </c>
      <c r="K16" s="180" t="s">
        <v>166</v>
      </c>
      <c r="L16" s="10" t="s">
        <v>168</v>
      </c>
      <c r="M16" s="10" t="s">
        <v>165</v>
      </c>
      <c r="N16" s="10" t="s">
        <v>167</v>
      </c>
      <c r="O16" s="41" t="s">
        <v>165</v>
      </c>
      <c r="P16" s="10" t="s">
        <v>167</v>
      </c>
      <c r="Q16" s="10" t="s">
        <v>166</v>
      </c>
      <c r="R16" s="10" t="s">
        <v>168</v>
      </c>
      <c r="S16" s="5" t="s">
        <v>166</v>
      </c>
      <c r="T16" s="5" t="s">
        <v>168</v>
      </c>
      <c r="U16" s="41" t="s">
        <v>482</v>
      </c>
      <c r="V16" s="5" t="s">
        <v>166</v>
      </c>
      <c r="W16" s="167" t="s">
        <v>166</v>
      </c>
      <c r="X16" s="176" t="s">
        <v>166</v>
      </c>
      <c r="Y16" s="5" t="s">
        <v>165</v>
      </c>
      <c r="Z16" s="5" t="s">
        <v>167</v>
      </c>
      <c r="AA16" s="5" t="s">
        <v>167</v>
      </c>
      <c r="AB16" s="10" t="s">
        <v>166</v>
      </c>
      <c r="AC16" s="5" t="s">
        <v>167</v>
      </c>
      <c r="AD16" s="10" t="s">
        <v>168</v>
      </c>
      <c r="AE16" s="10" t="s">
        <v>166</v>
      </c>
      <c r="AF16" s="10" t="s">
        <v>168</v>
      </c>
      <c r="AG16" s="5" t="s">
        <v>472</v>
      </c>
      <c r="AH16" s="10" t="s">
        <v>166</v>
      </c>
      <c r="AI16" s="5" t="s">
        <v>167</v>
      </c>
      <c r="AJ16" s="176" t="s">
        <v>166</v>
      </c>
      <c r="AK16" s="10" t="s">
        <v>165</v>
      </c>
      <c r="AL16" s="10" t="s">
        <v>168</v>
      </c>
      <c r="AM16" s="5" t="s">
        <v>166</v>
      </c>
    </row>
    <row r="17" spans="1:39" ht="15.6" x14ac:dyDescent="0.35">
      <c r="A17" s="26" t="s">
        <v>89</v>
      </c>
      <c r="B17" t="s">
        <v>105</v>
      </c>
      <c r="C17" t="s">
        <v>9</v>
      </c>
      <c r="D17" s="1" t="s">
        <v>416</v>
      </c>
      <c r="E17" s="5" t="s">
        <v>465</v>
      </c>
      <c r="F17" s="5" t="s">
        <v>468</v>
      </c>
      <c r="G17" s="167" t="s">
        <v>471</v>
      </c>
      <c r="H17" s="180" t="s">
        <v>476</v>
      </c>
      <c r="I17" s="5" t="s">
        <v>168</v>
      </c>
      <c r="J17" s="172" t="s">
        <v>481</v>
      </c>
      <c r="K17" s="180" t="s">
        <v>166</v>
      </c>
      <c r="L17" s="10" t="s">
        <v>168</v>
      </c>
      <c r="M17" s="10" t="s">
        <v>165</v>
      </c>
      <c r="N17" s="10" t="s">
        <v>167</v>
      </c>
      <c r="O17" s="41" t="s">
        <v>165</v>
      </c>
      <c r="P17" s="10" t="s">
        <v>167</v>
      </c>
      <c r="Q17" s="10" t="s">
        <v>166</v>
      </c>
      <c r="R17" s="10" t="s">
        <v>168</v>
      </c>
      <c r="S17" s="5" t="s">
        <v>166</v>
      </c>
      <c r="T17" s="5" t="s">
        <v>168</v>
      </c>
      <c r="U17" s="41" t="s">
        <v>482</v>
      </c>
      <c r="V17" s="5" t="s">
        <v>166</v>
      </c>
      <c r="W17" s="167" t="s">
        <v>166</v>
      </c>
      <c r="X17" s="176" t="s">
        <v>166</v>
      </c>
      <c r="Y17" s="5" t="s">
        <v>165</v>
      </c>
      <c r="Z17" s="5" t="s">
        <v>167</v>
      </c>
      <c r="AA17" s="5" t="s">
        <v>167</v>
      </c>
      <c r="AB17" s="10" t="s">
        <v>166</v>
      </c>
      <c r="AC17" s="5" t="s">
        <v>167</v>
      </c>
      <c r="AD17" s="10" t="s">
        <v>168</v>
      </c>
      <c r="AE17" s="10" t="s">
        <v>166</v>
      </c>
      <c r="AF17" s="10" t="s">
        <v>168</v>
      </c>
      <c r="AG17" s="5" t="s">
        <v>472</v>
      </c>
      <c r="AH17" s="10" t="s">
        <v>166</v>
      </c>
      <c r="AI17" s="5" t="s">
        <v>167</v>
      </c>
      <c r="AJ17" s="176" t="s">
        <v>166</v>
      </c>
      <c r="AK17" s="10" t="s">
        <v>165</v>
      </c>
      <c r="AL17" s="10" t="s">
        <v>168</v>
      </c>
      <c r="AM17" s="5" t="s">
        <v>166</v>
      </c>
    </row>
    <row r="18" spans="1:39" ht="15.6" x14ac:dyDescent="0.35">
      <c r="A18" s="30" t="s">
        <v>90</v>
      </c>
      <c r="B18" t="s">
        <v>113</v>
      </c>
      <c r="C18" t="s">
        <v>11</v>
      </c>
      <c r="D18" s="1" t="s">
        <v>416</v>
      </c>
      <c r="E18" s="5" t="s">
        <v>465</v>
      </c>
      <c r="F18" s="5" t="s">
        <v>468</v>
      </c>
      <c r="G18" s="167" t="s">
        <v>471</v>
      </c>
      <c r="H18" s="180" t="s">
        <v>476</v>
      </c>
      <c r="I18" s="5" t="s">
        <v>168</v>
      </c>
      <c r="J18" s="172" t="s">
        <v>481</v>
      </c>
      <c r="K18" s="180" t="s">
        <v>166</v>
      </c>
      <c r="L18" s="10" t="s">
        <v>168</v>
      </c>
      <c r="M18" s="10" t="s">
        <v>165</v>
      </c>
      <c r="N18" s="10" t="s">
        <v>167</v>
      </c>
      <c r="O18" s="41" t="s">
        <v>165</v>
      </c>
      <c r="P18" s="10" t="s">
        <v>167</v>
      </c>
      <c r="Q18" s="10" t="s">
        <v>166</v>
      </c>
      <c r="R18" s="10" t="s">
        <v>168</v>
      </c>
      <c r="S18" s="5" t="s">
        <v>166</v>
      </c>
      <c r="T18" s="5" t="s">
        <v>168</v>
      </c>
      <c r="U18" s="41" t="s">
        <v>482</v>
      </c>
      <c r="V18" s="5" t="s">
        <v>166</v>
      </c>
      <c r="W18" s="167" t="s">
        <v>166</v>
      </c>
      <c r="X18" s="176" t="s">
        <v>166</v>
      </c>
      <c r="Y18" s="5" t="s">
        <v>165</v>
      </c>
      <c r="Z18" s="5" t="s">
        <v>167</v>
      </c>
      <c r="AA18" s="5" t="s">
        <v>167</v>
      </c>
      <c r="AB18" s="10" t="s">
        <v>166</v>
      </c>
      <c r="AC18" s="5" t="s">
        <v>167</v>
      </c>
      <c r="AD18" s="10" t="s">
        <v>168</v>
      </c>
      <c r="AE18" s="10" t="s">
        <v>166</v>
      </c>
      <c r="AF18" s="10" t="s">
        <v>168</v>
      </c>
      <c r="AG18" s="5" t="s">
        <v>472</v>
      </c>
      <c r="AH18" s="10" t="s">
        <v>166</v>
      </c>
      <c r="AI18" s="5" t="s">
        <v>167</v>
      </c>
      <c r="AJ18" s="176" t="s">
        <v>166</v>
      </c>
      <c r="AK18" s="10" t="s">
        <v>165</v>
      </c>
      <c r="AL18" s="10" t="s">
        <v>168</v>
      </c>
      <c r="AM18" s="5" t="s">
        <v>166</v>
      </c>
    </row>
    <row r="19" spans="1:39" ht="15.6" x14ac:dyDescent="0.35">
      <c r="A19" s="30" t="s">
        <v>90</v>
      </c>
      <c r="B19" t="s">
        <v>114</v>
      </c>
      <c r="C19" t="s">
        <v>13</v>
      </c>
      <c r="D19" s="1" t="s">
        <v>416</v>
      </c>
      <c r="E19" s="5" t="s">
        <v>465</v>
      </c>
      <c r="F19" s="5" t="s">
        <v>468</v>
      </c>
      <c r="G19" s="167" t="s">
        <v>471</v>
      </c>
      <c r="H19" s="180" t="s">
        <v>476</v>
      </c>
      <c r="I19" s="5" t="s">
        <v>168</v>
      </c>
      <c r="J19" s="172" t="s">
        <v>481</v>
      </c>
      <c r="K19" s="180" t="s">
        <v>166</v>
      </c>
      <c r="L19" s="10" t="s">
        <v>168</v>
      </c>
      <c r="M19" s="10" t="s">
        <v>165</v>
      </c>
      <c r="N19" s="10" t="s">
        <v>167</v>
      </c>
      <c r="O19" s="41" t="s">
        <v>165</v>
      </c>
      <c r="P19" s="10" t="s">
        <v>167</v>
      </c>
      <c r="Q19" s="10" t="s">
        <v>166</v>
      </c>
      <c r="R19" s="10" t="s">
        <v>168</v>
      </c>
      <c r="S19" s="5" t="s">
        <v>166</v>
      </c>
      <c r="T19" s="5" t="s">
        <v>168</v>
      </c>
      <c r="U19" s="41" t="s">
        <v>482</v>
      </c>
      <c r="V19" s="5" t="s">
        <v>166</v>
      </c>
      <c r="W19" s="167" t="s">
        <v>166</v>
      </c>
      <c r="X19" s="176" t="s">
        <v>166</v>
      </c>
      <c r="Y19" s="5" t="s">
        <v>165</v>
      </c>
      <c r="Z19" s="5" t="s">
        <v>167</v>
      </c>
      <c r="AA19" s="5" t="s">
        <v>167</v>
      </c>
      <c r="AB19" s="10" t="s">
        <v>166</v>
      </c>
      <c r="AC19" s="5" t="s">
        <v>167</v>
      </c>
      <c r="AD19" s="10" t="s">
        <v>168</v>
      </c>
      <c r="AE19" s="10" t="s">
        <v>166</v>
      </c>
      <c r="AF19" s="10" t="s">
        <v>168</v>
      </c>
      <c r="AG19" s="5" t="s">
        <v>472</v>
      </c>
      <c r="AH19" s="10" t="s">
        <v>166</v>
      </c>
      <c r="AI19" s="5" t="s">
        <v>167</v>
      </c>
      <c r="AJ19" s="176" t="s">
        <v>166</v>
      </c>
      <c r="AK19" s="10" t="s">
        <v>165</v>
      </c>
      <c r="AL19" s="10" t="s">
        <v>168</v>
      </c>
      <c r="AM19" s="5" t="s">
        <v>166</v>
      </c>
    </row>
    <row r="20" spans="1:39" ht="15.6" x14ac:dyDescent="0.35">
      <c r="A20" s="30" t="s">
        <v>90</v>
      </c>
      <c r="B20" t="s">
        <v>114</v>
      </c>
      <c r="C20" t="s">
        <v>12</v>
      </c>
      <c r="D20" s="1" t="s">
        <v>417</v>
      </c>
      <c r="E20" s="5" t="s">
        <v>465</v>
      </c>
      <c r="F20" s="5" t="s">
        <v>468</v>
      </c>
      <c r="G20" s="167" t="s">
        <v>471</v>
      </c>
      <c r="H20" s="180" t="s">
        <v>476</v>
      </c>
      <c r="I20" s="5" t="s">
        <v>168</v>
      </c>
      <c r="J20" s="172" t="s">
        <v>481</v>
      </c>
      <c r="K20" s="180" t="s">
        <v>166</v>
      </c>
      <c r="L20" s="10" t="s">
        <v>168</v>
      </c>
      <c r="M20" s="10" t="s">
        <v>165</v>
      </c>
      <c r="N20" s="10" t="s">
        <v>167</v>
      </c>
      <c r="O20" s="41" t="s">
        <v>165</v>
      </c>
      <c r="P20" s="10" t="s">
        <v>167</v>
      </c>
      <c r="Q20" s="10" t="s">
        <v>166</v>
      </c>
      <c r="R20" s="10" t="s">
        <v>168</v>
      </c>
      <c r="S20" s="5" t="s">
        <v>166</v>
      </c>
      <c r="T20" s="5" t="s">
        <v>168</v>
      </c>
      <c r="U20" s="175" t="s">
        <v>483</v>
      </c>
      <c r="V20" s="5" t="s">
        <v>166</v>
      </c>
      <c r="W20" s="167" t="s">
        <v>166</v>
      </c>
      <c r="X20" s="173" t="s">
        <v>251</v>
      </c>
      <c r="Y20" s="5" t="s">
        <v>165</v>
      </c>
      <c r="Z20" s="5" t="s">
        <v>167</v>
      </c>
      <c r="AA20" s="5" t="s">
        <v>167</v>
      </c>
      <c r="AB20" s="10" t="s">
        <v>166</v>
      </c>
      <c r="AC20" s="5" t="s">
        <v>167</v>
      </c>
      <c r="AD20" s="10" t="s">
        <v>168</v>
      </c>
      <c r="AE20" s="10" t="s">
        <v>166</v>
      </c>
      <c r="AF20" s="10" t="s">
        <v>168</v>
      </c>
      <c r="AG20" s="5" t="s">
        <v>472</v>
      </c>
      <c r="AH20" s="10" t="s">
        <v>166</v>
      </c>
      <c r="AI20" s="5" t="s">
        <v>167</v>
      </c>
      <c r="AJ20" s="176" t="s">
        <v>166</v>
      </c>
      <c r="AK20" s="10" t="s">
        <v>165</v>
      </c>
      <c r="AL20" s="10" t="s">
        <v>168</v>
      </c>
      <c r="AM20" s="5" t="s">
        <v>166</v>
      </c>
    </row>
    <row r="21" spans="1:39" ht="15.6" x14ac:dyDescent="0.35">
      <c r="A21" s="128" t="s">
        <v>92</v>
      </c>
      <c r="B21" s="13" t="s">
        <v>109</v>
      </c>
      <c r="C21" t="s">
        <v>24</v>
      </c>
      <c r="D21" s="1" t="s">
        <v>491</v>
      </c>
      <c r="E21" s="5" t="s">
        <v>465</v>
      </c>
      <c r="F21" s="5" t="s">
        <v>468</v>
      </c>
      <c r="G21" s="127" t="s">
        <v>473</v>
      </c>
      <c r="H21" s="180" t="s">
        <v>476</v>
      </c>
      <c r="I21" s="5" t="s">
        <v>168</v>
      </c>
      <c r="J21" s="171" t="s">
        <v>479</v>
      </c>
      <c r="K21" s="180" t="s">
        <v>166</v>
      </c>
      <c r="L21" s="10" t="s">
        <v>168</v>
      </c>
      <c r="M21" s="10" t="s">
        <v>165</v>
      </c>
      <c r="N21" s="10" t="s">
        <v>167</v>
      </c>
      <c r="O21" s="40" t="s">
        <v>167</v>
      </c>
      <c r="P21" s="10" t="s">
        <v>167</v>
      </c>
      <c r="Q21" s="10" t="s">
        <v>166</v>
      </c>
      <c r="R21" s="10" t="s">
        <v>168</v>
      </c>
      <c r="S21" s="5" t="s">
        <v>166</v>
      </c>
      <c r="T21" s="5" t="s">
        <v>168</v>
      </c>
      <c r="U21" s="41" t="s">
        <v>482</v>
      </c>
      <c r="V21" s="5" t="s">
        <v>166</v>
      </c>
      <c r="W21" s="41" t="s">
        <v>166</v>
      </c>
      <c r="X21" s="5" t="s">
        <v>168</v>
      </c>
      <c r="Y21" s="5" t="s">
        <v>165</v>
      </c>
      <c r="Z21" s="5" t="s">
        <v>167</v>
      </c>
      <c r="AA21" s="5" t="s">
        <v>167</v>
      </c>
      <c r="AB21" s="10" t="s">
        <v>166</v>
      </c>
      <c r="AC21" s="5" t="s">
        <v>167</v>
      </c>
      <c r="AD21" s="10" t="s">
        <v>168</v>
      </c>
      <c r="AE21" s="10" t="s">
        <v>166</v>
      </c>
      <c r="AF21" s="10" t="s">
        <v>168</v>
      </c>
      <c r="AG21" s="5" t="s">
        <v>472</v>
      </c>
      <c r="AH21" s="10" t="s">
        <v>166</v>
      </c>
      <c r="AI21" s="179" t="s">
        <v>165</v>
      </c>
      <c r="AJ21" s="5" t="s">
        <v>165</v>
      </c>
      <c r="AK21" s="10" t="s">
        <v>165</v>
      </c>
      <c r="AL21" s="10" t="s">
        <v>168</v>
      </c>
      <c r="AM21" s="5" t="s">
        <v>166</v>
      </c>
    </row>
    <row r="22" spans="1:39" ht="15.6" x14ac:dyDescent="0.35">
      <c r="A22" s="128" t="s">
        <v>92</v>
      </c>
      <c r="B22" s="13" t="s">
        <v>109</v>
      </c>
      <c r="C22" t="s">
        <v>25</v>
      </c>
      <c r="D22" s="1" t="s">
        <v>491</v>
      </c>
      <c r="E22" s="5" t="s">
        <v>465</v>
      </c>
      <c r="F22" s="5" t="s">
        <v>468</v>
      </c>
      <c r="G22" s="127" t="s">
        <v>473</v>
      </c>
      <c r="H22" s="180" t="s">
        <v>476</v>
      </c>
      <c r="I22" s="5" t="s">
        <v>168</v>
      </c>
      <c r="J22" s="171" t="s">
        <v>479</v>
      </c>
      <c r="K22" s="180" t="s">
        <v>166</v>
      </c>
      <c r="L22" s="10" t="s">
        <v>168</v>
      </c>
      <c r="M22" s="10" t="s">
        <v>165</v>
      </c>
      <c r="N22" s="10" t="s">
        <v>167</v>
      </c>
      <c r="O22" s="40" t="s">
        <v>167</v>
      </c>
      <c r="P22" s="10" t="s">
        <v>167</v>
      </c>
      <c r="Q22" s="10" t="s">
        <v>166</v>
      </c>
      <c r="R22" s="10" t="s">
        <v>168</v>
      </c>
      <c r="S22" s="5" t="s">
        <v>166</v>
      </c>
      <c r="T22" s="5" t="s">
        <v>168</v>
      </c>
      <c r="U22" s="41" t="s">
        <v>482</v>
      </c>
      <c r="V22" s="5" t="s">
        <v>166</v>
      </c>
      <c r="W22" s="41" t="s">
        <v>166</v>
      </c>
      <c r="X22" s="5" t="s">
        <v>168</v>
      </c>
      <c r="Y22" s="5" t="s">
        <v>165</v>
      </c>
      <c r="Z22" s="5" t="s">
        <v>167</v>
      </c>
      <c r="AA22" s="5" t="s">
        <v>167</v>
      </c>
      <c r="AB22" s="10" t="s">
        <v>166</v>
      </c>
      <c r="AC22" s="5" t="s">
        <v>167</v>
      </c>
      <c r="AD22" s="10" t="s">
        <v>168</v>
      </c>
      <c r="AE22" s="10" t="s">
        <v>166</v>
      </c>
      <c r="AF22" s="10" t="s">
        <v>168</v>
      </c>
      <c r="AG22" s="5" t="s">
        <v>472</v>
      </c>
      <c r="AH22" s="10" t="s">
        <v>166</v>
      </c>
      <c r="AI22" s="179" t="s">
        <v>165</v>
      </c>
      <c r="AJ22" s="5" t="s">
        <v>165</v>
      </c>
      <c r="AK22" s="10" t="s">
        <v>165</v>
      </c>
      <c r="AL22" s="10" t="s">
        <v>168</v>
      </c>
      <c r="AM22" s="5" t="s">
        <v>166</v>
      </c>
    </row>
    <row r="23" spans="1:39" ht="15.6" x14ac:dyDescent="0.35">
      <c r="A23" s="128" t="s">
        <v>92</v>
      </c>
      <c r="B23" s="14" t="s">
        <v>120</v>
      </c>
      <c r="C23" t="s">
        <v>30</v>
      </c>
      <c r="D23" s="1" t="s">
        <v>494</v>
      </c>
      <c r="E23" s="5" t="s">
        <v>465</v>
      </c>
      <c r="F23" s="5" t="s">
        <v>468</v>
      </c>
      <c r="G23" s="127" t="s">
        <v>473</v>
      </c>
      <c r="H23" s="180" t="s">
        <v>476</v>
      </c>
      <c r="I23" s="5" t="s">
        <v>168</v>
      </c>
      <c r="J23" s="171" t="s">
        <v>479</v>
      </c>
      <c r="K23" s="180" t="s">
        <v>166</v>
      </c>
      <c r="L23" s="10" t="s">
        <v>168</v>
      </c>
      <c r="M23" s="10" t="s">
        <v>165</v>
      </c>
      <c r="N23" s="10" t="s">
        <v>167</v>
      </c>
      <c r="O23" s="40" t="s">
        <v>167</v>
      </c>
      <c r="P23" s="10" t="s">
        <v>167</v>
      </c>
      <c r="Q23" s="10" t="s">
        <v>166</v>
      </c>
      <c r="R23" s="10" t="s">
        <v>168</v>
      </c>
      <c r="S23" s="5" t="s">
        <v>166</v>
      </c>
      <c r="T23" s="5" t="s">
        <v>168</v>
      </c>
      <c r="U23" s="41" t="s">
        <v>482</v>
      </c>
      <c r="V23" s="5" t="s">
        <v>166</v>
      </c>
      <c r="W23" s="41" t="s">
        <v>166</v>
      </c>
      <c r="X23" s="5" t="s">
        <v>168</v>
      </c>
      <c r="Y23" s="71" t="s">
        <v>167</v>
      </c>
      <c r="Z23" s="5" t="s">
        <v>167</v>
      </c>
      <c r="AA23" s="5" t="s">
        <v>167</v>
      </c>
      <c r="AB23" s="10" t="s">
        <v>166</v>
      </c>
      <c r="AC23" s="5" t="s">
        <v>167</v>
      </c>
      <c r="AD23" s="10" t="s">
        <v>168</v>
      </c>
      <c r="AE23" s="10" t="s">
        <v>166</v>
      </c>
      <c r="AF23" s="10" t="s">
        <v>168</v>
      </c>
      <c r="AG23" s="5" t="s">
        <v>472</v>
      </c>
      <c r="AH23" s="10" t="s">
        <v>166</v>
      </c>
      <c r="AI23" s="179" t="s">
        <v>165</v>
      </c>
      <c r="AJ23" s="5" t="s">
        <v>165</v>
      </c>
      <c r="AK23" s="10" t="s">
        <v>165</v>
      </c>
      <c r="AL23" s="10" t="s">
        <v>168</v>
      </c>
      <c r="AM23" s="5" t="s">
        <v>166</v>
      </c>
    </row>
    <row r="24" spans="1:39" ht="15.6" x14ac:dyDescent="0.35">
      <c r="A24" s="128" t="s">
        <v>92</v>
      </c>
      <c r="B24" s="14" t="s">
        <v>120</v>
      </c>
      <c r="C24" t="s">
        <v>31</v>
      </c>
      <c r="D24" s="1" t="s">
        <v>494</v>
      </c>
      <c r="E24" s="5" t="s">
        <v>465</v>
      </c>
      <c r="F24" s="5" t="s">
        <v>468</v>
      </c>
      <c r="G24" s="127" t="s">
        <v>473</v>
      </c>
      <c r="H24" s="180" t="s">
        <v>476</v>
      </c>
      <c r="I24" s="5" t="s">
        <v>168</v>
      </c>
      <c r="J24" s="171" t="s">
        <v>479</v>
      </c>
      <c r="K24" s="180" t="s">
        <v>166</v>
      </c>
      <c r="L24" s="10" t="s">
        <v>168</v>
      </c>
      <c r="M24" s="10" t="s">
        <v>165</v>
      </c>
      <c r="N24" s="10" t="s">
        <v>167</v>
      </c>
      <c r="O24" s="40" t="s">
        <v>167</v>
      </c>
      <c r="P24" s="10" t="s">
        <v>167</v>
      </c>
      <c r="Q24" s="10" t="s">
        <v>166</v>
      </c>
      <c r="R24" s="10" t="s">
        <v>168</v>
      </c>
      <c r="S24" s="5" t="s">
        <v>166</v>
      </c>
      <c r="T24" s="5" t="s">
        <v>168</v>
      </c>
      <c r="U24" s="41" t="s">
        <v>482</v>
      </c>
      <c r="V24" s="5" t="s">
        <v>166</v>
      </c>
      <c r="W24" s="41" t="s">
        <v>166</v>
      </c>
      <c r="X24" s="5" t="s">
        <v>168</v>
      </c>
      <c r="Y24" s="71" t="s">
        <v>167</v>
      </c>
      <c r="Z24" s="5" t="s">
        <v>167</v>
      </c>
      <c r="AA24" s="5" t="s">
        <v>167</v>
      </c>
      <c r="AB24" s="10" t="s">
        <v>166</v>
      </c>
      <c r="AC24" s="5" t="s">
        <v>167</v>
      </c>
      <c r="AD24" s="10" t="s">
        <v>168</v>
      </c>
      <c r="AE24" s="10" t="s">
        <v>166</v>
      </c>
      <c r="AF24" s="10" t="s">
        <v>168</v>
      </c>
      <c r="AG24" s="5" t="s">
        <v>472</v>
      </c>
      <c r="AH24" s="10" t="s">
        <v>166</v>
      </c>
      <c r="AI24" s="179" t="s">
        <v>165</v>
      </c>
      <c r="AJ24" s="5" t="s">
        <v>165</v>
      </c>
      <c r="AK24" s="10" t="s">
        <v>165</v>
      </c>
      <c r="AL24" s="10" t="s">
        <v>168</v>
      </c>
      <c r="AM24" s="5" t="s">
        <v>166</v>
      </c>
    </row>
    <row r="25" spans="1:39" ht="15.6" x14ac:dyDescent="0.35">
      <c r="A25" s="128" t="s">
        <v>92</v>
      </c>
      <c r="B25" s="14" t="s">
        <v>120</v>
      </c>
      <c r="C25" t="s">
        <v>26</v>
      </c>
      <c r="D25" s="1" t="s">
        <v>492</v>
      </c>
      <c r="E25" s="127" t="s">
        <v>466</v>
      </c>
      <c r="F25" s="5" t="s">
        <v>468</v>
      </c>
      <c r="G25" s="127" t="s">
        <v>473</v>
      </c>
      <c r="H25" s="180" t="s">
        <v>476</v>
      </c>
      <c r="I25" s="5" t="s">
        <v>168</v>
      </c>
      <c r="J25" s="171" t="s">
        <v>479</v>
      </c>
      <c r="K25" s="180" t="s">
        <v>166</v>
      </c>
      <c r="L25" s="10" t="s">
        <v>168</v>
      </c>
      <c r="M25" s="10" t="s">
        <v>165</v>
      </c>
      <c r="N25" s="10" t="s">
        <v>167</v>
      </c>
      <c r="O25" s="40" t="s">
        <v>167</v>
      </c>
      <c r="P25" s="10" t="s">
        <v>167</v>
      </c>
      <c r="Q25" s="10" t="s">
        <v>166</v>
      </c>
      <c r="R25" s="10" t="s">
        <v>168</v>
      </c>
      <c r="S25" s="5" t="s">
        <v>166</v>
      </c>
      <c r="T25" s="5" t="s">
        <v>168</v>
      </c>
      <c r="U25" s="41" t="s">
        <v>482</v>
      </c>
      <c r="V25" s="5" t="s">
        <v>166</v>
      </c>
      <c r="W25" s="41" t="s">
        <v>166</v>
      </c>
      <c r="X25" s="5" t="s">
        <v>168</v>
      </c>
      <c r="Y25" s="71" t="s">
        <v>167</v>
      </c>
      <c r="Z25" s="5" t="s">
        <v>167</v>
      </c>
      <c r="AA25" s="5" t="s">
        <v>167</v>
      </c>
      <c r="AB25" s="10" t="s">
        <v>166</v>
      </c>
      <c r="AC25" s="5" t="s">
        <v>167</v>
      </c>
      <c r="AD25" s="10" t="s">
        <v>168</v>
      </c>
      <c r="AE25" s="10" t="s">
        <v>166</v>
      </c>
      <c r="AF25" s="10" t="s">
        <v>168</v>
      </c>
      <c r="AG25" s="5" t="s">
        <v>472</v>
      </c>
      <c r="AH25" s="10" t="s">
        <v>166</v>
      </c>
      <c r="AI25" s="179" t="s">
        <v>165</v>
      </c>
      <c r="AJ25" s="5" t="s">
        <v>165</v>
      </c>
      <c r="AK25" s="10" t="s">
        <v>165</v>
      </c>
      <c r="AL25" s="10" t="s">
        <v>168</v>
      </c>
      <c r="AM25" s="5" t="s">
        <v>166</v>
      </c>
    </row>
    <row r="26" spans="1:39" ht="15.6" x14ac:dyDescent="0.35">
      <c r="A26" s="128" t="s">
        <v>92</v>
      </c>
      <c r="B26" s="14" t="s">
        <v>120</v>
      </c>
      <c r="C26" t="s">
        <v>27</v>
      </c>
      <c r="D26" s="1" t="s">
        <v>492</v>
      </c>
      <c r="E26" s="127" t="s">
        <v>466</v>
      </c>
      <c r="F26" s="5" t="s">
        <v>468</v>
      </c>
      <c r="G26" s="127" t="s">
        <v>473</v>
      </c>
      <c r="H26" s="180" t="s">
        <v>476</v>
      </c>
      <c r="I26" s="5" t="s">
        <v>168</v>
      </c>
      <c r="J26" s="171" t="s">
        <v>479</v>
      </c>
      <c r="K26" s="180" t="s">
        <v>166</v>
      </c>
      <c r="L26" s="10" t="s">
        <v>168</v>
      </c>
      <c r="M26" s="10" t="s">
        <v>165</v>
      </c>
      <c r="N26" s="10" t="s">
        <v>167</v>
      </c>
      <c r="O26" s="40" t="s">
        <v>167</v>
      </c>
      <c r="P26" s="10" t="s">
        <v>167</v>
      </c>
      <c r="Q26" s="10" t="s">
        <v>166</v>
      </c>
      <c r="R26" s="10" t="s">
        <v>168</v>
      </c>
      <c r="S26" s="5" t="s">
        <v>166</v>
      </c>
      <c r="T26" s="5" t="s">
        <v>168</v>
      </c>
      <c r="U26" s="41" t="s">
        <v>482</v>
      </c>
      <c r="V26" s="5" t="s">
        <v>166</v>
      </c>
      <c r="W26" s="41" t="s">
        <v>166</v>
      </c>
      <c r="X26" s="5" t="s">
        <v>168</v>
      </c>
      <c r="Y26" s="71" t="s">
        <v>167</v>
      </c>
      <c r="Z26" s="5" t="s">
        <v>167</v>
      </c>
      <c r="AA26" s="5" t="s">
        <v>167</v>
      </c>
      <c r="AB26" s="10" t="s">
        <v>166</v>
      </c>
      <c r="AC26" s="5" t="s">
        <v>167</v>
      </c>
      <c r="AD26" s="10" t="s">
        <v>168</v>
      </c>
      <c r="AE26" s="10" t="s">
        <v>166</v>
      </c>
      <c r="AF26" s="10" t="s">
        <v>168</v>
      </c>
      <c r="AG26" s="5" t="s">
        <v>472</v>
      </c>
      <c r="AH26" s="10" t="s">
        <v>166</v>
      </c>
      <c r="AI26" s="179" t="s">
        <v>165</v>
      </c>
      <c r="AJ26" s="5" t="s">
        <v>165</v>
      </c>
      <c r="AK26" s="10" t="s">
        <v>165</v>
      </c>
      <c r="AL26" s="10" t="s">
        <v>168</v>
      </c>
      <c r="AM26" s="5" t="s">
        <v>166</v>
      </c>
    </row>
    <row r="27" spans="1:39" ht="15.6" x14ac:dyDescent="0.35">
      <c r="A27" s="128" t="s">
        <v>92</v>
      </c>
      <c r="B27" s="14" t="s">
        <v>120</v>
      </c>
      <c r="C27" t="s">
        <v>28</v>
      </c>
      <c r="D27" s="1" t="s">
        <v>492</v>
      </c>
      <c r="E27" s="127" t="s">
        <v>466</v>
      </c>
      <c r="F27" s="5" t="s">
        <v>468</v>
      </c>
      <c r="G27" s="127" t="s">
        <v>473</v>
      </c>
      <c r="H27" s="180" t="s">
        <v>476</v>
      </c>
      <c r="I27" s="5" t="s">
        <v>168</v>
      </c>
      <c r="J27" s="171" t="s">
        <v>479</v>
      </c>
      <c r="K27" s="180" t="s">
        <v>166</v>
      </c>
      <c r="L27" s="10" t="s">
        <v>168</v>
      </c>
      <c r="M27" s="10" t="s">
        <v>165</v>
      </c>
      <c r="N27" s="10" t="s">
        <v>167</v>
      </c>
      <c r="O27" s="40" t="s">
        <v>167</v>
      </c>
      <c r="P27" s="10" t="s">
        <v>167</v>
      </c>
      <c r="Q27" s="10" t="s">
        <v>166</v>
      </c>
      <c r="R27" s="10" t="s">
        <v>168</v>
      </c>
      <c r="S27" s="5" t="s">
        <v>166</v>
      </c>
      <c r="T27" s="5" t="s">
        <v>168</v>
      </c>
      <c r="U27" s="41" t="s">
        <v>482</v>
      </c>
      <c r="V27" s="5" t="s">
        <v>166</v>
      </c>
      <c r="W27" s="41" t="s">
        <v>166</v>
      </c>
      <c r="X27" s="5" t="s">
        <v>168</v>
      </c>
      <c r="Y27" s="71" t="s">
        <v>167</v>
      </c>
      <c r="Z27" s="5" t="s">
        <v>167</v>
      </c>
      <c r="AA27" s="5" t="s">
        <v>167</v>
      </c>
      <c r="AB27" s="10" t="s">
        <v>166</v>
      </c>
      <c r="AC27" s="5" t="s">
        <v>167</v>
      </c>
      <c r="AD27" s="10" t="s">
        <v>168</v>
      </c>
      <c r="AE27" s="10" t="s">
        <v>166</v>
      </c>
      <c r="AF27" s="10" t="s">
        <v>168</v>
      </c>
      <c r="AG27" s="5" t="s">
        <v>472</v>
      </c>
      <c r="AH27" s="10" t="s">
        <v>166</v>
      </c>
      <c r="AI27" s="179" t="s">
        <v>165</v>
      </c>
      <c r="AJ27" s="5" t="s">
        <v>165</v>
      </c>
      <c r="AK27" s="10" t="s">
        <v>165</v>
      </c>
      <c r="AL27" s="10" t="s">
        <v>168</v>
      </c>
      <c r="AM27" s="5" t="s">
        <v>166</v>
      </c>
    </row>
    <row r="28" spans="1:39" ht="15.6" x14ac:dyDescent="0.35">
      <c r="A28" s="128" t="s">
        <v>92</v>
      </c>
      <c r="B28" s="14" t="s">
        <v>120</v>
      </c>
      <c r="C28" t="s">
        <v>29</v>
      </c>
      <c r="D28" s="1" t="s">
        <v>492</v>
      </c>
      <c r="E28" s="127" t="s">
        <v>466</v>
      </c>
      <c r="F28" s="5" t="s">
        <v>468</v>
      </c>
      <c r="G28" s="127" t="s">
        <v>473</v>
      </c>
      <c r="H28" s="180" t="s">
        <v>476</v>
      </c>
      <c r="I28" s="5" t="s">
        <v>168</v>
      </c>
      <c r="J28" s="171" t="s">
        <v>479</v>
      </c>
      <c r="K28" s="180" t="s">
        <v>166</v>
      </c>
      <c r="L28" s="10" t="s">
        <v>168</v>
      </c>
      <c r="M28" s="10" t="s">
        <v>165</v>
      </c>
      <c r="N28" s="10" t="s">
        <v>167</v>
      </c>
      <c r="O28" s="40" t="s">
        <v>167</v>
      </c>
      <c r="P28" s="10" t="s">
        <v>167</v>
      </c>
      <c r="Q28" s="10" t="s">
        <v>166</v>
      </c>
      <c r="R28" s="10" t="s">
        <v>168</v>
      </c>
      <c r="S28" s="5" t="s">
        <v>166</v>
      </c>
      <c r="T28" s="5" t="s">
        <v>168</v>
      </c>
      <c r="U28" s="41" t="s">
        <v>482</v>
      </c>
      <c r="V28" s="5" t="s">
        <v>166</v>
      </c>
      <c r="W28" s="41" t="s">
        <v>166</v>
      </c>
      <c r="X28" s="5" t="s">
        <v>168</v>
      </c>
      <c r="Y28" s="5" t="s">
        <v>165</v>
      </c>
      <c r="Z28" s="5" t="s">
        <v>167</v>
      </c>
      <c r="AA28" s="5" t="s">
        <v>167</v>
      </c>
      <c r="AB28" s="10" t="s">
        <v>166</v>
      </c>
      <c r="AC28" s="5" t="s">
        <v>167</v>
      </c>
      <c r="AD28" s="11" t="s">
        <v>171</v>
      </c>
      <c r="AE28" s="10" t="s">
        <v>166</v>
      </c>
      <c r="AF28" s="10" t="s">
        <v>168</v>
      </c>
      <c r="AG28" s="5" t="s">
        <v>472</v>
      </c>
      <c r="AH28" s="10" t="s">
        <v>166</v>
      </c>
      <c r="AI28" s="179" t="s">
        <v>165</v>
      </c>
      <c r="AJ28" s="5" t="s">
        <v>165</v>
      </c>
      <c r="AK28" s="11" t="s">
        <v>171</v>
      </c>
      <c r="AL28" s="10" t="s">
        <v>168</v>
      </c>
      <c r="AM28" s="5" t="s">
        <v>166</v>
      </c>
    </row>
    <row r="29" spans="1:39" ht="15.6" x14ac:dyDescent="0.35">
      <c r="A29" s="128" t="s">
        <v>92</v>
      </c>
      <c r="B29" s="13" t="s">
        <v>106</v>
      </c>
      <c r="C29" t="s">
        <v>18</v>
      </c>
      <c r="D29" s="1" t="s">
        <v>493</v>
      </c>
      <c r="E29" s="127" t="s">
        <v>466</v>
      </c>
      <c r="F29" s="164" t="s">
        <v>469</v>
      </c>
      <c r="G29" s="127" t="s">
        <v>473</v>
      </c>
      <c r="H29" s="180" t="s">
        <v>476</v>
      </c>
      <c r="I29" s="5" t="s">
        <v>168</v>
      </c>
      <c r="J29" s="171" t="s">
        <v>479</v>
      </c>
      <c r="K29" s="180" t="s">
        <v>166</v>
      </c>
      <c r="L29" s="10" t="s">
        <v>168</v>
      </c>
      <c r="M29" s="10" t="s">
        <v>165</v>
      </c>
      <c r="N29" s="10" t="s">
        <v>167</v>
      </c>
      <c r="O29" s="40" t="s">
        <v>167</v>
      </c>
      <c r="P29" s="10" t="s">
        <v>167</v>
      </c>
      <c r="Q29" s="10" t="s">
        <v>166</v>
      </c>
      <c r="R29" s="10" t="s">
        <v>168</v>
      </c>
      <c r="S29" s="5" t="s">
        <v>166</v>
      </c>
      <c r="T29" s="5" t="s">
        <v>168</v>
      </c>
      <c r="U29" s="41" t="s">
        <v>482</v>
      </c>
      <c r="V29" s="5" t="s">
        <v>166</v>
      </c>
      <c r="W29" s="41" t="s">
        <v>166</v>
      </c>
      <c r="X29" s="5" t="s">
        <v>168</v>
      </c>
      <c r="Y29" s="5" t="s">
        <v>165</v>
      </c>
      <c r="Z29" s="5" t="s">
        <v>167</v>
      </c>
      <c r="AA29" s="5" t="s">
        <v>167</v>
      </c>
      <c r="AB29" s="10" t="s">
        <v>166</v>
      </c>
      <c r="AC29" s="5" t="s">
        <v>167</v>
      </c>
      <c r="AD29" s="10" t="s">
        <v>168</v>
      </c>
      <c r="AE29" s="10" t="s">
        <v>166</v>
      </c>
      <c r="AF29" s="10" t="s">
        <v>168</v>
      </c>
      <c r="AG29" s="5" t="s">
        <v>472</v>
      </c>
      <c r="AH29" s="10" t="s">
        <v>166</v>
      </c>
      <c r="AI29" s="179" t="s">
        <v>165</v>
      </c>
      <c r="AJ29" s="5" t="s">
        <v>165</v>
      </c>
      <c r="AK29" s="10" t="s">
        <v>165</v>
      </c>
      <c r="AL29" s="10" t="s">
        <v>168</v>
      </c>
      <c r="AM29" s="5" t="s">
        <v>166</v>
      </c>
    </row>
    <row r="30" spans="1:39" ht="15.6" x14ac:dyDescent="0.35">
      <c r="A30" s="128" t="s">
        <v>92</v>
      </c>
      <c r="B30" s="13" t="s">
        <v>106</v>
      </c>
      <c r="C30" t="s">
        <v>19</v>
      </c>
      <c r="D30" s="1" t="s">
        <v>493</v>
      </c>
      <c r="E30" s="127" t="s">
        <v>466</v>
      </c>
      <c r="F30" s="164" t="s">
        <v>469</v>
      </c>
      <c r="G30" s="127" t="s">
        <v>473</v>
      </c>
      <c r="H30" s="180" t="s">
        <v>476</v>
      </c>
      <c r="I30" s="5" t="s">
        <v>168</v>
      </c>
      <c r="J30" s="171" t="s">
        <v>479</v>
      </c>
      <c r="K30" s="180" t="s">
        <v>166</v>
      </c>
      <c r="L30" s="10" t="s">
        <v>168</v>
      </c>
      <c r="M30" s="10" t="s">
        <v>165</v>
      </c>
      <c r="N30" s="10" t="s">
        <v>167</v>
      </c>
      <c r="O30" s="40" t="s">
        <v>167</v>
      </c>
      <c r="P30" s="10" t="s">
        <v>167</v>
      </c>
      <c r="Q30" s="10" t="s">
        <v>166</v>
      </c>
      <c r="R30" s="10" t="s">
        <v>168</v>
      </c>
      <c r="S30" s="5" t="s">
        <v>166</v>
      </c>
      <c r="T30" s="5" t="s">
        <v>168</v>
      </c>
      <c r="U30" s="41" t="s">
        <v>482</v>
      </c>
      <c r="V30" s="5" t="s">
        <v>166</v>
      </c>
      <c r="W30" s="41" t="s">
        <v>166</v>
      </c>
      <c r="X30" s="5" t="s">
        <v>168</v>
      </c>
      <c r="Y30" s="5" t="s">
        <v>165</v>
      </c>
      <c r="Z30" s="5" t="s">
        <v>167</v>
      </c>
      <c r="AA30" s="5" t="s">
        <v>167</v>
      </c>
      <c r="AB30" s="10" t="s">
        <v>166</v>
      </c>
      <c r="AC30" s="5" t="s">
        <v>167</v>
      </c>
      <c r="AD30" s="10" t="s">
        <v>168</v>
      </c>
      <c r="AE30" s="10" t="s">
        <v>166</v>
      </c>
      <c r="AF30" s="10" t="s">
        <v>168</v>
      </c>
      <c r="AG30" s="5" t="s">
        <v>472</v>
      </c>
      <c r="AH30" s="10" t="s">
        <v>166</v>
      </c>
      <c r="AI30" s="179" t="s">
        <v>165</v>
      </c>
      <c r="AJ30" s="5" t="s">
        <v>165</v>
      </c>
      <c r="AK30" s="10" t="s">
        <v>165</v>
      </c>
      <c r="AL30" s="10" t="s">
        <v>168</v>
      </c>
      <c r="AM30" s="5" t="s">
        <v>166</v>
      </c>
    </row>
    <row r="31" spans="1:39" ht="15.6" x14ac:dyDescent="0.35">
      <c r="A31" s="128" t="s">
        <v>92</v>
      </c>
      <c r="B31" s="13" t="s">
        <v>107</v>
      </c>
      <c r="C31" t="s">
        <v>20</v>
      </c>
      <c r="D31" s="1" t="s">
        <v>493</v>
      </c>
      <c r="E31" s="127" t="s">
        <v>466</v>
      </c>
      <c r="F31" s="164" t="s">
        <v>469</v>
      </c>
      <c r="G31" s="127" t="s">
        <v>473</v>
      </c>
      <c r="H31" s="180" t="s">
        <v>476</v>
      </c>
      <c r="I31" s="5" t="s">
        <v>168</v>
      </c>
      <c r="J31" s="171" t="s">
        <v>479</v>
      </c>
      <c r="K31" s="180" t="s">
        <v>166</v>
      </c>
      <c r="L31" s="10" t="s">
        <v>168</v>
      </c>
      <c r="M31" s="10" t="s">
        <v>165</v>
      </c>
      <c r="N31" s="10" t="s">
        <v>167</v>
      </c>
      <c r="O31" s="40" t="s">
        <v>167</v>
      </c>
      <c r="P31" s="10" t="s">
        <v>167</v>
      </c>
      <c r="Q31" s="10" t="s">
        <v>166</v>
      </c>
      <c r="R31" s="10" t="s">
        <v>168</v>
      </c>
      <c r="S31" s="5" t="s">
        <v>166</v>
      </c>
      <c r="T31" s="5" t="s">
        <v>168</v>
      </c>
      <c r="U31" s="41" t="s">
        <v>482</v>
      </c>
      <c r="V31" s="5" t="s">
        <v>166</v>
      </c>
      <c r="W31" s="41" t="s">
        <v>166</v>
      </c>
      <c r="X31" s="5" t="s">
        <v>168</v>
      </c>
      <c r="Y31" s="5" t="s">
        <v>165</v>
      </c>
      <c r="Z31" s="5" t="s">
        <v>167</v>
      </c>
      <c r="AA31" s="5" t="s">
        <v>167</v>
      </c>
      <c r="AB31" s="10" t="s">
        <v>166</v>
      </c>
      <c r="AC31" s="5" t="s">
        <v>167</v>
      </c>
      <c r="AD31" s="10" t="s">
        <v>168</v>
      </c>
      <c r="AE31" s="10" t="s">
        <v>166</v>
      </c>
      <c r="AF31" s="10" t="s">
        <v>168</v>
      </c>
      <c r="AG31" s="5" t="s">
        <v>472</v>
      </c>
      <c r="AH31" s="10" t="s">
        <v>166</v>
      </c>
      <c r="AI31" s="179" t="s">
        <v>165</v>
      </c>
      <c r="AJ31" s="5" t="s">
        <v>165</v>
      </c>
      <c r="AK31" s="10" t="s">
        <v>165</v>
      </c>
      <c r="AL31" s="10" t="s">
        <v>168</v>
      </c>
      <c r="AM31" s="5" t="s">
        <v>166</v>
      </c>
    </row>
    <row r="32" spans="1:39" ht="15.6" x14ac:dyDescent="0.35">
      <c r="A32" s="128" t="s">
        <v>92</v>
      </c>
      <c r="B32" s="13" t="s">
        <v>107</v>
      </c>
      <c r="C32" t="s">
        <v>21</v>
      </c>
      <c r="D32" s="1" t="s">
        <v>493</v>
      </c>
      <c r="E32" s="127" t="s">
        <v>466</v>
      </c>
      <c r="F32" s="164" t="s">
        <v>469</v>
      </c>
      <c r="G32" s="127" t="s">
        <v>473</v>
      </c>
      <c r="H32" s="180" t="s">
        <v>476</v>
      </c>
      <c r="I32" s="5" t="s">
        <v>168</v>
      </c>
      <c r="J32" s="171" t="s">
        <v>479</v>
      </c>
      <c r="K32" s="180" t="s">
        <v>166</v>
      </c>
      <c r="L32" s="10" t="s">
        <v>168</v>
      </c>
      <c r="M32" s="10" t="s">
        <v>165</v>
      </c>
      <c r="N32" s="10" t="s">
        <v>167</v>
      </c>
      <c r="O32" s="40" t="s">
        <v>167</v>
      </c>
      <c r="P32" s="10" t="s">
        <v>167</v>
      </c>
      <c r="Q32" s="10" t="s">
        <v>166</v>
      </c>
      <c r="R32" s="10" t="s">
        <v>168</v>
      </c>
      <c r="S32" s="5" t="s">
        <v>166</v>
      </c>
      <c r="T32" s="5" t="s">
        <v>168</v>
      </c>
      <c r="U32" s="41" t="s">
        <v>482</v>
      </c>
      <c r="V32" s="5" t="s">
        <v>166</v>
      </c>
      <c r="W32" s="41" t="s">
        <v>166</v>
      </c>
      <c r="X32" s="5" t="s">
        <v>168</v>
      </c>
      <c r="Y32" s="5" t="s">
        <v>165</v>
      </c>
      <c r="Z32" s="5" t="s">
        <v>167</v>
      </c>
      <c r="AA32" s="5" t="s">
        <v>167</v>
      </c>
      <c r="AB32" s="10" t="s">
        <v>166</v>
      </c>
      <c r="AC32" s="5" t="s">
        <v>167</v>
      </c>
      <c r="AD32" s="10" t="s">
        <v>168</v>
      </c>
      <c r="AE32" s="10" t="s">
        <v>166</v>
      </c>
      <c r="AF32" s="10" t="s">
        <v>168</v>
      </c>
      <c r="AG32" s="5" t="s">
        <v>472</v>
      </c>
      <c r="AH32" s="10" t="s">
        <v>166</v>
      </c>
      <c r="AI32" s="179" t="s">
        <v>165</v>
      </c>
      <c r="AJ32" s="5" t="s">
        <v>165</v>
      </c>
      <c r="AK32" s="10" t="s">
        <v>165</v>
      </c>
      <c r="AL32" s="10" t="s">
        <v>168</v>
      </c>
      <c r="AM32" s="5" t="s">
        <v>166</v>
      </c>
    </row>
    <row r="33" spans="1:39" ht="15.6" x14ac:dyDescent="0.35">
      <c r="A33" s="128" t="s">
        <v>92</v>
      </c>
      <c r="B33" s="13" t="s">
        <v>108</v>
      </c>
      <c r="C33" t="s">
        <v>22</v>
      </c>
      <c r="D33" s="1" t="s">
        <v>493</v>
      </c>
      <c r="E33" s="127" t="s">
        <v>466</v>
      </c>
      <c r="F33" s="164" t="s">
        <v>469</v>
      </c>
      <c r="G33" s="127" t="s">
        <v>473</v>
      </c>
      <c r="H33" s="180" t="s">
        <v>476</v>
      </c>
      <c r="I33" s="5" t="s">
        <v>168</v>
      </c>
      <c r="J33" s="171" t="s">
        <v>479</v>
      </c>
      <c r="K33" s="180" t="s">
        <v>166</v>
      </c>
      <c r="L33" s="10" t="s">
        <v>168</v>
      </c>
      <c r="M33" s="10" t="s">
        <v>165</v>
      </c>
      <c r="N33" s="10" t="s">
        <v>167</v>
      </c>
      <c r="O33" s="40" t="s">
        <v>167</v>
      </c>
      <c r="P33" s="10" t="s">
        <v>167</v>
      </c>
      <c r="Q33" s="10" t="s">
        <v>166</v>
      </c>
      <c r="R33" s="10" t="s">
        <v>168</v>
      </c>
      <c r="S33" s="5" t="s">
        <v>166</v>
      </c>
      <c r="T33" s="5" t="s">
        <v>168</v>
      </c>
      <c r="U33" s="41" t="s">
        <v>482</v>
      </c>
      <c r="V33" s="5" t="s">
        <v>166</v>
      </c>
      <c r="W33" s="41" t="s">
        <v>166</v>
      </c>
      <c r="X33" s="5" t="s">
        <v>168</v>
      </c>
      <c r="Y33" s="5" t="s">
        <v>165</v>
      </c>
      <c r="Z33" s="5" t="s">
        <v>167</v>
      </c>
      <c r="AA33" s="5" t="s">
        <v>167</v>
      </c>
      <c r="AB33" s="10" t="s">
        <v>166</v>
      </c>
      <c r="AC33" s="5" t="s">
        <v>167</v>
      </c>
      <c r="AD33" s="10" t="s">
        <v>168</v>
      </c>
      <c r="AE33" s="10" t="s">
        <v>166</v>
      </c>
      <c r="AF33" s="10" t="s">
        <v>168</v>
      </c>
      <c r="AG33" s="5" t="s">
        <v>472</v>
      </c>
      <c r="AH33" s="10" t="s">
        <v>166</v>
      </c>
      <c r="AI33" s="179" t="s">
        <v>165</v>
      </c>
      <c r="AJ33" s="5" t="s">
        <v>165</v>
      </c>
      <c r="AK33" s="10" t="s">
        <v>165</v>
      </c>
      <c r="AL33" s="10" t="s">
        <v>168</v>
      </c>
      <c r="AM33" s="5" t="s">
        <v>166</v>
      </c>
    </row>
    <row r="34" spans="1:39" ht="15.6" x14ac:dyDescent="0.35">
      <c r="A34" s="128" t="s">
        <v>92</v>
      </c>
      <c r="B34" s="13" t="s">
        <v>108</v>
      </c>
      <c r="C34" t="s">
        <v>23</v>
      </c>
      <c r="D34" s="1" t="s">
        <v>493</v>
      </c>
      <c r="E34" s="127" t="s">
        <v>466</v>
      </c>
      <c r="F34" s="164" t="s">
        <v>469</v>
      </c>
      <c r="G34" s="127" t="s">
        <v>473</v>
      </c>
      <c r="H34" s="180" t="s">
        <v>476</v>
      </c>
      <c r="I34" s="5" t="s">
        <v>168</v>
      </c>
      <c r="J34" s="171" t="s">
        <v>479</v>
      </c>
      <c r="K34" s="180" t="s">
        <v>166</v>
      </c>
      <c r="L34" s="10" t="s">
        <v>168</v>
      </c>
      <c r="M34" s="10" t="s">
        <v>165</v>
      </c>
      <c r="N34" s="10" t="s">
        <v>167</v>
      </c>
      <c r="O34" s="40" t="s">
        <v>167</v>
      </c>
      <c r="P34" s="10" t="s">
        <v>167</v>
      </c>
      <c r="Q34" s="10" t="s">
        <v>166</v>
      </c>
      <c r="R34" s="10" t="s">
        <v>168</v>
      </c>
      <c r="S34" s="5" t="s">
        <v>166</v>
      </c>
      <c r="T34" s="5" t="s">
        <v>168</v>
      </c>
      <c r="U34" s="41" t="s">
        <v>482</v>
      </c>
      <c r="V34" s="5" t="s">
        <v>166</v>
      </c>
      <c r="W34" s="41" t="s">
        <v>166</v>
      </c>
      <c r="X34" s="5" t="s">
        <v>168</v>
      </c>
      <c r="Y34" s="5" t="s">
        <v>165</v>
      </c>
      <c r="Z34" s="5" t="s">
        <v>167</v>
      </c>
      <c r="AA34" s="5" t="s">
        <v>167</v>
      </c>
      <c r="AB34" s="10" t="s">
        <v>166</v>
      </c>
      <c r="AC34" s="5" t="s">
        <v>167</v>
      </c>
      <c r="AD34" s="10" t="s">
        <v>168</v>
      </c>
      <c r="AE34" s="10" t="s">
        <v>166</v>
      </c>
      <c r="AF34" s="10" t="s">
        <v>168</v>
      </c>
      <c r="AG34" s="5" t="s">
        <v>472</v>
      </c>
      <c r="AH34" s="10" t="s">
        <v>166</v>
      </c>
      <c r="AI34" s="179" t="s">
        <v>165</v>
      </c>
      <c r="AJ34" s="5" t="s">
        <v>165</v>
      </c>
      <c r="AK34" s="10" t="s">
        <v>165</v>
      </c>
      <c r="AL34" s="10" t="s">
        <v>168</v>
      </c>
      <c r="AM34" s="5" t="s">
        <v>166</v>
      </c>
    </row>
    <row r="35" spans="1:39" ht="15.6" x14ac:dyDescent="0.35">
      <c r="A35" s="24" t="s">
        <v>124</v>
      </c>
      <c r="B35" s="21" t="s">
        <v>122</v>
      </c>
      <c r="C35" t="s">
        <v>39</v>
      </c>
      <c r="D35" s="183" t="s">
        <v>497</v>
      </c>
      <c r="E35" s="5" t="s">
        <v>465</v>
      </c>
      <c r="F35" s="5" t="s">
        <v>468</v>
      </c>
      <c r="G35" s="32" t="s">
        <v>474</v>
      </c>
      <c r="H35" s="40" t="s">
        <v>478</v>
      </c>
      <c r="I35" s="5" t="s">
        <v>168</v>
      </c>
      <c r="J35" s="172" t="s">
        <v>481</v>
      </c>
      <c r="K35" s="40" t="s">
        <v>165</v>
      </c>
      <c r="L35" s="10" t="s">
        <v>168</v>
      </c>
      <c r="M35" s="10" t="s">
        <v>165</v>
      </c>
      <c r="N35" s="10" t="s">
        <v>167</v>
      </c>
      <c r="O35" s="40" t="s">
        <v>167</v>
      </c>
      <c r="P35" s="10" t="s">
        <v>167</v>
      </c>
      <c r="Q35" s="10" t="s">
        <v>166</v>
      </c>
      <c r="R35" s="10" t="s">
        <v>168</v>
      </c>
      <c r="S35" s="5" t="s">
        <v>166</v>
      </c>
      <c r="T35" s="5" t="s">
        <v>168</v>
      </c>
      <c r="U35" s="40" t="s">
        <v>484</v>
      </c>
      <c r="V35" s="5" t="s">
        <v>166</v>
      </c>
      <c r="W35" s="5" t="s">
        <v>168</v>
      </c>
      <c r="X35" s="5" t="s">
        <v>168</v>
      </c>
      <c r="Y35" s="5" t="s">
        <v>165</v>
      </c>
      <c r="Z35" s="5" t="s">
        <v>167</v>
      </c>
      <c r="AA35" s="5" t="s">
        <v>167</v>
      </c>
      <c r="AB35" s="10" t="s">
        <v>166</v>
      </c>
      <c r="AC35" s="5" t="s">
        <v>167</v>
      </c>
      <c r="AD35" s="10" t="s">
        <v>168</v>
      </c>
      <c r="AE35" s="10" t="s">
        <v>166</v>
      </c>
      <c r="AF35" s="10" t="s">
        <v>168</v>
      </c>
      <c r="AG35" s="5" t="s">
        <v>472</v>
      </c>
      <c r="AH35" s="10" t="s">
        <v>166</v>
      </c>
      <c r="AI35" s="5" t="s">
        <v>167</v>
      </c>
      <c r="AJ35" s="5" t="s">
        <v>165</v>
      </c>
      <c r="AK35" s="10" t="s">
        <v>165</v>
      </c>
      <c r="AL35" s="10" t="s">
        <v>168</v>
      </c>
      <c r="AM35" s="5" t="s">
        <v>166</v>
      </c>
    </row>
    <row r="36" spans="1:39" ht="15.6" x14ac:dyDescent="0.35">
      <c r="A36" s="24" t="s">
        <v>93</v>
      </c>
      <c r="B36" s="23" t="s">
        <v>125</v>
      </c>
      <c r="C36" t="s">
        <v>32</v>
      </c>
      <c r="D36" s="1" t="s">
        <v>495</v>
      </c>
      <c r="E36" s="5" t="s">
        <v>465</v>
      </c>
      <c r="F36" s="5" t="s">
        <v>468</v>
      </c>
      <c r="G36" s="32" t="s">
        <v>474</v>
      </c>
      <c r="H36" s="40" t="s">
        <v>478</v>
      </c>
      <c r="I36" s="5" t="s">
        <v>168</v>
      </c>
      <c r="J36" s="172" t="s">
        <v>481</v>
      </c>
      <c r="K36" s="40" t="s">
        <v>165</v>
      </c>
      <c r="L36" s="10" t="s">
        <v>168</v>
      </c>
      <c r="M36" s="10" t="s">
        <v>165</v>
      </c>
      <c r="N36" s="10" t="s">
        <v>167</v>
      </c>
      <c r="O36" s="40" t="s">
        <v>167</v>
      </c>
      <c r="P36" s="10" t="s">
        <v>167</v>
      </c>
      <c r="Q36" s="10" t="s">
        <v>166</v>
      </c>
      <c r="R36" s="11" t="s">
        <v>171</v>
      </c>
      <c r="S36" s="5" t="s">
        <v>166</v>
      </c>
      <c r="T36" s="5" t="s">
        <v>168</v>
      </c>
      <c r="U36" s="40" t="s">
        <v>484</v>
      </c>
      <c r="V36" s="5" t="s">
        <v>166</v>
      </c>
      <c r="W36" s="5" t="s">
        <v>168</v>
      </c>
      <c r="X36" s="5" t="s">
        <v>168</v>
      </c>
      <c r="Y36" s="5" t="s">
        <v>165</v>
      </c>
      <c r="Z36" s="5" t="s">
        <v>167</v>
      </c>
      <c r="AA36" s="5" t="s">
        <v>167</v>
      </c>
      <c r="AB36" s="10" t="s">
        <v>166</v>
      </c>
      <c r="AC36" s="5" t="s">
        <v>167</v>
      </c>
      <c r="AD36" s="10" t="s">
        <v>168</v>
      </c>
      <c r="AE36" s="10" t="s">
        <v>166</v>
      </c>
      <c r="AF36" s="10" t="s">
        <v>168</v>
      </c>
      <c r="AG36" s="5" t="s">
        <v>472</v>
      </c>
      <c r="AH36" s="10" t="s">
        <v>166</v>
      </c>
      <c r="AI36" s="5" t="s">
        <v>167</v>
      </c>
      <c r="AJ36" s="5" t="s">
        <v>165</v>
      </c>
      <c r="AK36" s="10" t="s">
        <v>165</v>
      </c>
      <c r="AL36" s="10" t="s">
        <v>168</v>
      </c>
      <c r="AM36" s="74" t="s">
        <v>167</v>
      </c>
    </row>
    <row r="37" spans="1:39" ht="15.6" x14ac:dyDescent="0.35">
      <c r="A37" s="24" t="s">
        <v>93</v>
      </c>
      <c r="B37" s="23" t="s">
        <v>126</v>
      </c>
      <c r="C37" t="s">
        <v>34</v>
      </c>
      <c r="D37" s="1" t="s">
        <v>495</v>
      </c>
      <c r="E37" s="5" t="s">
        <v>465</v>
      </c>
      <c r="F37" s="5" t="s">
        <v>468</v>
      </c>
      <c r="G37" s="32" t="s">
        <v>474</v>
      </c>
      <c r="H37" s="40" t="s">
        <v>478</v>
      </c>
      <c r="I37" s="5" t="s">
        <v>168</v>
      </c>
      <c r="J37" s="172" t="s">
        <v>481</v>
      </c>
      <c r="K37" s="40" t="s">
        <v>165</v>
      </c>
      <c r="L37" s="10" t="s">
        <v>168</v>
      </c>
      <c r="M37" s="11" t="s">
        <v>171</v>
      </c>
      <c r="N37" s="10" t="s">
        <v>167</v>
      </c>
      <c r="O37" s="40" t="s">
        <v>167</v>
      </c>
      <c r="P37" s="10" t="s">
        <v>167</v>
      </c>
      <c r="Q37" s="10" t="s">
        <v>166</v>
      </c>
      <c r="R37" s="10" t="s">
        <v>168</v>
      </c>
      <c r="S37" s="5" t="s">
        <v>166</v>
      </c>
      <c r="T37" s="5" t="s">
        <v>168</v>
      </c>
      <c r="U37" s="40" t="s">
        <v>484</v>
      </c>
      <c r="V37" s="5" t="s">
        <v>166</v>
      </c>
      <c r="W37" s="5" t="s">
        <v>168</v>
      </c>
      <c r="X37" s="5" t="s">
        <v>168</v>
      </c>
      <c r="Y37" s="5" t="s">
        <v>165</v>
      </c>
      <c r="Z37" s="5" t="s">
        <v>167</v>
      </c>
      <c r="AA37" s="5" t="s">
        <v>167</v>
      </c>
      <c r="AB37" s="10" t="s">
        <v>166</v>
      </c>
      <c r="AC37" s="5" t="s">
        <v>167</v>
      </c>
      <c r="AD37" s="10" t="s">
        <v>168</v>
      </c>
      <c r="AE37" s="11" t="s">
        <v>169</v>
      </c>
      <c r="AF37" s="10" t="s">
        <v>168</v>
      </c>
      <c r="AG37" s="5" t="s">
        <v>472</v>
      </c>
      <c r="AH37" s="11" t="s">
        <v>169</v>
      </c>
      <c r="AI37" s="5" t="s">
        <v>167</v>
      </c>
      <c r="AJ37" s="5" t="s">
        <v>165</v>
      </c>
      <c r="AK37" s="10" t="s">
        <v>165</v>
      </c>
      <c r="AL37" s="10" t="s">
        <v>168</v>
      </c>
      <c r="AM37" s="74" t="s">
        <v>167</v>
      </c>
    </row>
    <row r="38" spans="1:39" ht="15.6" x14ac:dyDescent="0.35">
      <c r="A38" s="24" t="s">
        <v>124</v>
      </c>
      <c r="B38" s="21" t="s">
        <v>122</v>
      </c>
      <c r="C38" t="s">
        <v>40</v>
      </c>
      <c r="D38" s="1" t="s">
        <v>495</v>
      </c>
      <c r="E38" s="5" t="s">
        <v>465</v>
      </c>
      <c r="F38" s="5" t="s">
        <v>468</v>
      </c>
      <c r="G38" s="32" t="s">
        <v>474</v>
      </c>
      <c r="H38" s="40" t="s">
        <v>478</v>
      </c>
      <c r="I38" s="5" t="s">
        <v>168</v>
      </c>
      <c r="J38" s="172" t="s">
        <v>481</v>
      </c>
      <c r="K38" s="40" t="s">
        <v>165</v>
      </c>
      <c r="L38" s="10" t="s">
        <v>168</v>
      </c>
      <c r="M38" s="10" t="s">
        <v>165</v>
      </c>
      <c r="N38" s="10" t="s">
        <v>167</v>
      </c>
      <c r="O38" s="40" t="s">
        <v>167</v>
      </c>
      <c r="P38" s="10" t="s">
        <v>167</v>
      </c>
      <c r="Q38" s="10" t="s">
        <v>166</v>
      </c>
      <c r="R38" s="10" t="s">
        <v>168</v>
      </c>
      <c r="S38" s="5" t="s">
        <v>166</v>
      </c>
      <c r="T38" s="5" t="s">
        <v>168</v>
      </c>
      <c r="U38" s="40" t="s">
        <v>484</v>
      </c>
      <c r="V38" s="5" t="s">
        <v>166</v>
      </c>
      <c r="W38" s="5" t="s">
        <v>168</v>
      </c>
      <c r="X38" s="5" t="s">
        <v>168</v>
      </c>
      <c r="Y38" s="5" t="s">
        <v>165</v>
      </c>
      <c r="Z38" s="5" t="s">
        <v>167</v>
      </c>
      <c r="AA38" s="5" t="s">
        <v>167</v>
      </c>
      <c r="AB38" s="10" t="s">
        <v>166</v>
      </c>
      <c r="AC38" s="5" t="s">
        <v>167</v>
      </c>
      <c r="AD38" s="10" t="s">
        <v>168</v>
      </c>
      <c r="AE38" s="10" t="s">
        <v>166</v>
      </c>
      <c r="AF38" s="10" t="s">
        <v>168</v>
      </c>
      <c r="AG38" s="5" t="s">
        <v>472</v>
      </c>
      <c r="AH38" s="10" t="s">
        <v>166</v>
      </c>
      <c r="AI38" s="5" t="s">
        <v>167</v>
      </c>
      <c r="AJ38" s="5" t="s">
        <v>165</v>
      </c>
      <c r="AK38" s="10" t="s">
        <v>165</v>
      </c>
      <c r="AL38" s="10" t="s">
        <v>168</v>
      </c>
      <c r="AM38" s="74" t="s">
        <v>167</v>
      </c>
    </row>
    <row r="39" spans="1:39" ht="15.6" x14ac:dyDescent="0.35">
      <c r="A39" s="24" t="s">
        <v>124</v>
      </c>
      <c r="B39" s="21" t="s">
        <v>122</v>
      </c>
      <c r="C39" t="s">
        <v>41</v>
      </c>
      <c r="D39" s="1" t="s">
        <v>495</v>
      </c>
      <c r="E39" s="5" t="s">
        <v>465</v>
      </c>
      <c r="F39" s="5" t="s">
        <v>468</v>
      </c>
      <c r="G39" s="32" t="s">
        <v>474</v>
      </c>
      <c r="H39" s="40" t="s">
        <v>478</v>
      </c>
      <c r="I39" s="5" t="s">
        <v>168</v>
      </c>
      <c r="J39" s="172" t="s">
        <v>481</v>
      </c>
      <c r="K39" s="40" t="s">
        <v>165</v>
      </c>
      <c r="L39" s="10" t="s">
        <v>168</v>
      </c>
      <c r="M39" s="10" t="s">
        <v>165</v>
      </c>
      <c r="N39" s="10" t="s">
        <v>167</v>
      </c>
      <c r="O39" s="40" t="s">
        <v>167</v>
      </c>
      <c r="P39" s="10" t="s">
        <v>167</v>
      </c>
      <c r="Q39" s="10" t="s">
        <v>166</v>
      </c>
      <c r="R39" s="10" t="s">
        <v>168</v>
      </c>
      <c r="S39" s="5" t="s">
        <v>166</v>
      </c>
      <c r="T39" s="5" t="s">
        <v>168</v>
      </c>
      <c r="U39" s="40" t="s">
        <v>484</v>
      </c>
      <c r="V39" s="5" t="s">
        <v>166</v>
      </c>
      <c r="W39" s="5" t="s">
        <v>168</v>
      </c>
      <c r="X39" s="5" t="s">
        <v>168</v>
      </c>
      <c r="Y39" s="5" t="s">
        <v>165</v>
      </c>
      <c r="Z39" s="5" t="s">
        <v>167</v>
      </c>
      <c r="AA39" s="5" t="s">
        <v>167</v>
      </c>
      <c r="AB39" s="10" t="s">
        <v>166</v>
      </c>
      <c r="AC39" s="5" t="s">
        <v>167</v>
      </c>
      <c r="AD39" s="10" t="s">
        <v>168</v>
      </c>
      <c r="AE39" s="10" t="s">
        <v>166</v>
      </c>
      <c r="AF39" s="10" t="s">
        <v>168</v>
      </c>
      <c r="AG39" s="5" t="s">
        <v>472</v>
      </c>
      <c r="AH39" s="10" t="s">
        <v>166</v>
      </c>
      <c r="AI39" s="5" t="s">
        <v>167</v>
      </c>
      <c r="AJ39" s="5" t="s">
        <v>165</v>
      </c>
      <c r="AK39" s="10" t="s">
        <v>165</v>
      </c>
      <c r="AL39" s="10" t="s">
        <v>168</v>
      </c>
      <c r="AM39" s="74" t="s">
        <v>167</v>
      </c>
    </row>
    <row r="40" spans="1:39" ht="15.6" x14ac:dyDescent="0.35">
      <c r="A40" s="24" t="s">
        <v>123</v>
      </c>
      <c r="B40" s="22" t="s">
        <v>121</v>
      </c>
      <c r="C40" t="s">
        <v>36</v>
      </c>
      <c r="D40" s="1" t="s">
        <v>499</v>
      </c>
      <c r="E40" s="5" t="s">
        <v>465</v>
      </c>
      <c r="F40" s="5" t="s">
        <v>468</v>
      </c>
      <c r="G40" s="32" t="s">
        <v>474</v>
      </c>
      <c r="H40" s="40" t="s">
        <v>478</v>
      </c>
      <c r="I40" s="5" t="s">
        <v>168</v>
      </c>
      <c r="J40" s="172" t="s">
        <v>481</v>
      </c>
      <c r="K40" s="40" t="s">
        <v>165</v>
      </c>
      <c r="L40" s="10" t="s">
        <v>168</v>
      </c>
      <c r="M40" s="10" t="s">
        <v>165</v>
      </c>
      <c r="N40" s="10" t="s">
        <v>167</v>
      </c>
      <c r="O40" s="40" t="s">
        <v>167</v>
      </c>
      <c r="P40" s="10" t="s">
        <v>167</v>
      </c>
      <c r="Q40" s="10" t="s">
        <v>166</v>
      </c>
      <c r="R40" s="10" t="s">
        <v>168</v>
      </c>
      <c r="S40" s="5" t="s">
        <v>166</v>
      </c>
      <c r="T40" s="5" t="s">
        <v>168</v>
      </c>
      <c r="U40" s="40" t="s">
        <v>484</v>
      </c>
      <c r="V40" s="5" t="s">
        <v>166</v>
      </c>
      <c r="W40" s="5" t="s">
        <v>168</v>
      </c>
      <c r="X40" s="5" t="s">
        <v>168</v>
      </c>
      <c r="Y40" s="5" t="s">
        <v>165</v>
      </c>
      <c r="Z40" s="5" t="s">
        <v>167</v>
      </c>
      <c r="AA40" s="5" t="s">
        <v>167</v>
      </c>
      <c r="AB40" s="10" t="s">
        <v>166</v>
      </c>
      <c r="AC40" s="5" t="s">
        <v>167</v>
      </c>
      <c r="AD40" s="10" t="s">
        <v>168</v>
      </c>
      <c r="AE40" s="10" t="s">
        <v>166</v>
      </c>
      <c r="AF40" s="10" t="s">
        <v>168</v>
      </c>
      <c r="AG40" s="179" t="s">
        <v>487</v>
      </c>
      <c r="AH40" s="10" t="s">
        <v>166</v>
      </c>
      <c r="AI40" s="5" t="s">
        <v>167</v>
      </c>
      <c r="AJ40" s="5" t="s">
        <v>165</v>
      </c>
      <c r="AK40" s="10" t="s">
        <v>165</v>
      </c>
      <c r="AL40" s="10" t="s">
        <v>168</v>
      </c>
      <c r="AM40" s="5" t="s">
        <v>166</v>
      </c>
    </row>
    <row r="41" spans="1:39" ht="15.6" x14ac:dyDescent="0.35">
      <c r="A41" s="24" t="s">
        <v>123</v>
      </c>
      <c r="B41" s="22" t="s">
        <v>121</v>
      </c>
      <c r="C41" t="s">
        <v>37</v>
      </c>
      <c r="D41" s="1" t="s">
        <v>500</v>
      </c>
      <c r="E41" s="5" t="s">
        <v>465</v>
      </c>
      <c r="F41" s="5" t="s">
        <v>468</v>
      </c>
      <c r="G41" s="32" t="s">
        <v>474</v>
      </c>
      <c r="H41" s="40" t="s">
        <v>478</v>
      </c>
      <c r="I41" s="5" t="s">
        <v>168</v>
      </c>
      <c r="J41" s="172" t="s">
        <v>481</v>
      </c>
      <c r="K41" s="40" t="s">
        <v>165</v>
      </c>
      <c r="L41" s="11" t="s">
        <v>171</v>
      </c>
      <c r="M41" s="10" t="s">
        <v>165</v>
      </c>
      <c r="N41" s="10" t="s">
        <v>167</v>
      </c>
      <c r="O41" s="40" t="s">
        <v>167</v>
      </c>
      <c r="P41" s="10" t="s">
        <v>167</v>
      </c>
      <c r="Q41" s="11" t="s">
        <v>169</v>
      </c>
      <c r="R41" s="10" t="s">
        <v>168</v>
      </c>
      <c r="S41" s="5" t="s">
        <v>166</v>
      </c>
      <c r="T41" s="5" t="s">
        <v>168</v>
      </c>
      <c r="U41" s="40" t="s">
        <v>484</v>
      </c>
      <c r="V41" s="5" t="s">
        <v>166</v>
      </c>
      <c r="W41" s="5" t="s">
        <v>168</v>
      </c>
      <c r="X41" s="5" t="s">
        <v>168</v>
      </c>
      <c r="Y41" s="5" t="s">
        <v>165</v>
      </c>
      <c r="Z41" s="5" t="s">
        <v>167</v>
      </c>
      <c r="AA41" s="5" t="s">
        <v>167</v>
      </c>
      <c r="AB41" s="10" t="s">
        <v>166</v>
      </c>
      <c r="AC41" s="5" t="s">
        <v>167</v>
      </c>
      <c r="AD41" s="10" t="s">
        <v>168</v>
      </c>
      <c r="AE41" s="10" t="s">
        <v>166</v>
      </c>
      <c r="AF41" s="10" t="s">
        <v>168</v>
      </c>
      <c r="AG41" s="179" t="s">
        <v>487</v>
      </c>
      <c r="AH41" s="10" t="s">
        <v>166</v>
      </c>
      <c r="AI41" s="69" t="s">
        <v>165</v>
      </c>
      <c r="AJ41" s="5" t="s">
        <v>165</v>
      </c>
      <c r="AK41" s="10" t="s">
        <v>165</v>
      </c>
      <c r="AL41" s="10" t="s">
        <v>168</v>
      </c>
      <c r="AM41" s="5" t="s">
        <v>166</v>
      </c>
    </row>
    <row r="42" spans="1:39" ht="15.6" x14ac:dyDescent="0.35">
      <c r="A42" s="24" t="s">
        <v>124</v>
      </c>
      <c r="B42" s="21" t="s">
        <v>122</v>
      </c>
      <c r="C42" s="52" t="s">
        <v>38</v>
      </c>
      <c r="D42" s="1" t="s">
        <v>499</v>
      </c>
      <c r="E42" s="5" t="s">
        <v>465</v>
      </c>
      <c r="F42" s="5" t="s">
        <v>468</v>
      </c>
      <c r="G42" s="32" t="s">
        <v>474</v>
      </c>
      <c r="H42" s="40" t="s">
        <v>478</v>
      </c>
      <c r="I42" s="5" t="s">
        <v>168</v>
      </c>
      <c r="J42" s="172" t="s">
        <v>481</v>
      </c>
      <c r="K42" s="40" t="s">
        <v>165</v>
      </c>
      <c r="L42" s="10" t="s">
        <v>168</v>
      </c>
      <c r="M42" s="10" t="s">
        <v>165</v>
      </c>
      <c r="N42" s="10" t="s">
        <v>167</v>
      </c>
      <c r="O42" s="40" t="s">
        <v>167</v>
      </c>
      <c r="P42" s="10" t="s">
        <v>167</v>
      </c>
      <c r="Q42" s="10" t="s">
        <v>166</v>
      </c>
      <c r="R42" s="10" t="s">
        <v>168</v>
      </c>
      <c r="S42" s="5" t="s">
        <v>166</v>
      </c>
      <c r="T42" s="5" t="s">
        <v>168</v>
      </c>
      <c r="U42" s="40" t="s">
        <v>484</v>
      </c>
      <c r="V42" s="5" t="s">
        <v>166</v>
      </c>
      <c r="W42" s="5" t="s">
        <v>168</v>
      </c>
      <c r="X42" s="5" t="s">
        <v>168</v>
      </c>
      <c r="Y42" s="5" t="s">
        <v>165</v>
      </c>
      <c r="Z42" s="5" t="s">
        <v>167</v>
      </c>
      <c r="AA42" s="5" t="s">
        <v>167</v>
      </c>
      <c r="AB42" s="10" t="s">
        <v>166</v>
      </c>
      <c r="AC42" s="5" t="s">
        <v>167</v>
      </c>
      <c r="AD42" s="10" t="s">
        <v>168</v>
      </c>
      <c r="AE42" s="10" t="s">
        <v>166</v>
      </c>
      <c r="AF42" s="10" t="s">
        <v>168</v>
      </c>
      <c r="AG42" s="179" t="s">
        <v>487</v>
      </c>
      <c r="AH42" s="10" t="s">
        <v>166</v>
      </c>
      <c r="AI42" s="5" t="s">
        <v>167</v>
      </c>
      <c r="AJ42" s="5" t="s">
        <v>165</v>
      </c>
      <c r="AK42" s="10" t="s">
        <v>165</v>
      </c>
      <c r="AL42" s="10" t="s">
        <v>168</v>
      </c>
      <c r="AM42" s="5" t="s">
        <v>166</v>
      </c>
    </row>
    <row r="43" spans="1:39" ht="15.6" x14ac:dyDescent="0.35">
      <c r="A43" s="24" t="s">
        <v>93</v>
      </c>
      <c r="B43" s="23" t="s">
        <v>125</v>
      </c>
      <c r="C43" t="s">
        <v>33</v>
      </c>
      <c r="D43" s="1" t="s">
        <v>499</v>
      </c>
      <c r="E43" s="5" t="s">
        <v>465</v>
      </c>
      <c r="F43" s="5" t="s">
        <v>468</v>
      </c>
      <c r="G43" s="32" t="s">
        <v>474</v>
      </c>
      <c r="H43" s="40" t="s">
        <v>478</v>
      </c>
      <c r="I43" s="5" t="s">
        <v>168</v>
      </c>
      <c r="J43" s="172" t="s">
        <v>481</v>
      </c>
      <c r="K43" s="40" t="s">
        <v>165</v>
      </c>
      <c r="L43" s="10" t="s">
        <v>168</v>
      </c>
      <c r="M43" s="10" t="s">
        <v>165</v>
      </c>
      <c r="N43" s="10" t="s">
        <v>167</v>
      </c>
      <c r="O43" s="40" t="s">
        <v>167</v>
      </c>
      <c r="P43" s="10" t="s">
        <v>167</v>
      </c>
      <c r="Q43" s="10" t="s">
        <v>166</v>
      </c>
      <c r="R43" s="10" t="s">
        <v>168</v>
      </c>
      <c r="S43" s="5" t="s">
        <v>166</v>
      </c>
      <c r="T43" s="5" t="s">
        <v>168</v>
      </c>
      <c r="U43" s="40" t="s">
        <v>484</v>
      </c>
      <c r="V43" s="5" t="s">
        <v>166</v>
      </c>
      <c r="W43" s="5" t="s">
        <v>168</v>
      </c>
      <c r="X43" s="5" t="s">
        <v>168</v>
      </c>
      <c r="Y43" s="5" t="s">
        <v>165</v>
      </c>
      <c r="Z43" s="5" t="s">
        <v>167</v>
      </c>
      <c r="AA43" s="5" t="s">
        <v>167</v>
      </c>
      <c r="AB43" s="10" t="s">
        <v>166</v>
      </c>
      <c r="AC43" s="5" t="s">
        <v>167</v>
      </c>
      <c r="AD43" s="10" t="s">
        <v>168</v>
      </c>
      <c r="AE43" s="10" t="s">
        <v>166</v>
      </c>
      <c r="AF43" s="10" t="s">
        <v>168</v>
      </c>
      <c r="AG43" s="179" t="s">
        <v>487</v>
      </c>
      <c r="AH43" s="10" t="s">
        <v>166</v>
      </c>
      <c r="AI43" s="5" t="s">
        <v>167</v>
      </c>
      <c r="AJ43" s="5" t="s">
        <v>165</v>
      </c>
      <c r="AK43" s="10" t="s">
        <v>165</v>
      </c>
      <c r="AL43" s="10" t="s">
        <v>168</v>
      </c>
      <c r="AM43" s="5" t="s">
        <v>166</v>
      </c>
    </row>
    <row r="44" spans="1:39" ht="15.6" x14ac:dyDescent="0.35">
      <c r="A44" s="24" t="s">
        <v>93</v>
      </c>
      <c r="B44" s="23" t="s">
        <v>126</v>
      </c>
      <c r="C44" t="s">
        <v>35</v>
      </c>
      <c r="D44" s="1" t="s">
        <v>499</v>
      </c>
      <c r="E44" s="5" t="s">
        <v>465</v>
      </c>
      <c r="F44" s="5" t="s">
        <v>468</v>
      </c>
      <c r="G44" s="32" t="s">
        <v>474</v>
      </c>
      <c r="H44" s="40" t="s">
        <v>478</v>
      </c>
      <c r="I44" s="5" t="s">
        <v>168</v>
      </c>
      <c r="J44" s="172" t="s">
        <v>481</v>
      </c>
      <c r="K44" s="40" t="s">
        <v>165</v>
      </c>
      <c r="L44" s="10" t="s">
        <v>168</v>
      </c>
      <c r="M44" s="10" t="s">
        <v>165</v>
      </c>
      <c r="N44" s="10" t="s">
        <v>167</v>
      </c>
      <c r="O44" s="40" t="s">
        <v>167</v>
      </c>
      <c r="P44" s="10" t="s">
        <v>167</v>
      </c>
      <c r="Q44" s="10" t="s">
        <v>166</v>
      </c>
      <c r="R44" s="10" t="s">
        <v>168</v>
      </c>
      <c r="S44" s="5" t="s">
        <v>166</v>
      </c>
      <c r="T44" s="5" t="s">
        <v>168</v>
      </c>
      <c r="U44" s="40" t="s">
        <v>484</v>
      </c>
      <c r="V44" s="5" t="s">
        <v>166</v>
      </c>
      <c r="W44" s="5" t="s">
        <v>168</v>
      </c>
      <c r="X44" s="5" t="s">
        <v>168</v>
      </c>
      <c r="Y44" s="5" t="s">
        <v>165</v>
      </c>
      <c r="Z44" s="5" t="s">
        <v>167</v>
      </c>
      <c r="AA44" s="5" t="s">
        <v>167</v>
      </c>
      <c r="AB44" s="10" t="s">
        <v>166</v>
      </c>
      <c r="AC44" s="5" t="s">
        <v>167</v>
      </c>
      <c r="AD44" s="10" t="s">
        <v>168</v>
      </c>
      <c r="AE44" s="10" t="s">
        <v>166</v>
      </c>
      <c r="AF44" s="10" t="s">
        <v>168</v>
      </c>
      <c r="AG44" s="179" t="s">
        <v>487</v>
      </c>
      <c r="AH44" s="10" t="s">
        <v>166</v>
      </c>
      <c r="AI44" s="5" t="s">
        <v>167</v>
      </c>
      <c r="AJ44" s="5" t="s">
        <v>165</v>
      </c>
      <c r="AK44" s="10" t="s">
        <v>165</v>
      </c>
      <c r="AL44" s="10" t="s">
        <v>168</v>
      </c>
      <c r="AM44" s="5" t="s">
        <v>166</v>
      </c>
    </row>
    <row r="45" spans="1:39" ht="15.6" x14ac:dyDescent="0.35">
      <c r="A45" s="18" t="s">
        <v>95</v>
      </c>
      <c r="B45" s="18" t="s">
        <v>110</v>
      </c>
      <c r="C45" t="s">
        <v>49</v>
      </c>
      <c r="D45" s="1" t="s">
        <v>496</v>
      </c>
      <c r="E45" s="5" t="s">
        <v>465</v>
      </c>
      <c r="F45" s="5" t="s">
        <v>468</v>
      </c>
      <c r="G45" s="88" t="s">
        <v>498</v>
      </c>
      <c r="H45" s="40" t="s">
        <v>478</v>
      </c>
      <c r="I45" s="5" t="s">
        <v>168</v>
      </c>
      <c r="J45" s="172" t="s">
        <v>481</v>
      </c>
      <c r="K45" s="40" t="s">
        <v>165</v>
      </c>
      <c r="L45" s="10" t="s">
        <v>168</v>
      </c>
      <c r="M45" s="10" t="s">
        <v>165</v>
      </c>
      <c r="N45" s="10" t="s">
        <v>167</v>
      </c>
      <c r="O45" s="40" t="s">
        <v>167</v>
      </c>
      <c r="P45" s="10" t="s">
        <v>167</v>
      </c>
      <c r="Q45" s="10" t="s">
        <v>166</v>
      </c>
      <c r="R45" s="10" t="s">
        <v>168</v>
      </c>
      <c r="S45" s="5" t="s">
        <v>166</v>
      </c>
      <c r="T45" s="49" t="s">
        <v>166</v>
      </c>
      <c r="U45" s="40" t="s">
        <v>484</v>
      </c>
      <c r="V45" s="5" t="s">
        <v>166</v>
      </c>
      <c r="W45" s="5" t="s">
        <v>168</v>
      </c>
      <c r="X45" s="5" t="s">
        <v>168</v>
      </c>
      <c r="Y45" s="5" t="s">
        <v>165</v>
      </c>
      <c r="Z45" s="5" t="s">
        <v>167</v>
      </c>
      <c r="AA45" s="5" t="s">
        <v>167</v>
      </c>
      <c r="AB45" s="10" t="s">
        <v>166</v>
      </c>
      <c r="AC45" s="5" t="s">
        <v>167</v>
      </c>
      <c r="AD45" s="10" t="s">
        <v>168</v>
      </c>
      <c r="AE45" s="10" t="s">
        <v>166</v>
      </c>
      <c r="AF45" s="10" t="s">
        <v>168</v>
      </c>
      <c r="AG45" s="179" t="s">
        <v>487</v>
      </c>
      <c r="AH45" s="10" t="s">
        <v>166</v>
      </c>
      <c r="AI45" s="5" t="s">
        <v>167</v>
      </c>
      <c r="AJ45" s="5" t="s">
        <v>165</v>
      </c>
      <c r="AK45" s="10" t="s">
        <v>165</v>
      </c>
      <c r="AL45" s="10" t="s">
        <v>168</v>
      </c>
      <c r="AM45" s="5" t="s">
        <v>166</v>
      </c>
    </row>
    <row r="46" spans="1:39" ht="15.6" x14ac:dyDescent="0.35">
      <c r="A46" s="18" t="s">
        <v>95</v>
      </c>
      <c r="B46" s="18" t="s">
        <v>111</v>
      </c>
      <c r="C46" t="s">
        <v>51</v>
      </c>
      <c r="D46" s="1" t="s">
        <v>496</v>
      </c>
      <c r="E46" s="5" t="s">
        <v>465</v>
      </c>
      <c r="F46" s="5" t="s">
        <v>468</v>
      </c>
      <c r="G46" s="88" t="s">
        <v>498</v>
      </c>
      <c r="H46" s="40" t="s">
        <v>478</v>
      </c>
      <c r="I46" s="5" t="s">
        <v>168</v>
      </c>
      <c r="J46" s="172" t="s">
        <v>481</v>
      </c>
      <c r="K46" s="40" t="s">
        <v>165</v>
      </c>
      <c r="L46" s="10" t="s">
        <v>168</v>
      </c>
      <c r="M46" s="10" t="s">
        <v>165</v>
      </c>
      <c r="N46" s="10" t="s">
        <v>167</v>
      </c>
      <c r="O46" s="40" t="s">
        <v>167</v>
      </c>
      <c r="P46" s="10" t="s">
        <v>167</v>
      </c>
      <c r="Q46" s="10" t="s">
        <v>166</v>
      </c>
      <c r="R46" s="10" t="s">
        <v>168</v>
      </c>
      <c r="S46" s="5" t="s">
        <v>166</v>
      </c>
      <c r="T46" s="49" t="s">
        <v>166</v>
      </c>
      <c r="U46" s="40" t="s">
        <v>484</v>
      </c>
      <c r="V46" s="5" t="s">
        <v>166</v>
      </c>
      <c r="W46" s="5" t="s">
        <v>168</v>
      </c>
      <c r="X46" s="5" t="s">
        <v>168</v>
      </c>
      <c r="Y46" s="5" t="s">
        <v>165</v>
      </c>
      <c r="Z46" s="5" t="s">
        <v>167</v>
      </c>
      <c r="AA46" s="5" t="s">
        <v>167</v>
      </c>
      <c r="AB46" s="11" t="s">
        <v>169</v>
      </c>
      <c r="AC46" s="5" t="s">
        <v>167</v>
      </c>
      <c r="AD46" s="10" t="s">
        <v>168</v>
      </c>
      <c r="AE46" s="10" t="s">
        <v>166</v>
      </c>
      <c r="AF46" s="10" t="s">
        <v>168</v>
      </c>
      <c r="AG46" s="179" t="s">
        <v>487</v>
      </c>
      <c r="AH46" s="10" t="s">
        <v>166</v>
      </c>
      <c r="AI46" s="5" t="s">
        <v>167</v>
      </c>
      <c r="AJ46" s="5" t="s">
        <v>165</v>
      </c>
      <c r="AK46" s="10" t="s">
        <v>165</v>
      </c>
      <c r="AL46" s="10" t="s">
        <v>168</v>
      </c>
      <c r="AM46" s="5" t="s">
        <v>166</v>
      </c>
    </row>
    <row r="47" spans="1:39" ht="15.6" x14ac:dyDescent="0.35">
      <c r="A47" s="18" t="s">
        <v>95</v>
      </c>
      <c r="B47" s="19" t="s">
        <v>112</v>
      </c>
      <c r="C47" s="826" t="s">
        <v>52</v>
      </c>
      <c r="D47" s="1" t="s">
        <v>505</v>
      </c>
      <c r="E47" s="5" t="s">
        <v>465</v>
      </c>
      <c r="F47" s="5" t="s">
        <v>468</v>
      </c>
      <c r="G47" s="88" t="s">
        <v>498</v>
      </c>
      <c r="H47" s="40" t="s">
        <v>478</v>
      </c>
      <c r="I47" s="5" t="s">
        <v>168</v>
      </c>
      <c r="J47" s="172" t="s">
        <v>481</v>
      </c>
      <c r="K47" s="40" t="s">
        <v>165</v>
      </c>
      <c r="L47" s="10" t="s">
        <v>168</v>
      </c>
      <c r="M47" s="10" t="s">
        <v>165</v>
      </c>
      <c r="N47" s="10" t="s">
        <v>167</v>
      </c>
      <c r="O47" s="40" t="s">
        <v>167</v>
      </c>
      <c r="P47" s="10" t="s">
        <v>167</v>
      </c>
      <c r="Q47" s="10" t="s">
        <v>166</v>
      </c>
      <c r="R47" s="10" t="s">
        <v>168</v>
      </c>
      <c r="S47" s="5" t="s">
        <v>166</v>
      </c>
      <c r="T47" s="5" t="s">
        <v>168</v>
      </c>
      <c r="U47" s="40" t="s">
        <v>484</v>
      </c>
      <c r="V47" s="5" t="s">
        <v>166</v>
      </c>
      <c r="W47" s="5" t="s">
        <v>168</v>
      </c>
      <c r="X47" s="5" t="s">
        <v>168</v>
      </c>
      <c r="Y47" s="5" t="s">
        <v>165</v>
      </c>
      <c r="Z47" s="181" t="s">
        <v>165</v>
      </c>
      <c r="AA47" s="5" t="s">
        <v>167</v>
      </c>
      <c r="AB47" s="10" t="s">
        <v>166</v>
      </c>
      <c r="AC47" s="5" t="s">
        <v>167</v>
      </c>
      <c r="AD47" s="10" t="s">
        <v>168</v>
      </c>
      <c r="AE47" s="10" t="s">
        <v>166</v>
      </c>
      <c r="AF47" s="10" t="s">
        <v>168</v>
      </c>
      <c r="AG47" s="179" t="s">
        <v>487</v>
      </c>
      <c r="AH47" s="10" t="s">
        <v>166</v>
      </c>
      <c r="AI47" s="5" t="s">
        <v>167</v>
      </c>
      <c r="AJ47" s="5" t="s">
        <v>165</v>
      </c>
      <c r="AK47" s="10" t="s">
        <v>165</v>
      </c>
      <c r="AL47" s="10" t="s">
        <v>168</v>
      </c>
      <c r="AM47" s="5" t="s">
        <v>166</v>
      </c>
    </row>
    <row r="48" spans="1:39" ht="15.6" x14ac:dyDescent="0.35">
      <c r="A48" s="18" t="s">
        <v>95</v>
      </c>
      <c r="B48" s="19" t="s">
        <v>112</v>
      </c>
      <c r="C48" s="826" t="s">
        <v>53</v>
      </c>
      <c r="D48" s="182" t="s">
        <v>506</v>
      </c>
      <c r="E48" s="5" t="s">
        <v>465</v>
      </c>
      <c r="F48" s="5" t="s">
        <v>468</v>
      </c>
      <c r="G48" s="131" t="s">
        <v>475</v>
      </c>
      <c r="H48" s="40" t="s">
        <v>478</v>
      </c>
      <c r="I48" s="168" t="s">
        <v>165</v>
      </c>
      <c r="J48" s="172" t="s">
        <v>481</v>
      </c>
      <c r="K48" s="40" t="s">
        <v>165</v>
      </c>
      <c r="L48" s="10" t="s">
        <v>168</v>
      </c>
      <c r="M48" s="10" t="s">
        <v>165</v>
      </c>
      <c r="N48" s="10" t="s">
        <v>167</v>
      </c>
      <c r="O48" s="40" t="s">
        <v>167</v>
      </c>
      <c r="P48" s="10" t="s">
        <v>167</v>
      </c>
      <c r="Q48" s="10" t="s">
        <v>166</v>
      </c>
      <c r="R48" s="10" t="s">
        <v>168</v>
      </c>
      <c r="S48" s="5" t="s">
        <v>166</v>
      </c>
      <c r="T48" s="49" t="s">
        <v>166</v>
      </c>
      <c r="U48" s="40" t="s">
        <v>484</v>
      </c>
      <c r="V48" s="5" t="s">
        <v>166</v>
      </c>
      <c r="W48" s="5" t="s">
        <v>168</v>
      </c>
      <c r="X48" s="5" t="s">
        <v>168</v>
      </c>
      <c r="Y48" s="5" t="s">
        <v>165</v>
      </c>
      <c r="Z48" s="134" t="s">
        <v>167</v>
      </c>
      <c r="AA48" s="5" t="s">
        <v>167</v>
      </c>
      <c r="AB48" s="10" t="s">
        <v>166</v>
      </c>
      <c r="AC48" s="5" t="s">
        <v>167</v>
      </c>
      <c r="AD48" s="10" t="s">
        <v>168</v>
      </c>
      <c r="AE48" s="10" t="s">
        <v>166</v>
      </c>
      <c r="AF48" s="10" t="s">
        <v>168</v>
      </c>
      <c r="AG48" s="179" t="s">
        <v>487</v>
      </c>
      <c r="AH48" s="10" t="s">
        <v>166</v>
      </c>
      <c r="AI48" s="5" t="s">
        <v>167</v>
      </c>
      <c r="AJ48" s="5" t="s">
        <v>165</v>
      </c>
      <c r="AK48" s="10" t="s">
        <v>165</v>
      </c>
      <c r="AL48" s="10" t="s">
        <v>168</v>
      </c>
      <c r="AM48" s="5" t="s">
        <v>166</v>
      </c>
    </row>
    <row r="49" spans="1:39" ht="15.6" x14ac:dyDescent="0.35">
      <c r="A49" s="18" t="s">
        <v>95</v>
      </c>
      <c r="B49" s="19" t="s">
        <v>112</v>
      </c>
      <c r="C49" t="s">
        <v>54</v>
      </c>
      <c r="D49" s="183" t="s">
        <v>506</v>
      </c>
      <c r="E49" s="5" t="s">
        <v>465</v>
      </c>
      <c r="F49" s="5" t="s">
        <v>468</v>
      </c>
      <c r="G49" s="131" t="s">
        <v>475</v>
      </c>
      <c r="H49" s="40" t="s">
        <v>478</v>
      </c>
      <c r="I49" s="168" t="s">
        <v>165</v>
      </c>
      <c r="J49" s="172" t="s">
        <v>481</v>
      </c>
      <c r="K49" s="40" t="s">
        <v>165</v>
      </c>
      <c r="L49" s="10" t="s">
        <v>168</v>
      </c>
      <c r="M49" s="10" t="s">
        <v>165</v>
      </c>
      <c r="N49" s="10" t="s">
        <v>167</v>
      </c>
      <c r="O49" s="40" t="s">
        <v>167</v>
      </c>
      <c r="P49" s="10" t="s">
        <v>167</v>
      </c>
      <c r="Q49" s="10" t="s">
        <v>166</v>
      </c>
      <c r="R49" s="10" t="s">
        <v>168</v>
      </c>
      <c r="S49" s="5" t="s">
        <v>166</v>
      </c>
      <c r="T49" s="49" t="s">
        <v>166</v>
      </c>
      <c r="U49" s="40" t="s">
        <v>484</v>
      </c>
      <c r="V49" s="5" t="s">
        <v>166</v>
      </c>
      <c r="W49" s="5" t="s">
        <v>168</v>
      </c>
      <c r="X49" s="5" t="s">
        <v>168</v>
      </c>
      <c r="Y49" s="5" t="s">
        <v>165</v>
      </c>
      <c r="Z49" s="5" t="s">
        <v>167</v>
      </c>
      <c r="AA49" s="5" t="s">
        <v>167</v>
      </c>
      <c r="AB49" s="10" t="s">
        <v>166</v>
      </c>
      <c r="AC49" s="5" t="s">
        <v>167</v>
      </c>
      <c r="AD49" s="10" t="s">
        <v>168</v>
      </c>
      <c r="AE49" s="10" t="s">
        <v>166</v>
      </c>
      <c r="AF49" s="10" t="s">
        <v>168</v>
      </c>
      <c r="AG49" s="179" t="s">
        <v>487</v>
      </c>
      <c r="AH49" s="10" t="s">
        <v>166</v>
      </c>
      <c r="AI49" s="5" t="s">
        <v>167</v>
      </c>
      <c r="AJ49" s="5" t="s">
        <v>165</v>
      </c>
      <c r="AK49" s="10" t="s">
        <v>165</v>
      </c>
      <c r="AL49" s="10" t="s">
        <v>168</v>
      </c>
      <c r="AM49" s="5" t="s">
        <v>166</v>
      </c>
    </row>
    <row r="50" spans="1:39" ht="15.6" x14ac:dyDescent="0.35">
      <c r="A50" s="18" t="s">
        <v>95</v>
      </c>
      <c r="B50" s="19" t="s">
        <v>112</v>
      </c>
      <c r="C50" t="s">
        <v>55</v>
      </c>
      <c r="D50" s="183" t="s">
        <v>506</v>
      </c>
      <c r="E50" s="5" t="s">
        <v>465</v>
      </c>
      <c r="F50" s="5" t="s">
        <v>468</v>
      </c>
      <c r="G50" s="131" t="s">
        <v>475</v>
      </c>
      <c r="H50" s="40" t="s">
        <v>478</v>
      </c>
      <c r="I50" s="168" t="s">
        <v>165</v>
      </c>
      <c r="J50" s="172" t="s">
        <v>481</v>
      </c>
      <c r="K50" s="40" t="s">
        <v>165</v>
      </c>
      <c r="L50" s="10" t="s">
        <v>168</v>
      </c>
      <c r="M50" s="10" t="s">
        <v>165</v>
      </c>
      <c r="N50" s="10" t="s">
        <v>167</v>
      </c>
      <c r="O50" s="40" t="s">
        <v>167</v>
      </c>
      <c r="P50" s="10" t="s">
        <v>167</v>
      </c>
      <c r="Q50" s="10" t="s">
        <v>166</v>
      </c>
      <c r="R50" s="10" t="s">
        <v>168</v>
      </c>
      <c r="S50" s="5" t="s">
        <v>166</v>
      </c>
      <c r="T50" s="49" t="s">
        <v>166</v>
      </c>
      <c r="U50" s="40" t="s">
        <v>484</v>
      </c>
      <c r="V50" s="5" t="s">
        <v>166</v>
      </c>
      <c r="W50" s="5" t="s">
        <v>168</v>
      </c>
      <c r="X50" s="5" t="s">
        <v>168</v>
      </c>
      <c r="Y50" s="5" t="s">
        <v>165</v>
      </c>
      <c r="Z50" s="5" t="s">
        <v>167</v>
      </c>
      <c r="AA50" s="5" t="s">
        <v>167</v>
      </c>
      <c r="AB50" s="10" t="s">
        <v>166</v>
      </c>
      <c r="AC50" s="5" t="s">
        <v>167</v>
      </c>
      <c r="AD50" s="10" t="s">
        <v>168</v>
      </c>
      <c r="AE50" s="10" t="s">
        <v>166</v>
      </c>
      <c r="AF50" s="10" t="s">
        <v>168</v>
      </c>
      <c r="AG50" s="179" t="s">
        <v>487</v>
      </c>
      <c r="AH50" s="10" t="s">
        <v>166</v>
      </c>
      <c r="AI50" s="5" t="s">
        <v>167</v>
      </c>
      <c r="AJ50" s="5" t="s">
        <v>165</v>
      </c>
      <c r="AK50" s="10" t="s">
        <v>165</v>
      </c>
      <c r="AL50" s="10" t="s">
        <v>168</v>
      </c>
      <c r="AM50" s="5" t="s">
        <v>166</v>
      </c>
    </row>
    <row r="51" spans="1:39" ht="15.6" x14ac:dyDescent="0.35">
      <c r="A51" s="8" t="s">
        <v>97</v>
      </c>
      <c r="B51" t="s">
        <v>118</v>
      </c>
      <c r="C51" t="s">
        <v>69</v>
      </c>
      <c r="D51" s="1" t="s">
        <v>501</v>
      </c>
      <c r="E51" s="5" t="s">
        <v>465</v>
      </c>
      <c r="F51" s="5" t="s">
        <v>468</v>
      </c>
      <c r="G51" s="131" t="s">
        <v>475</v>
      </c>
      <c r="H51" s="40" t="s">
        <v>478</v>
      </c>
      <c r="I51" s="5" t="s">
        <v>168</v>
      </c>
      <c r="J51" s="172" t="s">
        <v>481</v>
      </c>
      <c r="K51" s="40" t="s">
        <v>165</v>
      </c>
      <c r="L51" s="10" t="s">
        <v>168</v>
      </c>
      <c r="M51" s="10" t="s">
        <v>165</v>
      </c>
      <c r="N51" s="10" t="s">
        <v>167</v>
      </c>
      <c r="O51" s="40" t="s">
        <v>167</v>
      </c>
      <c r="P51" s="10" t="s">
        <v>167</v>
      </c>
      <c r="Q51" s="10" t="s">
        <v>166</v>
      </c>
      <c r="R51" s="10" t="s">
        <v>168</v>
      </c>
      <c r="S51" s="5" t="s">
        <v>166</v>
      </c>
      <c r="T51" s="5" t="s">
        <v>168</v>
      </c>
      <c r="U51" s="40" t="s">
        <v>485</v>
      </c>
      <c r="V51" s="69" t="s">
        <v>168</v>
      </c>
      <c r="W51" s="5" t="s">
        <v>168</v>
      </c>
      <c r="X51" s="5" t="s">
        <v>168</v>
      </c>
      <c r="Y51" s="5" t="s">
        <v>165</v>
      </c>
      <c r="Z51" s="5" t="s">
        <v>167</v>
      </c>
      <c r="AA51" s="5" t="s">
        <v>167</v>
      </c>
      <c r="AB51" s="10" t="s">
        <v>166</v>
      </c>
      <c r="AC51" s="5" t="s">
        <v>167</v>
      </c>
      <c r="AD51" s="10" t="s">
        <v>168</v>
      </c>
      <c r="AE51" s="10" t="s">
        <v>166</v>
      </c>
      <c r="AF51" s="10" t="s">
        <v>168</v>
      </c>
      <c r="AG51" s="179" t="s">
        <v>487</v>
      </c>
      <c r="AH51" s="10" t="s">
        <v>166</v>
      </c>
      <c r="AI51" s="5" t="s">
        <v>167</v>
      </c>
      <c r="AJ51" s="5" t="s">
        <v>165</v>
      </c>
      <c r="AK51" s="10" t="s">
        <v>165</v>
      </c>
      <c r="AL51" s="10" t="s">
        <v>168</v>
      </c>
      <c r="AM51" s="5" t="s">
        <v>166</v>
      </c>
    </row>
    <row r="52" spans="1:39" ht="15.6" x14ac:dyDescent="0.35">
      <c r="A52" s="29" t="s">
        <v>94</v>
      </c>
      <c r="B52" t="s">
        <v>100</v>
      </c>
      <c r="C52" t="s">
        <v>42</v>
      </c>
      <c r="D52" s="1" t="s">
        <v>502</v>
      </c>
      <c r="E52" s="5" t="s">
        <v>465</v>
      </c>
      <c r="F52" s="5" t="s">
        <v>468</v>
      </c>
      <c r="G52" s="131" t="s">
        <v>475</v>
      </c>
      <c r="H52" s="40" t="s">
        <v>478</v>
      </c>
      <c r="I52" s="5" t="s">
        <v>168</v>
      </c>
      <c r="J52" s="172" t="s">
        <v>481</v>
      </c>
      <c r="K52" s="40" t="s">
        <v>165</v>
      </c>
      <c r="L52" s="10" t="s">
        <v>168</v>
      </c>
      <c r="M52" s="10" t="s">
        <v>165</v>
      </c>
      <c r="N52" s="10" t="s">
        <v>167</v>
      </c>
      <c r="O52" s="40" t="s">
        <v>167</v>
      </c>
      <c r="P52" s="10" t="s">
        <v>167</v>
      </c>
      <c r="Q52" s="10" t="s">
        <v>166</v>
      </c>
      <c r="R52" s="10" t="s">
        <v>168</v>
      </c>
      <c r="S52" s="5" t="s">
        <v>166</v>
      </c>
      <c r="T52" s="5" t="s">
        <v>168</v>
      </c>
      <c r="U52" s="40" t="s">
        <v>484</v>
      </c>
      <c r="V52" s="5" t="s">
        <v>166</v>
      </c>
      <c r="W52" s="5" t="s">
        <v>168</v>
      </c>
      <c r="X52" s="5" t="s">
        <v>168</v>
      </c>
      <c r="Y52" s="5" t="s">
        <v>165</v>
      </c>
      <c r="Z52" s="131" t="s">
        <v>165</v>
      </c>
      <c r="AA52" s="5" t="s">
        <v>167</v>
      </c>
      <c r="AB52" s="10" t="s">
        <v>166</v>
      </c>
      <c r="AC52" s="5" t="s">
        <v>167</v>
      </c>
      <c r="AD52" s="10" t="s">
        <v>168</v>
      </c>
      <c r="AE52" s="10" t="s">
        <v>166</v>
      </c>
      <c r="AF52" s="10" t="s">
        <v>168</v>
      </c>
      <c r="AG52" s="179" t="s">
        <v>487</v>
      </c>
      <c r="AH52" s="10" t="s">
        <v>166</v>
      </c>
      <c r="AI52" s="5" t="s">
        <v>167</v>
      </c>
      <c r="AJ52" s="5" t="s">
        <v>165</v>
      </c>
      <c r="AK52" s="10" t="s">
        <v>165</v>
      </c>
      <c r="AL52" s="10" t="s">
        <v>168</v>
      </c>
      <c r="AM52" s="5" t="s">
        <v>166</v>
      </c>
    </row>
    <row r="53" spans="1:39" ht="15.6" x14ac:dyDescent="0.35">
      <c r="A53" s="29" t="s">
        <v>94</v>
      </c>
      <c r="B53" t="s">
        <v>100</v>
      </c>
      <c r="C53" t="s">
        <v>43</v>
      </c>
      <c r="D53" s="1" t="s">
        <v>502</v>
      </c>
      <c r="E53" s="5" t="s">
        <v>465</v>
      </c>
      <c r="F53" s="5" t="s">
        <v>468</v>
      </c>
      <c r="G53" s="131" t="s">
        <v>475</v>
      </c>
      <c r="H53" s="40" t="s">
        <v>478</v>
      </c>
      <c r="I53" s="5" t="s">
        <v>168</v>
      </c>
      <c r="J53" s="172" t="s">
        <v>481</v>
      </c>
      <c r="K53" s="40" t="s">
        <v>165</v>
      </c>
      <c r="L53" s="10" t="s">
        <v>168</v>
      </c>
      <c r="M53" s="10" t="s">
        <v>165</v>
      </c>
      <c r="N53" s="10" t="s">
        <v>167</v>
      </c>
      <c r="O53" s="40" t="s">
        <v>167</v>
      </c>
      <c r="P53" s="10" t="s">
        <v>167</v>
      </c>
      <c r="Q53" s="10" t="s">
        <v>166</v>
      </c>
      <c r="R53" s="10" t="s">
        <v>168</v>
      </c>
      <c r="S53" s="5" t="s">
        <v>166</v>
      </c>
      <c r="T53" s="5" t="s">
        <v>168</v>
      </c>
      <c r="U53" s="40" t="s">
        <v>484</v>
      </c>
      <c r="V53" s="5" t="s">
        <v>166</v>
      </c>
      <c r="W53" s="5" t="s">
        <v>168</v>
      </c>
      <c r="X53" s="5" t="s">
        <v>168</v>
      </c>
      <c r="Y53" s="5" t="s">
        <v>165</v>
      </c>
      <c r="Z53" s="131" t="s">
        <v>165</v>
      </c>
      <c r="AA53" s="5" t="s">
        <v>167</v>
      </c>
      <c r="AB53" s="10" t="s">
        <v>166</v>
      </c>
      <c r="AC53" s="5" t="s">
        <v>167</v>
      </c>
      <c r="AD53" s="10" t="s">
        <v>168</v>
      </c>
      <c r="AE53" s="10" t="s">
        <v>166</v>
      </c>
      <c r="AF53" s="10" t="s">
        <v>168</v>
      </c>
      <c r="AG53" s="179" t="s">
        <v>487</v>
      </c>
      <c r="AH53" s="10" t="s">
        <v>166</v>
      </c>
      <c r="AI53" s="5" t="s">
        <v>167</v>
      </c>
      <c r="AJ53" s="5" t="s">
        <v>165</v>
      </c>
      <c r="AK53" s="10" t="s">
        <v>165</v>
      </c>
      <c r="AL53" s="10" t="s">
        <v>168</v>
      </c>
      <c r="AM53" s="5" t="s">
        <v>166</v>
      </c>
    </row>
    <row r="54" spans="1:39" ht="15.6" x14ac:dyDescent="0.35">
      <c r="A54" s="29" t="s">
        <v>94</v>
      </c>
      <c r="B54" t="s">
        <v>101</v>
      </c>
      <c r="C54" t="s">
        <v>44</v>
      </c>
      <c r="D54" s="1" t="s">
        <v>502</v>
      </c>
      <c r="E54" s="5" t="s">
        <v>465</v>
      </c>
      <c r="F54" s="5" t="s">
        <v>468</v>
      </c>
      <c r="G54" s="131" t="s">
        <v>475</v>
      </c>
      <c r="H54" s="40" t="s">
        <v>478</v>
      </c>
      <c r="I54" s="5" t="s">
        <v>168</v>
      </c>
      <c r="J54" s="172" t="s">
        <v>481</v>
      </c>
      <c r="K54" s="40" t="s">
        <v>165</v>
      </c>
      <c r="L54" s="10" t="s">
        <v>168</v>
      </c>
      <c r="M54" s="10" t="s">
        <v>165</v>
      </c>
      <c r="N54" s="10" t="s">
        <v>167</v>
      </c>
      <c r="O54" s="40" t="s">
        <v>167</v>
      </c>
      <c r="P54" s="10" t="s">
        <v>167</v>
      </c>
      <c r="Q54" s="10" t="s">
        <v>166</v>
      </c>
      <c r="R54" s="10" t="s">
        <v>168</v>
      </c>
      <c r="S54" s="5" t="s">
        <v>166</v>
      </c>
      <c r="T54" s="5" t="s">
        <v>168</v>
      </c>
      <c r="U54" s="40" t="s">
        <v>484</v>
      </c>
      <c r="V54" s="5" t="s">
        <v>166</v>
      </c>
      <c r="W54" s="5" t="s">
        <v>168</v>
      </c>
      <c r="X54" s="5" t="s">
        <v>168</v>
      </c>
      <c r="Y54" s="5" t="s">
        <v>165</v>
      </c>
      <c r="Z54" s="131" t="s">
        <v>165</v>
      </c>
      <c r="AA54" s="5" t="s">
        <v>167</v>
      </c>
      <c r="AB54" s="10" t="s">
        <v>166</v>
      </c>
      <c r="AC54" s="5" t="s">
        <v>167</v>
      </c>
      <c r="AD54" s="10" t="s">
        <v>168</v>
      </c>
      <c r="AE54" s="10" t="s">
        <v>166</v>
      </c>
      <c r="AF54" s="10" t="s">
        <v>168</v>
      </c>
      <c r="AG54" s="179" t="s">
        <v>487</v>
      </c>
      <c r="AH54" s="10" t="s">
        <v>166</v>
      </c>
      <c r="AI54" s="5" t="s">
        <v>167</v>
      </c>
      <c r="AJ54" s="5" t="s">
        <v>165</v>
      </c>
      <c r="AK54" s="10" t="s">
        <v>165</v>
      </c>
      <c r="AL54" s="10" t="s">
        <v>168</v>
      </c>
      <c r="AM54" s="5" t="s">
        <v>166</v>
      </c>
    </row>
    <row r="55" spans="1:39" ht="15.6" x14ac:dyDescent="0.35">
      <c r="A55" s="29" t="s">
        <v>94</v>
      </c>
      <c r="B55" t="s">
        <v>101</v>
      </c>
      <c r="C55" t="s">
        <v>45</v>
      </c>
      <c r="D55" s="1" t="s">
        <v>502</v>
      </c>
      <c r="E55" s="5" t="s">
        <v>465</v>
      </c>
      <c r="F55" s="5" t="s">
        <v>468</v>
      </c>
      <c r="G55" s="131" t="s">
        <v>475</v>
      </c>
      <c r="H55" s="40" t="s">
        <v>478</v>
      </c>
      <c r="I55" s="5" t="s">
        <v>168</v>
      </c>
      <c r="J55" s="172" t="s">
        <v>481</v>
      </c>
      <c r="K55" s="40" t="s">
        <v>165</v>
      </c>
      <c r="L55" s="10" t="s">
        <v>168</v>
      </c>
      <c r="M55" s="10" t="s">
        <v>165</v>
      </c>
      <c r="N55" s="11" t="s">
        <v>169</v>
      </c>
      <c r="O55" s="40" t="s">
        <v>167</v>
      </c>
      <c r="P55" s="10" t="s">
        <v>167</v>
      </c>
      <c r="Q55" s="10" t="s">
        <v>166</v>
      </c>
      <c r="R55" s="10" t="s">
        <v>168</v>
      </c>
      <c r="S55" s="5" t="s">
        <v>166</v>
      </c>
      <c r="T55" s="5" t="s">
        <v>168</v>
      </c>
      <c r="U55" s="40" t="s">
        <v>484</v>
      </c>
      <c r="V55" s="5" t="s">
        <v>166</v>
      </c>
      <c r="W55" s="5" t="s">
        <v>168</v>
      </c>
      <c r="X55" s="5" t="s">
        <v>168</v>
      </c>
      <c r="Y55" s="5" t="s">
        <v>165</v>
      </c>
      <c r="Z55" s="131" t="s">
        <v>165</v>
      </c>
      <c r="AA55" s="5" t="s">
        <v>167</v>
      </c>
      <c r="AB55" s="10" t="s">
        <v>166</v>
      </c>
      <c r="AC55" s="5" t="s">
        <v>167</v>
      </c>
      <c r="AD55" s="10" t="s">
        <v>168</v>
      </c>
      <c r="AE55" s="10" t="s">
        <v>166</v>
      </c>
      <c r="AF55" s="10" t="s">
        <v>168</v>
      </c>
      <c r="AG55" s="179" t="s">
        <v>487</v>
      </c>
      <c r="AH55" s="10" t="s">
        <v>166</v>
      </c>
      <c r="AI55" s="5" t="s">
        <v>167</v>
      </c>
      <c r="AJ55" s="5" t="s">
        <v>165</v>
      </c>
      <c r="AK55" s="10" t="s">
        <v>165</v>
      </c>
      <c r="AL55" s="10" t="s">
        <v>168</v>
      </c>
      <c r="AM55" s="5" t="s">
        <v>166</v>
      </c>
    </row>
    <row r="56" spans="1:39" ht="15.6" x14ac:dyDescent="0.35">
      <c r="A56" s="29" t="s">
        <v>94</v>
      </c>
      <c r="B56" t="s">
        <v>102</v>
      </c>
      <c r="C56" t="s">
        <v>46</v>
      </c>
      <c r="D56" s="1" t="s">
        <v>502</v>
      </c>
      <c r="E56" s="5" t="s">
        <v>465</v>
      </c>
      <c r="F56" s="5" t="s">
        <v>468</v>
      </c>
      <c r="G56" s="131" t="s">
        <v>475</v>
      </c>
      <c r="H56" s="40" t="s">
        <v>478</v>
      </c>
      <c r="I56" s="5" t="s">
        <v>168</v>
      </c>
      <c r="J56" s="172" t="s">
        <v>481</v>
      </c>
      <c r="K56" s="40" t="s">
        <v>165</v>
      </c>
      <c r="L56" s="10" t="s">
        <v>168</v>
      </c>
      <c r="M56" s="10" t="s">
        <v>165</v>
      </c>
      <c r="N56" s="10" t="s">
        <v>167</v>
      </c>
      <c r="O56" s="40" t="s">
        <v>167</v>
      </c>
      <c r="P56" s="10" t="s">
        <v>167</v>
      </c>
      <c r="Q56" s="10" t="s">
        <v>166</v>
      </c>
      <c r="R56" s="10" t="s">
        <v>168</v>
      </c>
      <c r="S56" s="5" t="s">
        <v>166</v>
      </c>
      <c r="T56" s="5" t="s">
        <v>168</v>
      </c>
      <c r="U56" s="40" t="s">
        <v>484</v>
      </c>
      <c r="V56" s="5" t="s">
        <v>166</v>
      </c>
      <c r="W56" s="5" t="s">
        <v>168</v>
      </c>
      <c r="X56" s="5" t="s">
        <v>168</v>
      </c>
      <c r="Y56" s="5" t="s">
        <v>165</v>
      </c>
      <c r="Z56" s="131" t="s">
        <v>165</v>
      </c>
      <c r="AA56" s="5" t="s">
        <v>167</v>
      </c>
      <c r="AB56" s="10" t="s">
        <v>166</v>
      </c>
      <c r="AC56" s="5" t="s">
        <v>167</v>
      </c>
      <c r="AD56" s="10" t="s">
        <v>168</v>
      </c>
      <c r="AE56" s="10" t="s">
        <v>166</v>
      </c>
      <c r="AF56" s="10" t="s">
        <v>168</v>
      </c>
      <c r="AG56" s="179" t="s">
        <v>487</v>
      </c>
      <c r="AH56" s="10" t="s">
        <v>166</v>
      </c>
      <c r="AI56" s="5" t="s">
        <v>167</v>
      </c>
      <c r="AJ56" s="5" t="s">
        <v>165</v>
      </c>
      <c r="AK56" s="10" t="s">
        <v>165</v>
      </c>
      <c r="AL56" s="10" t="s">
        <v>168</v>
      </c>
      <c r="AM56" s="5" t="s">
        <v>166</v>
      </c>
    </row>
    <row r="57" spans="1:39" ht="15.6" x14ac:dyDescent="0.35">
      <c r="A57" s="29" t="s">
        <v>94</v>
      </c>
      <c r="B57" t="s">
        <v>102</v>
      </c>
      <c r="C57" t="s">
        <v>47</v>
      </c>
      <c r="D57" s="1" t="s">
        <v>502</v>
      </c>
      <c r="E57" s="5" t="s">
        <v>465</v>
      </c>
      <c r="F57" s="5" t="s">
        <v>468</v>
      </c>
      <c r="G57" s="131" t="s">
        <v>475</v>
      </c>
      <c r="H57" s="40" t="s">
        <v>478</v>
      </c>
      <c r="I57" s="5" t="s">
        <v>168</v>
      </c>
      <c r="J57" s="172" t="s">
        <v>481</v>
      </c>
      <c r="K57" s="40" t="s">
        <v>165</v>
      </c>
      <c r="L57" s="10" t="s">
        <v>168</v>
      </c>
      <c r="M57" s="10" t="s">
        <v>165</v>
      </c>
      <c r="N57" s="10" t="s">
        <v>167</v>
      </c>
      <c r="O57" s="40" t="s">
        <v>167</v>
      </c>
      <c r="P57" s="11" t="s">
        <v>251</v>
      </c>
      <c r="Q57" s="10" t="s">
        <v>166</v>
      </c>
      <c r="R57" s="10" t="s">
        <v>168</v>
      </c>
      <c r="S57" s="5" t="s">
        <v>166</v>
      </c>
      <c r="T57" s="5" t="s">
        <v>168</v>
      </c>
      <c r="U57" s="40" t="s">
        <v>484</v>
      </c>
      <c r="V57" s="5" t="s">
        <v>166</v>
      </c>
      <c r="W57" s="5" t="s">
        <v>168</v>
      </c>
      <c r="X57" s="5" t="s">
        <v>168</v>
      </c>
      <c r="Y57" s="5" t="s">
        <v>165</v>
      </c>
      <c r="Z57" s="131" t="s">
        <v>165</v>
      </c>
      <c r="AA57" s="5" t="s">
        <v>167</v>
      </c>
      <c r="AB57" s="10" t="s">
        <v>166</v>
      </c>
      <c r="AC57" s="5" t="s">
        <v>167</v>
      </c>
      <c r="AD57" s="10" t="s">
        <v>168</v>
      </c>
      <c r="AE57" s="10" t="s">
        <v>166</v>
      </c>
      <c r="AF57" s="10" t="s">
        <v>168</v>
      </c>
      <c r="AG57" s="179" t="s">
        <v>487</v>
      </c>
      <c r="AH57" s="10" t="s">
        <v>166</v>
      </c>
      <c r="AI57" s="5" t="s">
        <v>167</v>
      </c>
      <c r="AJ57" s="5" t="s">
        <v>165</v>
      </c>
      <c r="AK57" s="10" t="s">
        <v>165</v>
      </c>
      <c r="AL57" s="10" t="s">
        <v>168</v>
      </c>
      <c r="AM57" s="5" t="s">
        <v>166</v>
      </c>
    </row>
    <row r="58" spans="1:39" ht="15.6" x14ac:dyDescent="0.35">
      <c r="A58" s="18" t="s">
        <v>95</v>
      </c>
      <c r="B58" s="18" t="s">
        <v>110</v>
      </c>
      <c r="C58" t="s">
        <v>48</v>
      </c>
      <c r="D58" s="1" t="s">
        <v>503</v>
      </c>
      <c r="E58" s="5" t="s">
        <v>465</v>
      </c>
      <c r="F58" s="5" t="s">
        <v>468</v>
      </c>
      <c r="G58" s="131" t="s">
        <v>475</v>
      </c>
      <c r="H58" s="40" t="s">
        <v>478</v>
      </c>
      <c r="I58" s="5" t="s">
        <v>168</v>
      </c>
      <c r="J58" s="172" t="s">
        <v>481</v>
      </c>
      <c r="K58" s="40" t="s">
        <v>165</v>
      </c>
      <c r="L58" s="10" t="s">
        <v>168</v>
      </c>
      <c r="M58" s="10" t="s">
        <v>165</v>
      </c>
      <c r="N58" s="10" t="s">
        <v>167</v>
      </c>
      <c r="O58" s="40" t="s">
        <v>167</v>
      </c>
      <c r="P58" s="10" t="s">
        <v>167</v>
      </c>
      <c r="Q58" s="10" t="s">
        <v>166</v>
      </c>
      <c r="R58" s="10" t="s">
        <v>168</v>
      </c>
      <c r="S58" s="5" t="s">
        <v>166</v>
      </c>
      <c r="T58" s="5" t="s">
        <v>168</v>
      </c>
      <c r="U58" s="40" t="s">
        <v>484</v>
      </c>
      <c r="V58" s="69" t="s">
        <v>168</v>
      </c>
      <c r="W58" s="5" t="s">
        <v>168</v>
      </c>
      <c r="X58" s="5" t="s">
        <v>168</v>
      </c>
      <c r="Y58" s="5" t="s">
        <v>165</v>
      </c>
      <c r="Z58" s="131" t="s">
        <v>165</v>
      </c>
      <c r="AA58" s="5" t="s">
        <v>167</v>
      </c>
      <c r="AB58" s="10" t="s">
        <v>166</v>
      </c>
      <c r="AC58" s="5" t="s">
        <v>167</v>
      </c>
      <c r="AD58" s="10" t="s">
        <v>168</v>
      </c>
      <c r="AE58" s="10" t="s">
        <v>166</v>
      </c>
      <c r="AF58" s="10" t="s">
        <v>168</v>
      </c>
      <c r="AG58" s="179" t="s">
        <v>487</v>
      </c>
      <c r="AH58" s="10" t="s">
        <v>166</v>
      </c>
      <c r="AI58" s="5" t="s">
        <v>167</v>
      </c>
      <c r="AJ58" s="5" t="s">
        <v>165</v>
      </c>
      <c r="AK58" s="10" t="s">
        <v>165</v>
      </c>
      <c r="AL58" s="10" t="s">
        <v>168</v>
      </c>
      <c r="AM58" s="5" t="s">
        <v>166</v>
      </c>
    </row>
    <row r="59" spans="1:39" ht="15.6" x14ac:dyDescent="0.35">
      <c r="A59" s="18" t="s">
        <v>95</v>
      </c>
      <c r="B59" s="18" t="s">
        <v>111</v>
      </c>
      <c r="C59" t="s">
        <v>50</v>
      </c>
      <c r="D59" s="1" t="s">
        <v>502</v>
      </c>
      <c r="E59" s="5" t="s">
        <v>465</v>
      </c>
      <c r="F59" s="5" t="s">
        <v>468</v>
      </c>
      <c r="G59" s="131" t="s">
        <v>475</v>
      </c>
      <c r="H59" s="40" t="s">
        <v>478</v>
      </c>
      <c r="I59" s="5" t="s">
        <v>168</v>
      </c>
      <c r="J59" s="172" t="s">
        <v>481</v>
      </c>
      <c r="K59" s="40" t="s">
        <v>165</v>
      </c>
      <c r="L59" s="10" t="s">
        <v>168</v>
      </c>
      <c r="M59" s="10" t="s">
        <v>165</v>
      </c>
      <c r="N59" s="10" t="s">
        <v>167</v>
      </c>
      <c r="O59" s="40" t="s">
        <v>167</v>
      </c>
      <c r="P59" s="10" t="s">
        <v>167</v>
      </c>
      <c r="Q59" s="10" t="s">
        <v>166</v>
      </c>
      <c r="R59" s="10" t="s">
        <v>168</v>
      </c>
      <c r="S59" s="5" t="s">
        <v>166</v>
      </c>
      <c r="T59" s="5" t="s">
        <v>168</v>
      </c>
      <c r="U59" s="40" t="s">
        <v>484</v>
      </c>
      <c r="V59" s="5" t="s">
        <v>166</v>
      </c>
      <c r="W59" s="5" t="s">
        <v>168</v>
      </c>
      <c r="X59" s="5" t="s">
        <v>168</v>
      </c>
      <c r="Y59" s="5" t="s">
        <v>165</v>
      </c>
      <c r="Z59" s="131" t="s">
        <v>165</v>
      </c>
      <c r="AA59" s="5" t="s">
        <v>167</v>
      </c>
      <c r="AB59" s="10" t="s">
        <v>166</v>
      </c>
      <c r="AC59" s="5" t="s">
        <v>167</v>
      </c>
      <c r="AD59" s="10" t="s">
        <v>168</v>
      </c>
      <c r="AE59" s="10" t="s">
        <v>166</v>
      </c>
      <c r="AF59" s="10" t="s">
        <v>168</v>
      </c>
      <c r="AG59" s="179" t="s">
        <v>487</v>
      </c>
      <c r="AH59" s="10" t="s">
        <v>166</v>
      </c>
      <c r="AI59" s="5" t="s">
        <v>167</v>
      </c>
      <c r="AJ59" s="5" t="s">
        <v>165</v>
      </c>
      <c r="AK59" s="10" t="s">
        <v>165</v>
      </c>
      <c r="AL59" s="10" t="s">
        <v>168</v>
      </c>
      <c r="AM59" s="5" t="s">
        <v>166</v>
      </c>
    </row>
    <row r="60" spans="1:39" ht="15.6" x14ac:dyDescent="0.35">
      <c r="A60" s="20" t="s">
        <v>96</v>
      </c>
      <c r="B60" t="s">
        <v>111</v>
      </c>
      <c r="C60" t="s">
        <v>56</v>
      </c>
      <c r="D60" s="1" t="s">
        <v>502</v>
      </c>
      <c r="E60" s="5" t="s">
        <v>465</v>
      </c>
      <c r="F60" s="5" t="s">
        <v>468</v>
      </c>
      <c r="G60" s="131" t="s">
        <v>475</v>
      </c>
      <c r="H60" s="40" t="s">
        <v>478</v>
      </c>
      <c r="I60" s="5" t="s">
        <v>168</v>
      </c>
      <c r="J60" s="172" t="s">
        <v>481</v>
      </c>
      <c r="K60" s="40" t="s">
        <v>165</v>
      </c>
      <c r="L60" s="10" t="s">
        <v>168</v>
      </c>
      <c r="M60" s="10" t="s">
        <v>165</v>
      </c>
      <c r="N60" s="10" t="s">
        <v>167</v>
      </c>
      <c r="O60" s="40" t="s">
        <v>167</v>
      </c>
      <c r="P60" s="10" t="s">
        <v>167</v>
      </c>
      <c r="Q60" s="10" t="s">
        <v>166</v>
      </c>
      <c r="R60" s="10" t="s">
        <v>168</v>
      </c>
      <c r="S60" s="5" t="s">
        <v>166</v>
      </c>
      <c r="T60" s="5" t="s">
        <v>168</v>
      </c>
      <c r="U60" s="40" t="s">
        <v>484</v>
      </c>
      <c r="V60" s="5" t="s">
        <v>166</v>
      </c>
      <c r="W60" s="5" t="s">
        <v>168</v>
      </c>
      <c r="X60" s="5" t="s">
        <v>168</v>
      </c>
      <c r="Y60" s="5" t="s">
        <v>165</v>
      </c>
      <c r="Z60" s="131" t="s">
        <v>165</v>
      </c>
      <c r="AA60" s="5" t="s">
        <v>167</v>
      </c>
      <c r="AB60" s="10" t="s">
        <v>166</v>
      </c>
      <c r="AC60" s="5" t="s">
        <v>167</v>
      </c>
      <c r="AD60" s="10" t="s">
        <v>168</v>
      </c>
      <c r="AE60" s="10" t="s">
        <v>166</v>
      </c>
      <c r="AF60" s="10" t="s">
        <v>168</v>
      </c>
      <c r="AG60" s="179" t="s">
        <v>487</v>
      </c>
      <c r="AH60" s="10" t="s">
        <v>166</v>
      </c>
      <c r="AI60" s="5" t="s">
        <v>167</v>
      </c>
      <c r="AJ60" s="5" t="s">
        <v>165</v>
      </c>
      <c r="AK60" s="10" t="s">
        <v>165</v>
      </c>
      <c r="AL60" s="10" t="s">
        <v>168</v>
      </c>
      <c r="AM60" s="5" t="s">
        <v>166</v>
      </c>
    </row>
    <row r="61" spans="1:39" ht="15.6" x14ac:dyDescent="0.35">
      <c r="A61" s="20" t="s">
        <v>96</v>
      </c>
      <c r="B61" t="s">
        <v>111</v>
      </c>
      <c r="C61" t="s">
        <v>57</v>
      </c>
      <c r="D61" s="1" t="s">
        <v>502</v>
      </c>
      <c r="E61" s="5" t="s">
        <v>465</v>
      </c>
      <c r="F61" s="5" t="s">
        <v>468</v>
      </c>
      <c r="G61" s="131" t="s">
        <v>475</v>
      </c>
      <c r="H61" s="40" t="s">
        <v>478</v>
      </c>
      <c r="I61" s="5" t="s">
        <v>168</v>
      </c>
      <c r="J61" s="172" t="s">
        <v>481</v>
      </c>
      <c r="K61" s="40" t="s">
        <v>165</v>
      </c>
      <c r="L61" s="10" t="s">
        <v>168</v>
      </c>
      <c r="M61" s="10" t="s">
        <v>165</v>
      </c>
      <c r="N61" s="10" t="s">
        <v>167</v>
      </c>
      <c r="O61" s="40" t="s">
        <v>167</v>
      </c>
      <c r="P61" s="10" t="s">
        <v>167</v>
      </c>
      <c r="Q61" s="10" t="s">
        <v>166</v>
      </c>
      <c r="R61" s="10" t="s">
        <v>168</v>
      </c>
      <c r="S61" s="5" t="s">
        <v>166</v>
      </c>
      <c r="T61" s="5" t="s">
        <v>168</v>
      </c>
      <c r="U61" s="40" t="s">
        <v>484</v>
      </c>
      <c r="V61" s="5" t="s">
        <v>166</v>
      </c>
      <c r="W61" s="5" t="s">
        <v>168</v>
      </c>
      <c r="X61" s="5" t="s">
        <v>168</v>
      </c>
      <c r="Y61" s="5" t="s">
        <v>165</v>
      </c>
      <c r="Z61" s="131" t="s">
        <v>165</v>
      </c>
      <c r="AA61" s="5" t="s">
        <v>167</v>
      </c>
      <c r="AB61" s="10" t="s">
        <v>166</v>
      </c>
      <c r="AC61" s="5" t="s">
        <v>167</v>
      </c>
      <c r="AD61" s="10" t="s">
        <v>168</v>
      </c>
      <c r="AE61" s="10" t="s">
        <v>166</v>
      </c>
      <c r="AF61" s="10" t="s">
        <v>168</v>
      </c>
      <c r="AG61" s="179" t="s">
        <v>487</v>
      </c>
      <c r="AH61" s="10" t="s">
        <v>166</v>
      </c>
      <c r="AI61" s="5" t="s">
        <v>167</v>
      </c>
      <c r="AJ61" s="5" t="s">
        <v>165</v>
      </c>
      <c r="AK61" s="10" t="s">
        <v>165</v>
      </c>
      <c r="AL61" s="10" t="s">
        <v>168</v>
      </c>
      <c r="AM61" s="5" t="s">
        <v>166</v>
      </c>
    </row>
    <row r="62" spans="1:39" ht="15.6" x14ac:dyDescent="0.35">
      <c r="A62" s="20" t="s">
        <v>96</v>
      </c>
      <c r="B62" t="s">
        <v>115</v>
      </c>
      <c r="C62" t="s">
        <v>58</v>
      </c>
      <c r="D62" s="1" t="s">
        <v>502</v>
      </c>
      <c r="E62" s="5" t="s">
        <v>465</v>
      </c>
      <c r="F62" s="5" t="s">
        <v>468</v>
      </c>
      <c r="G62" s="131" t="s">
        <v>475</v>
      </c>
      <c r="H62" s="40" t="s">
        <v>478</v>
      </c>
      <c r="I62" s="5" t="s">
        <v>168</v>
      </c>
      <c r="J62" s="172" t="s">
        <v>481</v>
      </c>
      <c r="K62" s="40" t="s">
        <v>165</v>
      </c>
      <c r="L62" s="10" t="s">
        <v>168</v>
      </c>
      <c r="M62" s="10" t="s">
        <v>165</v>
      </c>
      <c r="N62" s="10" t="s">
        <v>167</v>
      </c>
      <c r="O62" s="40" t="s">
        <v>167</v>
      </c>
      <c r="P62" s="10" t="s">
        <v>167</v>
      </c>
      <c r="Q62" s="10" t="s">
        <v>166</v>
      </c>
      <c r="R62" s="10" t="s">
        <v>168</v>
      </c>
      <c r="S62" s="5" t="s">
        <v>166</v>
      </c>
      <c r="T62" s="5" t="s">
        <v>168</v>
      </c>
      <c r="U62" s="40" t="s">
        <v>484</v>
      </c>
      <c r="V62" s="5" t="s">
        <v>166</v>
      </c>
      <c r="W62" s="5" t="s">
        <v>168</v>
      </c>
      <c r="X62" s="5" t="s">
        <v>168</v>
      </c>
      <c r="Y62" s="5" t="s">
        <v>165</v>
      </c>
      <c r="Z62" s="131" t="s">
        <v>165</v>
      </c>
      <c r="AA62" s="5" t="s">
        <v>167</v>
      </c>
      <c r="AB62" s="10" t="s">
        <v>166</v>
      </c>
      <c r="AC62" s="5" t="s">
        <v>167</v>
      </c>
      <c r="AD62" s="10" t="s">
        <v>168</v>
      </c>
      <c r="AE62" s="10" t="s">
        <v>166</v>
      </c>
      <c r="AF62" s="10" t="s">
        <v>168</v>
      </c>
      <c r="AG62" s="179" t="s">
        <v>487</v>
      </c>
      <c r="AH62" s="10" t="s">
        <v>166</v>
      </c>
      <c r="AI62" s="5" t="s">
        <v>167</v>
      </c>
      <c r="AJ62" s="5" t="s">
        <v>165</v>
      </c>
      <c r="AK62" s="10" t="s">
        <v>165</v>
      </c>
      <c r="AL62" s="10" t="s">
        <v>168</v>
      </c>
      <c r="AM62" s="5" t="s">
        <v>166</v>
      </c>
    </row>
    <row r="63" spans="1:39" ht="15.6" x14ac:dyDescent="0.35">
      <c r="A63" s="20" t="s">
        <v>96</v>
      </c>
      <c r="B63" t="s">
        <v>115</v>
      </c>
      <c r="C63" t="s">
        <v>59</v>
      </c>
      <c r="D63" s="1" t="s">
        <v>502</v>
      </c>
      <c r="E63" s="5" t="s">
        <v>465</v>
      </c>
      <c r="F63" s="5" t="s">
        <v>468</v>
      </c>
      <c r="G63" s="131" t="s">
        <v>475</v>
      </c>
      <c r="H63" s="40" t="s">
        <v>478</v>
      </c>
      <c r="I63" s="5" t="s">
        <v>168</v>
      </c>
      <c r="J63" s="172" t="s">
        <v>481</v>
      </c>
      <c r="K63" s="40" t="s">
        <v>165</v>
      </c>
      <c r="L63" s="10" t="s">
        <v>168</v>
      </c>
      <c r="M63" s="10" t="s">
        <v>165</v>
      </c>
      <c r="N63" s="10" t="s">
        <v>167</v>
      </c>
      <c r="O63" s="40" t="s">
        <v>167</v>
      </c>
      <c r="P63" s="10" t="s">
        <v>167</v>
      </c>
      <c r="Q63" s="10" t="s">
        <v>166</v>
      </c>
      <c r="R63" s="10" t="s">
        <v>168</v>
      </c>
      <c r="S63" s="5" t="s">
        <v>166</v>
      </c>
      <c r="T63" s="5" t="s">
        <v>168</v>
      </c>
      <c r="U63" s="40" t="s">
        <v>484</v>
      </c>
      <c r="V63" s="5" t="s">
        <v>166</v>
      </c>
      <c r="W63" s="5" t="s">
        <v>168</v>
      </c>
      <c r="X63" s="5" t="s">
        <v>168</v>
      </c>
      <c r="Y63" s="5" t="s">
        <v>165</v>
      </c>
      <c r="Z63" s="131" t="s">
        <v>165</v>
      </c>
      <c r="AA63" s="5" t="s">
        <v>167</v>
      </c>
      <c r="AB63" s="10" t="s">
        <v>166</v>
      </c>
      <c r="AC63" s="5" t="s">
        <v>167</v>
      </c>
      <c r="AD63" s="10" t="s">
        <v>168</v>
      </c>
      <c r="AE63" s="10" t="s">
        <v>166</v>
      </c>
      <c r="AF63" s="11" t="s">
        <v>170</v>
      </c>
      <c r="AG63" s="179" t="s">
        <v>487</v>
      </c>
      <c r="AH63" s="10" t="s">
        <v>166</v>
      </c>
      <c r="AI63" s="5" t="s">
        <v>167</v>
      </c>
      <c r="AJ63" s="5" t="s">
        <v>165</v>
      </c>
      <c r="AK63" s="10" t="s">
        <v>165</v>
      </c>
      <c r="AL63" s="10" t="s">
        <v>168</v>
      </c>
      <c r="AM63" s="5" t="s">
        <v>166</v>
      </c>
    </row>
    <row r="64" spans="1:39" ht="15.6" x14ac:dyDescent="0.35">
      <c r="A64" s="20" t="s">
        <v>96</v>
      </c>
      <c r="B64" t="s">
        <v>116</v>
      </c>
      <c r="C64" t="s">
        <v>60</v>
      </c>
      <c r="D64" s="1" t="s">
        <v>502</v>
      </c>
      <c r="E64" s="5" t="s">
        <v>465</v>
      </c>
      <c r="F64" s="5" t="s">
        <v>468</v>
      </c>
      <c r="G64" s="131" t="s">
        <v>475</v>
      </c>
      <c r="H64" s="40" t="s">
        <v>478</v>
      </c>
      <c r="I64" s="5" t="s">
        <v>168</v>
      </c>
      <c r="J64" s="172" t="s">
        <v>481</v>
      </c>
      <c r="K64" s="40" t="s">
        <v>165</v>
      </c>
      <c r="L64" s="10" t="s">
        <v>168</v>
      </c>
      <c r="M64" s="10" t="s">
        <v>165</v>
      </c>
      <c r="N64" s="10" t="s">
        <v>167</v>
      </c>
      <c r="O64" s="40" t="s">
        <v>167</v>
      </c>
      <c r="P64" s="10" t="s">
        <v>167</v>
      </c>
      <c r="Q64" s="10" t="s">
        <v>166</v>
      </c>
      <c r="R64" s="10" t="s">
        <v>168</v>
      </c>
      <c r="S64" s="5" t="s">
        <v>166</v>
      </c>
      <c r="T64" s="5" t="s">
        <v>168</v>
      </c>
      <c r="U64" s="40" t="s">
        <v>484</v>
      </c>
      <c r="V64" s="5" t="s">
        <v>166</v>
      </c>
      <c r="W64" s="5" t="s">
        <v>168</v>
      </c>
      <c r="X64" s="5" t="s">
        <v>168</v>
      </c>
      <c r="Y64" s="5" t="s">
        <v>165</v>
      </c>
      <c r="Z64" s="131" t="s">
        <v>165</v>
      </c>
      <c r="AA64" s="5" t="s">
        <v>167</v>
      </c>
      <c r="AB64" s="10" t="s">
        <v>166</v>
      </c>
      <c r="AC64" s="5" t="s">
        <v>167</v>
      </c>
      <c r="AD64" s="10" t="s">
        <v>168</v>
      </c>
      <c r="AE64" s="10" t="s">
        <v>166</v>
      </c>
      <c r="AF64" s="10" t="s">
        <v>168</v>
      </c>
      <c r="AG64" s="179" t="s">
        <v>487</v>
      </c>
      <c r="AH64" s="10" t="s">
        <v>166</v>
      </c>
      <c r="AI64" s="5" t="s">
        <v>167</v>
      </c>
      <c r="AJ64" s="5" t="s">
        <v>165</v>
      </c>
      <c r="AK64" s="10" t="s">
        <v>165</v>
      </c>
      <c r="AL64" s="10" t="s">
        <v>168</v>
      </c>
      <c r="AM64" s="5" t="s">
        <v>166</v>
      </c>
    </row>
    <row r="65" spans="1:39" ht="15.6" x14ac:dyDescent="0.35">
      <c r="A65" s="20" t="s">
        <v>96</v>
      </c>
      <c r="B65" t="s">
        <v>116</v>
      </c>
      <c r="C65" t="s">
        <v>61</v>
      </c>
      <c r="D65" s="1" t="s">
        <v>503</v>
      </c>
      <c r="E65" s="5" t="s">
        <v>465</v>
      </c>
      <c r="F65" s="5" t="s">
        <v>468</v>
      </c>
      <c r="G65" s="131" t="s">
        <v>475</v>
      </c>
      <c r="H65" s="40" t="s">
        <v>478</v>
      </c>
      <c r="I65" s="5" t="s">
        <v>168</v>
      </c>
      <c r="J65" s="172" t="s">
        <v>481</v>
      </c>
      <c r="K65" s="40" t="s">
        <v>165</v>
      </c>
      <c r="L65" s="10" t="s">
        <v>168</v>
      </c>
      <c r="M65" s="10" t="s">
        <v>165</v>
      </c>
      <c r="N65" s="10" t="s">
        <v>167</v>
      </c>
      <c r="O65" s="40" t="s">
        <v>167</v>
      </c>
      <c r="P65" s="10" t="s">
        <v>167</v>
      </c>
      <c r="Q65" s="10" t="s">
        <v>166</v>
      </c>
      <c r="R65" s="10" t="s">
        <v>168</v>
      </c>
      <c r="S65" s="5" t="s">
        <v>166</v>
      </c>
      <c r="T65" s="5" t="s">
        <v>168</v>
      </c>
      <c r="U65" s="40" t="s">
        <v>484</v>
      </c>
      <c r="V65" s="69" t="s">
        <v>168</v>
      </c>
      <c r="W65" s="5" t="s">
        <v>168</v>
      </c>
      <c r="X65" s="5" t="s">
        <v>168</v>
      </c>
      <c r="Y65" s="5" t="s">
        <v>165</v>
      </c>
      <c r="Z65" s="131" t="s">
        <v>165</v>
      </c>
      <c r="AA65" s="5" t="s">
        <v>167</v>
      </c>
      <c r="AB65" s="10" t="s">
        <v>166</v>
      </c>
      <c r="AC65" s="5" t="s">
        <v>167</v>
      </c>
      <c r="AD65" s="10" t="s">
        <v>168</v>
      </c>
      <c r="AE65" s="10" t="s">
        <v>166</v>
      </c>
      <c r="AF65" s="10" t="s">
        <v>168</v>
      </c>
      <c r="AG65" s="179" t="s">
        <v>487</v>
      </c>
      <c r="AH65" s="10" t="s">
        <v>166</v>
      </c>
      <c r="AI65" s="5" t="s">
        <v>167</v>
      </c>
      <c r="AJ65" s="5" t="s">
        <v>165</v>
      </c>
      <c r="AK65" s="10" t="s">
        <v>165</v>
      </c>
      <c r="AL65" s="10" t="s">
        <v>168</v>
      </c>
      <c r="AM65" s="5" t="s">
        <v>166</v>
      </c>
    </row>
    <row r="66" spans="1:39" ht="15.6" x14ac:dyDescent="0.35">
      <c r="A66" s="20" t="s">
        <v>96</v>
      </c>
      <c r="B66" t="s">
        <v>115</v>
      </c>
      <c r="C66" t="s">
        <v>62</v>
      </c>
      <c r="D66" s="1" t="s">
        <v>502</v>
      </c>
      <c r="E66" s="5" t="s">
        <v>465</v>
      </c>
      <c r="F66" s="5" t="s">
        <v>468</v>
      </c>
      <c r="G66" s="131" t="s">
        <v>475</v>
      </c>
      <c r="H66" s="40" t="s">
        <v>478</v>
      </c>
      <c r="I66" s="5" t="s">
        <v>168</v>
      </c>
      <c r="J66" s="172" t="s">
        <v>481</v>
      </c>
      <c r="K66" s="40" t="s">
        <v>165</v>
      </c>
      <c r="L66" s="10" t="s">
        <v>168</v>
      </c>
      <c r="M66" s="10" t="s">
        <v>165</v>
      </c>
      <c r="N66" s="10" t="s">
        <v>167</v>
      </c>
      <c r="O66" s="40" t="s">
        <v>167</v>
      </c>
      <c r="P66" s="10" t="s">
        <v>167</v>
      </c>
      <c r="Q66" s="10" t="s">
        <v>166</v>
      </c>
      <c r="R66" s="10" t="s">
        <v>168</v>
      </c>
      <c r="S66" s="5" t="s">
        <v>166</v>
      </c>
      <c r="T66" s="5" t="s">
        <v>168</v>
      </c>
      <c r="U66" s="40" t="s">
        <v>484</v>
      </c>
      <c r="V66" s="5" t="s">
        <v>166</v>
      </c>
      <c r="W66" s="5" t="s">
        <v>168</v>
      </c>
      <c r="X66" s="5" t="s">
        <v>168</v>
      </c>
      <c r="Y66" s="5" t="s">
        <v>165</v>
      </c>
      <c r="Z66" s="131" t="s">
        <v>165</v>
      </c>
      <c r="AA66" s="5" t="s">
        <v>167</v>
      </c>
      <c r="AB66" s="10" t="s">
        <v>166</v>
      </c>
      <c r="AC66" s="5" t="s">
        <v>167</v>
      </c>
      <c r="AD66" s="10" t="s">
        <v>168</v>
      </c>
      <c r="AE66" s="10" t="s">
        <v>166</v>
      </c>
      <c r="AF66" s="10" t="s">
        <v>168</v>
      </c>
      <c r="AG66" s="179" t="s">
        <v>487</v>
      </c>
      <c r="AH66" s="10" t="s">
        <v>166</v>
      </c>
      <c r="AI66" s="5" t="s">
        <v>167</v>
      </c>
      <c r="AJ66" s="5" t="s">
        <v>165</v>
      </c>
      <c r="AK66" s="10" t="s">
        <v>165</v>
      </c>
      <c r="AL66" s="10" t="s">
        <v>168</v>
      </c>
      <c r="AM66" s="5" t="s">
        <v>166</v>
      </c>
    </row>
    <row r="67" spans="1:39" ht="15.6" x14ac:dyDescent="0.35">
      <c r="A67" s="20" t="s">
        <v>96</v>
      </c>
      <c r="B67" t="s">
        <v>115</v>
      </c>
      <c r="C67" t="s">
        <v>63</v>
      </c>
      <c r="D67" s="1" t="s">
        <v>502</v>
      </c>
      <c r="E67" s="5" t="s">
        <v>465</v>
      </c>
      <c r="F67" s="5" t="s">
        <v>468</v>
      </c>
      <c r="G67" s="131" t="s">
        <v>475</v>
      </c>
      <c r="H67" s="40" t="s">
        <v>478</v>
      </c>
      <c r="I67" s="5" t="s">
        <v>168</v>
      </c>
      <c r="J67" s="172" t="s">
        <v>481</v>
      </c>
      <c r="K67" s="40" t="s">
        <v>165</v>
      </c>
      <c r="L67" s="10" t="s">
        <v>168</v>
      </c>
      <c r="M67" s="10" t="s">
        <v>165</v>
      </c>
      <c r="N67" s="10" t="s">
        <v>167</v>
      </c>
      <c r="O67" s="40" t="s">
        <v>167</v>
      </c>
      <c r="P67" s="10" t="s">
        <v>167</v>
      </c>
      <c r="Q67" s="10" t="s">
        <v>166</v>
      </c>
      <c r="R67" s="10" t="s">
        <v>168</v>
      </c>
      <c r="S67" s="5" t="s">
        <v>166</v>
      </c>
      <c r="T67" s="5" t="s">
        <v>168</v>
      </c>
      <c r="U67" s="40" t="s">
        <v>484</v>
      </c>
      <c r="V67" s="5" t="s">
        <v>166</v>
      </c>
      <c r="W67" s="5" t="s">
        <v>168</v>
      </c>
      <c r="X67" s="5" t="s">
        <v>168</v>
      </c>
      <c r="Y67" s="5" t="s">
        <v>165</v>
      </c>
      <c r="Z67" s="131" t="s">
        <v>165</v>
      </c>
      <c r="AA67" s="5" t="s">
        <v>167</v>
      </c>
      <c r="AB67" s="10" t="s">
        <v>166</v>
      </c>
      <c r="AC67" s="5" t="s">
        <v>167</v>
      </c>
      <c r="AD67" s="10" t="s">
        <v>168</v>
      </c>
      <c r="AE67" s="10" t="s">
        <v>166</v>
      </c>
      <c r="AF67" s="10" t="s">
        <v>168</v>
      </c>
      <c r="AG67" s="179" t="s">
        <v>487</v>
      </c>
      <c r="AH67" s="10" t="s">
        <v>166</v>
      </c>
      <c r="AI67" s="5" t="s">
        <v>167</v>
      </c>
      <c r="AJ67" s="5" t="s">
        <v>165</v>
      </c>
      <c r="AK67" s="10" t="s">
        <v>165</v>
      </c>
      <c r="AL67" s="10" t="s">
        <v>168</v>
      </c>
      <c r="AM67" s="5" t="s">
        <v>166</v>
      </c>
    </row>
    <row r="68" spans="1:39" ht="15.6" x14ac:dyDescent="0.35">
      <c r="A68" s="8" t="s">
        <v>97</v>
      </c>
      <c r="B68" t="s">
        <v>111</v>
      </c>
      <c r="C68" t="s">
        <v>66</v>
      </c>
      <c r="D68" s="1" t="s">
        <v>504</v>
      </c>
      <c r="E68" s="5" t="s">
        <v>465</v>
      </c>
      <c r="F68" s="5" t="s">
        <v>468</v>
      </c>
      <c r="G68" s="131" t="s">
        <v>475</v>
      </c>
      <c r="H68" s="40" t="s">
        <v>478</v>
      </c>
      <c r="I68" s="5" t="s">
        <v>168</v>
      </c>
      <c r="J68" s="172" t="s">
        <v>481</v>
      </c>
      <c r="K68" s="40" t="s">
        <v>165</v>
      </c>
      <c r="L68" s="10" t="s">
        <v>168</v>
      </c>
      <c r="M68" s="10" t="s">
        <v>165</v>
      </c>
      <c r="N68" s="10" t="s">
        <v>167</v>
      </c>
      <c r="O68" s="40" t="s">
        <v>167</v>
      </c>
      <c r="P68" s="10" t="s">
        <v>167</v>
      </c>
      <c r="Q68" s="10" t="s">
        <v>166</v>
      </c>
      <c r="R68" s="10" t="s">
        <v>168</v>
      </c>
      <c r="S68" s="5" t="s">
        <v>166</v>
      </c>
      <c r="T68" s="5" t="s">
        <v>168</v>
      </c>
      <c r="U68" s="40" t="s">
        <v>484</v>
      </c>
      <c r="V68" s="5" t="s">
        <v>166</v>
      </c>
      <c r="W68" s="5" t="s">
        <v>168</v>
      </c>
      <c r="X68" s="5" t="s">
        <v>168</v>
      </c>
      <c r="Y68" s="5" t="s">
        <v>165</v>
      </c>
      <c r="Z68" s="131" t="s">
        <v>165</v>
      </c>
      <c r="AA68" s="5" t="s">
        <v>167</v>
      </c>
      <c r="AB68" s="10" t="s">
        <v>166</v>
      </c>
      <c r="AC68" s="177" t="s">
        <v>165</v>
      </c>
      <c r="AD68" s="10" t="s">
        <v>168</v>
      </c>
      <c r="AE68" s="10" t="s">
        <v>166</v>
      </c>
      <c r="AF68" s="10" t="s">
        <v>168</v>
      </c>
      <c r="AG68" s="179" t="s">
        <v>487</v>
      </c>
      <c r="AH68" s="10" t="s">
        <v>166</v>
      </c>
      <c r="AI68" s="5" t="s">
        <v>167</v>
      </c>
      <c r="AJ68" s="5" t="s">
        <v>165</v>
      </c>
      <c r="AK68" s="10" t="s">
        <v>165</v>
      </c>
      <c r="AL68" s="10" t="s">
        <v>168</v>
      </c>
      <c r="AM68" s="5" t="s">
        <v>166</v>
      </c>
    </row>
    <row r="69" spans="1:39" ht="15.6" x14ac:dyDescent="0.35">
      <c r="A69" s="8" t="s">
        <v>97</v>
      </c>
      <c r="B69" t="s">
        <v>111</v>
      </c>
      <c r="C69" t="s">
        <v>67</v>
      </c>
      <c r="D69" s="1" t="s">
        <v>504</v>
      </c>
      <c r="E69" s="5" t="s">
        <v>465</v>
      </c>
      <c r="F69" s="5" t="s">
        <v>468</v>
      </c>
      <c r="G69" s="131" t="s">
        <v>475</v>
      </c>
      <c r="H69" s="40" t="s">
        <v>478</v>
      </c>
      <c r="I69" s="5" t="s">
        <v>168</v>
      </c>
      <c r="J69" s="172" t="s">
        <v>481</v>
      </c>
      <c r="K69" s="40" t="s">
        <v>165</v>
      </c>
      <c r="L69" s="10" t="s">
        <v>168</v>
      </c>
      <c r="M69" s="10" t="s">
        <v>165</v>
      </c>
      <c r="N69" s="10" t="s">
        <v>167</v>
      </c>
      <c r="O69" s="40" t="s">
        <v>167</v>
      </c>
      <c r="P69" s="10" t="s">
        <v>167</v>
      </c>
      <c r="Q69" s="10" t="s">
        <v>166</v>
      </c>
      <c r="R69" s="10" t="s">
        <v>168</v>
      </c>
      <c r="S69" s="5" t="s">
        <v>166</v>
      </c>
      <c r="T69" s="5" t="s">
        <v>168</v>
      </c>
      <c r="U69" s="40" t="s">
        <v>484</v>
      </c>
      <c r="V69" s="5" t="s">
        <v>166</v>
      </c>
      <c r="W69" s="5" t="s">
        <v>168</v>
      </c>
      <c r="X69" s="5" t="s">
        <v>168</v>
      </c>
      <c r="Y69" s="5" t="s">
        <v>165</v>
      </c>
      <c r="Z69" s="131" t="s">
        <v>165</v>
      </c>
      <c r="AA69" s="5" t="s">
        <v>167</v>
      </c>
      <c r="AB69" s="10" t="s">
        <v>166</v>
      </c>
      <c r="AC69" s="177" t="s">
        <v>165</v>
      </c>
      <c r="AD69" s="10" t="s">
        <v>168</v>
      </c>
      <c r="AE69" s="10" t="s">
        <v>166</v>
      </c>
      <c r="AF69" s="10" t="s">
        <v>168</v>
      </c>
      <c r="AG69" s="179" t="s">
        <v>487</v>
      </c>
      <c r="AH69" s="10" t="s">
        <v>166</v>
      </c>
      <c r="AI69" s="5" t="s">
        <v>167</v>
      </c>
      <c r="AJ69" s="5" t="s">
        <v>165</v>
      </c>
      <c r="AK69" s="10" t="s">
        <v>165</v>
      </c>
      <c r="AL69" s="10" t="s">
        <v>168</v>
      </c>
      <c r="AM69" s="5" t="s">
        <v>166</v>
      </c>
    </row>
    <row r="70" spans="1:39" ht="15.6" x14ac:dyDescent="0.35">
      <c r="A70" s="8" t="s">
        <v>97</v>
      </c>
      <c r="B70" t="s">
        <v>110</v>
      </c>
      <c r="C70" t="s">
        <v>70</v>
      </c>
      <c r="D70" s="1" t="s">
        <v>504</v>
      </c>
      <c r="E70" s="5" t="s">
        <v>465</v>
      </c>
      <c r="F70" s="5" t="s">
        <v>468</v>
      </c>
      <c r="G70" s="131" t="s">
        <v>475</v>
      </c>
      <c r="H70" s="40" t="s">
        <v>478</v>
      </c>
      <c r="I70" s="5" t="s">
        <v>168</v>
      </c>
      <c r="J70" s="172" t="s">
        <v>481</v>
      </c>
      <c r="K70" s="40" t="s">
        <v>165</v>
      </c>
      <c r="L70" s="10" t="s">
        <v>168</v>
      </c>
      <c r="M70" s="10" t="s">
        <v>165</v>
      </c>
      <c r="N70" s="10" t="s">
        <v>167</v>
      </c>
      <c r="O70" s="40" t="s">
        <v>167</v>
      </c>
      <c r="P70" s="10" t="s">
        <v>167</v>
      </c>
      <c r="Q70" s="10" t="s">
        <v>166</v>
      </c>
      <c r="R70" s="10" t="s">
        <v>168</v>
      </c>
      <c r="S70" s="5" t="s">
        <v>166</v>
      </c>
      <c r="T70" s="5" t="s">
        <v>168</v>
      </c>
      <c r="U70" s="40" t="s">
        <v>484</v>
      </c>
      <c r="V70" s="5" t="s">
        <v>166</v>
      </c>
      <c r="W70" s="5" t="s">
        <v>168</v>
      </c>
      <c r="X70" s="5" t="s">
        <v>168</v>
      </c>
      <c r="Y70" s="5" t="s">
        <v>165</v>
      </c>
      <c r="Z70" s="131" t="s">
        <v>165</v>
      </c>
      <c r="AA70" s="5" t="s">
        <v>167</v>
      </c>
      <c r="AB70" s="10" t="s">
        <v>166</v>
      </c>
      <c r="AC70" s="177" t="s">
        <v>165</v>
      </c>
      <c r="AD70" s="10" t="s">
        <v>168</v>
      </c>
      <c r="AE70" s="10" t="s">
        <v>166</v>
      </c>
      <c r="AF70" s="10" t="s">
        <v>168</v>
      </c>
      <c r="AG70" s="179" t="s">
        <v>487</v>
      </c>
      <c r="AH70" s="10" t="s">
        <v>166</v>
      </c>
      <c r="AI70" s="5" t="s">
        <v>167</v>
      </c>
      <c r="AJ70" s="5" t="s">
        <v>165</v>
      </c>
      <c r="AK70" s="10" t="s">
        <v>165</v>
      </c>
      <c r="AL70" s="11" t="s">
        <v>251</v>
      </c>
      <c r="AM70" s="5" t="s">
        <v>166</v>
      </c>
    </row>
    <row r="71" spans="1:39" ht="15.6" x14ac:dyDescent="0.35">
      <c r="A71" s="8" t="s">
        <v>97</v>
      </c>
      <c r="B71" t="s">
        <v>110</v>
      </c>
      <c r="C71" t="s">
        <v>71</v>
      </c>
      <c r="D71" s="1" t="s">
        <v>504</v>
      </c>
      <c r="E71" s="5" t="s">
        <v>465</v>
      </c>
      <c r="F71" s="5" t="s">
        <v>468</v>
      </c>
      <c r="G71" s="131" t="s">
        <v>475</v>
      </c>
      <c r="H71" s="40" t="s">
        <v>478</v>
      </c>
      <c r="I71" s="5" t="s">
        <v>168</v>
      </c>
      <c r="J71" s="172" t="s">
        <v>481</v>
      </c>
      <c r="K71" s="40" t="s">
        <v>165</v>
      </c>
      <c r="L71" s="10" t="s">
        <v>168</v>
      </c>
      <c r="M71" s="10" t="s">
        <v>165</v>
      </c>
      <c r="N71" s="10" t="s">
        <v>167</v>
      </c>
      <c r="O71" s="40" t="s">
        <v>167</v>
      </c>
      <c r="P71" s="10" t="s">
        <v>167</v>
      </c>
      <c r="Q71" s="10" t="s">
        <v>166</v>
      </c>
      <c r="R71" s="10" t="s">
        <v>168</v>
      </c>
      <c r="S71" s="5" t="s">
        <v>166</v>
      </c>
      <c r="T71" s="5" t="s">
        <v>168</v>
      </c>
      <c r="U71" s="40" t="s">
        <v>484</v>
      </c>
      <c r="V71" s="5" t="s">
        <v>166</v>
      </c>
      <c r="W71" s="5" t="s">
        <v>168</v>
      </c>
      <c r="X71" s="5" t="s">
        <v>168</v>
      </c>
      <c r="Y71" s="5" t="s">
        <v>165</v>
      </c>
      <c r="Z71" s="131" t="s">
        <v>165</v>
      </c>
      <c r="AA71" s="5" t="s">
        <v>167</v>
      </c>
      <c r="AB71" s="10" t="s">
        <v>166</v>
      </c>
      <c r="AC71" s="177" t="s">
        <v>165</v>
      </c>
      <c r="AD71" s="10" t="s">
        <v>168</v>
      </c>
      <c r="AE71" s="10" t="s">
        <v>166</v>
      </c>
      <c r="AF71" s="10" t="s">
        <v>168</v>
      </c>
      <c r="AG71" s="179" t="s">
        <v>487</v>
      </c>
      <c r="AH71" s="10" t="s">
        <v>166</v>
      </c>
      <c r="AI71" s="5" t="s">
        <v>167</v>
      </c>
      <c r="AJ71" s="5" t="s">
        <v>165</v>
      </c>
      <c r="AK71" s="10" t="s">
        <v>165</v>
      </c>
      <c r="AL71" s="11" t="s">
        <v>251</v>
      </c>
      <c r="AM71" s="5" t="s">
        <v>166</v>
      </c>
    </row>
    <row r="72" spans="1:39" ht="15.6" x14ac:dyDescent="0.35">
      <c r="A72" s="8" t="s">
        <v>97</v>
      </c>
      <c r="B72" t="s">
        <v>118</v>
      </c>
      <c r="C72" t="s">
        <v>68</v>
      </c>
      <c r="D72" s="1" t="s">
        <v>504</v>
      </c>
      <c r="E72" s="5" t="s">
        <v>465</v>
      </c>
      <c r="F72" s="5" t="s">
        <v>468</v>
      </c>
      <c r="G72" s="131" t="s">
        <v>475</v>
      </c>
      <c r="H72" s="40" t="s">
        <v>478</v>
      </c>
      <c r="I72" s="5" t="s">
        <v>168</v>
      </c>
      <c r="J72" s="172" t="s">
        <v>481</v>
      </c>
      <c r="K72" s="40" t="s">
        <v>165</v>
      </c>
      <c r="L72" s="10" t="s">
        <v>168</v>
      </c>
      <c r="M72" s="10" t="s">
        <v>165</v>
      </c>
      <c r="N72" s="10" t="s">
        <v>167</v>
      </c>
      <c r="O72" s="40" t="s">
        <v>167</v>
      </c>
      <c r="P72" s="10" t="s">
        <v>167</v>
      </c>
      <c r="Q72" s="10" t="s">
        <v>166</v>
      </c>
      <c r="R72" s="10" t="s">
        <v>168</v>
      </c>
      <c r="S72" s="5" t="s">
        <v>166</v>
      </c>
      <c r="T72" s="5" t="s">
        <v>168</v>
      </c>
      <c r="U72" s="40" t="s">
        <v>484</v>
      </c>
      <c r="V72" s="5" t="s">
        <v>166</v>
      </c>
      <c r="W72" s="5" t="s">
        <v>168</v>
      </c>
      <c r="X72" s="5" t="s">
        <v>168</v>
      </c>
      <c r="Y72" s="5" t="s">
        <v>165</v>
      </c>
      <c r="Z72" s="131" t="s">
        <v>165</v>
      </c>
      <c r="AA72" s="5" t="s">
        <v>167</v>
      </c>
      <c r="AB72" s="10" t="s">
        <v>166</v>
      </c>
      <c r="AC72" s="177" t="s">
        <v>165</v>
      </c>
      <c r="AD72" s="10" t="s">
        <v>168</v>
      </c>
      <c r="AE72" s="10" t="s">
        <v>166</v>
      </c>
      <c r="AF72" s="10" t="s">
        <v>168</v>
      </c>
      <c r="AG72" s="177" t="s">
        <v>183</v>
      </c>
      <c r="AH72" s="10" t="s">
        <v>166</v>
      </c>
      <c r="AI72" s="5" t="s">
        <v>167</v>
      </c>
      <c r="AJ72" s="5" t="s">
        <v>165</v>
      </c>
      <c r="AK72" s="10" t="s">
        <v>165</v>
      </c>
      <c r="AL72" s="10" t="s">
        <v>168</v>
      </c>
      <c r="AM72" s="5" t="s">
        <v>166</v>
      </c>
    </row>
    <row r="73" spans="1:39" ht="15.6" x14ac:dyDescent="0.35">
      <c r="A73" s="8" t="s">
        <v>97</v>
      </c>
      <c r="B73" t="s">
        <v>117</v>
      </c>
      <c r="C73" t="s">
        <v>64</v>
      </c>
      <c r="D73" s="1" t="s">
        <v>504</v>
      </c>
      <c r="E73" s="5" t="s">
        <v>465</v>
      </c>
      <c r="F73" s="5" t="s">
        <v>468</v>
      </c>
      <c r="G73" s="131" t="s">
        <v>475</v>
      </c>
      <c r="H73" s="40" t="s">
        <v>478</v>
      </c>
      <c r="I73" s="5" t="s">
        <v>168</v>
      </c>
      <c r="J73" s="172" t="s">
        <v>481</v>
      </c>
      <c r="K73" s="40" t="s">
        <v>165</v>
      </c>
      <c r="L73" s="10" t="s">
        <v>168</v>
      </c>
      <c r="M73" s="10" t="s">
        <v>165</v>
      </c>
      <c r="N73" s="10" t="s">
        <v>167</v>
      </c>
      <c r="O73" s="40" t="s">
        <v>167</v>
      </c>
      <c r="P73" s="10" t="s">
        <v>167</v>
      </c>
      <c r="Q73" s="10" t="s">
        <v>166</v>
      </c>
      <c r="R73" s="10" t="s">
        <v>168</v>
      </c>
      <c r="S73" s="5" t="s">
        <v>166</v>
      </c>
      <c r="T73" s="5" t="s">
        <v>168</v>
      </c>
      <c r="U73" s="40" t="s">
        <v>484</v>
      </c>
      <c r="V73" s="5" t="s">
        <v>166</v>
      </c>
      <c r="W73" s="5" t="s">
        <v>168</v>
      </c>
      <c r="X73" s="5" t="s">
        <v>168</v>
      </c>
      <c r="Y73" s="5" t="s">
        <v>165</v>
      </c>
      <c r="Z73" s="131" t="s">
        <v>165</v>
      </c>
      <c r="AA73" s="5" t="s">
        <v>167</v>
      </c>
      <c r="AB73" s="10" t="s">
        <v>166</v>
      </c>
      <c r="AC73" s="177" t="s">
        <v>165</v>
      </c>
      <c r="AD73" s="10" t="s">
        <v>168</v>
      </c>
      <c r="AE73" s="10" t="s">
        <v>166</v>
      </c>
      <c r="AF73" s="10" t="s">
        <v>168</v>
      </c>
      <c r="AG73" s="177" t="s">
        <v>183</v>
      </c>
      <c r="AH73" s="10" t="s">
        <v>166</v>
      </c>
      <c r="AI73" s="5" t="s">
        <v>167</v>
      </c>
      <c r="AJ73" s="5" t="s">
        <v>165</v>
      </c>
      <c r="AK73" s="10" t="s">
        <v>165</v>
      </c>
      <c r="AL73" s="10" t="s">
        <v>168</v>
      </c>
      <c r="AM73" s="5" t="s">
        <v>166</v>
      </c>
    </row>
    <row r="74" spans="1:39" ht="15.6" x14ac:dyDescent="0.35">
      <c r="A74" s="8" t="s">
        <v>97</v>
      </c>
      <c r="B74" t="s">
        <v>117</v>
      </c>
      <c r="C74" t="s">
        <v>65</v>
      </c>
      <c r="D74" s="1" t="s">
        <v>504</v>
      </c>
      <c r="E74" s="5" t="s">
        <v>465</v>
      </c>
      <c r="F74" s="5" t="s">
        <v>468</v>
      </c>
      <c r="G74" s="131" t="s">
        <v>475</v>
      </c>
      <c r="H74" s="40" t="s">
        <v>478</v>
      </c>
      <c r="I74" s="5" t="s">
        <v>168</v>
      </c>
      <c r="J74" s="172" t="s">
        <v>481</v>
      </c>
      <c r="K74" s="40" t="s">
        <v>165</v>
      </c>
      <c r="L74" s="10" t="s">
        <v>168</v>
      </c>
      <c r="M74" s="10" t="s">
        <v>165</v>
      </c>
      <c r="N74" s="10" t="s">
        <v>167</v>
      </c>
      <c r="O74" s="40" t="s">
        <v>167</v>
      </c>
      <c r="P74" s="10" t="s">
        <v>167</v>
      </c>
      <c r="Q74" s="10" t="s">
        <v>166</v>
      </c>
      <c r="R74" s="10" t="s">
        <v>168</v>
      </c>
      <c r="S74" s="5" t="s">
        <v>166</v>
      </c>
      <c r="T74" s="5" t="s">
        <v>168</v>
      </c>
      <c r="U74" s="40" t="s">
        <v>484</v>
      </c>
      <c r="V74" s="5" t="s">
        <v>166</v>
      </c>
      <c r="W74" s="5" t="s">
        <v>168</v>
      </c>
      <c r="X74" s="5" t="s">
        <v>168</v>
      </c>
      <c r="Y74" s="5" t="s">
        <v>165</v>
      </c>
      <c r="Z74" s="131" t="s">
        <v>165</v>
      </c>
      <c r="AA74" s="5" t="s">
        <v>167</v>
      </c>
      <c r="AB74" s="10" t="s">
        <v>166</v>
      </c>
      <c r="AC74" s="177" t="s">
        <v>165</v>
      </c>
      <c r="AD74" s="10" t="s">
        <v>168</v>
      </c>
      <c r="AE74" s="10" t="s">
        <v>166</v>
      </c>
      <c r="AF74" s="10" t="s">
        <v>168</v>
      </c>
      <c r="AG74" s="179" t="s">
        <v>487</v>
      </c>
      <c r="AH74" s="10" t="s">
        <v>166</v>
      </c>
      <c r="AI74" s="5" t="s">
        <v>167</v>
      </c>
      <c r="AJ74" s="5" t="s">
        <v>165</v>
      </c>
      <c r="AK74" s="10" t="s">
        <v>165</v>
      </c>
      <c r="AL74" s="10" t="s">
        <v>168</v>
      </c>
      <c r="AM74" s="5" t="s">
        <v>166</v>
      </c>
    </row>
  </sheetData>
  <autoFilter ref="A2:AN74" xr:uid="{0865F2B4-F6C3-404C-8CB3-D8FDEA3A2A3F}"/>
  <mergeCells count="2">
    <mergeCell ref="P1:Q1"/>
    <mergeCell ref="V1:W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66AA-645D-4BA7-BE44-9E9F6532CB0F}">
  <dimension ref="A1:I73"/>
  <sheetViews>
    <sheetView workbookViewId="0">
      <selection activeCell="H1" sqref="H1"/>
    </sheetView>
  </sheetViews>
  <sheetFormatPr baseColWidth="10" defaultRowHeight="14.4" x14ac:dyDescent="0.3"/>
  <cols>
    <col min="3" max="3" width="24" bestFit="1" customWidth="1"/>
    <col min="4" max="4" width="10.5546875" customWidth="1"/>
    <col min="5" max="5" width="8.77734375" bestFit="1" customWidth="1"/>
    <col min="6" max="6" width="5.77734375" bestFit="1" customWidth="1"/>
  </cols>
  <sheetData>
    <row r="1" spans="1:9" x14ac:dyDescent="0.3">
      <c r="A1" t="s">
        <v>1666</v>
      </c>
      <c r="B1" t="s">
        <v>1665</v>
      </c>
      <c r="C1" t="s">
        <v>86</v>
      </c>
      <c r="D1" t="s">
        <v>1664</v>
      </c>
      <c r="E1" t="s">
        <v>247</v>
      </c>
      <c r="F1" t="s">
        <v>1663</v>
      </c>
      <c r="H1" t="s">
        <v>1668</v>
      </c>
      <c r="I1" t="s">
        <v>1669</v>
      </c>
    </row>
    <row r="2" spans="1:9" x14ac:dyDescent="0.3">
      <c r="A2" s="26" t="s">
        <v>89</v>
      </c>
      <c r="B2" t="s">
        <v>103</v>
      </c>
      <c r="C2" t="s">
        <v>0</v>
      </c>
      <c r="D2" t="s">
        <v>89</v>
      </c>
      <c r="E2">
        <v>11</v>
      </c>
      <c r="F2">
        <v>1</v>
      </c>
      <c r="H2" t="str">
        <f t="shared" ref="H2:H33" si="0">C2</f>
        <v>Fagus_engleriana_11_1</v>
      </c>
      <c r="I2" t="str">
        <f t="shared" ref="I2:I33" si="1">CONCATENATE(MID(D2,1,2),"|",E2)</f>
        <v>en|11</v>
      </c>
    </row>
    <row r="3" spans="1:9" x14ac:dyDescent="0.3">
      <c r="A3" s="26" t="s">
        <v>89</v>
      </c>
      <c r="B3" t="s">
        <v>103</v>
      </c>
      <c r="C3" t="s">
        <v>1</v>
      </c>
      <c r="D3" t="s">
        <v>89</v>
      </c>
      <c r="E3">
        <v>11</v>
      </c>
      <c r="F3">
        <v>2</v>
      </c>
      <c r="H3" t="str">
        <f t="shared" si="0"/>
        <v>Fagus_engleriana_11_2</v>
      </c>
      <c r="I3" t="str">
        <f t="shared" si="1"/>
        <v>en|11</v>
      </c>
    </row>
    <row r="4" spans="1:9" x14ac:dyDescent="0.3">
      <c r="A4" s="26" t="s">
        <v>89</v>
      </c>
      <c r="B4" t="s">
        <v>104</v>
      </c>
      <c r="C4" t="s">
        <v>2</v>
      </c>
      <c r="D4" t="s">
        <v>89</v>
      </c>
      <c r="E4">
        <v>12</v>
      </c>
      <c r="F4">
        <v>1</v>
      </c>
      <c r="H4" t="str">
        <f t="shared" si="0"/>
        <v>Fagus_engleriana_12_1</v>
      </c>
      <c r="I4" t="str">
        <f t="shared" si="1"/>
        <v>en|12</v>
      </c>
    </row>
    <row r="5" spans="1:9" x14ac:dyDescent="0.3">
      <c r="A5" s="26" t="s">
        <v>89</v>
      </c>
      <c r="B5" t="s">
        <v>104</v>
      </c>
      <c r="C5" t="s">
        <v>3</v>
      </c>
      <c r="D5" t="s">
        <v>89</v>
      </c>
      <c r="E5">
        <v>12</v>
      </c>
      <c r="F5">
        <v>2</v>
      </c>
      <c r="H5" t="str">
        <f t="shared" si="0"/>
        <v>Fagus_engleriana_12_2</v>
      </c>
      <c r="I5" t="str">
        <f t="shared" si="1"/>
        <v>en|12</v>
      </c>
    </row>
    <row r="6" spans="1:9" x14ac:dyDescent="0.3">
      <c r="A6" s="26" t="s">
        <v>89</v>
      </c>
      <c r="B6" t="s">
        <v>103</v>
      </c>
      <c r="C6" t="s">
        <v>4</v>
      </c>
      <c r="D6" t="s">
        <v>89</v>
      </c>
      <c r="E6">
        <v>1</v>
      </c>
      <c r="F6">
        <v>1</v>
      </c>
      <c r="H6" t="str">
        <f t="shared" si="0"/>
        <v>Fagus_engleriana_1_1</v>
      </c>
      <c r="I6" t="str">
        <f t="shared" si="1"/>
        <v>en|1</v>
      </c>
    </row>
    <row r="7" spans="1:9" x14ac:dyDescent="0.3">
      <c r="A7" s="26" t="s">
        <v>89</v>
      </c>
      <c r="B7" t="s">
        <v>103</v>
      </c>
      <c r="C7" t="s">
        <v>5</v>
      </c>
      <c r="D7" t="s">
        <v>89</v>
      </c>
      <c r="E7">
        <v>1</v>
      </c>
      <c r="F7">
        <v>2</v>
      </c>
      <c r="H7" t="str">
        <f t="shared" si="0"/>
        <v>Fagus_engleriana_1_2</v>
      </c>
      <c r="I7" t="str">
        <f t="shared" si="1"/>
        <v>en|1</v>
      </c>
    </row>
    <row r="8" spans="1:9" x14ac:dyDescent="0.3">
      <c r="A8" s="26" t="s">
        <v>89</v>
      </c>
      <c r="B8" t="s">
        <v>104</v>
      </c>
      <c r="C8" t="s">
        <v>6</v>
      </c>
      <c r="D8" t="s">
        <v>89</v>
      </c>
      <c r="E8">
        <v>5</v>
      </c>
      <c r="F8">
        <v>1</v>
      </c>
      <c r="H8" t="str">
        <f t="shared" si="0"/>
        <v>Fagus_engleriana_5_1</v>
      </c>
      <c r="I8" t="str">
        <f t="shared" si="1"/>
        <v>en|5</v>
      </c>
    </row>
    <row r="9" spans="1:9" x14ac:dyDescent="0.3">
      <c r="A9" s="26" t="s">
        <v>89</v>
      </c>
      <c r="B9" t="s">
        <v>104</v>
      </c>
      <c r="C9" t="s">
        <v>7</v>
      </c>
      <c r="D9" t="s">
        <v>89</v>
      </c>
      <c r="E9">
        <v>5</v>
      </c>
      <c r="F9">
        <v>2</v>
      </c>
      <c r="H9" t="str">
        <f t="shared" si="0"/>
        <v>Fagus_engleriana_5_2</v>
      </c>
      <c r="I9" t="str">
        <f t="shared" si="1"/>
        <v>en|5</v>
      </c>
    </row>
    <row r="10" spans="1:9" x14ac:dyDescent="0.3">
      <c r="A10" s="26" t="s">
        <v>89</v>
      </c>
      <c r="B10" t="s">
        <v>105</v>
      </c>
      <c r="C10" t="s">
        <v>8</v>
      </c>
      <c r="D10" t="s">
        <v>89</v>
      </c>
      <c r="E10">
        <v>64</v>
      </c>
      <c r="F10">
        <v>1</v>
      </c>
      <c r="H10" t="str">
        <f t="shared" si="0"/>
        <v>Fagus_engleriana_64_1</v>
      </c>
      <c r="I10" t="str">
        <f t="shared" si="1"/>
        <v>en|64</v>
      </c>
    </row>
    <row r="11" spans="1:9" x14ac:dyDescent="0.3">
      <c r="A11" s="26" t="s">
        <v>89</v>
      </c>
      <c r="B11" t="s">
        <v>105</v>
      </c>
      <c r="C11" t="s">
        <v>9</v>
      </c>
      <c r="D11" t="s">
        <v>89</v>
      </c>
      <c r="E11">
        <v>64</v>
      </c>
      <c r="F11">
        <v>2</v>
      </c>
      <c r="H11" t="str">
        <f t="shared" si="0"/>
        <v>Fagus_engleriana_64_2</v>
      </c>
      <c r="I11" t="str">
        <f t="shared" si="1"/>
        <v>en|64</v>
      </c>
    </row>
    <row r="12" spans="1:9" x14ac:dyDescent="0.3">
      <c r="A12" s="734" t="s">
        <v>90</v>
      </c>
      <c r="B12" t="s">
        <v>113</v>
      </c>
      <c r="C12" t="s">
        <v>10</v>
      </c>
      <c r="D12" t="s">
        <v>90</v>
      </c>
      <c r="E12">
        <v>418</v>
      </c>
      <c r="F12">
        <v>1</v>
      </c>
      <c r="H12" t="str">
        <f t="shared" si="0"/>
        <v>Fagus_japonica_418_1</v>
      </c>
      <c r="I12" t="str">
        <f t="shared" si="1"/>
        <v>ja|418</v>
      </c>
    </row>
    <row r="13" spans="1:9" x14ac:dyDescent="0.3">
      <c r="A13" s="734" t="s">
        <v>90</v>
      </c>
      <c r="B13" t="s">
        <v>113</v>
      </c>
      <c r="C13" t="s">
        <v>11</v>
      </c>
      <c r="D13" t="s">
        <v>90</v>
      </c>
      <c r="E13">
        <v>418</v>
      </c>
      <c r="F13">
        <v>2</v>
      </c>
      <c r="H13" t="str">
        <f t="shared" si="0"/>
        <v>Fagus_japonica_418_2</v>
      </c>
      <c r="I13" t="str">
        <f t="shared" si="1"/>
        <v>ja|418</v>
      </c>
    </row>
    <row r="14" spans="1:9" x14ac:dyDescent="0.3">
      <c r="A14" s="734" t="s">
        <v>90</v>
      </c>
      <c r="B14" t="s">
        <v>114</v>
      </c>
      <c r="C14" t="s">
        <v>12</v>
      </c>
      <c r="D14" t="s">
        <v>90</v>
      </c>
      <c r="E14">
        <v>419</v>
      </c>
      <c r="F14">
        <v>1</v>
      </c>
      <c r="H14" t="str">
        <f t="shared" si="0"/>
        <v>Fagus_japonica_419_1</v>
      </c>
      <c r="I14" t="str">
        <f t="shared" si="1"/>
        <v>ja|419</v>
      </c>
    </row>
    <row r="15" spans="1:9" x14ac:dyDescent="0.3">
      <c r="A15" s="734" t="s">
        <v>90</v>
      </c>
      <c r="B15" t="s">
        <v>114</v>
      </c>
      <c r="C15" t="s">
        <v>13</v>
      </c>
      <c r="D15" t="s">
        <v>90</v>
      </c>
      <c r="E15">
        <v>419</v>
      </c>
      <c r="F15">
        <v>2</v>
      </c>
      <c r="H15" t="str">
        <f t="shared" si="0"/>
        <v>Fagus_japonica_419_2</v>
      </c>
      <c r="I15" t="str">
        <f t="shared" si="1"/>
        <v>ja|419</v>
      </c>
    </row>
    <row r="16" spans="1:9" x14ac:dyDescent="0.3">
      <c r="A16" s="31" t="s">
        <v>91</v>
      </c>
      <c r="B16" t="s">
        <v>119</v>
      </c>
      <c r="C16" t="s">
        <v>14</v>
      </c>
      <c r="D16" t="s">
        <v>91</v>
      </c>
      <c r="E16">
        <v>379</v>
      </c>
      <c r="F16">
        <v>1</v>
      </c>
      <c r="H16" t="str">
        <f t="shared" si="0"/>
        <v>Fagus_multinervis_379_1</v>
      </c>
      <c r="I16" t="str">
        <f t="shared" si="1"/>
        <v>mu|379</v>
      </c>
    </row>
    <row r="17" spans="1:9" x14ac:dyDescent="0.3">
      <c r="A17" s="31" t="s">
        <v>91</v>
      </c>
      <c r="B17" t="s">
        <v>119</v>
      </c>
      <c r="C17" t="s">
        <v>15</v>
      </c>
      <c r="D17" t="s">
        <v>91</v>
      </c>
      <c r="E17">
        <v>379</v>
      </c>
      <c r="F17">
        <v>2</v>
      </c>
      <c r="H17" t="str">
        <f t="shared" si="0"/>
        <v>Fagus_multinervis_379_2</v>
      </c>
      <c r="I17" t="str">
        <f t="shared" si="1"/>
        <v>mu|379</v>
      </c>
    </row>
    <row r="18" spans="1:9" x14ac:dyDescent="0.3">
      <c r="A18" s="31" t="s">
        <v>91</v>
      </c>
      <c r="B18" t="s">
        <v>119</v>
      </c>
      <c r="C18" t="s">
        <v>16</v>
      </c>
      <c r="D18" t="s">
        <v>91</v>
      </c>
      <c r="E18">
        <v>396</v>
      </c>
      <c r="F18">
        <v>1</v>
      </c>
      <c r="H18" t="str">
        <f t="shared" si="0"/>
        <v>Fagus_multinervis_396_1</v>
      </c>
      <c r="I18" t="str">
        <f t="shared" si="1"/>
        <v>mu|396</v>
      </c>
    </row>
    <row r="19" spans="1:9" x14ac:dyDescent="0.3">
      <c r="A19" s="31" t="s">
        <v>91</v>
      </c>
      <c r="B19" t="s">
        <v>119</v>
      </c>
      <c r="C19" t="s">
        <v>17</v>
      </c>
      <c r="D19" t="s">
        <v>91</v>
      </c>
      <c r="E19">
        <v>396</v>
      </c>
      <c r="F19">
        <v>2</v>
      </c>
      <c r="H19" t="str">
        <f t="shared" si="0"/>
        <v>Fagus_multinervis_396_2</v>
      </c>
      <c r="I19" t="str">
        <f t="shared" si="1"/>
        <v>mu|396</v>
      </c>
    </row>
    <row r="20" spans="1:9" x14ac:dyDescent="0.3">
      <c r="A20" s="128" t="s">
        <v>92</v>
      </c>
      <c r="B20" s="13" t="s">
        <v>106</v>
      </c>
      <c r="C20" t="s">
        <v>18</v>
      </c>
      <c r="D20" t="s">
        <v>92</v>
      </c>
      <c r="E20">
        <v>485</v>
      </c>
      <c r="F20">
        <v>1</v>
      </c>
      <c r="H20" t="str">
        <f t="shared" si="0"/>
        <v>Fagus_grandifolia_485_1</v>
      </c>
      <c r="I20" t="str">
        <f t="shared" si="1"/>
        <v>gr|485</v>
      </c>
    </row>
    <row r="21" spans="1:9" x14ac:dyDescent="0.3">
      <c r="A21" s="128" t="s">
        <v>92</v>
      </c>
      <c r="B21" s="13" t="s">
        <v>106</v>
      </c>
      <c r="C21" t="s">
        <v>19</v>
      </c>
      <c r="D21" t="s">
        <v>92</v>
      </c>
      <c r="E21">
        <v>485</v>
      </c>
      <c r="F21">
        <v>2</v>
      </c>
      <c r="H21" t="str">
        <f t="shared" si="0"/>
        <v>Fagus_grandifolia_485_2</v>
      </c>
      <c r="I21" t="str">
        <f t="shared" si="1"/>
        <v>gr|485</v>
      </c>
    </row>
    <row r="22" spans="1:9" x14ac:dyDescent="0.3">
      <c r="A22" s="128" t="s">
        <v>92</v>
      </c>
      <c r="B22" s="13" t="s">
        <v>107</v>
      </c>
      <c r="C22" t="s">
        <v>20</v>
      </c>
      <c r="D22" t="s">
        <v>92</v>
      </c>
      <c r="E22">
        <v>494</v>
      </c>
      <c r="F22">
        <v>1</v>
      </c>
      <c r="H22" t="str">
        <f t="shared" si="0"/>
        <v>Fagus_grandifolia_494_1</v>
      </c>
      <c r="I22" t="str">
        <f t="shared" si="1"/>
        <v>gr|494</v>
      </c>
    </row>
    <row r="23" spans="1:9" x14ac:dyDescent="0.3">
      <c r="A23" s="128" t="s">
        <v>92</v>
      </c>
      <c r="B23" s="13" t="s">
        <v>107</v>
      </c>
      <c r="C23" t="s">
        <v>21</v>
      </c>
      <c r="D23" t="s">
        <v>92</v>
      </c>
      <c r="E23">
        <v>494</v>
      </c>
      <c r="F23">
        <v>2</v>
      </c>
      <c r="H23" t="str">
        <f t="shared" si="0"/>
        <v>Fagus_grandifolia_494_2</v>
      </c>
      <c r="I23" t="str">
        <f t="shared" si="1"/>
        <v>gr|494</v>
      </c>
    </row>
    <row r="24" spans="1:9" x14ac:dyDescent="0.3">
      <c r="A24" s="128" t="s">
        <v>92</v>
      </c>
      <c r="B24" s="13" t="s">
        <v>108</v>
      </c>
      <c r="C24" t="s">
        <v>22</v>
      </c>
      <c r="D24" t="s">
        <v>92</v>
      </c>
      <c r="E24">
        <v>516</v>
      </c>
      <c r="F24">
        <v>1</v>
      </c>
      <c r="H24" t="str">
        <f t="shared" si="0"/>
        <v>Fagus_grandifolia_516_1</v>
      </c>
      <c r="I24" t="str">
        <f t="shared" si="1"/>
        <v>gr|516</v>
      </c>
    </row>
    <row r="25" spans="1:9" x14ac:dyDescent="0.3">
      <c r="A25" s="128" t="s">
        <v>92</v>
      </c>
      <c r="B25" s="13" t="s">
        <v>108</v>
      </c>
      <c r="C25" t="s">
        <v>23</v>
      </c>
      <c r="D25" t="s">
        <v>92</v>
      </c>
      <c r="E25">
        <v>516</v>
      </c>
      <c r="F25">
        <v>2</v>
      </c>
      <c r="H25" t="str">
        <f t="shared" si="0"/>
        <v>Fagus_grandifolia_516_2</v>
      </c>
      <c r="I25" t="str">
        <f t="shared" si="1"/>
        <v>gr|516</v>
      </c>
    </row>
    <row r="26" spans="1:9" x14ac:dyDescent="0.3">
      <c r="A26" s="128" t="s">
        <v>92</v>
      </c>
      <c r="B26" s="13" t="s">
        <v>109</v>
      </c>
      <c r="C26" t="s">
        <v>24</v>
      </c>
      <c r="D26" t="s">
        <v>92</v>
      </c>
      <c r="E26">
        <v>8</v>
      </c>
      <c r="F26">
        <v>1</v>
      </c>
      <c r="H26" t="str">
        <f t="shared" si="0"/>
        <v>Fagus_grandifolia_8_1</v>
      </c>
      <c r="I26" t="str">
        <f t="shared" si="1"/>
        <v>gr|8</v>
      </c>
    </row>
    <row r="27" spans="1:9" x14ac:dyDescent="0.3">
      <c r="A27" s="128" t="s">
        <v>92</v>
      </c>
      <c r="B27" s="13" t="s">
        <v>109</v>
      </c>
      <c r="C27" t="s">
        <v>25</v>
      </c>
      <c r="D27" t="s">
        <v>92</v>
      </c>
      <c r="E27">
        <v>8</v>
      </c>
      <c r="F27">
        <v>2</v>
      </c>
      <c r="H27" t="str">
        <f t="shared" si="0"/>
        <v>Fagus_grandifolia_8_2</v>
      </c>
      <c r="I27" t="str">
        <f t="shared" si="1"/>
        <v>gr|8</v>
      </c>
    </row>
    <row r="28" spans="1:9" x14ac:dyDescent="0.3">
      <c r="A28" s="128" t="s">
        <v>92</v>
      </c>
      <c r="B28" s="14" t="s">
        <v>120</v>
      </c>
      <c r="C28" t="s">
        <v>26</v>
      </c>
      <c r="D28" t="s">
        <v>1662</v>
      </c>
      <c r="E28">
        <v>540</v>
      </c>
      <c r="F28">
        <v>1</v>
      </c>
      <c r="H28" t="str">
        <f t="shared" si="0"/>
        <v>Fagus_mexicana_540_1</v>
      </c>
      <c r="I28" t="str">
        <f t="shared" si="1"/>
        <v>me|540</v>
      </c>
    </row>
    <row r="29" spans="1:9" x14ac:dyDescent="0.3">
      <c r="A29" s="128" t="s">
        <v>92</v>
      </c>
      <c r="B29" s="14" t="s">
        <v>120</v>
      </c>
      <c r="C29" t="s">
        <v>27</v>
      </c>
      <c r="D29" t="s">
        <v>1662</v>
      </c>
      <c r="E29">
        <v>540</v>
      </c>
      <c r="F29">
        <v>2</v>
      </c>
      <c r="H29" t="str">
        <f t="shared" si="0"/>
        <v>Fagus_mexicana_540_2</v>
      </c>
      <c r="I29" t="str">
        <f t="shared" si="1"/>
        <v>me|540</v>
      </c>
    </row>
    <row r="30" spans="1:9" x14ac:dyDescent="0.3">
      <c r="A30" s="128" t="s">
        <v>92</v>
      </c>
      <c r="B30" s="14" t="s">
        <v>120</v>
      </c>
      <c r="C30" t="s">
        <v>28</v>
      </c>
      <c r="D30" t="s">
        <v>1662</v>
      </c>
      <c r="E30">
        <v>550</v>
      </c>
      <c r="F30">
        <v>1</v>
      </c>
      <c r="H30" t="str">
        <f t="shared" si="0"/>
        <v>Fagus_mexicana_550_1</v>
      </c>
      <c r="I30" t="str">
        <f t="shared" si="1"/>
        <v>me|550</v>
      </c>
    </row>
    <row r="31" spans="1:9" x14ac:dyDescent="0.3">
      <c r="A31" s="128" t="s">
        <v>92</v>
      </c>
      <c r="B31" s="14" t="s">
        <v>120</v>
      </c>
      <c r="C31" t="s">
        <v>29</v>
      </c>
      <c r="D31" t="s">
        <v>1662</v>
      </c>
      <c r="E31">
        <v>550</v>
      </c>
      <c r="F31">
        <v>2</v>
      </c>
      <c r="H31" t="str">
        <f t="shared" si="0"/>
        <v>Fagus_mexicana_550_2</v>
      </c>
      <c r="I31" t="str">
        <f t="shared" si="1"/>
        <v>me|550</v>
      </c>
    </row>
    <row r="32" spans="1:9" x14ac:dyDescent="0.3">
      <c r="A32" s="128" t="s">
        <v>92</v>
      </c>
      <c r="B32" s="14" t="s">
        <v>120</v>
      </c>
      <c r="C32" t="s">
        <v>30</v>
      </c>
      <c r="D32" t="s">
        <v>1662</v>
      </c>
      <c r="E32">
        <v>554</v>
      </c>
      <c r="F32">
        <v>1</v>
      </c>
      <c r="H32" t="str">
        <f t="shared" si="0"/>
        <v>Fagus_mexicana_554_1</v>
      </c>
      <c r="I32" t="str">
        <f t="shared" si="1"/>
        <v>me|554</v>
      </c>
    </row>
    <row r="33" spans="1:9" x14ac:dyDescent="0.3">
      <c r="A33" s="128" t="s">
        <v>92</v>
      </c>
      <c r="B33" s="14" t="s">
        <v>120</v>
      </c>
      <c r="C33" t="s">
        <v>31</v>
      </c>
      <c r="D33" t="s">
        <v>1662</v>
      </c>
      <c r="E33">
        <v>554</v>
      </c>
      <c r="F33">
        <v>2</v>
      </c>
      <c r="H33" t="str">
        <f t="shared" si="0"/>
        <v>Fagus_mexicana_554_2</v>
      </c>
      <c r="I33" t="str">
        <f t="shared" si="1"/>
        <v>me|554</v>
      </c>
    </row>
    <row r="34" spans="1:9" x14ac:dyDescent="0.3">
      <c r="A34" s="24" t="s">
        <v>93</v>
      </c>
      <c r="B34" s="23" t="s">
        <v>125</v>
      </c>
      <c r="C34" t="s">
        <v>32</v>
      </c>
      <c r="D34" t="s">
        <v>93</v>
      </c>
      <c r="E34">
        <v>559</v>
      </c>
      <c r="F34">
        <v>1</v>
      </c>
      <c r="H34" t="str">
        <f t="shared" ref="H34:H65" si="2">C34</f>
        <v>Fagus_sylvatica_559_1</v>
      </c>
      <c r="I34" t="str">
        <f t="shared" ref="I34:I65" si="3">CONCATENATE(MID(D34,1,2),"|",E34)</f>
        <v>sy|559</v>
      </c>
    </row>
    <row r="35" spans="1:9" x14ac:dyDescent="0.3">
      <c r="A35" s="24" t="s">
        <v>93</v>
      </c>
      <c r="B35" s="23" t="s">
        <v>125</v>
      </c>
      <c r="C35" t="s">
        <v>33</v>
      </c>
      <c r="D35" t="s">
        <v>93</v>
      </c>
      <c r="E35">
        <v>559</v>
      </c>
      <c r="F35">
        <v>2</v>
      </c>
      <c r="H35" t="str">
        <f t="shared" si="2"/>
        <v>Fagus_sylvatica_559_2</v>
      </c>
      <c r="I35" t="str">
        <f t="shared" si="3"/>
        <v>sy|559</v>
      </c>
    </row>
    <row r="36" spans="1:9" x14ac:dyDescent="0.3">
      <c r="A36" s="24" t="s">
        <v>93</v>
      </c>
      <c r="B36" s="23" t="s">
        <v>126</v>
      </c>
      <c r="C36" t="s">
        <v>34</v>
      </c>
      <c r="D36" t="s">
        <v>93</v>
      </c>
      <c r="E36">
        <v>586</v>
      </c>
      <c r="F36">
        <v>1</v>
      </c>
      <c r="H36" t="str">
        <f t="shared" si="2"/>
        <v>Fagus_sylvatica_586_1</v>
      </c>
      <c r="I36" t="str">
        <f t="shared" si="3"/>
        <v>sy|586</v>
      </c>
    </row>
    <row r="37" spans="1:9" x14ac:dyDescent="0.3">
      <c r="A37" s="24" t="s">
        <v>93</v>
      </c>
      <c r="B37" s="23" t="s">
        <v>126</v>
      </c>
      <c r="C37" t="s">
        <v>35</v>
      </c>
      <c r="D37" t="s">
        <v>93</v>
      </c>
      <c r="E37">
        <v>586</v>
      </c>
      <c r="F37">
        <v>2</v>
      </c>
      <c r="H37" t="str">
        <f t="shared" si="2"/>
        <v>Fagus_sylvatica_586_2</v>
      </c>
      <c r="I37" t="str">
        <f t="shared" si="3"/>
        <v>sy|586</v>
      </c>
    </row>
    <row r="38" spans="1:9" x14ac:dyDescent="0.3">
      <c r="A38" s="24" t="s">
        <v>123</v>
      </c>
      <c r="B38" s="22" t="s">
        <v>121</v>
      </c>
      <c r="C38" t="s">
        <v>36</v>
      </c>
      <c r="D38" t="s">
        <v>1661</v>
      </c>
      <c r="E38">
        <v>662</v>
      </c>
      <c r="F38">
        <v>1</v>
      </c>
      <c r="H38" t="str">
        <f t="shared" si="2"/>
        <v>Fagus_orientalis_662_1</v>
      </c>
      <c r="I38" t="str">
        <f t="shared" si="3"/>
        <v>or|662</v>
      </c>
    </row>
    <row r="39" spans="1:9" x14ac:dyDescent="0.3">
      <c r="A39" s="24" t="s">
        <v>123</v>
      </c>
      <c r="B39" s="22" t="s">
        <v>121</v>
      </c>
      <c r="C39" t="s">
        <v>37</v>
      </c>
      <c r="D39" t="s">
        <v>1661</v>
      </c>
      <c r="E39">
        <v>662</v>
      </c>
      <c r="F39">
        <v>2</v>
      </c>
      <c r="H39" t="str">
        <f t="shared" si="2"/>
        <v>Fagus_orientalis_662_2</v>
      </c>
      <c r="I39" t="str">
        <f t="shared" si="3"/>
        <v>or|662</v>
      </c>
    </row>
    <row r="40" spans="1:9" x14ac:dyDescent="0.3">
      <c r="A40" s="24" t="s">
        <v>124</v>
      </c>
      <c r="B40" s="21" t="s">
        <v>122</v>
      </c>
      <c r="C40" t="s">
        <v>38</v>
      </c>
      <c r="D40" t="s">
        <v>1661</v>
      </c>
      <c r="E40">
        <v>674</v>
      </c>
      <c r="F40">
        <v>1</v>
      </c>
      <c r="H40" t="str">
        <f t="shared" si="2"/>
        <v>Fagus_orientalis_674_1</v>
      </c>
      <c r="I40" t="str">
        <f t="shared" si="3"/>
        <v>or|674</v>
      </c>
    </row>
    <row r="41" spans="1:9" x14ac:dyDescent="0.3">
      <c r="A41" s="24" t="s">
        <v>124</v>
      </c>
      <c r="B41" s="21" t="s">
        <v>122</v>
      </c>
      <c r="C41" t="s">
        <v>39</v>
      </c>
      <c r="D41" t="s">
        <v>1661</v>
      </c>
      <c r="E41">
        <v>674</v>
      </c>
      <c r="F41">
        <v>2</v>
      </c>
      <c r="H41" t="str">
        <f t="shared" si="2"/>
        <v>Fagus_orientalis_674_2</v>
      </c>
      <c r="I41" t="str">
        <f t="shared" si="3"/>
        <v>or|674</v>
      </c>
    </row>
    <row r="42" spans="1:9" x14ac:dyDescent="0.3">
      <c r="A42" s="24" t="s">
        <v>124</v>
      </c>
      <c r="B42" s="21" t="s">
        <v>122</v>
      </c>
      <c r="C42" t="s">
        <v>40</v>
      </c>
      <c r="D42" t="s">
        <v>1661</v>
      </c>
      <c r="E42">
        <v>678</v>
      </c>
      <c r="F42">
        <v>1</v>
      </c>
      <c r="H42" t="str">
        <f t="shared" si="2"/>
        <v>Fagus_orientalis_678_1</v>
      </c>
      <c r="I42" t="str">
        <f t="shared" si="3"/>
        <v>or|678</v>
      </c>
    </row>
    <row r="43" spans="1:9" x14ac:dyDescent="0.3">
      <c r="A43" s="24" t="s">
        <v>124</v>
      </c>
      <c r="B43" s="21" t="s">
        <v>122</v>
      </c>
      <c r="C43" t="s">
        <v>41</v>
      </c>
      <c r="D43" t="s">
        <v>1661</v>
      </c>
      <c r="E43">
        <v>678</v>
      </c>
      <c r="F43">
        <v>2</v>
      </c>
      <c r="H43" t="str">
        <f t="shared" si="2"/>
        <v>Fagus_orientalis_678_2</v>
      </c>
      <c r="I43" t="str">
        <f t="shared" si="3"/>
        <v>or|678</v>
      </c>
    </row>
    <row r="44" spans="1:9" x14ac:dyDescent="0.3">
      <c r="A44" s="29" t="s">
        <v>94</v>
      </c>
      <c r="B44" t="s">
        <v>100</v>
      </c>
      <c r="C44" t="s">
        <v>42</v>
      </c>
      <c r="D44" t="s">
        <v>94</v>
      </c>
      <c r="E44">
        <v>434</v>
      </c>
      <c r="F44">
        <v>1</v>
      </c>
      <c r="H44" t="str">
        <f t="shared" si="2"/>
        <v>Fagus_crenata_434_1</v>
      </c>
      <c r="I44" t="str">
        <f t="shared" si="3"/>
        <v>cr|434</v>
      </c>
    </row>
    <row r="45" spans="1:9" x14ac:dyDescent="0.3">
      <c r="A45" s="29" t="s">
        <v>94</v>
      </c>
      <c r="B45" t="s">
        <v>100</v>
      </c>
      <c r="C45" t="s">
        <v>43</v>
      </c>
      <c r="D45" t="s">
        <v>94</v>
      </c>
      <c r="E45">
        <v>434</v>
      </c>
      <c r="F45">
        <v>2</v>
      </c>
      <c r="H45" t="str">
        <f t="shared" si="2"/>
        <v>Fagus_crenata_434_2</v>
      </c>
      <c r="I45" t="str">
        <f t="shared" si="3"/>
        <v>cr|434</v>
      </c>
    </row>
    <row r="46" spans="1:9" x14ac:dyDescent="0.3">
      <c r="A46" s="29" t="s">
        <v>94</v>
      </c>
      <c r="B46" t="s">
        <v>101</v>
      </c>
      <c r="C46" t="s">
        <v>44</v>
      </c>
      <c r="D46" t="s">
        <v>94</v>
      </c>
      <c r="E46">
        <v>448</v>
      </c>
      <c r="F46">
        <v>1</v>
      </c>
      <c r="H46" t="str">
        <f t="shared" si="2"/>
        <v>Fagus_crenata_448_1</v>
      </c>
      <c r="I46" t="str">
        <f t="shared" si="3"/>
        <v>cr|448</v>
      </c>
    </row>
    <row r="47" spans="1:9" x14ac:dyDescent="0.3">
      <c r="A47" s="29" t="s">
        <v>94</v>
      </c>
      <c r="B47" t="s">
        <v>101</v>
      </c>
      <c r="C47" t="s">
        <v>45</v>
      </c>
      <c r="D47" t="s">
        <v>94</v>
      </c>
      <c r="E47">
        <v>448</v>
      </c>
      <c r="F47">
        <v>2</v>
      </c>
      <c r="H47" t="str">
        <f t="shared" si="2"/>
        <v>Fagus_crenata_448_2</v>
      </c>
      <c r="I47" t="str">
        <f t="shared" si="3"/>
        <v>cr|448</v>
      </c>
    </row>
    <row r="48" spans="1:9" x14ac:dyDescent="0.3">
      <c r="A48" s="29" t="s">
        <v>94</v>
      </c>
      <c r="B48" t="s">
        <v>102</v>
      </c>
      <c r="C48" t="s">
        <v>46</v>
      </c>
      <c r="D48" t="s">
        <v>94</v>
      </c>
      <c r="E48">
        <v>463</v>
      </c>
      <c r="F48">
        <v>1</v>
      </c>
      <c r="H48" t="str">
        <f t="shared" si="2"/>
        <v>Fagus_crenata_463_1</v>
      </c>
      <c r="I48" t="str">
        <f t="shared" si="3"/>
        <v>cr|463</v>
      </c>
    </row>
    <row r="49" spans="1:9" x14ac:dyDescent="0.3">
      <c r="A49" s="29" t="s">
        <v>94</v>
      </c>
      <c r="B49" t="s">
        <v>102</v>
      </c>
      <c r="C49" t="s">
        <v>47</v>
      </c>
      <c r="D49" t="s">
        <v>94</v>
      </c>
      <c r="E49">
        <v>463</v>
      </c>
      <c r="F49">
        <v>2</v>
      </c>
      <c r="H49" t="str">
        <f t="shared" si="2"/>
        <v>Fagus_crenata_463_2</v>
      </c>
      <c r="I49" t="str">
        <f t="shared" si="3"/>
        <v>cr|463</v>
      </c>
    </row>
    <row r="50" spans="1:9" x14ac:dyDescent="0.3">
      <c r="A50" s="18" t="s">
        <v>95</v>
      </c>
      <c r="B50" s="18" t="s">
        <v>110</v>
      </c>
      <c r="C50" t="s">
        <v>48</v>
      </c>
      <c r="D50" t="s">
        <v>1667</v>
      </c>
      <c r="E50">
        <v>331</v>
      </c>
      <c r="F50">
        <v>1</v>
      </c>
      <c r="H50" t="str">
        <f t="shared" si="2"/>
        <v>Fagus_hayatae_331_1</v>
      </c>
      <c r="I50" t="str">
        <f t="shared" si="3"/>
        <v>pa|331</v>
      </c>
    </row>
    <row r="51" spans="1:9" x14ac:dyDescent="0.3">
      <c r="A51" s="18" t="s">
        <v>95</v>
      </c>
      <c r="B51" s="18" t="s">
        <v>110</v>
      </c>
      <c r="C51" t="s">
        <v>49</v>
      </c>
      <c r="D51" t="s">
        <v>1667</v>
      </c>
      <c r="E51">
        <v>331</v>
      </c>
      <c r="F51">
        <v>2</v>
      </c>
      <c r="H51" t="str">
        <f t="shared" si="2"/>
        <v>Fagus_hayatae_331_2</v>
      </c>
      <c r="I51" t="str">
        <f t="shared" si="3"/>
        <v>pa|331</v>
      </c>
    </row>
    <row r="52" spans="1:9" x14ac:dyDescent="0.3">
      <c r="A52" s="18" t="s">
        <v>95</v>
      </c>
      <c r="B52" s="18" t="s">
        <v>111</v>
      </c>
      <c r="C52" t="s">
        <v>50</v>
      </c>
      <c r="D52" t="s">
        <v>1667</v>
      </c>
      <c r="E52">
        <v>345</v>
      </c>
      <c r="F52">
        <v>1</v>
      </c>
      <c r="H52" t="str">
        <f t="shared" si="2"/>
        <v>Fagus_hayatae_345_1</v>
      </c>
      <c r="I52" t="str">
        <f t="shared" si="3"/>
        <v>pa|345</v>
      </c>
    </row>
    <row r="53" spans="1:9" x14ac:dyDescent="0.3">
      <c r="A53" s="18" t="s">
        <v>95</v>
      </c>
      <c r="B53" s="18" t="s">
        <v>111</v>
      </c>
      <c r="C53" t="s">
        <v>51</v>
      </c>
      <c r="D53" t="s">
        <v>1667</v>
      </c>
      <c r="E53">
        <v>345</v>
      </c>
      <c r="F53">
        <v>2</v>
      </c>
      <c r="H53" t="str">
        <f t="shared" si="2"/>
        <v>Fagus_hayatae_345_2</v>
      </c>
      <c r="I53" t="str">
        <f t="shared" si="3"/>
        <v>pa|345</v>
      </c>
    </row>
    <row r="54" spans="1:9" x14ac:dyDescent="0.3">
      <c r="A54" s="18" t="s">
        <v>95</v>
      </c>
      <c r="B54" s="19" t="s">
        <v>112</v>
      </c>
      <c r="C54" t="s">
        <v>52</v>
      </c>
      <c r="D54" t="s">
        <v>95</v>
      </c>
      <c r="E54">
        <v>359</v>
      </c>
      <c r="F54">
        <v>1</v>
      </c>
      <c r="H54" t="str">
        <f t="shared" si="2"/>
        <v>Fagus_hayatae_359_1</v>
      </c>
      <c r="I54" t="str">
        <f t="shared" si="3"/>
        <v>ha|359</v>
      </c>
    </row>
    <row r="55" spans="1:9" x14ac:dyDescent="0.3">
      <c r="A55" s="18" t="s">
        <v>95</v>
      </c>
      <c r="B55" s="19" t="s">
        <v>112</v>
      </c>
      <c r="C55" t="s">
        <v>53</v>
      </c>
      <c r="D55" t="s">
        <v>95</v>
      </c>
      <c r="E55">
        <v>359</v>
      </c>
      <c r="F55">
        <v>2</v>
      </c>
      <c r="H55" t="str">
        <f t="shared" si="2"/>
        <v>Fagus_hayatae_359_2</v>
      </c>
      <c r="I55" t="str">
        <f t="shared" si="3"/>
        <v>ha|359</v>
      </c>
    </row>
    <row r="56" spans="1:9" x14ac:dyDescent="0.3">
      <c r="A56" s="18" t="s">
        <v>95</v>
      </c>
      <c r="B56" s="19" t="s">
        <v>112</v>
      </c>
      <c r="C56" t="s">
        <v>54</v>
      </c>
      <c r="D56" t="s">
        <v>95</v>
      </c>
      <c r="E56">
        <v>372</v>
      </c>
      <c r="F56">
        <v>1</v>
      </c>
      <c r="H56" t="str">
        <f t="shared" si="2"/>
        <v>Fagus_hayatae_372_1</v>
      </c>
      <c r="I56" t="str">
        <f t="shared" si="3"/>
        <v>ha|372</v>
      </c>
    </row>
    <row r="57" spans="1:9" x14ac:dyDescent="0.3">
      <c r="A57" s="18" t="s">
        <v>95</v>
      </c>
      <c r="B57" s="19" t="s">
        <v>112</v>
      </c>
      <c r="C57" t="s">
        <v>55</v>
      </c>
      <c r="D57" t="s">
        <v>95</v>
      </c>
      <c r="E57">
        <v>372</v>
      </c>
      <c r="F57">
        <v>2</v>
      </c>
      <c r="H57" t="str">
        <f t="shared" si="2"/>
        <v>Fagus_hayatae_372_2</v>
      </c>
      <c r="I57" t="str">
        <f t="shared" si="3"/>
        <v>ha|372</v>
      </c>
    </row>
    <row r="58" spans="1:9" x14ac:dyDescent="0.3">
      <c r="A58" s="20" t="s">
        <v>96</v>
      </c>
      <c r="B58" t="s">
        <v>111</v>
      </c>
      <c r="C58" t="s">
        <v>56</v>
      </c>
      <c r="D58" t="s">
        <v>96</v>
      </c>
      <c r="E58">
        <v>232</v>
      </c>
      <c r="F58">
        <v>1</v>
      </c>
      <c r="H58" t="str">
        <f t="shared" si="2"/>
        <v>Fagus_longipetiolata_232_1</v>
      </c>
      <c r="I58" t="str">
        <f t="shared" si="3"/>
        <v>lo|232</v>
      </c>
    </row>
    <row r="59" spans="1:9" x14ac:dyDescent="0.3">
      <c r="A59" s="20" t="s">
        <v>96</v>
      </c>
      <c r="B59" t="s">
        <v>111</v>
      </c>
      <c r="C59" t="s">
        <v>57</v>
      </c>
      <c r="D59" t="s">
        <v>96</v>
      </c>
      <c r="E59">
        <v>232</v>
      </c>
      <c r="F59">
        <v>2</v>
      </c>
      <c r="H59" t="str">
        <f t="shared" si="2"/>
        <v>Fagus_longipetiolata_232_2</v>
      </c>
      <c r="I59" t="str">
        <f t="shared" si="3"/>
        <v>lo|232</v>
      </c>
    </row>
    <row r="60" spans="1:9" x14ac:dyDescent="0.3">
      <c r="A60" s="20" t="s">
        <v>96</v>
      </c>
      <c r="B60" t="s">
        <v>115</v>
      </c>
      <c r="C60" t="s">
        <v>58</v>
      </c>
      <c r="D60" t="s">
        <v>96</v>
      </c>
      <c r="E60">
        <v>238</v>
      </c>
      <c r="F60">
        <v>1</v>
      </c>
      <c r="H60" t="str">
        <f t="shared" si="2"/>
        <v>Fagus_longipetiolata_238_1</v>
      </c>
      <c r="I60" t="str">
        <f t="shared" si="3"/>
        <v>lo|238</v>
      </c>
    </row>
    <row r="61" spans="1:9" x14ac:dyDescent="0.3">
      <c r="A61" s="20" t="s">
        <v>96</v>
      </c>
      <c r="B61" t="s">
        <v>115</v>
      </c>
      <c r="C61" t="s">
        <v>59</v>
      </c>
      <c r="D61" t="s">
        <v>96</v>
      </c>
      <c r="E61">
        <v>238</v>
      </c>
      <c r="F61">
        <v>2</v>
      </c>
      <c r="H61" t="str">
        <f t="shared" si="2"/>
        <v>Fagus_longipetiolata_238_2</v>
      </c>
      <c r="I61" t="str">
        <f t="shared" si="3"/>
        <v>lo|238</v>
      </c>
    </row>
    <row r="62" spans="1:9" x14ac:dyDescent="0.3">
      <c r="A62" s="20" t="s">
        <v>96</v>
      </c>
      <c r="B62" t="s">
        <v>116</v>
      </c>
      <c r="C62" t="s">
        <v>60</v>
      </c>
      <c r="D62" t="s">
        <v>96</v>
      </c>
      <c r="E62">
        <v>291</v>
      </c>
      <c r="F62">
        <v>1</v>
      </c>
      <c r="H62" t="str">
        <f t="shared" si="2"/>
        <v>Fagus_longipetiolata_291_1</v>
      </c>
      <c r="I62" t="str">
        <f t="shared" si="3"/>
        <v>lo|291</v>
      </c>
    </row>
    <row r="63" spans="1:9" x14ac:dyDescent="0.3">
      <c r="A63" s="20" t="s">
        <v>96</v>
      </c>
      <c r="B63" t="s">
        <v>116</v>
      </c>
      <c r="C63" t="s">
        <v>61</v>
      </c>
      <c r="D63" t="s">
        <v>96</v>
      </c>
      <c r="E63">
        <v>291</v>
      </c>
      <c r="F63">
        <v>2</v>
      </c>
      <c r="H63" t="str">
        <f t="shared" si="2"/>
        <v>Fagus_longipetiolata_291_2</v>
      </c>
      <c r="I63" t="str">
        <f t="shared" si="3"/>
        <v>lo|291</v>
      </c>
    </row>
    <row r="64" spans="1:9" x14ac:dyDescent="0.3">
      <c r="A64" s="20" t="s">
        <v>96</v>
      </c>
      <c r="B64" t="s">
        <v>115</v>
      </c>
      <c r="C64" t="s">
        <v>62</v>
      </c>
      <c r="D64" t="s">
        <v>96</v>
      </c>
      <c r="E64">
        <v>2</v>
      </c>
      <c r="F64">
        <v>1</v>
      </c>
      <c r="H64" t="str">
        <f t="shared" si="2"/>
        <v>Fagus_longipetiolata_2_1</v>
      </c>
      <c r="I64" t="str">
        <f t="shared" si="3"/>
        <v>lo|2</v>
      </c>
    </row>
    <row r="65" spans="1:9" x14ac:dyDescent="0.3">
      <c r="A65" s="20" t="s">
        <v>96</v>
      </c>
      <c r="B65" t="s">
        <v>115</v>
      </c>
      <c r="C65" t="s">
        <v>63</v>
      </c>
      <c r="D65" t="s">
        <v>96</v>
      </c>
      <c r="E65">
        <v>2</v>
      </c>
      <c r="F65">
        <v>2</v>
      </c>
      <c r="H65" t="str">
        <f t="shared" si="2"/>
        <v>Fagus_longipetiolata_2_2</v>
      </c>
      <c r="I65" t="str">
        <f t="shared" si="3"/>
        <v>lo|2</v>
      </c>
    </row>
    <row r="66" spans="1:9" x14ac:dyDescent="0.3">
      <c r="A66" s="8" t="s">
        <v>97</v>
      </c>
      <c r="B66" t="s">
        <v>117</v>
      </c>
      <c r="C66" t="s">
        <v>64</v>
      </c>
      <c r="D66" t="s">
        <v>97</v>
      </c>
      <c r="E66">
        <v>132</v>
      </c>
      <c r="F66">
        <v>1</v>
      </c>
      <c r="H66" t="str">
        <f t="shared" ref="H66:H73" si="4">C66</f>
        <v>Fagus_lucida_132_1</v>
      </c>
      <c r="I66" t="str">
        <f t="shared" ref="I66:I73" si="5">CONCATENATE(MID(D66,1,2),"|",E66)</f>
        <v>lu|132</v>
      </c>
    </row>
    <row r="67" spans="1:9" x14ac:dyDescent="0.3">
      <c r="A67" s="8" t="s">
        <v>97</v>
      </c>
      <c r="B67" t="s">
        <v>117</v>
      </c>
      <c r="C67" t="s">
        <v>65</v>
      </c>
      <c r="D67" t="s">
        <v>97</v>
      </c>
      <c r="E67">
        <v>132</v>
      </c>
      <c r="F67">
        <v>2</v>
      </c>
      <c r="H67" t="str">
        <f t="shared" si="4"/>
        <v>Fagus_lucida_132_2</v>
      </c>
      <c r="I67" t="str">
        <f t="shared" si="5"/>
        <v>lu|132</v>
      </c>
    </row>
    <row r="68" spans="1:9" x14ac:dyDescent="0.3">
      <c r="A68" s="8" t="s">
        <v>97</v>
      </c>
      <c r="B68" t="s">
        <v>111</v>
      </c>
      <c r="C68" t="s">
        <v>66</v>
      </c>
      <c r="D68" t="s">
        <v>97</v>
      </c>
      <c r="E68">
        <v>160</v>
      </c>
      <c r="F68">
        <v>1</v>
      </c>
      <c r="H68" t="str">
        <f t="shared" si="4"/>
        <v>Fagus_lucida_160_1</v>
      </c>
      <c r="I68" t="str">
        <f t="shared" si="5"/>
        <v>lu|160</v>
      </c>
    </row>
    <row r="69" spans="1:9" x14ac:dyDescent="0.3">
      <c r="A69" s="8" t="s">
        <v>97</v>
      </c>
      <c r="B69" t="s">
        <v>111</v>
      </c>
      <c r="C69" t="s">
        <v>67</v>
      </c>
      <c r="D69" t="s">
        <v>97</v>
      </c>
      <c r="E69">
        <v>160</v>
      </c>
      <c r="F69">
        <v>2</v>
      </c>
      <c r="H69" t="str">
        <f t="shared" si="4"/>
        <v>Fagus_lucida_160_2</v>
      </c>
      <c r="I69" t="str">
        <f t="shared" si="5"/>
        <v>lu|160</v>
      </c>
    </row>
    <row r="70" spans="1:9" x14ac:dyDescent="0.3">
      <c r="A70" s="8" t="s">
        <v>97</v>
      </c>
      <c r="B70" t="s">
        <v>118</v>
      </c>
      <c r="C70" t="s">
        <v>68</v>
      </c>
      <c r="D70" t="s">
        <v>97</v>
      </c>
      <c r="E70">
        <v>198</v>
      </c>
      <c r="F70">
        <v>1</v>
      </c>
      <c r="H70" t="str">
        <f t="shared" si="4"/>
        <v>Fagus_lucida_198_1</v>
      </c>
      <c r="I70" t="str">
        <f t="shared" si="5"/>
        <v>lu|198</v>
      </c>
    </row>
    <row r="71" spans="1:9" x14ac:dyDescent="0.3">
      <c r="A71" s="8" t="s">
        <v>97</v>
      </c>
      <c r="B71" t="s">
        <v>118</v>
      </c>
      <c r="C71" t="s">
        <v>69</v>
      </c>
      <c r="D71" t="s">
        <v>97</v>
      </c>
      <c r="E71">
        <v>198</v>
      </c>
      <c r="F71">
        <v>2</v>
      </c>
      <c r="H71" t="str">
        <f t="shared" si="4"/>
        <v>Fagus_lucida_198_2</v>
      </c>
      <c r="I71" t="str">
        <f t="shared" si="5"/>
        <v>lu|198</v>
      </c>
    </row>
    <row r="72" spans="1:9" x14ac:dyDescent="0.3">
      <c r="A72" s="8" t="s">
        <v>97</v>
      </c>
      <c r="B72" t="s">
        <v>110</v>
      </c>
      <c r="C72" t="s">
        <v>70</v>
      </c>
      <c r="D72" t="s">
        <v>97</v>
      </c>
      <c r="E72">
        <v>3</v>
      </c>
      <c r="F72">
        <v>1</v>
      </c>
      <c r="H72" t="str">
        <f t="shared" si="4"/>
        <v>Fagus_lucida_3_1</v>
      </c>
      <c r="I72" t="str">
        <f t="shared" si="5"/>
        <v>lu|3</v>
      </c>
    </row>
    <row r="73" spans="1:9" x14ac:dyDescent="0.3">
      <c r="A73" s="8" t="s">
        <v>97</v>
      </c>
      <c r="B73" t="s">
        <v>110</v>
      </c>
      <c r="C73" t="s">
        <v>71</v>
      </c>
      <c r="D73" t="s">
        <v>97</v>
      </c>
      <c r="E73">
        <v>3</v>
      </c>
      <c r="F73">
        <v>2</v>
      </c>
      <c r="H73" t="str">
        <f t="shared" si="4"/>
        <v>Fagus_lucida_3_2</v>
      </c>
      <c r="I73" t="str">
        <f t="shared" si="5"/>
        <v>lu|3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FE2C-8DAF-48AB-A65A-78FB0C1D93E7}">
  <dimension ref="A1:AY77"/>
  <sheetViews>
    <sheetView topLeftCell="A58" zoomScale="85" zoomScaleNormal="85" workbookViewId="0">
      <selection activeCell="A12" sqref="A12"/>
    </sheetView>
  </sheetViews>
  <sheetFormatPr baseColWidth="10" defaultRowHeight="14.4" x14ac:dyDescent="0.3"/>
  <cols>
    <col min="3" max="3" width="20" customWidth="1"/>
    <col min="4" max="4" width="12.88671875" style="1" bestFit="1" customWidth="1"/>
    <col min="5" max="5" width="5.5546875" style="161" customWidth="1"/>
    <col min="6" max="6" width="3.5546875" style="161" bestFit="1" customWidth="1"/>
    <col min="7" max="7" width="3.5546875" style="174" bestFit="1" customWidth="1"/>
    <col min="8" max="11" width="3.5546875" style="161" bestFit="1" customWidth="1"/>
    <col min="12" max="13" width="3.5546875" style="174" bestFit="1" customWidth="1"/>
    <col min="14" max="17" width="3.5546875" style="161" bestFit="1" customWidth="1"/>
    <col min="18" max="18" width="3.5546875" style="174" bestFit="1" customWidth="1"/>
    <col min="19" max="22" width="3.5546875" style="161" bestFit="1" customWidth="1"/>
    <col min="23" max="23" width="7.109375" style="174" customWidth="1"/>
    <col min="24" max="24" width="3.5546875" style="161" bestFit="1" customWidth="1"/>
    <col min="25" max="25" width="3.5546875" style="174" bestFit="1" customWidth="1"/>
    <col min="26" max="27" width="3.5546875" style="161" bestFit="1" customWidth="1"/>
    <col min="28" max="28" width="3.5546875" style="174" bestFit="1" customWidth="1"/>
    <col min="29" max="31" width="3.5546875" style="161" bestFit="1" customWidth="1"/>
    <col min="32" max="32" width="9.21875" style="161" bestFit="1" customWidth="1"/>
    <col min="33" max="33" width="3.5546875" style="161" bestFit="1" customWidth="1"/>
    <col min="34" max="36" width="3.5546875" style="174" bestFit="1" customWidth="1"/>
    <col min="37" max="45" width="3.5546875" style="161" bestFit="1" customWidth="1"/>
    <col min="46" max="48" width="3.5546875" style="174" bestFit="1" customWidth="1"/>
    <col min="49" max="50" width="3.5546875" style="161" bestFit="1" customWidth="1"/>
    <col min="51" max="51" width="4.88671875" style="174" customWidth="1"/>
    <col min="52" max="16384" width="11.5546875" style="161"/>
  </cols>
  <sheetData>
    <row r="1" spans="1:51" x14ac:dyDescent="0.3">
      <c r="D1" s="1" t="s">
        <v>403</v>
      </c>
      <c r="E1" s="161" t="s">
        <v>555</v>
      </c>
      <c r="F1" s="161" t="s">
        <v>176</v>
      </c>
      <c r="G1" s="174" t="s">
        <v>176</v>
      </c>
      <c r="H1" s="161" t="s">
        <v>176</v>
      </c>
      <c r="I1" s="161" t="s">
        <v>176</v>
      </c>
      <c r="J1" s="161" t="s">
        <v>176</v>
      </c>
      <c r="K1" s="161" t="s">
        <v>176</v>
      </c>
      <c r="L1" s="174" t="s">
        <v>176</v>
      </c>
      <c r="M1" s="174" t="s">
        <v>176</v>
      </c>
      <c r="N1" s="161" t="s">
        <v>176</v>
      </c>
      <c r="O1" s="161" t="s">
        <v>176</v>
      </c>
      <c r="P1" s="161" t="s">
        <v>176</v>
      </c>
      <c r="Q1" s="161" t="s">
        <v>176</v>
      </c>
      <c r="R1" s="174" t="s">
        <v>176</v>
      </c>
      <c r="S1" s="161" t="s">
        <v>176</v>
      </c>
      <c r="T1" s="161" t="s">
        <v>176</v>
      </c>
      <c r="U1" s="161" t="s">
        <v>176</v>
      </c>
      <c r="V1" s="161" t="s">
        <v>176</v>
      </c>
      <c r="W1" s="174" t="s">
        <v>179</v>
      </c>
      <c r="X1" s="161" t="s">
        <v>176</v>
      </c>
      <c r="Y1" s="174" t="s">
        <v>176</v>
      </c>
      <c r="Z1" s="161" t="s">
        <v>176</v>
      </c>
      <c r="AA1" s="161" t="s">
        <v>176</v>
      </c>
      <c r="AB1" s="174" t="s">
        <v>176</v>
      </c>
      <c r="AC1" s="161" t="s">
        <v>176</v>
      </c>
      <c r="AD1" s="161" t="s">
        <v>176</v>
      </c>
      <c r="AE1" s="161" t="s">
        <v>176</v>
      </c>
      <c r="AF1" s="161" t="s">
        <v>179</v>
      </c>
      <c r="AG1" s="161" t="s">
        <v>176</v>
      </c>
      <c r="AH1" s="174" t="s">
        <v>176</v>
      </c>
      <c r="AI1" s="174" t="s">
        <v>176</v>
      </c>
      <c r="AJ1" s="174" t="s">
        <v>176</v>
      </c>
      <c r="AK1" s="161" t="s">
        <v>176</v>
      </c>
      <c r="AL1" s="161" t="s">
        <v>176</v>
      </c>
      <c r="AM1" s="161" t="s">
        <v>176</v>
      </c>
      <c r="AN1" s="161" t="s">
        <v>176</v>
      </c>
      <c r="AO1" s="161" t="s">
        <v>176</v>
      </c>
      <c r="AP1" s="161" t="s">
        <v>176</v>
      </c>
      <c r="AQ1" s="161" t="s">
        <v>176</v>
      </c>
      <c r="AR1" s="161" t="s">
        <v>176</v>
      </c>
      <c r="AS1" s="161" t="s">
        <v>555</v>
      </c>
      <c r="AT1" s="174" t="s">
        <v>176</v>
      </c>
      <c r="AU1" s="174" t="s">
        <v>176</v>
      </c>
      <c r="AV1" s="174" t="s">
        <v>176</v>
      </c>
      <c r="AW1" s="1062" t="s">
        <v>317</v>
      </c>
      <c r="AX1" s="1062"/>
      <c r="AY1" s="107" t="s">
        <v>317</v>
      </c>
    </row>
    <row r="2" spans="1:51" ht="43.8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195" t="s">
        <v>566</v>
      </c>
      <c r="F2" s="55" t="s">
        <v>522</v>
      </c>
      <c r="G2" s="87" t="s">
        <v>523</v>
      </c>
      <c r="H2" s="6" t="s">
        <v>524</v>
      </c>
      <c r="I2" s="55" t="s">
        <v>525</v>
      </c>
      <c r="J2" s="43" t="s">
        <v>526</v>
      </c>
      <c r="K2" s="55" t="s">
        <v>527</v>
      </c>
      <c r="L2" s="87" t="s">
        <v>286</v>
      </c>
      <c r="M2" s="87" t="s">
        <v>135</v>
      </c>
      <c r="N2" s="43" t="s">
        <v>136</v>
      </c>
      <c r="O2" s="55" t="s">
        <v>137</v>
      </c>
      <c r="P2" s="78" t="s">
        <v>366</v>
      </c>
      <c r="Q2" s="55" t="s">
        <v>528</v>
      </c>
      <c r="R2" s="87" t="s">
        <v>140</v>
      </c>
      <c r="S2" s="55" t="s">
        <v>295</v>
      </c>
      <c r="T2" s="78" t="s">
        <v>529</v>
      </c>
      <c r="U2" s="55" t="s">
        <v>530</v>
      </c>
      <c r="V2" s="55" t="s">
        <v>531</v>
      </c>
      <c r="W2" s="87" t="s">
        <v>532</v>
      </c>
      <c r="X2" s="55" t="s">
        <v>533</v>
      </c>
      <c r="Y2" s="87" t="s">
        <v>534</v>
      </c>
      <c r="Z2" s="46" t="s">
        <v>535</v>
      </c>
      <c r="AA2" s="55" t="s">
        <v>536</v>
      </c>
      <c r="AB2" s="87" t="s">
        <v>375</v>
      </c>
      <c r="AC2" s="44" t="s">
        <v>537</v>
      </c>
      <c r="AD2" s="55" t="s">
        <v>538</v>
      </c>
      <c r="AE2" s="55" t="s">
        <v>460</v>
      </c>
      <c r="AF2" s="78" t="s">
        <v>539</v>
      </c>
      <c r="AG2" s="78" t="s">
        <v>540</v>
      </c>
      <c r="AH2" s="87" t="s">
        <v>541</v>
      </c>
      <c r="AI2" s="87" t="s">
        <v>161</v>
      </c>
      <c r="AJ2" s="87" t="s">
        <v>542</v>
      </c>
      <c r="AK2" s="46" t="s">
        <v>543</v>
      </c>
      <c r="AL2" s="214" t="s">
        <v>544</v>
      </c>
      <c r="AM2" s="215" t="s">
        <v>545</v>
      </c>
      <c r="AN2" s="216" t="s">
        <v>546</v>
      </c>
      <c r="AO2" s="78" t="s">
        <v>547</v>
      </c>
      <c r="AP2" s="44" t="s">
        <v>548</v>
      </c>
      <c r="AQ2" s="55" t="s">
        <v>549</v>
      </c>
      <c r="AR2" s="44" t="s">
        <v>550</v>
      </c>
      <c r="AS2" s="195" t="s">
        <v>551</v>
      </c>
      <c r="AT2" s="87" t="s">
        <v>552</v>
      </c>
      <c r="AU2" s="87" t="s">
        <v>386</v>
      </c>
      <c r="AV2" s="87" t="s">
        <v>387</v>
      </c>
      <c r="AW2" s="306" t="s">
        <v>553</v>
      </c>
      <c r="AX2" s="67" t="s">
        <v>554</v>
      </c>
      <c r="AY2" s="87" t="s">
        <v>567</v>
      </c>
    </row>
    <row r="3" spans="1:51" x14ac:dyDescent="0.3">
      <c r="A3" s="26" t="s">
        <v>89</v>
      </c>
      <c r="B3" t="s">
        <v>103</v>
      </c>
      <c r="C3" t="s">
        <v>0</v>
      </c>
      <c r="D3" s="217" t="s">
        <v>568</v>
      </c>
      <c r="E3" s="204" t="s">
        <v>184</v>
      </c>
      <c r="F3" s="204" t="s">
        <v>168</v>
      </c>
      <c r="G3" s="10" t="s">
        <v>168</v>
      </c>
      <c r="H3" s="5" t="s">
        <v>166</v>
      </c>
      <c r="I3" s="5" t="s">
        <v>166</v>
      </c>
      <c r="J3" s="5" t="s">
        <v>168</v>
      </c>
      <c r="K3" s="5" t="s">
        <v>167</v>
      </c>
      <c r="L3" s="10" t="s">
        <v>166</v>
      </c>
      <c r="M3" s="10" t="s">
        <v>165</v>
      </c>
      <c r="N3" s="5" t="s">
        <v>167</v>
      </c>
      <c r="O3" s="5" t="s">
        <v>166</v>
      </c>
      <c r="P3" s="5" t="s">
        <v>165</v>
      </c>
      <c r="Q3" s="5" t="s">
        <v>165</v>
      </c>
      <c r="R3" s="10" t="s">
        <v>165</v>
      </c>
      <c r="S3" s="204" t="s">
        <v>165</v>
      </c>
      <c r="T3" s="5" t="s">
        <v>165</v>
      </c>
      <c r="U3" s="204" t="s">
        <v>167</v>
      </c>
      <c r="V3" s="5" t="s">
        <v>166</v>
      </c>
      <c r="W3" s="10" t="s">
        <v>559</v>
      </c>
      <c r="X3" s="5" t="s">
        <v>168</v>
      </c>
      <c r="Y3" s="10" t="s">
        <v>166</v>
      </c>
      <c r="Z3" s="5" t="s">
        <v>166</v>
      </c>
      <c r="AA3" s="204" t="s">
        <v>167</v>
      </c>
      <c r="AB3" s="10" t="s">
        <v>168</v>
      </c>
      <c r="AC3" s="5" t="s">
        <v>165</v>
      </c>
      <c r="AD3" s="204" t="s">
        <v>167</v>
      </c>
      <c r="AE3" s="5" t="s">
        <v>167</v>
      </c>
      <c r="AF3" s="172" t="s">
        <v>481</v>
      </c>
      <c r="AG3" s="5" t="s">
        <v>168</v>
      </c>
      <c r="AH3" s="10" t="s">
        <v>168</v>
      </c>
      <c r="AI3" s="10" t="s">
        <v>165</v>
      </c>
      <c r="AJ3" s="10" t="s">
        <v>166</v>
      </c>
      <c r="AK3" s="5" t="s">
        <v>167</v>
      </c>
      <c r="AL3" s="5" t="s">
        <v>168</v>
      </c>
      <c r="AM3" s="5" t="s">
        <v>166</v>
      </c>
      <c r="AN3" s="5" t="s">
        <v>165</v>
      </c>
      <c r="AO3" s="5" t="s">
        <v>165</v>
      </c>
      <c r="AP3" s="5" t="s">
        <v>168</v>
      </c>
      <c r="AQ3" s="5" t="s">
        <v>166</v>
      </c>
      <c r="AR3" s="5" t="s">
        <v>168</v>
      </c>
      <c r="AS3" s="5" t="s">
        <v>562</v>
      </c>
      <c r="AT3" s="10" t="s">
        <v>165</v>
      </c>
      <c r="AU3" s="10" t="s">
        <v>166</v>
      </c>
      <c r="AV3" s="10" t="s">
        <v>165</v>
      </c>
      <c r="AW3" s="5" t="s">
        <v>168</v>
      </c>
      <c r="AX3" s="5" t="s">
        <v>165</v>
      </c>
      <c r="AY3" s="10" t="s">
        <v>564</v>
      </c>
    </row>
    <row r="4" spans="1:51" x14ac:dyDescent="0.3">
      <c r="A4" s="26" t="s">
        <v>89</v>
      </c>
      <c r="B4" t="s">
        <v>103</v>
      </c>
      <c r="C4" t="s">
        <v>1</v>
      </c>
      <c r="D4" s="217" t="s">
        <v>568</v>
      </c>
      <c r="E4" s="204" t="s">
        <v>184</v>
      </c>
      <c r="F4" s="204" t="s">
        <v>168</v>
      </c>
      <c r="G4" s="10" t="s">
        <v>168</v>
      </c>
      <c r="H4" s="5" t="s">
        <v>166</v>
      </c>
      <c r="I4" s="5" t="s">
        <v>166</v>
      </c>
      <c r="J4" s="5" t="s">
        <v>168</v>
      </c>
      <c r="K4" s="5" t="s">
        <v>167</v>
      </c>
      <c r="L4" s="10" t="s">
        <v>166</v>
      </c>
      <c r="M4" s="10" t="s">
        <v>165</v>
      </c>
      <c r="N4" s="5" t="s">
        <v>167</v>
      </c>
      <c r="O4" s="5" t="s">
        <v>166</v>
      </c>
      <c r="P4" s="5" t="s">
        <v>165</v>
      </c>
      <c r="Q4" s="5" t="s">
        <v>165</v>
      </c>
      <c r="R4" s="10" t="s">
        <v>165</v>
      </c>
      <c r="S4" s="204" t="s">
        <v>165</v>
      </c>
      <c r="T4" s="5" t="s">
        <v>165</v>
      </c>
      <c r="U4" s="204" t="s">
        <v>167</v>
      </c>
      <c r="V4" s="5" t="s">
        <v>166</v>
      </c>
      <c r="W4" s="10" t="s">
        <v>559</v>
      </c>
      <c r="X4" s="5" t="s">
        <v>168</v>
      </c>
      <c r="Y4" s="10" t="s">
        <v>166</v>
      </c>
      <c r="Z4" s="5" t="s">
        <v>166</v>
      </c>
      <c r="AA4" s="204" t="s">
        <v>167</v>
      </c>
      <c r="AB4" s="10" t="s">
        <v>168</v>
      </c>
      <c r="AC4" s="5" t="s">
        <v>165</v>
      </c>
      <c r="AD4" s="204" t="s">
        <v>167</v>
      </c>
      <c r="AE4" s="5" t="s">
        <v>167</v>
      </c>
      <c r="AF4" s="172" t="s">
        <v>481</v>
      </c>
      <c r="AG4" s="5" t="s">
        <v>168</v>
      </c>
      <c r="AH4" s="10" t="s">
        <v>168</v>
      </c>
      <c r="AI4" s="10" t="s">
        <v>165</v>
      </c>
      <c r="AJ4" s="10" t="s">
        <v>166</v>
      </c>
      <c r="AK4" s="5" t="s">
        <v>167</v>
      </c>
      <c r="AL4" s="5" t="s">
        <v>168</v>
      </c>
      <c r="AM4" s="5" t="s">
        <v>166</v>
      </c>
      <c r="AN4" s="5" t="s">
        <v>165</v>
      </c>
      <c r="AO4" s="5" t="s">
        <v>165</v>
      </c>
      <c r="AP4" s="5" t="s">
        <v>168</v>
      </c>
      <c r="AQ4" s="5" t="s">
        <v>166</v>
      </c>
      <c r="AR4" s="5" t="s">
        <v>168</v>
      </c>
      <c r="AS4" s="5" t="s">
        <v>562</v>
      </c>
      <c r="AT4" s="10" t="s">
        <v>165</v>
      </c>
      <c r="AU4" s="10" t="s">
        <v>166</v>
      </c>
      <c r="AV4" s="10" t="s">
        <v>165</v>
      </c>
      <c r="AW4" s="5" t="s">
        <v>168</v>
      </c>
      <c r="AX4" s="5" t="s">
        <v>165</v>
      </c>
      <c r="AY4" s="10" t="s">
        <v>564</v>
      </c>
    </row>
    <row r="5" spans="1:51" x14ac:dyDescent="0.3">
      <c r="A5" s="26" t="s">
        <v>89</v>
      </c>
      <c r="B5" t="s">
        <v>104</v>
      </c>
      <c r="C5" t="s">
        <v>2</v>
      </c>
      <c r="D5" s="217" t="s">
        <v>568</v>
      </c>
      <c r="E5" s="204" t="s">
        <v>184</v>
      </c>
      <c r="F5" s="204" t="s">
        <v>168</v>
      </c>
      <c r="G5" s="10" t="s">
        <v>168</v>
      </c>
      <c r="H5" s="5" t="s">
        <v>166</v>
      </c>
      <c r="I5" s="5" t="s">
        <v>166</v>
      </c>
      <c r="J5" s="5" t="s">
        <v>168</v>
      </c>
      <c r="K5" s="5" t="s">
        <v>167</v>
      </c>
      <c r="L5" s="10" t="s">
        <v>166</v>
      </c>
      <c r="M5" s="10" t="s">
        <v>165</v>
      </c>
      <c r="N5" s="5" t="s">
        <v>167</v>
      </c>
      <c r="O5" s="5" t="s">
        <v>166</v>
      </c>
      <c r="P5" s="5" t="s">
        <v>165</v>
      </c>
      <c r="Q5" s="5" t="s">
        <v>165</v>
      </c>
      <c r="R5" s="11" t="s">
        <v>169</v>
      </c>
      <c r="S5" s="204" t="s">
        <v>165</v>
      </c>
      <c r="T5" s="5" t="s">
        <v>165</v>
      </c>
      <c r="U5" s="204" t="s">
        <v>167</v>
      </c>
      <c r="V5" s="5" t="s">
        <v>166</v>
      </c>
      <c r="W5" s="10" t="s">
        <v>559</v>
      </c>
      <c r="X5" s="5" t="s">
        <v>168</v>
      </c>
      <c r="Y5" s="10" t="s">
        <v>166</v>
      </c>
      <c r="Z5" s="5" t="s">
        <v>166</v>
      </c>
      <c r="AA5" s="204" t="s">
        <v>167</v>
      </c>
      <c r="AB5" s="10" t="s">
        <v>168</v>
      </c>
      <c r="AC5" s="5" t="s">
        <v>165</v>
      </c>
      <c r="AD5" s="204" t="s">
        <v>167</v>
      </c>
      <c r="AE5" s="5" t="s">
        <v>167</v>
      </c>
      <c r="AF5" s="172" t="s">
        <v>481</v>
      </c>
      <c r="AG5" s="5" t="s">
        <v>168</v>
      </c>
      <c r="AH5" s="10" t="s">
        <v>168</v>
      </c>
      <c r="AI5" s="10" t="s">
        <v>165</v>
      </c>
      <c r="AJ5" s="10" t="s">
        <v>166</v>
      </c>
      <c r="AK5" s="5" t="s">
        <v>167</v>
      </c>
      <c r="AL5" s="5" t="s">
        <v>168</v>
      </c>
      <c r="AM5" s="5" t="s">
        <v>166</v>
      </c>
      <c r="AN5" s="5" t="s">
        <v>165</v>
      </c>
      <c r="AO5" s="5" t="s">
        <v>165</v>
      </c>
      <c r="AP5" s="5" t="s">
        <v>168</v>
      </c>
      <c r="AQ5" s="5" t="s">
        <v>166</v>
      </c>
      <c r="AR5" s="5" t="s">
        <v>168</v>
      </c>
      <c r="AS5" s="5" t="s">
        <v>562</v>
      </c>
      <c r="AT5" s="10" t="s">
        <v>165</v>
      </c>
      <c r="AU5" s="10" t="s">
        <v>166</v>
      </c>
      <c r="AV5" s="10" t="s">
        <v>165</v>
      </c>
      <c r="AW5" s="5" t="s">
        <v>168</v>
      </c>
      <c r="AX5" s="5" t="s">
        <v>165</v>
      </c>
      <c r="AY5" s="10" t="s">
        <v>564</v>
      </c>
    </row>
    <row r="6" spans="1:51" x14ac:dyDescent="0.3">
      <c r="A6" s="26" t="s">
        <v>89</v>
      </c>
      <c r="B6" t="s">
        <v>104</v>
      </c>
      <c r="C6" t="s">
        <v>3</v>
      </c>
      <c r="D6" s="217" t="s">
        <v>568</v>
      </c>
      <c r="E6" s="204" t="s">
        <v>184</v>
      </c>
      <c r="F6" s="204" t="s">
        <v>168</v>
      </c>
      <c r="G6" s="10" t="s">
        <v>168</v>
      </c>
      <c r="H6" s="5" t="s">
        <v>166</v>
      </c>
      <c r="I6" s="5" t="s">
        <v>166</v>
      </c>
      <c r="J6" s="5" t="s">
        <v>168</v>
      </c>
      <c r="K6" s="5" t="s">
        <v>167</v>
      </c>
      <c r="L6" s="10" t="s">
        <v>166</v>
      </c>
      <c r="M6" s="10" t="s">
        <v>165</v>
      </c>
      <c r="N6" s="5" t="s">
        <v>167</v>
      </c>
      <c r="O6" s="5" t="s">
        <v>166</v>
      </c>
      <c r="P6" s="5" t="s">
        <v>165</v>
      </c>
      <c r="Q6" s="5" t="s">
        <v>165</v>
      </c>
      <c r="R6" s="11" t="s">
        <v>169</v>
      </c>
      <c r="S6" s="204" t="s">
        <v>165</v>
      </c>
      <c r="T6" s="5" t="s">
        <v>165</v>
      </c>
      <c r="U6" s="204" t="s">
        <v>167</v>
      </c>
      <c r="V6" s="5" t="s">
        <v>166</v>
      </c>
      <c r="W6" s="10" t="s">
        <v>559</v>
      </c>
      <c r="X6" s="5" t="s">
        <v>168</v>
      </c>
      <c r="Y6" s="10" t="s">
        <v>166</v>
      </c>
      <c r="Z6" s="5" t="s">
        <v>166</v>
      </c>
      <c r="AA6" s="204" t="s">
        <v>167</v>
      </c>
      <c r="AB6" s="10" t="s">
        <v>168</v>
      </c>
      <c r="AC6" s="5" t="s">
        <v>165</v>
      </c>
      <c r="AD6" s="204" t="s">
        <v>167</v>
      </c>
      <c r="AE6" s="5" t="s">
        <v>167</v>
      </c>
      <c r="AF6" s="172" t="s">
        <v>481</v>
      </c>
      <c r="AG6" s="5" t="s">
        <v>168</v>
      </c>
      <c r="AH6" s="10" t="s">
        <v>168</v>
      </c>
      <c r="AI6" s="10" t="s">
        <v>165</v>
      </c>
      <c r="AJ6" s="10" t="s">
        <v>166</v>
      </c>
      <c r="AK6" s="5" t="s">
        <v>167</v>
      </c>
      <c r="AL6" s="5" t="s">
        <v>168</v>
      </c>
      <c r="AM6" s="5" t="s">
        <v>166</v>
      </c>
      <c r="AN6" s="5" t="s">
        <v>165</v>
      </c>
      <c r="AO6" s="5" t="s">
        <v>165</v>
      </c>
      <c r="AP6" s="5" t="s">
        <v>168</v>
      </c>
      <c r="AQ6" s="5" t="s">
        <v>166</v>
      </c>
      <c r="AR6" s="5" t="s">
        <v>168</v>
      </c>
      <c r="AS6" s="5" t="s">
        <v>562</v>
      </c>
      <c r="AT6" s="10" t="s">
        <v>165</v>
      </c>
      <c r="AU6" s="10" t="s">
        <v>166</v>
      </c>
      <c r="AV6" s="10" t="s">
        <v>165</v>
      </c>
      <c r="AW6" s="5" t="s">
        <v>168</v>
      </c>
      <c r="AX6" s="5" t="s">
        <v>165</v>
      </c>
      <c r="AY6" s="10" t="s">
        <v>564</v>
      </c>
    </row>
    <row r="7" spans="1:51" x14ac:dyDescent="0.3">
      <c r="A7" s="26" t="s">
        <v>89</v>
      </c>
      <c r="B7" t="s">
        <v>105</v>
      </c>
      <c r="C7" t="s">
        <v>8</v>
      </c>
      <c r="D7" s="217" t="s">
        <v>568</v>
      </c>
      <c r="E7" s="204" t="s">
        <v>184</v>
      </c>
      <c r="F7" s="204" t="s">
        <v>168</v>
      </c>
      <c r="G7" s="10" t="s">
        <v>168</v>
      </c>
      <c r="H7" s="5" t="s">
        <v>166</v>
      </c>
      <c r="I7" s="5" t="s">
        <v>166</v>
      </c>
      <c r="J7" s="5" t="s">
        <v>168</v>
      </c>
      <c r="K7" s="5" t="s">
        <v>167</v>
      </c>
      <c r="L7" s="10" t="s">
        <v>166</v>
      </c>
      <c r="M7" s="10" t="s">
        <v>165</v>
      </c>
      <c r="N7" s="5" t="s">
        <v>167</v>
      </c>
      <c r="O7" s="5" t="s">
        <v>166</v>
      </c>
      <c r="P7" s="5" t="s">
        <v>165</v>
      </c>
      <c r="Q7" s="5" t="s">
        <v>165</v>
      </c>
      <c r="R7" s="10" t="s">
        <v>165</v>
      </c>
      <c r="S7" s="204" t="s">
        <v>165</v>
      </c>
      <c r="T7" s="5" t="s">
        <v>165</v>
      </c>
      <c r="U7" s="204" t="s">
        <v>167</v>
      </c>
      <c r="V7" s="5" t="s">
        <v>166</v>
      </c>
      <c r="W7" s="10" t="s">
        <v>559</v>
      </c>
      <c r="X7" s="5" t="s">
        <v>168</v>
      </c>
      <c r="Y7" s="10" t="s">
        <v>166</v>
      </c>
      <c r="Z7" s="5" t="s">
        <v>166</v>
      </c>
      <c r="AA7" s="204" t="s">
        <v>167</v>
      </c>
      <c r="AB7" s="10" t="s">
        <v>168</v>
      </c>
      <c r="AC7" s="5" t="s">
        <v>165</v>
      </c>
      <c r="AD7" s="204" t="s">
        <v>167</v>
      </c>
      <c r="AE7" s="5" t="s">
        <v>167</v>
      </c>
      <c r="AF7" s="172" t="s">
        <v>481</v>
      </c>
      <c r="AG7" s="5" t="s">
        <v>168</v>
      </c>
      <c r="AH7" s="10" t="s">
        <v>168</v>
      </c>
      <c r="AI7" s="10" t="s">
        <v>165</v>
      </c>
      <c r="AJ7" s="10" t="s">
        <v>166</v>
      </c>
      <c r="AK7" s="5" t="s">
        <v>167</v>
      </c>
      <c r="AL7" s="5" t="s">
        <v>168</v>
      </c>
      <c r="AM7" s="5" t="s">
        <v>166</v>
      </c>
      <c r="AN7" s="5" t="s">
        <v>165</v>
      </c>
      <c r="AO7" s="5" t="s">
        <v>165</v>
      </c>
      <c r="AP7" s="5" t="s">
        <v>168</v>
      </c>
      <c r="AQ7" s="5" t="s">
        <v>166</v>
      </c>
      <c r="AR7" s="5" t="s">
        <v>168</v>
      </c>
      <c r="AS7" s="5" t="s">
        <v>562</v>
      </c>
      <c r="AT7" s="10" t="s">
        <v>165</v>
      </c>
      <c r="AU7" s="10" t="s">
        <v>166</v>
      </c>
      <c r="AV7" s="10" t="s">
        <v>165</v>
      </c>
      <c r="AW7" s="5" t="s">
        <v>168</v>
      </c>
      <c r="AX7" s="5" t="s">
        <v>165</v>
      </c>
      <c r="AY7" s="10" t="s">
        <v>564</v>
      </c>
    </row>
    <row r="8" spans="1:51" x14ac:dyDescent="0.3">
      <c r="A8" s="26" t="s">
        <v>89</v>
      </c>
      <c r="B8" t="s">
        <v>105</v>
      </c>
      <c r="C8" t="s">
        <v>9</v>
      </c>
      <c r="D8" s="217" t="s">
        <v>568</v>
      </c>
      <c r="E8" s="204" t="s">
        <v>184</v>
      </c>
      <c r="F8" s="204" t="s">
        <v>168</v>
      </c>
      <c r="G8" s="10" t="s">
        <v>168</v>
      </c>
      <c r="H8" s="5" t="s">
        <v>166</v>
      </c>
      <c r="I8" s="5" t="s">
        <v>166</v>
      </c>
      <c r="J8" s="5" t="s">
        <v>168</v>
      </c>
      <c r="K8" s="5" t="s">
        <v>167</v>
      </c>
      <c r="L8" s="10" t="s">
        <v>166</v>
      </c>
      <c r="M8" s="10" t="s">
        <v>165</v>
      </c>
      <c r="N8" s="5" t="s">
        <v>167</v>
      </c>
      <c r="O8" s="5" t="s">
        <v>166</v>
      </c>
      <c r="P8" s="5" t="s">
        <v>165</v>
      </c>
      <c r="Q8" s="5" t="s">
        <v>165</v>
      </c>
      <c r="R8" s="10" t="s">
        <v>165</v>
      </c>
      <c r="S8" s="204" t="s">
        <v>165</v>
      </c>
      <c r="T8" s="5" t="s">
        <v>165</v>
      </c>
      <c r="U8" s="204" t="s">
        <v>167</v>
      </c>
      <c r="V8" s="5" t="s">
        <v>166</v>
      </c>
      <c r="W8" s="10" t="s">
        <v>559</v>
      </c>
      <c r="X8" s="5" t="s">
        <v>168</v>
      </c>
      <c r="Y8" s="10" t="s">
        <v>166</v>
      </c>
      <c r="Z8" s="5" t="s">
        <v>166</v>
      </c>
      <c r="AA8" s="204" t="s">
        <v>167</v>
      </c>
      <c r="AB8" s="10" t="s">
        <v>168</v>
      </c>
      <c r="AC8" s="5" t="s">
        <v>165</v>
      </c>
      <c r="AD8" s="204" t="s">
        <v>167</v>
      </c>
      <c r="AE8" s="5" t="s">
        <v>167</v>
      </c>
      <c r="AF8" s="172" t="s">
        <v>481</v>
      </c>
      <c r="AG8" s="5" t="s">
        <v>168</v>
      </c>
      <c r="AH8" s="10" t="s">
        <v>168</v>
      </c>
      <c r="AI8" s="10" t="s">
        <v>165</v>
      </c>
      <c r="AJ8" s="10" t="s">
        <v>166</v>
      </c>
      <c r="AK8" s="5" t="s">
        <v>167</v>
      </c>
      <c r="AL8" s="5" t="s">
        <v>168</v>
      </c>
      <c r="AM8" s="5" t="s">
        <v>166</v>
      </c>
      <c r="AN8" s="5" t="s">
        <v>165</v>
      </c>
      <c r="AO8" s="5" t="s">
        <v>165</v>
      </c>
      <c r="AP8" s="5" t="s">
        <v>168</v>
      </c>
      <c r="AQ8" s="5" t="s">
        <v>166</v>
      </c>
      <c r="AR8" s="5" t="s">
        <v>168</v>
      </c>
      <c r="AS8" s="5" t="s">
        <v>562</v>
      </c>
      <c r="AT8" s="10" t="s">
        <v>165</v>
      </c>
      <c r="AU8" s="10" t="s">
        <v>166</v>
      </c>
      <c r="AV8" s="10" t="s">
        <v>165</v>
      </c>
      <c r="AW8" s="5" t="s">
        <v>168</v>
      </c>
      <c r="AX8" s="5" t="s">
        <v>165</v>
      </c>
      <c r="AY8" s="10" t="s">
        <v>564</v>
      </c>
    </row>
    <row r="9" spans="1:51" x14ac:dyDescent="0.3">
      <c r="A9" s="128" t="s">
        <v>92</v>
      </c>
      <c r="B9" s="14" t="s">
        <v>120</v>
      </c>
      <c r="C9" t="s">
        <v>28</v>
      </c>
      <c r="D9" s="217" t="s">
        <v>568</v>
      </c>
      <c r="E9" s="205" t="s">
        <v>184</v>
      </c>
      <c r="F9" s="204" t="s">
        <v>168</v>
      </c>
      <c r="G9" s="10" t="s">
        <v>168</v>
      </c>
      <c r="H9" s="5" t="s">
        <v>166</v>
      </c>
      <c r="I9" s="5" t="s">
        <v>166</v>
      </c>
      <c r="J9" s="5" t="s">
        <v>168</v>
      </c>
      <c r="K9" s="5" t="s">
        <v>167</v>
      </c>
      <c r="L9" s="10" t="s">
        <v>166</v>
      </c>
      <c r="M9" s="10" t="s">
        <v>165</v>
      </c>
      <c r="N9" s="5" t="s">
        <v>167</v>
      </c>
      <c r="O9" s="5" t="s">
        <v>166</v>
      </c>
      <c r="P9" s="5" t="s">
        <v>165</v>
      </c>
      <c r="Q9" s="5" t="s">
        <v>165</v>
      </c>
      <c r="R9" s="10" t="s">
        <v>165</v>
      </c>
      <c r="S9" s="204" t="s">
        <v>165</v>
      </c>
      <c r="T9" s="5" t="s">
        <v>165</v>
      </c>
      <c r="U9" s="204" t="s">
        <v>167</v>
      </c>
      <c r="V9" s="5" t="s">
        <v>166</v>
      </c>
      <c r="W9" s="10" t="s">
        <v>559</v>
      </c>
      <c r="X9" s="5" t="s">
        <v>168</v>
      </c>
      <c r="Y9" s="10" t="s">
        <v>166</v>
      </c>
      <c r="Z9" s="5" t="s">
        <v>166</v>
      </c>
      <c r="AA9" s="204" t="s">
        <v>167</v>
      </c>
      <c r="AB9" s="10" t="s">
        <v>168</v>
      </c>
      <c r="AC9" s="5" t="s">
        <v>165</v>
      </c>
      <c r="AD9" s="204" t="s">
        <v>167</v>
      </c>
      <c r="AE9" s="5" t="s">
        <v>167</v>
      </c>
      <c r="AF9" s="172" t="s">
        <v>481</v>
      </c>
      <c r="AG9" s="5" t="s">
        <v>168</v>
      </c>
      <c r="AH9" s="10" t="s">
        <v>168</v>
      </c>
      <c r="AI9" s="10" t="s">
        <v>165</v>
      </c>
      <c r="AJ9" s="10" t="s">
        <v>166</v>
      </c>
      <c r="AK9" s="5" t="s">
        <v>167</v>
      </c>
      <c r="AL9" s="5" t="s">
        <v>168</v>
      </c>
      <c r="AM9" s="5" t="s">
        <v>166</v>
      </c>
      <c r="AN9" s="5" t="s">
        <v>165</v>
      </c>
      <c r="AO9" s="5" t="s">
        <v>165</v>
      </c>
      <c r="AP9" s="5" t="s">
        <v>168</v>
      </c>
      <c r="AQ9" s="5" t="s">
        <v>166</v>
      </c>
      <c r="AR9" s="5" t="s">
        <v>168</v>
      </c>
      <c r="AS9" s="5" t="s">
        <v>562</v>
      </c>
      <c r="AT9" s="10" t="s">
        <v>165</v>
      </c>
      <c r="AU9" s="10" t="s">
        <v>166</v>
      </c>
      <c r="AV9" s="10" t="s">
        <v>165</v>
      </c>
      <c r="AW9" s="5" t="s">
        <v>168</v>
      </c>
      <c r="AX9" s="5" t="s">
        <v>165</v>
      </c>
      <c r="AY9" s="10" t="s">
        <v>564</v>
      </c>
    </row>
    <row r="10" spans="1:51" x14ac:dyDescent="0.3">
      <c r="A10" s="128" t="s">
        <v>92</v>
      </c>
      <c r="B10" s="14" t="s">
        <v>120</v>
      </c>
      <c r="C10" t="s">
        <v>29</v>
      </c>
      <c r="D10" s="217" t="s">
        <v>568</v>
      </c>
      <c r="E10" s="205" t="s">
        <v>184</v>
      </c>
      <c r="F10" s="204" t="s">
        <v>168</v>
      </c>
      <c r="G10" s="10" t="s">
        <v>168</v>
      </c>
      <c r="H10" s="5" t="s">
        <v>166</v>
      </c>
      <c r="I10" s="5" t="s">
        <v>166</v>
      </c>
      <c r="J10" s="5" t="s">
        <v>168</v>
      </c>
      <c r="K10" s="5" t="s">
        <v>167</v>
      </c>
      <c r="L10" s="10" t="s">
        <v>166</v>
      </c>
      <c r="M10" s="10" t="s">
        <v>165</v>
      </c>
      <c r="N10" s="5" t="s">
        <v>167</v>
      </c>
      <c r="O10" s="5" t="s">
        <v>166</v>
      </c>
      <c r="P10" s="5" t="s">
        <v>165</v>
      </c>
      <c r="Q10" s="5" t="s">
        <v>165</v>
      </c>
      <c r="R10" s="10" t="s">
        <v>165</v>
      </c>
      <c r="S10" s="204" t="s">
        <v>165</v>
      </c>
      <c r="T10" s="5" t="s">
        <v>165</v>
      </c>
      <c r="U10" s="204" t="s">
        <v>167</v>
      </c>
      <c r="V10" s="5" t="s">
        <v>166</v>
      </c>
      <c r="W10" s="10" t="s">
        <v>559</v>
      </c>
      <c r="X10" s="5" t="s">
        <v>168</v>
      </c>
      <c r="Y10" s="10" t="s">
        <v>166</v>
      </c>
      <c r="Z10" s="5" t="s">
        <v>166</v>
      </c>
      <c r="AA10" s="204" t="s">
        <v>167</v>
      </c>
      <c r="AB10" s="10" t="s">
        <v>168</v>
      </c>
      <c r="AC10" s="5" t="s">
        <v>165</v>
      </c>
      <c r="AD10" s="204" t="s">
        <v>167</v>
      </c>
      <c r="AE10" s="5" t="s">
        <v>167</v>
      </c>
      <c r="AF10" s="172" t="s">
        <v>481</v>
      </c>
      <c r="AG10" s="5" t="s">
        <v>168</v>
      </c>
      <c r="AH10" s="10" t="s">
        <v>168</v>
      </c>
      <c r="AI10" s="10" t="s">
        <v>165</v>
      </c>
      <c r="AJ10" s="10" t="s">
        <v>166</v>
      </c>
      <c r="AK10" s="5" t="s">
        <v>167</v>
      </c>
      <c r="AL10" s="5" t="s">
        <v>168</v>
      </c>
      <c r="AM10" s="5" t="s">
        <v>166</v>
      </c>
      <c r="AN10" s="5" t="s">
        <v>165</v>
      </c>
      <c r="AO10" s="5" t="s">
        <v>165</v>
      </c>
      <c r="AP10" s="5" t="s">
        <v>168</v>
      </c>
      <c r="AQ10" s="5" t="s">
        <v>166</v>
      </c>
      <c r="AR10" s="5" t="s">
        <v>168</v>
      </c>
      <c r="AS10" s="5" t="s">
        <v>562</v>
      </c>
      <c r="AT10" s="10" t="s">
        <v>165</v>
      </c>
      <c r="AU10" s="10" t="s">
        <v>166</v>
      </c>
      <c r="AV10" s="10" t="s">
        <v>165</v>
      </c>
      <c r="AW10" s="5" t="s">
        <v>168</v>
      </c>
      <c r="AX10" s="5" t="s">
        <v>165</v>
      </c>
      <c r="AY10" s="10" t="s">
        <v>564</v>
      </c>
    </row>
    <row r="11" spans="1:51" x14ac:dyDescent="0.3">
      <c r="A11" s="128" t="s">
        <v>92</v>
      </c>
      <c r="B11" s="14" t="s">
        <v>120</v>
      </c>
      <c r="C11" t="s">
        <v>26</v>
      </c>
      <c r="D11" s="217" t="s">
        <v>568</v>
      </c>
      <c r="E11" s="205" t="s">
        <v>184</v>
      </c>
      <c r="F11" s="204" t="s">
        <v>168</v>
      </c>
      <c r="G11" s="10" t="s">
        <v>168</v>
      </c>
      <c r="H11" s="5" t="s">
        <v>166</v>
      </c>
      <c r="I11" s="5" t="s">
        <v>166</v>
      </c>
      <c r="J11" s="5" t="s">
        <v>168</v>
      </c>
      <c r="K11" s="5" t="s">
        <v>167</v>
      </c>
      <c r="L11" s="10" t="s">
        <v>166</v>
      </c>
      <c r="M11" s="10" t="s">
        <v>165</v>
      </c>
      <c r="N11" s="5" t="s">
        <v>167</v>
      </c>
      <c r="O11" s="5" t="s">
        <v>166</v>
      </c>
      <c r="P11" s="5" t="s">
        <v>165</v>
      </c>
      <c r="Q11" s="5" t="s">
        <v>165</v>
      </c>
      <c r="R11" s="10" t="s">
        <v>165</v>
      </c>
      <c r="S11" s="204" t="s">
        <v>165</v>
      </c>
      <c r="T11" s="5" t="s">
        <v>165</v>
      </c>
      <c r="U11" s="204" t="s">
        <v>167</v>
      </c>
      <c r="V11" s="5" t="s">
        <v>166</v>
      </c>
      <c r="W11" s="10" t="s">
        <v>559</v>
      </c>
      <c r="X11" s="5" t="s">
        <v>168</v>
      </c>
      <c r="Y11" s="10" t="s">
        <v>166</v>
      </c>
      <c r="Z11" s="5" t="s">
        <v>166</v>
      </c>
      <c r="AA11" s="204" t="s">
        <v>167</v>
      </c>
      <c r="AB11" s="10" t="s">
        <v>168</v>
      </c>
      <c r="AC11" s="5" t="s">
        <v>165</v>
      </c>
      <c r="AD11" s="204" t="s">
        <v>167</v>
      </c>
      <c r="AE11" s="5" t="s">
        <v>167</v>
      </c>
      <c r="AF11" s="172" t="s">
        <v>481</v>
      </c>
      <c r="AG11" s="5" t="s">
        <v>168</v>
      </c>
      <c r="AH11" s="10" t="s">
        <v>168</v>
      </c>
      <c r="AI11" s="10" t="s">
        <v>165</v>
      </c>
      <c r="AJ11" s="10" t="s">
        <v>166</v>
      </c>
      <c r="AK11" s="5" t="s">
        <v>167</v>
      </c>
      <c r="AL11" s="5" t="s">
        <v>168</v>
      </c>
      <c r="AM11" s="5" t="s">
        <v>166</v>
      </c>
      <c r="AN11" s="5" t="s">
        <v>165</v>
      </c>
      <c r="AO11" s="5" t="s">
        <v>165</v>
      </c>
      <c r="AP11" s="5" t="s">
        <v>168</v>
      </c>
      <c r="AQ11" s="5" t="s">
        <v>166</v>
      </c>
      <c r="AR11" s="5" t="s">
        <v>168</v>
      </c>
      <c r="AS11" s="5" t="s">
        <v>562</v>
      </c>
      <c r="AT11" s="10" t="s">
        <v>165</v>
      </c>
      <c r="AU11" s="10" t="s">
        <v>166</v>
      </c>
      <c r="AV11" s="10" t="s">
        <v>165</v>
      </c>
      <c r="AW11" s="5" t="s">
        <v>168</v>
      </c>
      <c r="AX11" s="5" t="s">
        <v>165</v>
      </c>
      <c r="AY11" s="10" t="s">
        <v>564</v>
      </c>
    </row>
    <row r="12" spans="1:51" x14ac:dyDescent="0.3">
      <c r="A12" s="18" t="s">
        <v>95</v>
      </c>
      <c r="B12" s="18" t="s">
        <v>111</v>
      </c>
      <c r="C12" t="s">
        <v>50</v>
      </c>
      <c r="D12" s="217" t="s">
        <v>568</v>
      </c>
      <c r="E12" s="205" t="s">
        <v>184</v>
      </c>
      <c r="F12" s="204" t="s">
        <v>168</v>
      </c>
      <c r="G12" s="10" t="s">
        <v>168</v>
      </c>
      <c r="H12" s="5" t="s">
        <v>166</v>
      </c>
      <c r="I12" s="5" t="s">
        <v>166</v>
      </c>
      <c r="J12" s="5" t="s">
        <v>168</v>
      </c>
      <c r="K12" s="5" t="s">
        <v>167</v>
      </c>
      <c r="L12" s="10" t="s">
        <v>166</v>
      </c>
      <c r="M12" s="10" t="s">
        <v>165</v>
      </c>
      <c r="N12" s="5" t="s">
        <v>167</v>
      </c>
      <c r="O12" s="5" t="s">
        <v>166</v>
      </c>
      <c r="P12" s="5" t="s">
        <v>165</v>
      </c>
      <c r="Q12" s="5" t="s">
        <v>165</v>
      </c>
      <c r="R12" s="10" t="s">
        <v>165</v>
      </c>
      <c r="S12" s="204" t="s">
        <v>165</v>
      </c>
      <c r="T12" s="5" t="s">
        <v>165</v>
      </c>
      <c r="U12" s="204" t="s">
        <v>167</v>
      </c>
      <c r="V12" s="5" t="s">
        <v>166</v>
      </c>
      <c r="W12" s="10" t="s">
        <v>559</v>
      </c>
      <c r="X12" s="5" t="s">
        <v>168</v>
      </c>
      <c r="Y12" s="10" t="s">
        <v>166</v>
      </c>
      <c r="Z12" s="5" t="s">
        <v>166</v>
      </c>
      <c r="AA12" s="204" t="s">
        <v>167</v>
      </c>
      <c r="AB12" s="10" t="s">
        <v>168</v>
      </c>
      <c r="AC12" s="5" t="s">
        <v>165</v>
      </c>
      <c r="AD12" s="204" t="s">
        <v>167</v>
      </c>
      <c r="AE12" s="5" t="s">
        <v>167</v>
      </c>
      <c r="AF12" s="172" t="s">
        <v>481</v>
      </c>
      <c r="AG12" s="5" t="s">
        <v>168</v>
      </c>
      <c r="AH12" s="10" t="s">
        <v>168</v>
      </c>
      <c r="AI12" s="10" t="s">
        <v>165</v>
      </c>
      <c r="AJ12" s="10" t="s">
        <v>166</v>
      </c>
      <c r="AK12" s="5" t="s">
        <v>167</v>
      </c>
      <c r="AL12" s="5" t="s">
        <v>168</v>
      </c>
      <c r="AM12" s="5" t="s">
        <v>166</v>
      </c>
      <c r="AN12" s="5" t="s">
        <v>165</v>
      </c>
      <c r="AO12" s="5" t="s">
        <v>165</v>
      </c>
      <c r="AP12" s="5" t="s">
        <v>168</v>
      </c>
      <c r="AQ12" s="5" t="s">
        <v>166</v>
      </c>
      <c r="AR12" s="5" t="s">
        <v>168</v>
      </c>
      <c r="AS12" s="5" t="s">
        <v>562</v>
      </c>
      <c r="AT12" s="10" t="s">
        <v>165</v>
      </c>
      <c r="AU12" s="10" t="s">
        <v>166</v>
      </c>
      <c r="AV12" s="10" t="s">
        <v>165</v>
      </c>
      <c r="AW12" s="5" t="s">
        <v>168</v>
      </c>
      <c r="AX12" s="5" t="s">
        <v>165</v>
      </c>
      <c r="AY12" s="10" t="s">
        <v>564</v>
      </c>
    </row>
    <row r="13" spans="1:51" x14ac:dyDescent="0.3">
      <c r="A13" s="30" t="s">
        <v>90</v>
      </c>
      <c r="B13" t="s">
        <v>114</v>
      </c>
      <c r="C13" t="s">
        <v>12</v>
      </c>
      <c r="D13" s="217" t="s">
        <v>568</v>
      </c>
      <c r="E13" s="204" t="s">
        <v>184</v>
      </c>
      <c r="F13" s="204" t="s">
        <v>168</v>
      </c>
      <c r="G13" s="10" t="s">
        <v>168</v>
      </c>
      <c r="H13" s="5" t="s">
        <v>166</v>
      </c>
      <c r="I13" s="5" t="s">
        <v>166</v>
      </c>
      <c r="J13" s="5" t="s">
        <v>168</v>
      </c>
      <c r="K13" s="5" t="s">
        <v>167</v>
      </c>
      <c r="L13" s="10" t="s">
        <v>166</v>
      </c>
      <c r="M13" s="10" t="s">
        <v>165</v>
      </c>
      <c r="N13" s="5" t="s">
        <v>167</v>
      </c>
      <c r="O13" s="5" t="s">
        <v>166</v>
      </c>
      <c r="P13" s="5" t="s">
        <v>165</v>
      </c>
      <c r="Q13" s="5" t="s">
        <v>165</v>
      </c>
      <c r="R13" s="10" t="s">
        <v>165</v>
      </c>
      <c r="S13" s="204" t="s">
        <v>165</v>
      </c>
      <c r="T13" s="5" t="s">
        <v>165</v>
      </c>
      <c r="U13" s="204" t="s">
        <v>167</v>
      </c>
      <c r="V13" s="5" t="s">
        <v>166</v>
      </c>
      <c r="W13" s="10" t="s">
        <v>559</v>
      </c>
      <c r="X13" s="5" t="s">
        <v>168</v>
      </c>
      <c r="Y13" s="10" t="s">
        <v>166</v>
      </c>
      <c r="Z13" s="5" t="s">
        <v>166</v>
      </c>
      <c r="AA13" s="204" t="s">
        <v>167</v>
      </c>
      <c r="AB13" s="10" t="s">
        <v>168</v>
      </c>
      <c r="AC13" s="5" t="s">
        <v>165</v>
      </c>
      <c r="AD13" s="204" t="s">
        <v>167</v>
      </c>
      <c r="AE13" s="5" t="s">
        <v>167</v>
      </c>
      <c r="AF13" s="172" t="s">
        <v>481</v>
      </c>
      <c r="AG13" s="5" t="s">
        <v>168</v>
      </c>
      <c r="AH13" s="10" t="s">
        <v>168</v>
      </c>
      <c r="AI13" s="10" t="s">
        <v>165</v>
      </c>
      <c r="AJ13" s="10" t="s">
        <v>166</v>
      </c>
      <c r="AK13" s="5" t="s">
        <v>167</v>
      </c>
      <c r="AL13" s="5" t="s">
        <v>168</v>
      </c>
      <c r="AM13" s="5" t="s">
        <v>166</v>
      </c>
      <c r="AN13" s="5" t="s">
        <v>165</v>
      </c>
      <c r="AO13" s="5" t="s">
        <v>165</v>
      </c>
      <c r="AP13" s="5" t="s">
        <v>168</v>
      </c>
      <c r="AQ13" s="5" t="s">
        <v>166</v>
      </c>
      <c r="AR13" s="5" t="s">
        <v>168</v>
      </c>
      <c r="AS13" s="5" t="s">
        <v>562</v>
      </c>
      <c r="AT13" s="10" t="s">
        <v>165</v>
      </c>
      <c r="AU13" s="10" t="s">
        <v>166</v>
      </c>
      <c r="AV13" s="10" t="s">
        <v>165</v>
      </c>
      <c r="AW13" s="173" t="s">
        <v>171</v>
      </c>
      <c r="AX13" s="5" t="s">
        <v>165</v>
      </c>
      <c r="AY13" s="10" t="s">
        <v>564</v>
      </c>
    </row>
    <row r="14" spans="1:51" x14ac:dyDescent="0.3">
      <c r="A14" s="26" t="s">
        <v>89</v>
      </c>
      <c r="B14" t="s">
        <v>103</v>
      </c>
      <c r="C14" t="s">
        <v>4</v>
      </c>
      <c r="D14" s="217" t="s">
        <v>569</v>
      </c>
      <c r="E14" s="204" t="s">
        <v>184</v>
      </c>
      <c r="F14" s="204" t="s">
        <v>168</v>
      </c>
      <c r="G14" s="10" t="s">
        <v>168</v>
      </c>
      <c r="H14" s="5" t="s">
        <v>166</v>
      </c>
      <c r="I14" s="5" t="s">
        <v>166</v>
      </c>
      <c r="J14" s="5" t="s">
        <v>168</v>
      </c>
      <c r="K14" s="5" t="s">
        <v>167</v>
      </c>
      <c r="L14" s="10" t="s">
        <v>166</v>
      </c>
      <c r="M14" s="10" t="s">
        <v>165</v>
      </c>
      <c r="N14" s="5" t="s">
        <v>167</v>
      </c>
      <c r="O14" s="5" t="s">
        <v>166</v>
      </c>
      <c r="P14" s="5" t="s">
        <v>165</v>
      </c>
      <c r="Q14" s="5" t="s">
        <v>165</v>
      </c>
      <c r="R14" s="10" t="s">
        <v>165</v>
      </c>
      <c r="S14" s="204" t="s">
        <v>165</v>
      </c>
      <c r="T14" s="5" t="s">
        <v>165</v>
      </c>
      <c r="U14" s="204" t="s">
        <v>167</v>
      </c>
      <c r="V14" s="5" t="s">
        <v>166</v>
      </c>
      <c r="W14" s="10" t="s">
        <v>559</v>
      </c>
      <c r="X14" s="5" t="s">
        <v>168</v>
      </c>
      <c r="Y14" s="10" t="s">
        <v>166</v>
      </c>
      <c r="Z14" s="5" t="s">
        <v>166</v>
      </c>
      <c r="AA14" s="204" t="s">
        <v>167</v>
      </c>
      <c r="AB14" s="10" t="s">
        <v>168</v>
      </c>
      <c r="AC14" s="5" t="s">
        <v>165</v>
      </c>
      <c r="AD14" s="204" t="s">
        <v>167</v>
      </c>
      <c r="AE14" s="5" t="s">
        <v>167</v>
      </c>
      <c r="AF14" s="172" t="s">
        <v>481</v>
      </c>
      <c r="AG14" s="5" t="s">
        <v>168</v>
      </c>
      <c r="AH14" s="10" t="s">
        <v>168</v>
      </c>
      <c r="AI14" s="10" t="s">
        <v>165</v>
      </c>
      <c r="AJ14" s="10" t="s">
        <v>166</v>
      </c>
      <c r="AK14" s="5" t="s">
        <v>167</v>
      </c>
      <c r="AL14" s="5" t="s">
        <v>168</v>
      </c>
      <c r="AM14" s="5" t="s">
        <v>166</v>
      </c>
      <c r="AN14" s="5" t="s">
        <v>165</v>
      </c>
      <c r="AO14" s="5" t="s">
        <v>165</v>
      </c>
      <c r="AP14" s="5" t="s">
        <v>168</v>
      </c>
      <c r="AQ14" s="5" t="s">
        <v>166</v>
      </c>
      <c r="AR14" s="5" t="s">
        <v>168</v>
      </c>
      <c r="AS14" s="5" t="s">
        <v>562</v>
      </c>
      <c r="AT14" s="10" t="s">
        <v>165</v>
      </c>
      <c r="AU14" s="10" t="s">
        <v>166</v>
      </c>
      <c r="AV14" s="10" t="s">
        <v>165</v>
      </c>
      <c r="AW14" s="294" t="s">
        <v>165</v>
      </c>
      <c r="AX14" s="5" t="s">
        <v>165</v>
      </c>
      <c r="AY14" s="10" t="s">
        <v>564</v>
      </c>
    </row>
    <row r="15" spans="1:51" x14ac:dyDescent="0.3">
      <c r="A15" s="26" t="s">
        <v>89</v>
      </c>
      <c r="B15" t="s">
        <v>104</v>
      </c>
      <c r="C15" t="s">
        <v>6</v>
      </c>
      <c r="D15" s="217" t="s">
        <v>569</v>
      </c>
      <c r="E15" s="204" t="s">
        <v>184</v>
      </c>
      <c r="F15" s="204" t="s">
        <v>168</v>
      </c>
      <c r="G15" s="10" t="s">
        <v>168</v>
      </c>
      <c r="H15" s="5" t="s">
        <v>166</v>
      </c>
      <c r="I15" s="5" t="s">
        <v>166</v>
      </c>
      <c r="J15" s="5" t="s">
        <v>168</v>
      </c>
      <c r="K15" s="5" t="s">
        <v>167</v>
      </c>
      <c r="L15" s="10" t="s">
        <v>166</v>
      </c>
      <c r="M15" s="10" t="s">
        <v>165</v>
      </c>
      <c r="N15" s="5" t="s">
        <v>167</v>
      </c>
      <c r="O15" s="5" t="s">
        <v>166</v>
      </c>
      <c r="P15" s="5" t="s">
        <v>165</v>
      </c>
      <c r="Q15" s="5" t="s">
        <v>165</v>
      </c>
      <c r="R15" s="10" t="s">
        <v>165</v>
      </c>
      <c r="S15" s="204" t="s">
        <v>165</v>
      </c>
      <c r="T15" s="5" t="s">
        <v>165</v>
      </c>
      <c r="U15" s="204" t="s">
        <v>167</v>
      </c>
      <c r="V15" s="5" t="s">
        <v>166</v>
      </c>
      <c r="W15" s="10" t="s">
        <v>559</v>
      </c>
      <c r="X15" s="5" t="s">
        <v>168</v>
      </c>
      <c r="Y15" s="10" t="s">
        <v>166</v>
      </c>
      <c r="Z15" s="5" t="s">
        <v>166</v>
      </c>
      <c r="AA15" s="204" t="s">
        <v>167</v>
      </c>
      <c r="AB15" s="10" t="s">
        <v>168</v>
      </c>
      <c r="AC15" s="5" t="s">
        <v>165</v>
      </c>
      <c r="AD15" s="204" t="s">
        <v>167</v>
      </c>
      <c r="AE15" s="5" t="s">
        <v>167</v>
      </c>
      <c r="AF15" s="172" t="s">
        <v>481</v>
      </c>
      <c r="AG15" s="5" t="s">
        <v>168</v>
      </c>
      <c r="AH15" s="10" t="s">
        <v>168</v>
      </c>
      <c r="AI15" s="10" t="s">
        <v>165</v>
      </c>
      <c r="AJ15" s="10" t="s">
        <v>166</v>
      </c>
      <c r="AK15" s="5" t="s">
        <v>167</v>
      </c>
      <c r="AL15" s="5" t="s">
        <v>168</v>
      </c>
      <c r="AM15" s="5" t="s">
        <v>166</v>
      </c>
      <c r="AN15" s="5" t="s">
        <v>165</v>
      </c>
      <c r="AO15" s="5" t="s">
        <v>165</v>
      </c>
      <c r="AP15" s="5" t="s">
        <v>168</v>
      </c>
      <c r="AQ15" s="5" t="s">
        <v>166</v>
      </c>
      <c r="AR15" s="5" t="s">
        <v>168</v>
      </c>
      <c r="AS15" s="5" t="s">
        <v>562</v>
      </c>
      <c r="AT15" s="10" t="s">
        <v>165</v>
      </c>
      <c r="AU15" s="10" t="s">
        <v>166</v>
      </c>
      <c r="AV15" s="10" t="s">
        <v>165</v>
      </c>
      <c r="AW15" s="294" t="s">
        <v>165</v>
      </c>
      <c r="AX15" s="5" t="s">
        <v>165</v>
      </c>
      <c r="AY15" s="10" t="s">
        <v>564</v>
      </c>
    </row>
    <row r="16" spans="1:51" x14ac:dyDescent="0.3">
      <c r="A16" s="26" t="s">
        <v>89</v>
      </c>
      <c r="B16" t="s">
        <v>103</v>
      </c>
      <c r="C16" t="s">
        <v>5</v>
      </c>
      <c r="D16" s="217" t="s">
        <v>569</v>
      </c>
      <c r="E16" s="204" t="s">
        <v>184</v>
      </c>
      <c r="F16" s="204" t="s">
        <v>168</v>
      </c>
      <c r="G16" s="10" t="s">
        <v>168</v>
      </c>
      <c r="H16" s="5" t="s">
        <v>166</v>
      </c>
      <c r="I16" s="5" t="s">
        <v>166</v>
      </c>
      <c r="J16" s="5" t="s">
        <v>168</v>
      </c>
      <c r="K16" s="5" t="s">
        <v>167</v>
      </c>
      <c r="L16" s="10" t="s">
        <v>166</v>
      </c>
      <c r="M16" s="10" t="s">
        <v>165</v>
      </c>
      <c r="N16" s="5" t="s">
        <v>167</v>
      </c>
      <c r="O16" s="5" t="s">
        <v>166</v>
      </c>
      <c r="P16" s="5" t="s">
        <v>165</v>
      </c>
      <c r="Q16" s="25" t="s">
        <v>167</v>
      </c>
      <c r="R16" s="10" t="s">
        <v>165</v>
      </c>
      <c r="S16" s="204" t="s">
        <v>165</v>
      </c>
      <c r="T16" s="5" t="s">
        <v>165</v>
      </c>
      <c r="U16" s="204" t="s">
        <v>167</v>
      </c>
      <c r="V16" s="5" t="s">
        <v>166</v>
      </c>
      <c r="W16" s="10" t="s">
        <v>559</v>
      </c>
      <c r="X16" s="5" t="s">
        <v>168</v>
      </c>
      <c r="Y16" s="10" t="s">
        <v>166</v>
      </c>
      <c r="Z16" s="5" t="s">
        <v>166</v>
      </c>
      <c r="AA16" s="204" t="s">
        <v>167</v>
      </c>
      <c r="AB16" s="10" t="s">
        <v>168</v>
      </c>
      <c r="AC16" s="5" t="s">
        <v>165</v>
      </c>
      <c r="AD16" s="204" t="s">
        <v>167</v>
      </c>
      <c r="AE16" s="5" t="s">
        <v>167</v>
      </c>
      <c r="AF16" s="172" t="s">
        <v>481</v>
      </c>
      <c r="AG16" s="5" t="s">
        <v>168</v>
      </c>
      <c r="AH16" s="10" t="s">
        <v>168</v>
      </c>
      <c r="AI16" s="10" t="s">
        <v>165</v>
      </c>
      <c r="AJ16" s="10" t="s">
        <v>166</v>
      </c>
      <c r="AK16" s="5" t="s">
        <v>167</v>
      </c>
      <c r="AL16" s="5" t="s">
        <v>168</v>
      </c>
      <c r="AM16" s="5" t="s">
        <v>166</v>
      </c>
      <c r="AN16" s="5" t="s">
        <v>165</v>
      </c>
      <c r="AO16" s="5" t="s">
        <v>165</v>
      </c>
      <c r="AP16" s="5" t="s">
        <v>168</v>
      </c>
      <c r="AQ16" s="5" t="s">
        <v>166</v>
      </c>
      <c r="AR16" s="5" t="s">
        <v>168</v>
      </c>
      <c r="AS16" s="5" t="s">
        <v>562</v>
      </c>
      <c r="AT16" s="10" t="s">
        <v>165</v>
      </c>
      <c r="AU16" s="10" t="s">
        <v>166</v>
      </c>
      <c r="AV16" s="10" t="s">
        <v>165</v>
      </c>
      <c r="AW16" s="294" t="s">
        <v>165</v>
      </c>
      <c r="AX16" s="5" t="s">
        <v>165</v>
      </c>
      <c r="AY16" s="10" t="s">
        <v>564</v>
      </c>
    </row>
    <row r="17" spans="1:51" x14ac:dyDescent="0.3">
      <c r="A17" s="26" t="s">
        <v>89</v>
      </c>
      <c r="B17" t="s">
        <v>104</v>
      </c>
      <c r="C17" t="s">
        <v>7</v>
      </c>
      <c r="D17" s="217" t="s">
        <v>569</v>
      </c>
      <c r="E17" s="204" t="s">
        <v>184</v>
      </c>
      <c r="F17" s="204" t="s">
        <v>168</v>
      </c>
      <c r="G17" s="10" t="s">
        <v>168</v>
      </c>
      <c r="H17" s="5" t="s">
        <v>166</v>
      </c>
      <c r="I17" s="5" t="s">
        <v>166</v>
      </c>
      <c r="J17" s="5" t="s">
        <v>168</v>
      </c>
      <c r="K17" s="5" t="s">
        <v>167</v>
      </c>
      <c r="L17" s="10" t="s">
        <v>166</v>
      </c>
      <c r="M17" s="10" t="s">
        <v>165</v>
      </c>
      <c r="N17" s="5" t="s">
        <v>167</v>
      </c>
      <c r="O17" s="5" t="s">
        <v>166</v>
      </c>
      <c r="P17" s="5" t="s">
        <v>165</v>
      </c>
      <c r="Q17" s="25" t="s">
        <v>167</v>
      </c>
      <c r="R17" s="10" t="s">
        <v>165</v>
      </c>
      <c r="S17" s="204" t="s">
        <v>165</v>
      </c>
      <c r="T17" s="5" t="s">
        <v>165</v>
      </c>
      <c r="U17" s="204" t="s">
        <v>167</v>
      </c>
      <c r="V17" s="5" t="s">
        <v>166</v>
      </c>
      <c r="W17" s="10" t="s">
        <v>559</v>
      </c>
      <c r="X17" s="5" t="s">
        <v>168</v>
      </c>
      <c r="Y17" s="10" t="s">
        <v>166</v>
      </c>
      <c r="Z17" s="5" t="s">
        <v>166</v>
      </c>
      <c r="AA17" s="204" t="s">
        <v>167</v>
      </c>
      <c r="AB17" s="10" t="s">
        <v>168</v>
      </c>
      <c r="AC17" s="5" t="s">
        <v>165</v>
      </c>
      <c r="AD17" s="204" t="s">
        <v>167</v>
      </c>
      <c r="AE17" s="5" t="s">
        <v>167</v>
      </c>
      <c r="AF17" s="172" t="s">
        <v>481</v>
      </c>
      <c r="AG17" s="5" t="s">
        <v>168</v>
      </c>
      <c r="AH17" s="10" t="s">
        <v>168</v>
      </c>
      <c r="AI17" s="10" t="s">
        <v>165</v>
      </c>
      <c r="AJ17" s="10" t="s">
        <v>166</v>
      </c>
      <c r="AK17" s="5" t="s">
        <v>167</v>
      </c>
      <c r="AL17" s="5" t="s">
        <v>168</v>
      </c>
      <c r="AM17" s="5" t="s">
        <v>166</v>
      </c>
      <c r="AN17" s="5" t="s">
        <v>165</v>
      </c>
      <c r="AO17" s="5" t="s">
        <v>165</v>
      </c>
      <c r="AP17" s="5" t="s">
        <v>168</v>
      </c>
      <c r="AQ17" s="5" t="s">
        <v>166</v>
      </c>
      <c r="AR17" s="5" t="s">
        <v>168</v>
      </c>
      <c r="AS17" s="5" t="s">
        <v>562</v>
      </c>
      <c r="AT17" s="10" t="s">
        <v>165</v>
      </c>
      <c r="AU17" s="10" t="s">
        <v>166</v>
      </c>
      <c r="AV17" s="10" t="s">
        <v>165</v>
      </c>
      <c r="AW17" s="294" t="s">
        <v>165</v>
      </c>
      <c r="AX17" s="5" t="s">
        <v>165</v>
      </c>
      <c r="AY17" s="10" t="s">
        <v>564</v>
      </c>
    </row>
    <row r="18" spans="1:51" x14ac:dyDescent="0.3">
      <c r="A18" s="30" t="s">
        <v>90</v>
      </c>
      <c r="B18" t="s">
        <v>114</v>
      </c>
      <c r="C18" t="s">
        <v>13</v>
      </c>
      <c r="D18" s="217" t="s">
        <v>568</v>
      </c>
      <c r="E18" s="204" t="s">
        <v>184</v>
      </c>
      <c r="F18" s="204" t="s">
        <v>168</v>
      </c>
      <c r="G18" s="10" t="s">
        <v>168</v>
      </c>
      <c r="H18" s="5" t="s">
        <v>166</v>
      </c>
      <c r="I18" s="5" t="s">
        <v>166</v>
      </c>
      <c r="J18" s="5" t="s">
        <v>168</v>
      </c>
      <c r="K18" s="5" t="s">
        <v>167</v>
      </c>
      <c r="L18" s="10" t="s">
        <v>166</v>
      </c>
      <c r="M18" s="10" t="s">
        <v>165</v>
      </c>
      <c r="N18" s="5" t="s">
        <v>167</v>
      </c>
      <c r="O18" s="5" t="s">
        <v>166</v>
      </c>
      <c r="P18" s="5" t="s">
        <v>165</v>
      </c>
      <c r="Q18" s="25" t="s">
        <v>167</v>
      </c>
      <c r="R18" s="10" t="s">
        <v>165</v>
      </c>
      <c r="S18" s="204" t="s">
        <v>165</v>
      </c>
      <c r="T18" s="5" t="s">
        <v>165</v>
      </c>
      <c r="U18" s="204" t="s">
        <v>167</v>
      </c>
      <c r="V18" s="5" t="s">
        <v>166</v>
      </c>
      <c r="W18" s="10" t="s">
        <v>559</v>
      </c>
      <c r="X18" s="5" t="s">
        <v>168</v>
      </c>
      <c r="Y18" s="10" t="s">
        <v>166</v>
      </c>
      <c r="Z18" s="5" t="s">
        <v>166</v>
      </c>
      <c r="AA18" s="204" t="s">
        <v>167</v>
      </c>
      <c r="AB18" s="10" t="s">
        <v>168</v>
      </c>
      <c r="AC18" s="5" t="s">
        <v>165</v>
      </c>
      <c r="AD18" s="204" t="s">
        <v>167</v>
      </c>
      <c r="AE18" s="5" t="s">
        <v>167</v>
      </c>
      <c r="AF18" s="172" t="s">
        <v>481</v>
      </c>
      <c r="AG18" s="5" t="s">
        <v>168</v>
      </c>
      <c r="AH18" s="10" t="s">
        <v>168</v>
      </c>
      <c r="AI18" s="10" t="s">
        <v>165</v>
      </c>
      <c r="AJ18" s="10" t="s">
        <v>166</v>
      </c>
      <c r="AK18" s="5" t="s">
        <v>167</v>
      </c>
      <c r="AL18" s="5" t="s">
        <v>168</v>
      </c>
      <c r="AM18" s="5" t="s">
        <v>166</v>
      </c>
      <c r="AN18" s="5" t="s">
        <v>165</v>
      </c>
      <c r="AO18" s="5" t="s">
        <v>165</v>
      </c>
      <c r="AP18" s="5" t="s">
        <v>168</v>
      </c>
      <c r="AQ18" s="5" t="s">
        <v>166</v>
      </c>
      <c r="AR18" s="5" t="s">
        <v>168</v>
      </c>
      <c r="AS18" s="5" t="s">
        <v>562</v>
      </c>
      <c r="AT18" s="10" t="s">
        <v>165</v>
      </c>
      <c r="AU18" s="10" t="s">
        <v>166</v>
      </c>
      <c r="AV18" s="10" t="s">
        <v>165</v>
      </c>
      <c r="AW18" s="173" t="s">
        <v>171</v>
      </c>
      <c r="AX18" s="5" t="s">
        <v>165</v>
      </c>
      <c r="AY18" s="10" t="s">
        <v>564</v>
      </c>
    </row>
    <row r="19" spans="1:51" x14ac:dyDescent="0.3">
      <c r="A19" s="30" t="s">
        <v>90</v>
      </c>
      <c r="B19" t="s">
        <v>113</v>
      </c>
      <c r="C19" t="s">
        <v>10</v>
      </c>
      <c r="D19" s="217" t="s">
        <v>568</v>
      </c>
      <c r="E19" s="204" t="s">
        <v>184</v>
      </c>
      <c r="F19" s="204" t="s">
        <v>168</v>
      </c>
      <c r="G19" s="10" t="s">
        <v>168</v>
      </c>
      <c r="H19" s="5" t="s">
        <v>166</v>
      </c>
      <c r="I19" s="5" t="s">
        <v>166</v>
      </c>
      <c r="J19" s="5" t="s">
        <v>168</v>
      </c>
      <c r="K19" s="5" t="s">
        <v>167</v>
      </c>
      <c r="L19" s="10" t="s">
        <v>166</v>
      </c>
      <c r="M19" s="10" t="s">
        <v>165</v>
      </c>
      <c r="N19" s="5" t="s">
        <v>167</v>
      </c>
      <c r="O19" s="5" t="s">
        <v>166</v>
      </c>
      <c r="P19" s="5" t="s">
        <v>165</v>
      </c>
      <c r="Q19" s="25" t="s">
        <v>167</v>
      </c>
      <c r="R19" s="10" t="s">
        <v>165</v>
      </c>
      <c r="S19" s="204" t="s">
        <v>165</v>
      </c>
      <c r="T19" s="5" t="s">
        <v>165</v>
      </c>
      <c r="U19" s="204" t="s">
        <v>167</v>
      </c>
      <c r="V19" s="5" t="s">
        <v>166</v>
      </c>
      <c r="W19" s="10" t="s">
        <v>559</v>
      </c>
      <c r="X19" s="5" t="s">
        <v>168</v>
      </c>
      <c r="Y19" s="10" t="s">
        <v>166</v>
      </c>
      <c r="Z19" s="5" t="s">
        <v>166</v>
      </c>
      <c r="AA19" s="204" t="s">
        <v>167</v>
      </c>
      <c r="AB19" s="10" t="s">
        <v>168</v>
      </c>
      <c r="AC19" s="5" t="s">
        <v>165</v>
      </c>
      <c r="AD19" s="204" t="s">
        <v>167</v>
      </c>
      <c r="AE19" s="5" t="s">
        <v>167</v>
      </c>
      <c r="AF19" s="172" t="s">
        <v>481</v>
      </c>
      <c r="AG19" s="5" t="s">
        <v>168</v>
      </c>
      <c r="AH19" s="10" t="s">
        <v>168</v>
      </c>
      <c r="AI19" s="10" t="s">
        <v>165</v>
      </c>
      <c r="AJ19" s="10" t="s">
        <v>166</v>
      </c>
      <c r="AK19" s="5" t="s">
        <v>167</v>
      </c>
      <c r="AL19" s="5" t="s">
        <v>168</v>
      </c>
      <c r="AM19" s="5" t="s">
        <v>166</v>
      </c>
      <c r="AN19" s="5" t="s">
        <v>165</v>
      </c>
      <c r="AO19" s="5" t="s">
        <v>165</v>
      </c>
      <c r="AP19" s="5" t="s">
        <v>168</v>
      </c>
      <c r="AQ19" s="5" t="s">
        <v>166</v>
      </c>
      <c r="AR19" s="5" t="s">
        <v>168</v>
      </c>
      <c r="AS19" s="5" t="s">
        <v>562</v>
      </c>
      <c r="AT19" s="10" t="s">
        <v>165</v>
      </c>
      <c r="AU19" s="10" t="s">
        <v>166</v>
      </c>
      <c r="AV19" s="10" t="s">
        <v>165</v>
      </c>
      <c r="AW19" s="5" t="s">
        <v>168</v>
      </c>
      <c r="AX19" s="5" t="s">
        <v>165</v>
      </c>
      <c r="AY19" s="10" t="s">
        <v>564</v>
      </c>
    </row>
    <row r="20" spans="1:51" x14ac:dyDescent="0.3">
      <c r="A20" s="30" t="s">
        <v>90</v>
      </c>
      <c r="B20" t="s">
        <v>113</v>
      </c>
      <c r="C20" t="s">
        <v>11</v>
      </c>
      <c r="D20" s="217" t="s">
        <v>568</v>
      </c>
      <c r="E20" s="204" t="s">
        <v>184</v>
      </c>
      <c r="F20" s="204" t="s">
        <v>168</v>
      </c>
      <c r="G20" s="10" t="s">
        <v>168</v>
      </c>
      <c r="H20" s="5" t="s">
        <v>166</v>
      </c>
      <c r="I20" s="5" t="s">
        <v>166</v>
      </c>
      <c r="J20" s="5" t="s">
        <v>168</v>
      </c>
      <c r="K20" s="5" t="s">
        <v>167</v>
      </c>
      <c r="L20" s="10" t="s">
        <v>166</v>
      </c>
      <c r="M20" s="10" t="s">
        <v>165</v>
      </c>
      <c r="N20" s="5" t="s">
        <v>167</v>
      </c>
      <c r="O20" s="5" t="s">
        <v>166</v>
      </c>
      <c r="P20" s="5" t="s">
        <v>165</v>
      </c>
      <c r="Q20" s="25" t="s">
        <v>167</v>
      </c>
      <c r="R20" s="10" t="s">
        <v>165</v>
      </c>
      <c r="S20" s="204" t="s">
        <v>165</v>
      </c>
      <c r="T20" s="5" t="s">
        <v>165</v>
      </c>
      <c r="U20" s="204" t="s">
        <v>167</v>
      </c>
      <c r="V20" s="5" t="s">
        <v>166</v>
      </c>
      <c r="W20" s="10" t="s">
        <v>559</v>
      </c>
      <c r="X20" s="5" t="s">
        <v>168</v>
      </c>
      <c r="Y20" s="10" t="s">
        <v>166</v>
      </c>
      <c r="Z20" s="5" t="s">
        <v>166</v>
      </c>
      <c r="AA20" s="204" t="s">
        <v>167</v>
      </c>
      <c r="AB20" s="10" t="s">
        <v>168</v>
      </c>
      <c r="AC20" s="5" t="s">
        <v>165</v>
      </c>
      <c r="AD20" s="204" t="s">
        <v>167</v>
      </c>
      <c r="AE20" s="5" t="s">
        <v>167</v>
      </c>
      <c r="AF20" s="172" t="s">
        <v>481</v>
      </c>
      <c r="AG20" s="5" t="s">
        <v>168</v>
      </c>
      <c r="AH20" s="10" t="s">
        <v>168</v>
      </c>
      <c r="AI20" s="10" t="s">
        <v>165</v>
      </c>
      <c r="AJ20" s="10" t="s">
        <v>166</v>
      </c>
      <c r="AK20" s="5" t="s">
        <v>167</v>
      </c>
      <c r="AL20" s="5" t="s">
        <v>168</v>
      </c>
      <c r="AM20" s="5" t="s">
        <v>166</v>
      </c>
      <c r="AN20" s="5" t="s">
        <v>165</v>
      </c>
      <c r="AO20" s="5" t="s">
        <v>165</v>
      </c>
      <c r="AP20" s="5" t="s">
        <v>168</v>
      </c>
      <c r="AQ20" s="5" t="s">
        <v>166</v>
      </c>
      <c r="AR20" s="5" t="s">
        <v>168</v>
      </c>
      <c r="AS20" s="5" t="s">
        <v>562</v>
      </c>
      <c r="AT20" s="10" t="s">
        <v>165</v>
      </c>
      <c r="AU20" s="10" t="s">
        <v>166</v>
      </c>
      <c r="AV20" s="10" t="s">
        <v>165</v>
      </c>
      <c r="AW20" s="5" t="s">
        <v>168</v>
      </c>
      <c r="AX20" s="5" t="s">
        <v>165</v>
      </c>
      <c r="AY20" s="10" t="s">
        <v>564</v>
      </c>
    </row>
    <row r="21" spans="1:51" x14ac:dyDescent="0.3">
      <c r="A21" s="18" t="s">
        <v>95</v>
      </c>
      <c r="B21" s="18" t="s">
        <v>111</v>
      </c>
      <c r="C21" t="s">
        <v>51</v>
      </c>
      <c r="D21" s="217" t="s">
        <v>568</v>
      </c>
      <c r="E21" s="205" t="s">
        <v>184</v>
      </c>
      <c r="F21" s="204" t="s">
        <v>168</v>
      </c>
      <c r="G21" s="10" t="s">
        <v>168</v>
      </c>
      <c r="H21" s="5" t="s">
        <v>166</v>
      </c>
      <c r="I21" s="5" t="s">
        <v>166</v>
      </c>
      <c r="J21" s="5" t="s">
        <v>168</v>
      </c>
      <c r="K21" s="5" t="s">
        <v>167</v>
      </c>
      <c r="L21" s="10" t="s">
        <v>166</v>
      </c>
      <c r="M21" s="10" t="s">
        <v>165</v>
      </c>
      <c r="N21" s="5" t="s">
        <v>167</v>
      </c>
      <c r="O21" s="5" t="s">
        <v>166</v>
      </c>
      <c r="P21" s="5" t="s">
        <v>165</v>
      </c>
      <c r="Q21" s="25" t="s">
        <v>167</v>
      </c>
      <c r="R21" s="10" t="s">
        <v>165</v>
      </c>
      <c r="S21" s="204" t="s">
        <v>165</v>
      </c>
      <c r="T21" s="5" t="s">
        <v>165</v>
      </c>
      <c r="U21" s="204" t="s">
        <v>167</v>
      </c>
      <c r="V21" s="5" t="s">
        <v>166</v>
      </c>
      <c r="W21" s="10" t="s">
        <v>559</v>
      </c>
      <c r="X21" s="5" t="s">
        <v>168</v>
      </c>
      <c r="Y21" s="10" t="s">
        <v>166</v>
      </c>
      <c r="Z21" s="5" t="s">
        <v>166</v>
      </c>
      <c r="AA21" s="204" t="s">
        <v>167</v>
      </c>
      <c r="AB21" s="10" t="s">
        <v>168</v>
      </c>
      <c r="AC21" s="5" t="s">
        <v>165</v>
      </c>
      <c r="AD21" s="204" t="s">
        <v>167</v>
      </c>
      <c r="AE21" s="5" t="s">
        <v>167</v>
      </c>
      <c r="AF21" s="172" t="s">
        <v>481</v>
      </c>
      <c r="AG21" s="5" t="s">
        <v>168</v>
      </c>
      <c r="AH21" s="10" t="s">
        <v>168</v>
      </c>
      <c r="AI21" s="10" t="s">
        <v>165</v>
      </c>
      <c r="AJ21" s="10" t="s">
        <v>166</v>
      </c>
      <c r="AK21" s="5" t="s">
        <v>167</v>
      </c>
      <c r="AL21" s="5" t="s">
        <v>168</v>
      </c>
      <c r="AM21" s="5" t="s">
        <v>166</v>
      </c>
      <c r="AN21" s="5" t="s">
        <v>165</v>
      </c>
      <c r="AO21" s="5" t="s">
        <v>165</v>
      </c>
      <c r="AP21" s="5" t="s">
        <v>168</v>
      </c>
      <c r="AQ21" s="5" t="s">
        <v>166</v>
      </c>
      <c r="AR21" s="5" t="s">
        <v>168</v>
      </c>
      <c r="AS21" s="5" t="s">
        <v>562</v>
      </c>
      <c r="AT21" s="10" t="s">
        <v>165</v>
      </c>
      <c r="AU21" s="10" t="s">
        <v>166</v>
      </c>
      <c r="AV21" s="10" t="s">
        <v>165</v>
      </c>
      <c r="AW21" s="5" t="s">
        <v>168</v>
      </c>
      <c r="AX21" s="5" t="s">
        <v>165</v>
      </c>
      <c r="AY21" s="10" t="s">
        <v>564</v>
      </c>
    </row>
    <row r="22" spans="1:51" x14ac:dyDescent="0.3">
      <c r="A22" s="128" t="s">
        <v>92</v>
      </c>
      <c r="B22" s="14" t="s">
        <v>120</v>
      </c>
      <c r="C22" t="s">
        <v>27</v>
      </c>
      <c r="D22" s="217" t="s">
        <v>568</v>
      </c>
      <c r="E22" s="205" t="s">
        <v>184</v>
      </c>
      <c r="F22" s="204" t="s">
        <v>168</v>
      </c>
      <c r="G22" s="10" t="s">
        <v>168</v>
      </c>
      <c r="H22" s="5" t="s">
        <v>166</v>
      </c>
      <c r="I22" s="5" t="s">
        <v>166</v>
      </c>
      <c r="J22" s="5" t="s">
        <v>168</v>
      </c>
      <c r="K22" s="5" t="s">
        <v>167</v>
      </c>
      <c r="L22" s="10" t="s">
        <v>166</v>
      </c>
      <c r="M22" s="10" t="s">
        <v>165</v>
      </c>
      <c r="N22" s="5" t="s">
        <v>167</v>
      </c>
      <c r="O22" s="5" t="s">
        <v>166</v>
      </c>
      <c r="P22" s="5" t="s">
        <v>165</v>
      </c>
      <c r="Q22" s="25" t="s">
        <v>167</v>
      </c>
      <c r="R22" s="10" t="s">
        <v>165</v>
      </c>
      <c r="S22" s="204" t="s">
        <v>165</v>
      </c>
      <c r="T22" s="5" t="s">
        <v>165</v>
      </c>
      <c r="U22" s="204" t="s">
        <v>167</v>
      </c>
      <c r="V22" s="5" t="s">
        <v>166</v>
      </c>
      <c r="W22" s="10" t="s">
        <v>559</v>
      </c>
      <c r="X22" s="5" t="s">
        <v>168</v>
      </c>
      <c r="Y22" s="10" t="s">
        <v>166</v>
      </c>
      <c r="Z22" s="5" t="s">
        <v>166</v>
      </c>
      <c r="AA22" s="204" t="s">
        <v>167</v>
      </c>
      <c r="AB22" s="10" t="s">
        <v>168</v>
      </c>
      <c r="AC22" s="5" t="s">
        <v>165</v>
      </c>
      <c r="AD22" s="204" t="s">
        <v>167</v>
      </c>
      <c r="AE22" s="5" t="s">
        <v>167</v>
      </c>
      <c r="AF22" s="172" t="s">
        <v>481</v>
      </c>
      <c r="AG22" s="5" t="s">
        <v>168</v>
      </c>
      <c r="AH22" s="10" t="s">
        <v>168</v>
      </c>
      <c r="AI22" s="10" t="s">
        <v>165</v>
      </c>
      <c r="AJ22" s="10" t="s">
        <v>166</v>
      </c>
      <c r="AK22" s="5" t="s">
        <v>167</v>
      </c>
      <c r="AL22" s="5" t="s">
        <v>168</v>
      </c>
      <c r="AM22" s="5" t="s">
        <v>166</v>
      </c>
      <c r="AN22" s="5" t="s">
        <v>165</v>
      </c>
      <c r="AO22" s="5" t="s">
        <v>165</v>
      </c>
      <c r="AP22" s="5" t="s">
        <v>168</v>
      </c>
      <c r="AQ22" s="5" t="s">
        <v>166</v>
      </c>
      <c r="AR22" s="5" t="s">
        <v>168</v>
      </c>
      <c r="AS22" s="5" t="s">
        <v>562</v>
      </c>
      <c r="AT22" s="10" t="s">
        <v>165</v>
      </c>
      <c r="AU22" s="10" t="s">
        <v>166</v>
      </c>
      <c r="AV22" s="10" t="s">
        <v>165</v>
      </c>
      <c r="AW22" s="5" t="s">
        <v>168</v>
      </c>
      <c r="AX22" s="5" t="s">
        <v>165</v>
      </c>
      <c r="AY22" s="10" t="s">
        <v>564</v>
      </c>
    </row>
    <row r="23" spans="1:51" x14ac:dyDescent="0.3">
      <c r="A23" s="128" t="s">
        <v>92</v>
      </c>
      <c r="B23" s="14" t="s">
        <v>120</v>
      </c>
      <c r="C23" t="s">
        <v>31</v>
      </c>
      <c r="D23" s="217" t="s">
        <v>569</v>
      </c>
      <c r="E23" s="201" t="s">
        <v>558</v>
      </c>
      <c r="F23" s="204" t="s">
        <v>168</v>
      </c>
      <c r="G23" s="10" t="s">
        <v>168</v>
      </c>
      <c r="H23" s="5" t="s">
        <v>166</v>
      </c>
      <c r="I23" s="5" t="s">
        <v>166</v>
      </c>
      <c r="J23" s="5" t="s">
        <v>168</v>
      </c>
      <c r="K23" s="5" t="s">
        <v>167</v>
      </c>
      <c r="L23" s="10" t="s">
        <v>166</v>
      </c>
      <c r="M23" s="10" t="s">
        <v>165</v>
      </c>
      <c r="N23" s="5" t="s">
        <v>167</v>
      </c>
      <c r="O23" s="5" t="s">
        <v>166</v>
      </c>
      <c r="P23" s="5" t="s">
        <v>165</v>
      </c>
      <c r="Q23" s="25" t="s">
        <v>167</v>
      </c>
      <c r="R23" s="10" t="s">
        <v>165</v>
      </c>
      <c r="S23" s="204" t="s">
        <v>165</v>
      </c>
      <c r="T23" s="5" t="s">
        <v>165</v>
      </c>
      <c r="U23" s="204" t="s">
        <v>167</v>
      </c>
      <c r="V23" s="5" t="s">
        <v>166</v>
      </c>
      <c r="W23" s="10" t="s">
        <v>559</v>
      </c>
      <c r="X23" s="5" t="s">
        <v>168</v>
      </c>
      <c r="Y23" s="10" t="s">
        <v>166</v>
      </c>
      <c r="Z23" s="5" t="s">
        <v>166</v>
      </c>
      <c r="AA23" s="204" t="s">
        <v>167</v>
      </c>
      <c r="AB23" s="10" t="s">
        <v>168</v>
      </c>
      <c r="AC23" s="5" t="s">
        <v>165</v>
      </c>
      <c r="AD23" s="204" t="s">
        <v>167</v>
      </c>
      <c r="AE23" s="5" t="s">
        <v>167</v>
      </c>
      <c r="AF23" s="172" t="s">
        <v>481</v>
      </c>
      <c r="AG23" s="5" t="s">
        <v>168</v>
      </c>
      <c r="AH23" s="10" t="s">
        <v>168</v>
      </c>
      <c r="AI23" s="10" t="s">
        <v>165</v>
      </c>
      <c r="AJ23" s="10" t="s">
        <v>166</v>
      </c>
      <c r="AK23" s="5" t="s">
        <v>167</v>
      </c>
      <c r="AL23" s="5" t="s">
        <v>168</v>
      </c>
      <c r="AM23" s="5" t="s">
        <v>166</v>
      </c>
      <c r="AN23" s="5" t="s">
        <v>165</v>
      </c>
      <c r="AO23" s="5" t="s">
        <v>165</v>
      </c>
      <c r="AP23" s="5" t="s">
        <v>168</v>
      </c>
      <c r="AQ23" s="5" t="s">
        <v>166</v>
      </c>
      <c r="AR23" s="5" t="s">
        <v>168</v>
      </c>
      <c r="AS23" s="5" t="s">
        <v>562</v>
      </c>
      <c r="AT23" s="10" t="s">
        <v>165</v>
      </c>
      <c r="AU23" s="10" t="s">
        <v>166</v>
      </c>
      <c r="AV23" s="10" t="s">
        <v>165</v>
      </c>
      <c r="AW23" s="5" t="s">
        <v>168</v>
      </c>
      <c r="AX23" s="5" t="s">
        <v>165</v>
      </c>
      <c r="AY23" s="10" t="s">
        <v>564</v>
      </c>
    </row>
    <row r="24" spans="1:51" x14ac:dyDescent="0.3">
      <c r="A24" s="128" t="s">
        <v>92</v>
      </c>
      <c r="B24" s="14" t="s">
        <v>120</v>
      </c>
      <c r="C24" t="s">
        <v>30</v>
      </c>
      <c r="D24" s="217" t="s">
        <v>569</v>
      </c>
      <c r="E24" s="201" t="s">
        <v>558</v>
      </c>
      <c r="F24" s="204" t="s">
        <v>168</v>
      </c>
      <c r="G24" s="10" t="s">
        <v>168</v>
      </c>
      <c r="H24" s="5" t="s">
        <v>166</v>
      </c>
      <c r="I24" s="5" t="s">
        <v>166</v>
      </c>
      <c r="J24" s="5" t="s">
        <v>168</v>
      </c>
      <c r="K24" s="5" t="s">
        <v>167</v>
      </c>
      <c r="L24" s="10" t="s">
        <v>166</v>
      </c>
      <c r="M24" s="10" t="s">
        <v>165</v>
      </c>
      <c r="N24" s="5" t="s">
        <v>167</v>
      </c>
      <c r="O24" s="5" t="s">
        <v>166</v>
      </c>
      <c r="P24" s="5" t="s">
        <v>165</v>
      </c>
      <c r="Q24" s="5" t="s">
        <v>165</v>
      </c>
      <c r="R24" s="10" t="s">
        <v>165</v>
      </c>
      <c r="S24" s="204" t="s">
        <v>165</v>
      </c>
      <c r="T24" s="5" t="s">
        <v>165</v>
      </c>
      <c r="U24" s="204" t="s">
        <v>167</v>
      </c>
      <c r="V24" s="5" t="s">
        <v>166</v>
      </c>
      <c r="W24" s="10" t="s">
        <v>559</v>
      </c>
      <c r="X24" s="5" t="s">
        <v>168</v>
      </c>
      <c r="Y24" s="10" t="s">
        <v>166</v>
      </c>
      <c r="Z24" s="5" t="s">
        <v>166</v>
      </c>
      <c r="AA24" s="204" t="s">
        <v>167</v>
      </c>
      <c r="AB24" s="10" t="s">
        <v>168</v>
      </c>
      <c r="AC24" s="5" t="s">
        <v>165</v>
      </c>
      <c r="AD24" s="204" t="s">
        <v>167</v>
      </c>
      <c r="AE24" s="5" t="s">
        <v>167</v>
      </c>
      <c r="AF24" s="172" t="s">
        <v>481</v>
      </c>
      <c r="AG24" s="5" t="s">
        <v>168</v>
      </c>
      <c r="AH24" s="10" t="s">
        <v>168</v>
      </c>
      <c r="AI24" s="10" t="s">
        <v>165</v>
      </c>
      <c r="AJ24" s="10" t="s">
        <v>166</v>
      </c>
      <c r="AK24" s="5" t="s">
        <v>167</v>
      </c>
      <c r="AL24" s="5" t="s">
        <v>168</v>
      </c>
      <c r="AM24" s="5" t="s">
        <v>166</v>
      </c>
      <c r="AN24" s="5" t="s">
        <v>165</v>
      </c>
      <c r="AO24" s="5" t="s">
        <v>165</v>
      </c>
      <c r="AP24" s="5" t="s">
        <v>168</v>
      </c>
      <c r="AQ24" s="5" t="s">
        <v>166</v>
      </c>
      <c r="AR24" s="5" t="s">
        <v>168</v>
      </c>
      <c r="AS24" s="5" t="s">
        <v>562</v>
      </c>
      <c r="AT24" s="10" t="s">
        <v>165</v>
      </c>
      <c r="AU24" s="10" t="s">
        <v>166</v>
      </c>
      <c r="AV24" s="10" t="s">
        <v>165</v>
      </c>
      <c r="AW24" s="5" t="s">
        <v>168</v>
      </c>
      <c r="AX24" s="5" t="s">
        <v>165</v>
      </c>
      <c r="AY24" s="10" t="s">
        <v>564</v>
      </c>
    </row>
    <row r="25" spans="1:51" x14ac:dyDescent="0.3">
      <c r="A25" s="31" t="s">
        <v>91</v>
      </c>
      <c r="B25" t="s">
        <v>119</v>
      </c>
      <c r="C25" t="s">
        <v>14</v>
      </c>
      <c r="D25" s="218" t="s">
        <v>571</v>
      </c>
      <c r="E25" s="101" t="s">
        <v>556</v>
      </c>
      <c r="F25" s="202" t="s">
        <v>166</v>
      </c>
      <c r="G25" s="10" t="s">
        <v>168</v>
      </c>
      <c r="H25" s="5" t="s">
        <v>166</v>
      </c>
      <c r="I25" s="5" t="s">
        <v>166</v>
      </c>
      <c r="J25" s="5" t="s">
        <v>168</v>
      </c>
      <c r="K25" s="5" t="s">
        <v>167</v>
      </c>
      <c r="L25" s="10" t="s">
        <v>166</v>
      </c>
      <c r="M25" s="10" t="s">
        <v>165</v>
      </c>
      <c r="N25" s="5" t="s">
        <v>167</v>
      </c>
      <c r="O25" s="5" t="s">
        <v>166</v>
      </c>
      <c r="P25" s="5" t="s">
        <v>165</v>
      </c>
      <c r="Q25" s="5" t="s">
        <v>165</v>
      </c>
      <c r="R25" s="10" t="s">
        <v>165</v>
      </c>
      <c r="S25" s="204" t="s">
        <v>165</v>
      </c>
      <c r="T25" s="5" t="s">
        <v>165</v>
      </c>
      <c r="U25" s="204" t="s">
        <v>167</v>
      </c>
      <c r="V25" s="5" t="s">
        <v>166</v>
      </c>
      <c r="W25" s="10" t="s">
        <v>559</v>
      </c>
      <c r="X25" s="5" t="s">
        <v>168</v>
      </c>
      <c r="Y25" s="10" t="s">
        <v>166</v>
      </c>
      <c r="Z25" s="5" t="s">
        <v>166</v>
      </c>
      <c r="AA25" s="204" t="s">
        <v>167</v>
      </c>
      <c r="AB25" s="10" t="s">
        <v>168</v>
      </c>
      <c r="AC25" s="5" t="s">
        <v>165</v>
      </c>
      <c r="AD25" s="204" t="s">
        <v>167</v>
      </c>
      <c r="AE25" s="5" t="s">
        <v>167</v>
      </c>
      <c r="AF25" s="172" t="s">
        <v>481</v>
      </c>
      <c r="AG25" s="5" t="s">
        <v>168</v>
      </c>
      <c r="AH25" s="10" t="s">
        <v>168</v>
      </c>
      <c r="AI25" s="10" t="s">
        <v>165</v>
      </c>
      <c r="AJ25" s="10" t="s">
        <v>166</v>
      </c>
      <c r="AK25" s="5" t="s">
        <v>167</v>
      </c>
      <c r="AL25" s="5" t="s">
        <v>168</v>
      </c>
      <c r="AM25" s="5" t="s">
        <v>166</v>
      </c>
      <c r="AN25" s="5" t="s">
        <v>165</v>
      </c>
      <c r="AO25" s="5" t="s">
        <v>165</v>
      </c>
      <c r="AP25" s="5" t="s">
        <v>168</v>
      </c>
      <c r="AQ25" s="5" t="s">
        <v>166</v>
      </c>
      <c r="AR25" s="5" t="s">
        <v>168</v>
      </c>
      <c r="AS25" s="101" t="s">
        <v>563</v>
      </c>
      <c r="AT25" s="10" t="s">
        <v>165</v>
      </c>
      <c r="AU25" s="10" t="s">
        <v>166</v>
      </c>
      <c r="AV25" s="10" t="s">
        <v>165</v>
      </c>
      <c r="AW25" s="294" t="s">
        <v>165</v>
      </c>
      <c r="AX25" s="5" t="s">
        <v>165</v>
      </c>
      <c r="AY25" s="10" t="s">
        <v>564</v>
      </c>
    </row>
    <row r="26" spans="1:51" x14ac:dyDescent="0.3">
      <c r="A26" s="31" t="s">
        <v>91</v>
      </c>
      <c r="B26" t="s">
        <v>119</v>
      </c>
      <c r="C26" t="s">
        <v>17</v>
      </c>
      <c r="D26" s="217" t="s">
        <v>573</v>
      </c>
      <c r="E26" s="101" t="s">
        <v>556</v>
      </c>
      <c r="F26" s="204" t="s">
        <v>168</v>
      </c>
      <c r="G26" s="10" t="s">
        <v>168</v>
      </c>
      <c r="H26" s="5" t="s">
        <v>166</v>
      </c>
      <c r="I26" s="5" t="s">
        <v>166</v>
      </c>
      <c r="J26" s="5" t="s">
        <v>168</v>
      </c>
      <c r="K26" s="5" t="s">
        <v>167</v>
      </c>
      <c r="L26" s="10" t="s">
        <v>166</v>
      </c>
      <c r="M26" s="10" t="s">
        <v>165</v>
      </c>
      <c r="N26" s="5" t="s">
        <v>167</v>
      </c>
      <c r="O26" s="200" t="s">
        <v>168</v>
      </c>
      <c r="P26" s="5" t="s">
        <v>165</v>
      </c>
      <c r="Q26" s="5" t="s">
        <v>165</v>
      </c>
      <c r="R26" s="10" t="s">
        <v>165</v>
      </c>
      <c r="S26" s="204" t="s">
        <v>165</v>
      </c>
      <c r="T26" s="5" t="s">
        <v>165</v>
      </c>
      <c r="U26" s="204" t="s">
        <v>167</v>
      </c>
      <c r="V26" s="200" t="s">
        <v>167</v>
      </c>
      <c r="W26" s="10" t="s">
        <v>559</v>
      </c>
      <c r="X26" s="5" t="s">
        <v>168</v>
      </c>
      <c r="Y26" s="10" t="s">
        <v>166</v>
      </c>
      <c r="Z26" s="5" t="s">
        <v>166</v>
      </c>
      <c r="AA26" s="204" t="s">
        <v>167</v>
      </c>
      <c r="AB26" s="10" t="s">
        <v>168</v>
      </c>
      <c r="AC26" s="5" t="s">
        <v>165</v>
      </c>
      <c r="AD26" s="204" t="s">
        <v>167</v>
      </c>
      <c r="AE26" s="200" t="s">
        <v>168</v>
      </c>
      <c r="AF26" s="172" t="s">
        <v>481</v>
      </c>
      <c r="AG26" s="5" t="s">
        <v>168</v>
      </c>
      <c r="AH26" s="10" t="s">
        <v>168</v>
      </c>
      <c r="AI26" s="10" t="s">
        <v>165</v>
      </c>
      <c r="AJ26" s="10" t="s">
        <v>166</v>
      </c>
      <c r="AK26" s="5" t="s">
        <v>167</v>
      </c>
      <c r="AL26" s="5" t="s">
        <v>168</v>
      </c>
      <c r="AM26" s="5" t="s">
        <v>166</v>
      </c>
      <c r="AN26" s="5" t="s">
        <v>165</v>
      </c>
      <c r="AO26" s="5" t="s">
        <v>165</v>
      </c>
      <c r="AP26" s="5" t="s">
        <v>168</v>
      </c>
      <c r="AQ26" s="5" t="s">
        <v>166</v>
      </c>
      <c r="AR26" s="5" t="s">
        <v>168</v>
      </c>
      <c r="AS26" s="101" t="s">
        <v>563</v>
      </c>
      <c r="AT26" s="10" t="s">
        <v>165</v>
      </c>
      <c r="AU26" s="10" t="s">
        <v>166</v>
      </c>
      <c r="AV26" s="10" t="s">
        <v>165</v>
      </c>
      <c r="AW26" s="294" t="s">
        <v>165</v>
      </c>
      <c r="AX26" s="5" t="s">
        <v>165</v>
      </c>
      <c r="AY26" s="10" t="s">
        <v>564</v>
      </c>
    </row>
    <row r="27" spans="1:51" x14ac:dyDescent="0.3">
      <c r="A27" s="31" t="s">
        <v>91</v>
      </c>
      <c r="B27" t="s">
        <v>119</v>
      </c>
      <c r="C27" t="s">
        <v>15</v>
      </c>
      <c r="D27" s="218" t="s">
        <v>572</v>
      </c>
      <c r="E27" s="101" t="s">
        <v>556</v>
      </c>
      <c r="F27" s="204" t="s">
        <v>168</v>
      </c>
      <c r="G27" s="10" t="s">
        <v>168</v>
      </c>
      <c r="H27" s="5" t="s">
        <v>166</v>
      </c>
      <c r="I27" s="5" t="s">
        <v>166</v>
      </c>
      <c r="J27" s="5" t="s">
        <v>168</v>
      </c>
      <c r="K27" s="5" t="s">
        <v>167</v>
      </c>
      <c r="L27" s="10" t="s">
        <v>166</v>
      </c>
      <c r="M27" s="10" t="s">
        <v>165</v>
      </c>
      <c r="N27" s="5" t="s">
        <v>167</v>
      </c>
      <c r="O27" s="5" t="s">
        <v>166</v>
      </c>
      <c r="P27" s="5" t="s">
        <v>165</v>
      </c>
      <c r="Q27" s="5" t="s">
        <v>165</v>
      </c>
      <c r="R27" s="10" t="s">
        <v>165</v>
      </c>
      <c r="S27" s="203" t="s">
        <v>167</v>
      </c>
      <c r="T27" s="5" t="s">
        <v>165</v>
      </c>
      <c r="U27" s="203" t="s">
        <v>165</v>
      </c>
      <c r="V27" s="5" t="s">
        <v>166</v>
      </c>
      <c r="W27" s="10" t="s">
        <v>559</v>
      </c>
      <c r="X27" s="5" t="s">
        <v>168</v>
      </c>
      <c r="Y27" s="10" t="s">
        <v>166</v>
      </c>
      <c r="Z27" s="5" t="s">
        <v>166</v>
      </c>
      <c r="AA27" s="203" t="s">
        <v>165</v>
      </c>
      <c r="AB27" s="10" t="s">
        <v>168</v>
      </c>
      <c r="AC27" s="5" t="s">
        <v>165</v>
      </c>
      <c r="AD27" s="203" t="s">
        <v>165</v>
      </c>
      <c r="AE27" s="5" t="s">
        <v>167</v>
      </c>
      <c r="AF27" s="172" t="s">
        <v>481</v>
      </c>
      <c r="AG27" s="5" t="s">
        <v>168</v>
      </c>
      <c r="AH27" s="10" t="s">
        <v>168</v>
      </c>
      <c r="AI27" s="10" t="s">
        <v>165</v>
      </c>
      <c r="AJ27" s="10" t="s">
        <v>166</v>
      </c>
      <c r="AK27" s="5" t="s">
        <v>167</v>
      </c>
      <c r="AL27" s="5" t="s">
        <v>168</v>
      </c>
      <c r="AM27" s="5" t="s">
        <v>166</v>
      </c>
      <c r="AN27" s="5" t="s">
        <v>165</v>
      </c>
      <c r="AO27" s="5" t="s">
        <v>165</v>
      </c>
      <c r="AP27" s="5" t="s">
        <v>168</v>
      </c>
      <c r="AQ27" s="5" t="s">
        <v>166</v>
      </c>
      <c r="AR27" s="5" t="s">
        <v>168</v>
      </c>
      <c r="AS27" s="101" t="s">
        <v>563</v>
      </c>
      <c r="AT27" s="10" t="s">
        <v>165</v>
      </c>
      <c r="AU27" s="10" t="s">
        <v>166</v>
      </c>
      <c r="AV27" s="10" t="s">
        <v>165</v>
      </c>
      <c r="AW27" s="5" t="s">
        <v>168</v>
      </c>
      <c r="AX27" s="5" t="s">
        <v>165</v>
      </c>
      <c r="AY27" s="10" t="s">
        <v>564</v>
      </c>
    </row>
    <row r="28" spans="1:51" x14ac:dyDescent="0.3">
      <c r="A28" s="31" t="s">
        <v>91</v>
      </c>
      <c r="B28" t="s">
        <v>119</v>
      </c>
      <c r="C28" t="s">
        <v>16</v>
      </c>
      <c r="D28" s="218" t="s">
        <v>572</v>
      </c>
      <c r="E28" s="101" t="s">
        <v>556</v>
      </c>
      <c r="F28" s="204" t="s">
        <v>168</v>
      </c>
      <c r="G28" s="10" t="s">
        <v>168</v>
      </c>
      <c r="H28" s="5" t="s">
        <v>166</v>
      </c>
      <c r="I28" s="5" t="s">
        <v>166</v>
      </c>
      <c r="J28" s="5" t="s">
        <v>168</v>
      </c>
      <c r="K28" s="5" t="s">
        <v>167</v>
      </c>
      <c r="L28" s="10" t="s">
        <v>166</v>
      </c>
      <c r="M28" s="10" t="s">
        <v>165</v>
      </c>
      <c r="N28" s="5" t="s">
        <v>167</v>
      </c>
      <c r="O28" s="5" t="s">
        <v>166</v>
      </c>
      <c r="P28" s="5" t="s">
        <v>165</v>
      </c>
      <c r="Q28" s="5" t="s">
        <v>165</v>
      </c>
      <c r="R28" s="10" t="s">
        <v>165</v>
      </c>
      <c r="S28" s="203" t="s">
        <v>167</v>
      </c>
      <c r="T28" s="5" t="s">
        <v>165</v>
      </c>
      <c r="U28" s="203" t="s">
        <v>165</v>
      </c>
      <c r="V28" s="5" t="s">
        <v>166</v>
      </c>
      <c r="W28" s="10" t="s">
        <v>559</v>
      </c>
      <c r="X28" s="5" t="s">
        <v>168</v>
      </c>
      <c r="Y28" s="10" t="s">
        <v>166</v>
      </c>
      <c r="Z28" s="5" t="s">
        <v>166</v>
      </c>
      <c r="AA28" s="203" t="s">
        <v>165</v>
      </c>
      <c r="AB28" s="10" t="s">
        <v>168</v>
      </c>
      <c r="AC28" s="5" t="s">
        <v>165</v>
      </c>
      <c r="AD28" s="203" t="s">
        <v>165</v>
      </c>
      <c r="AE28" s="5" t="s">
        <v>167</v>
      </c>
      <c r="AF28" s="172" t="s">
        <v>481</v>
      </c>
      <c r="AG28" s="5" t="s">
        <v>168</v>
      </c>
      <c r="AH28" s="10" t="s">
        <v>168</v>
      </c>
      <c r="AI28" s="10" t="s">
        <v>165</v>
      </c>
      <c r="AJ28" s="10" t="s">
        <v>166</v>
      </c>
      <c r="AK28" s="5" t="s">
        <v>167</v>
      </c>
      <c r="AL28" s="5" t="s">
        <v>168</v>
      </c>
      <c r="AM28" s="5" t="s">
        <v>166</v>
      </c>
      <c r="AN28" s="5" t="s">
        <v>165</v>
      </c>
      <c r="AO28" s="5" t="s">
        <v>165</v>
      </c>
      <c r="AP28" s="5" t="s">
        <v>168</v>
      </c>
      <c r="AQ28" s="5" t="s">
        <v>166</v>
      </c>
      <c r="AR28" s="5" t="s">
        <v>168</v>
      </c>
      <c r="AS28" s="101" t="s">
        <v>563</v>
      </c>
      <c r="AT28" s="10" t="s">
        <v>165</v>
      </c>
      <c r="AU28" s="10" t="s">
        <v>166</v>
      </c>
      <c r="AV28" s="10" t="s">
        <v>165</v>
      </c>
      <c r="AW28" s="5" t="s">
        <v>168</v>
      </c>
      <c r="AX28" s="5" t="s">
        <v>165</v>
      </c>
      <c r="AY28" s="10" t="s">
        <v>564</v>
      </c>
    </row>
    <row r="29" spans="1:51" x14ac:dyDescent="0.3">
      <c r="A29" s="8" t="s">
        <v>97</v>
      </c>
      <c r="B29" t="s">
        <v>111</v>
      </c>
      <c r="C29" t="s">
        <v>66</v>
      </c>
      <c r="D29" s="218" t="s">
        <v>574</v>
      </c>
      <c r="E29" s="201" t="s">
        <v>558</v>
      </c>
      <c r="F29" s="203" t="s">
        <v>166</v>
      </c>
      <c r="G29" s="10" t="s">
        <v>168</v>
      </c>
      <c r="H29" s="5" t="s">
        <v>166</v>
      </c>
      <c r="I29" s="5" t="s">
        <v>166</v>
      </c>
      <c r="J29" s="5" t="s">
        <v>168</v>
      </c>
      <c r="K29" s="5" t="s">
        <v>167</v>
      </c>
      <c r="L29" s="10" t="s">
        <v>166</v>
      </c>
      <c r="M29" s="10" t="s">
        <v>165</v>
      </c>
      <c r="N29" s="5" t="s">
        <v>167</v>
      </c>
      <c r="O29" s="5" t="s">
        <v>166</v>
      </c>
      <c r="P29" s="5" t="s">
        <v>165</v>
      </c>
      <c r="Q29" s="5" t="s">
        <v>165</v>
      </c>
      <c r="R29" s="10" t="s">
        <v>165</v>
      </c>
      <c r="S29" s="204" t="s">
        <v>165</v>
      </c>
      <c r="T29" s="5" t="s">
        <v>165</v>
      </c>
      <c r="U29" s="203" t="s">
        <v>165</v>
      </c>
      <c r="V29" s="5" t="s">
        <v>166</v>
      </c>
      <c r="W29" s="10" t="s">
        <v>559</v>
      </c>
      <c r="X29" s="5" t="s">
        <v>168</v>
      </c>
      <c r="Y29" s="10" t="s">
        <v>166</v>
      </c>
      <c r="Z29" s="5" t="s">
        <v>166</v>
      </c>
      <c r="AA29" s="203" t="s">
        <v>165</v>
      </c>
      <c r="AB29" s="10" t="s">
        <v>168</v>
      </c>
      <c r="AC29" s="7" t="s">
        <v>167</v>
      </c>
      <c r="AD29" s="203" t="s">
        <v>165</v>
      </c>
      <c r="AE29" s="5" t="s">
        <v>167</v>
      </c>
      <c r="AF29" s="172" t="s">
        <v>481</v>
      </c>
      <c r="AG29" s="5" t="s">
        <v>168</v>
      </c>
      <c r="AH29" s="10" t="s">
        <v>168</v>
      </c>
      <c r="AI29" s="10" t="s">
        <v>165</v>
      </c>
      <c r="AJ29" s="10" t="s">
        <v>166</v>
      </c>
      <c r="AK29" s="5" t="s">
        <v>167</v>
      </c>
      <c r="AL29" s="5" t="s">
        <v>168</v>
      </c>
      <c r="AM29" s="5" t="s">
        <v>166</v>
      </c>
      <c r="AN29" s="5" t="s">
        <v>165</v>
      </c>
      <c r="AO29" s="5" t="s">
        <v>165</v>
      </c>
      <c r="AP29" s="7" t="s">
        <v>167</v>
      </c>
      <c r="AQ29" s="5" t="s">
        <v>166</v>
      </c>
      <c r="AR29" s="7" t="s">
        <v>166</v>
      </c>
      <c r="AS29" s="5" t="s">
        <v>562</v>
      </c>
      <c r="AT29" s="10" t="s">
        <v>165</v>
      </c>
      <c r="AU29" s="10" t="s">
        <v>166</v>
      </c>
      <c r="AV29" s="10" t="s">
        <v>165</v>
      </c>
      <c r="AW29" s="5" t="s">
        <v>168</v>
      </c>
      <c r="AX29" s="5" t="s">
        <v>165</v>
      </c>
      <c r="AY29" s="10" t="s">
        <v>564</v>
      </c>
    </row>
    <row r="30" spans="1:51" x14ac:dyDescent="0.3">
      <c r="A30" s="8" t="s">
        <v>97</v>
      </c>
      <c r="B30" t="s">
        <v>111</v>
      </c>
      <c r="C30" t="s">
        <v>67</v>
      </c>
      <c r="D30" s="218" t="s">
        <v>574</v>
      </c>
      <c r="E30" s="201" t="s">
        <v>558</v>
      </c>
      <c r="F30" s="203" t="s">
        <v>166</v>
      </c>
      <c r="G30" s="10" t="s">
        <v>168</v>
      </c>
      <c r="H30" s="5" t="s">
        <v>166</v>
      </c>
      <c r="I30" s="5" t="s">
        <v>166</v>
      </c>
      <c r="J30" s="5" t="s">
        <v>168</v>
      </c>
      <c r="K30" s="5" t="s">
        <v>167</v>
      </c>
      <c r="L30" s="10" t="s">
        <v>166</v>
      </c>
      <c r="M30" s="10" t="s">
        <v>165</v>
      </c>
      <c r="N30" s="5" t="s">
        <v>167</v>
      </c>
      <c r="O30" s="5" t="s">
        <v>166</v>
      </c>
      <c r="P30" s="5" t="s">
        <v>165</v>
      </c>
      <c r="Q30" s="5" t="s">
        <v>165</v>
      </c>
      <c r="R30" s="10" t="s">
        <v>165</v>
      </c>
      <c r="S30" s="204" t="s">
        <v>165</v>
      </c>
      <c r="T30" s="5" t="s">
        <v>165</v>
      </c>
      <c r="U30" s="203" t="s">
        <v>165</v>
      </c>
      <c r="V30" s="5" t="s">
        <v>166</v>
      </c>
      <c r="W30" s="10" t="s">
        <v>559</v>
      </c>
      <c r="X30" s="5" t="s">
        <v>168</v>
      </c>
      <c r="Y30" s="10" t="s">
        <v>166</v>
      </c>
      <c r="Z30" s="5" t="s">
        <v>166</v>
      </c>
      <c r="AA30" s="203" t="s">
        <v>165</v>
      </c>
      <c r="AB30" s="10" t="s">
        <v>168</v>
      </c>
      <c r="AC30" s="7" t="s">
        <v>167</v>
      </c>
      <c r="AD30" s="203" t="s">
        <v>165</v>
      </c>
      <c r="AE30" s="5" t="s">
        <v>167</v>
      </c>
      <c r="AF30" s="172" t="s">
        <v>481</v>
      </c>
      <c r="AG30" s="5" t="s">
        <v>168</v>
      </c>
      <c r="AH30" s="10" t="s">
        <v>168</v>
      </c>
      <c r="AI30" s="10" t="s">
        <v>165</v>
      </c>
      <c r="AJ30" s="10" t="s">
        <v>166</v>
      </c>
      <c r="AK30" s="5" t="s">
        <v>167</v>
      </c>
      <c r="AL30" s="5" t="s">
        <v>168</v>
      </c>
      <c r="AM30" s="5" t="s">
        <v>166</v>
      </c>
      <c r="AN30" s="5" t="s">
        <v>165</v>
      </c>
      <c r="AO30" s="5" t="s">
        <v>165</v>
      </c>
      <c r="AP30" s="7" t="s">
        <v>167</v>
      </c>
      <c r="AQ30" s="5" t="s">
        <v>166</v>
      </c>
      <c r="AR30" s="7" t="s">
        <v>166</v>
      </c>
      <c r="AS30" s="5" t="s">
        <v>562</v>
      </c>
      <c r="AT30" s="10" t="s">
        <v>165</v>
      </c>
      <c r="AU30" s="10" t="s">
        <v>166</v>
      </c>
      <c r="AV30" s="10" t="s">
        <v>165</v>
      </c>
      <c r="AW30" s="5" t="s">
        <v>168</v>
      </c>
      <c r="AX30" s="5" t="s">
        <v>165</v>
      </c>
      <c r="AY30" s="10" t="s">
        <v>564</v>
      </c>
    </row>
    <row r="31" spans="1:51" x14ac:dyDescent="0.3">
      <c r="A31" s="8" t="s">
        <v>97</v>
      </c>
      <c r="B31" t="s">
        <v>117</v>
      </c>
      <c r="C31" t="s">
        <v>65</v>
      </c>
      <c r="D31" s="218" t="s">
        <v>574</v>
      </c>
      <c r="E31" s="201" t="s">
        <v>558</v>
      </c>
      <c r="F31" s="203" t="s">
        <v>166</v>
      </c>
      <c r="G31" s="10" t="s">
        <v>168</v>
      </c>
      <c r="H31" s="5" t="s">
        <v>166</v>
      </c>
      <c r="I31" s="5" t="s">
        <v>166</v>
      </c>
      <c r="J31" s="5" t="s">
        <v>168</v>
      </c>
      <c r="K31" s="5" t="s">
        <v>167</v>
      </c>
      <c r="L31" s="10" t="s">
        <v>166</v>
      </c>
      <c r="M31" s="10" t="s">
        <v>165</v>
      </c>
      <c r="N31" s="5" t="s">
        <v>167</v>
      </c>
      <c r="O31" s="7" t="s">
        <v>168</v>
      </c>
      <c r="P31" s="5" t="s">
        <v>165</v>
      </c>
      <c r="Q31" s="5" t="s">
        <v>165</v>
      </c>
      <c r="R31" s="10" t="s">
        <v>165</v>
      </c>
      <c r="S31" s="204" t="s">
        <v>165</v>
      </c>
      <c r="T31" s="5" t="s">
        <v>165</v>
      </c>
      <c r="U31" s="203" t="s">
        <v>165</v>
      </c>
      <c r="V31" s="7" t="s">
        <v>167</v>
      </c>
      <c r="W31" s="10" t="s">
        <v>559</v>
      </c>
      <c r="X31" s="5" t="s">
        <v>168</v>
      </c>
      <c r="Y31" s="10" t="s">
        <v>166</v>
      </c>
      <c r="Z31" s="5" t="s">
        <v>166</v>
      </c>
      <c r="AA31" s="203" t="s">
        <v>165</v>
      </c>
      <c r="AB31" s="10" t="s">
        <v>168</v>
      </c>
      <c r="AC31" s="7" t="s">
        <v>167</v>
      </c>
      <c r="AD31" s="203" t="s">
        <v>165</v>
      </c>
      <c r="AE31" s="7" t="s">
        <v>168</v>
      </c>
      <c r="AF31" s="172" t="s">
        <v>481</v>
      </c>
      <c r="AG31" s="5" t="s">
        <v>168</v>
      </c>
      <c r="AH31" s="10" t="s">
        <v>168</v>
      </c>
      <c r="AI31" s="10" t="s">
        <v>165</v>
      </c>
      <c r="AJ31" s="10" t="s">
        <v>166</v>
      </c>
      <c r="AK31" s="5" t="s">
        <v>167</v>
      </c>
      <c r="AL31" s="5" t="s">
        <v>168</v>
      </c>
      <c r="AM31" s="5" t="s">
        <v>166</v>
      </c>
      <c r="AN31" s="5" t="s">
        <v>165</v>
      </c>
      <c r="AO31" s="5" t="s">
        <v>165</v>
      </c>
      <c r="AP31" s="7" t="s">
        <v>167</v>
      </c>
      <c r="AQ31" s="5" t="s">
        <v>166</v>
      </c>
      <c r="AR31" s="7" t="s">
        <v>166</v>
      </c>
      <c r="AS31" s="5" t="s">
        <v>562</v>
      </c>
      <c r="AT31" s="10" t="s">
        <v>165</v>
      </c>
      <c r="AU31" s="10" t="s">
        <v>166</v>
      </c>
      <c r="AV31" s="10" t="s">
        <v>165</v>
      </c>
      <c r="AW31" s="5" t="s">
        <v>168</v>
      </c>
      <c r="AX31" s="5" t="s">
        <v>165</v>
      </c>
      <c r="AY31" s="10" t="s">
        <v>564</v>
      </c>
    </row>
    <row r="32" spans="1:51" x14ac:dyDescent="0.3">
      <c r="A32" s="8" t="s">
        <v>97</v>
      </c>
      <c r="B32" t="s">
        <v>118</v>
      </c>
      <c r="C32" t="s">
        <v>69</v>
      </c>
      <c r="D32" s="218" t="s">
        <v>574</v>
      </c>
      <c r="E32" s="201" t="s">
        <v>558</v>
      </c>
      <c r="F32" s="203" t="s">
        <v>166</v>
      </c>
      <c r="G32" s="10" t="s">
        <v>168</v>
      </c>
      <c r="H32" s="5" t="s">
        <v>166</v>
      </c>
      <c r="I32" s="5" t="s">
        <v>166</v>
      </c>
      <c r="J32" s="5" t="s">
        <v>168</v>
      </c>
      <c r="K32" s="5" t="s">
        <v>167</v>
      </c>
      <c r="L32" s="10" t="s">
        <v>166</v>
      </c>
      <c r="M32" s="10" t="s">
        <v>165</v>
      </c>
      <c r="N32" s="5" t="s">
        <v>167</v>
      </c>
      <c r="O32" s="7" t="s">
        <v>168</v>
      </c>
      <c r="P32" s="5" t="s">
        <v>165</v>
      </c>
      <c r="Q32" s="5" t="s">
        <v>165</v>
      </c>
      <c r="R32" s="10" t="s">
        <v>165</v>
      </c>
      <c r="S32" s="204" t="s">
        <v>165</v>
      </c>
      <c r="T32" s="5" t="s">
        <v>165</v>
      </c>
      <c r="U32" s="203" t="s">
        <v>165</v>
      </c>
      <c r="V32" s="7" t="s">
        <v>167</v>
      </c>
      <c r="W32" s="10" t="s">
        <v>559</v>
      </c>
      <c r="X32" s="5" t="s">
        <v>168</v>
      </c>
      <c r="Y32" s="10" t="s">
        <v>166</v>
      </c>
      <c r="Z32" s="5" t="s">
        <v>166</v>
      </c>
      <c r="AA32" s="203" t="s">
        <v>165</v>
      </c>
      <c r="AB32" s="10" t="s">
        <v>168</v>
      </c>
      <c r="AC32" s="7" t="s">
        <v>167</v>
      </c>
      <c r="AD32" s="203" t="s">
        <v>165</v>
      </c>
      <c r="AE32" s="7" t="s">
        <v>168</v>
      </c>
      <c r="AF32" s="172" t="s">
        <v>481</v>
      </c>
      <c r="AG32" s="5" t="s">
        <v>168</v>
      </c>
      <c r="AH32" s="10" t="s">
        <v>168</v>
      </c>
      <c r="AI32" s="10" t="s">
        <v>165</v>
      </c>
      <c r="AJ32" s="10" t="s">
        <v>166</v>
      </c>
      <c r="AK32" s="5" t="s">
        <v>167</v>
      </c>
      <c r="AL32" s="5" t="s">
        <v>168</v>
      </c>
      <c r="AM32" s="5" t="s">
        <v>166</v>
      </c>
      <c r="AN32" s="5" t="s">
        <v>165</v>
      </c>
      <c r="AO32" s="5" t="s">
        <v>165</v>
      </c>
      <c r="AP32" s="7" t="s">
        <v>167</v>
      </c>
      <c r="AQ32" s="5" t="s">
        <v>166</v>
      </c>
      <c r="AR32" s="7" t="s">
        <v>166</v>
      </c>
      <c r="AS32" s="5" t="s">
        <v>562</v>
      </c>
      <c r="AT32" s="10" t="s">
        <v>165</v>
      </c>
      <c r="AU32" s="10" t="s">
        <v>166</v>
      </c>
      <c r="AV32" s="10" t="s">
        <v>165</v>
      </c>
      <c r="AW32" s="5" t="s">
        <v>168</v>
      </c>
      <c r="AX32" s="5" t="s">
        <v>165</v>
      </c>
      <c r="AY32" s="10" t="s">
        <v>564</v>
      </c>
    </row>
    <row r="33" spans="1:51" x14ac:dyDescent="0.3">
      <c r="A33" s="8" t="s">
        <v>97</v>
      </c>
      <c r="B33" t="s">
        <v>110</v>
      </c>
      <c r="C33" t="s">
        <v>70</v>
      </c>
      <c r="D33" s="217" t="s">
        <v>575</v>
      </c>
      <c r="E33" s="201" t="s">
        <v>558</v>
      </c>
      <c r="F33" s="203" t="s">
        <v>166</v>
      </c>
      <c r="G33" s="10" t="s">
        <v>168</v>
      </c>
      <c r="H33" s="5" t="s">
        <v>166</v>
      </c>
      <c r="I33" s="5" t="s">
        <v>166</v>
      </c>
      <c r="J33" s="5" t="s">
        <v>168</v>
      </c>
      <c r="K33" s="5" t="s">
        <v>167</v>
      </c>
      <c r="L33" s="10" t="s">
        <v>166</v>
      </c>
      <c r="M33" s="11" t="s">
        <v>171</v>
      </c>
      <c r="N33" s="5" t="s">
        <v>167</v>
      </c>
      <c r="O33" s="7" t="s">
        <v>168</v>
      </c>
      <c r="P33" s="5" t="s">
        <v>165</v>
      </c>
      <c r="Q33" s="5" t="s">
        <v>165</v>
      </c>
      <c r="R33" s="10" t="s">
        <v>165</v>
      </c>
      <c r="S33" s="203" t="s">
        <v>167</v>
      </c>
      <c r="T33" s="5" t="s">
        <v>165</v>
      </c>
      <c r="U33" s="203" t="s">
        <v>165</v>
      </c>
      <c r="V33" s="7" t="s">
        <v>167</v>
      </c>
      <c r="W33" s="206" t="s">
        <v>560</v>
      </c>
      <c r="X33" s="5" t="s">
        <v>168</v>
      </c>
      <c r="Y33" s="11" t="s">
        <v>171</v>
      </c>
      <c r="Z33" s="5" t="s">
        <v>166</v>
      </c>
      <c r="AA33" s="203" t="s">
        <v>165</v>
      </c>
      <c r="AB33" s="10" t="s">
        <v>168</v>
      </c>
      <c r="AC33" s="5" t="s">
        <v>165</v>
      </c>
      <c r="AD33" s="203" t="s">
        <v>165</v>
      </c>
      <c r="AE33" s="7" t="s">
        <v>168</v>
      </c>
      <c r="AF33" s="172" t="s">
        <v>481</v>
      </c>
      <c r="AG33" s="5" t="s">
        <v>168</v>
      </c>
      <c r="AH33" s="10" t="s">
        <v>168</v>
      </c>
      <c r="AI33" s="11" t="s">
        <v>170</v>
      </c>
      <c r="AJ33" s="11" t="s">
        <v>169</v>
      </c>
      <c r="AK33" s="5" t="s">
        <v>167</v>
      </c>
      <c r="AL33" s="5" t="s">
        <v>168</v>
      </c>
      <c r="AM33" s="5" t="s">
        <v>166</v>
      </c>
      <c r="AN33" s="5" t="s">
        <v>165</v>
      </c>
      <c r="AO33" s="5" t="s">
        <v>165</v>
      </c>
      <c r="AP33" s="5" t="s">
        <v>168</v>
      </c>
      <c r="AQ33" s="5" t="s">
        <v>166</v>
      </c>
      <c r="AR33" s="5" t="s">
        <v>168</v>
      </c>
      <c r="AS33" s="5" t="s">
        <v>562</v>
      </c>
      <c r="AT33" s="11" t="s">
        <v>170</v>
      </c>
      <c r="AU33" s="10" t="s">
        <v>166</v>
      </c>
      <c r="AV33" s="10" t="s">
        <v>165</v>
      </c>
      <c r="AW33" s="5" t="s">
        <v>168</v>
      </c>
      <c r="AX33" s="5" t="s">
        <v>165</v>
      </c>
      <c r="AY33" s="10" t="s">
        <v>564</v>
      </c>
    </row>
    <row r="34" spans="1:51" x14ac:dyDescent="0.3">
      <c r="A34" s="8" t="s">
        <v>97</v>
      </c>
      <c r="B34" t="s">
        <v>110</v>
      </c>
      <c r="C34" t="s">
        <v>71</v>
      </c>
      <c r="D34" s="217" t="s">
        <v>575</v>
      </c>
      <c r="E34" s="201" t="s">
        <v>558</v>
      </c>
      <c r="F34" s="203" t="s">
        <v>166</v>
      </c>
      <c r="G34" s="10" t="s">
        <v>168</v>
      </c>
      <c r="H34" s="5" t="s">
        <v>166</v>
      </c>
      <c r="I34" s="5" t="s">
        <v>166</v>
      </c>
      <c r="J34" s="5" t="s">
        <v>168</v>
      </c>
      <c r="K34" s="5" t="s">
        <v>167</v>
      </c>
      <c r="L34" s="10" t="s">
        <v>166</v>
      </c>
      <c r="M34" s="11" t="s">
        <v>171</v>
      </c>
      <c r="N34" s="5" t="s">
        <v>167</v>
      </c>
      <c r="O34" s="7" t="s">
        <v>168</v>
      </c>
      <c r="P34" s="5" t="s">
        <v>165</v>
      </c>
      <c r="Q34" s="5" t="s">
        <v>165</v>
      </c>
      <c r="R34" s="10" t="s">
        <v>165</v>
      </c>
      <c r="S34" s="203" t="s">
        <v>167</v>
      </c>
      <c r="T34" s="5" t="s">
        <v>165</v>
      </c>
      <c r="U34" s="203" t="s">
        <v>165</v>
      </c>
      <c r="V34" s="7" t="s">
        <v>167</v>
      </c>
      <c r="W34" s="206" t="s">
        <v>560</v>
      </c>
      <c r="X34" s="5" t="s">
        <v>168</v>
      </c>
      <c r="Y34" s="11" t="s">
        <v>171</v>
      </c>
      <c r="Z34" s="5" t="s">
        <v>166</v>
      </c>
      <c r="AA34" s="203" t="s">
        <v>165</v>
      </c>
      <c r="AB34" s="10" t="s">
        <v>168</v>
      </c>
      <c r="AC34" s="5" t="s">
        <v>165</v>
      </c>
      <c r="AD34" s="203" t="s">
        <v>165</v>
      </c>
      <c r="AE34" s="7" t="s">
        <v>168</v>
      </c>
      <c r="AF34" s="172" t="s">
        <v>481</v>
      </c>
      <c r="AG34" s="5" t="s">
        <v>168</v>
      </c>
      <c r="AH34" s="10" t="s">
        <v>168</v>
      </c>
      <c r="AI34" s="11" t="s">
        <v>170</v>
      </c>
      <c r="AJ34" s="11" t="s">
        <v>169</v>
      </c>
      <c r="AK34" s="5" t="s">
        <v>167</v>
      </c>
      <c r="AL34" s="5" t="s">
        <v>168</v>
      </c>
      <c r="AM34" s="5" t="s">
        <v>166</v>
      </c>
      <c r="AN34" s="5" t="s">
        <v>165</v>
      </c>
      <c r="AO34" s="5" t="s">
        <v>165</v>
      </c>
      <c r="AP34" s="5" t="s">
        <v>168</v>
      </c>
      <c r="AQ34" s="5" t="s">
        <v>166</v>
      </c>
      <c r="AR34" s="5" t="s">
        <v>168</v>
      </c>
      <c r="AS34" s="5" t="s">
        <v>562</v>
      </c>
      <c r="AT34" s="11" t="s">
        <v>170</v>
      </c>
      <c r="AU34" s="10" t="s">
        <v>166</v>
      </c>
      <c r="AV34" s="10" t="s">
        <v>165</v>
      </c>
      <c r="AW34" s="5" t="s">
        <v>168</v>
      </c>
      <c r="AX34" s="5" t="s">
        <v>165</v>
      </c>
      <c r="AY34" s="10" t="s">
        <v>564</v>
      </c>
    </row>
    <row r="35" spans="1:51" x14ac:dyDescent="0.3">
      <c r="A35" s="8" t="s">
        <v>97</v>
      </c>
      <c r="B35" t="s">
        <v>117</v>
      </c>
      <c r="C35" t="s">
        <v>64</v>
      </c>
      <c r="D35" s="217" t="s">
        <v>570</v>
      </c>
      <c r="E35" s="201" t="s">
        <v>558</v>
      </c>
      <c r="F35" s="203" t="s">
        <v>166</v>
      </c>
      <c r="G35" s="10" t="s">
        <v>168</v>
      </c>
      <c r="H35" s="5" t="s">
        <v>166</v>
      </c>
      <c r="I35" s="5" t="s">
        <v>166</v>
      </c>
      <c r="J35" s="5" t="s">
        <v>168</v>
      </c>
      <c r="K35" s="5" t="s">
        <v>167</v>
      </c>
      <c r="L35" s="10" t="s">
        <v>166</v>
      </c>
      <c r="M35" s="10" t="s">
        <v>165</v>
      </c>
      <c r="N35" s="5" t="s">
        <v>167</v>
      </c>
      <c r="O35" s="5" t="s">
        <v>166</v>
      </c>
      <c r="P35" s="5" t="s">
        <v>165</v>
      </c>
      <c r="Q35" s="5" t="s">
        <v>165</v>
      </c>
      <c r="R35" s="10" t="s">
        <v>165</v>
      </c>
      <c r="S35" s="203" t="s">
        <v>167</v>
      </c>
      <c r="T35" s="5" t="s">
        <v>165</v>
      </c>
      <c r="U35" s="203" t="s">
        <v>165</v>
      </c>
      <c r="V35" s="5" t="s">
        <v>166</v>
      </c>
      <c r="W35" s="10" t="s">
        <v>559</v>
      </c>
      <c r="X35" s="5" t="s">
        <v>168</v>
      </c>
      <c r="Y35" s="10" t="s">
        <v>166</v>
      </c>
      <c r="Z35" s="5" t="s">
        <v>166</v>
      </c>
      <c r="AA35" s="203" t="s">
        <v>165</v>
      </c>
      <c r="AB35" s="10" t="s">
        <v>168</v>
      </c>
      <c r="AC35" s="5" t="s">
        <v>165</v>
      </c>
      <c r="AD35" s="203" t="s">
        <v>165</v>
      </c>
      <c r="AE35" s="5" t="s">
        <v>167</v>
      </c>
      <c r="AF35" s="172" t="s">
        <v>481</v>
      </c>
      <c r="AG35" s="5" t="s">
        <v>168</v>
      </c>
      <c r="AH35" s="10" t="s">
        <v>168</v>
      </c>
      <c r="AI35" s="10" t="s">
        <v>165</v>
      </c>
      <c r="AJ35" s="10" t="s">
        <v>166</v>
      </c>
      <c r="AK35" s="5" t="s">
        <v>167</v>
      </c>
      <c r="AL35" s="5" t="s">
        <v>168</v>
      </c>
      <c r="AM35" s="5" t="s">
        <v>166</v>
      </c>
      <c r="AN35" s="5" t="s">
        <v>165</v>
      </c>
      <c r="AO35" s="5" t="s">
        <v>165</v>
      </c>
      <c r="AP35" s="5" t="s">
        <v>168</v>
      </c>
      <c r="AQ35" s="25" t="s">
        <v>165</v>
      </c>
      <c r="AR35" s="5" t="s">
        <v>168</v>
      </c>
      <c r="AS35" s="5" t="s">
        <v>562</v>
      </c>
      <c r="AT35" s="10" t="s">
        <v>165</v>
      </c>
      <c r="AU35" s="10" t="s">
        <v>166</v>
      </c>
      <c r="AV35" s="10" t="s">
        <v>165</v>
      </c>
      <c r="AW35" s="5" t="s">
        <v>168</v>
      </c>
      <c r="AX35" s="5" t="s">
        <v>165</v>
      </c>
      <c r="AY35" s="10" t="s">
        <v>564</v>
      </c>
    </row>
    <row r="36" spans="1:51" x14ac:dyDescent="0.3">
      <c r="A36" s="8" t="s">
        <v>97</v>
      </c>
      <c r="B36" t="s">
        <v>118</v>
      </c>
      <c r="C36" t="s">
        <v>68</v>
      </c>
      <c r="D36" s="217" t="s">
        <v>570</v>
      </c>
      <c r="E36" s="201" t="s">
        <v>558</v>
      </c>
      <c r="F36" s="203" t="s">
        <v>166</v>
      </c>
      <c r="G36" s="10" t="s">
        <v>168</v>
      </c>
      <c r="H36" s="5" t="s">
        <v>166</v>
      </c>
      <c r="I36" s="5" t="s">
        <v>166</v>
      </c>
      <c r="J36" s="5" t="s">
        <v>168</v>
      </c>
      <c r="K36" s="5" t="s">
        <v>167</v>
      </c>
      <c r="L36" s="10" t="s">
        <v>166</v>
      </c>
      <c r="M36" s="10" t="s">
        <v>165</v>
      </c>
      <c r="N36" s="5" t="s">
        <v>167</v>
      </c>
      <c r="O36" s="5" t="s">
        <v>166</v>
      </c>
      <c r="P36" s="5" t="s">
        <v>165</v>
      </c>
      <c r="Q36" s="5" t="s">
        <v>165</v>
      </c>
      <c r="R36" s="10" t="s">
        <v>165</v>
      </c>
      <c r="S36" s="203" t="s">
        <v>167</v>
      </c>
      <c r="T36" s="5" t="s">
        <v>165</v>
      </c>
      <c r="U36" s="203" t="s">
        <v>165</v>
      </c>
      <c r="V36" s="5" t="s">
        <v>166</v>
      </c>
      <c r="W36" s="10" t="s">
        <v>559</v>
      </c>
      <c r="X36" s="5" t="s">
        <v>168</v>
      </c>
      <c r="Y36" s="10" t="s">
        <v>166</v>
      </c>
      <c r="Z36" s="5" t="s">
        <v>166</v>
      </c>
      <c r="AA36" s="203" t="s">
        <v>165</v>
      </c>
      <c r="AB36" s="10" t="s">
        <v>168</v>
      </c>
      <c r="AC36" s="5" t="s">
        <v>165</v>
      </c>
      <c r="AD36" s="203" t="s">
        <v>165</v>
      </c>
      <c r="AE36" s="5" t="s">
        <v>167</v>
      </c>
      <c r="AF36" s="172" t="s">
        <v>481</v>
      </c>
      <c r="AG36" s="5" t="s">
        <v>168</v>
      </c>
      <c r="AH36" s="10" t="s">
        <v>168</v>
      </c>
      <c r="AI36" s="10" t="s">
        <v>165</v>
      </c>
      <c r="AJ36" s="10" t="s">
        <v>166</v>
      </c>
      <c r="AK36" s="5" t="s">
        <v>167</v>
      </c>
      <c r="AL36" s="5" t="s">
        <v>168</v>
      </c>
      <c r="AM36" s="5" t="s">
        <v>166</v>
      </c>
      <c r="AN36" s="5" t="s">
        <v>165</v>
      </c>
      <c r="AO36" s="5" t="s">
        <v>165</v>
      </c>
      <c r="AP36" s="5" t="s">
        <v>168</v>
      </c>
      <c r="AQ36" s="25" t="s">
        <v>165</v>
      </c>
      <c r="AR36" s="5" t="s">
        <v>168</v>
      </c>
      <c r="AS36" s="5" t="s">
        <v>562</v>
      </c>
      <c r="AT36" s="10" t="s">
        <v>165</v>
      </c>
      <c r="AU36" s="10" t="s">
        <v>166</v>
      </c>
      <c r="AV36" s="10" t="s">
        <v>165</v>
      </c>
      <c r="AW36" s="5" t="s">
        <v>168</v>
      </c>
      <c r="AX36" s="5" t="s">
        <v>165</v>
      </c>
      <c r="AY36" s="10" t="s">
        <v>564</v>
      </c>
    </row>
    <row r="37" spans="1:51" x14ac:dyDescent="0.3">
      <c r="A37" s="128" t="s">
        <v>92</v>
      </c>
      <c r="B37" s="13" t="s">
        <v>108</v>
      </c>
      <c r="C37" t="s">
        <v>22</v>
      </c>
      <c r="D37" s="217" t="s">
        <v>580</v>
      </c>
      <c r="E37" s="201" t="s">
        <v>558</v>
      </c>
      <c r="F37" s="203" t="s">
        <v>166</v>
      </c>
      <c r="G37" s="10" t="s">
        <v>168</v>
      </c>
      <c r="H37" s="199" t="s">
        <v>168</v>
      </c>
      <c r="I37" s="5" t="s">
        <v>166</v>
      </c>
      <c r="J37" s="5" t="s">
        <v>168</v>
      </c>
      <c r="K37" s="198" t="s">
        <v>165</v>
      </c>
      <c r="L37" s="10" t="s">
        <v>166</v>
      </c>
      <c r="M37" s="10" t="s">
        <v>165</v>
      </c>
      <c r="N37" s="5" t="s">
        <v>167</v>
      </c>
      <c r="O37" s="5" t="s">
        <v>166</v>
      </c>
      <c r="P37" s="5" t="s">
        <v>165</v>
      </c>
      <c r="Q37" s="5" t="s">
        <v>165</v>
      </c>
      <c r="R37" s="10" t="s">
        <v>165</v>
      </c>
      <c r="S37" s="203" t="s">
        <v>167</v>
      </c>
      <c r="T37" s="5" t="s">
        <v>165</v>
      </c>
      <c r="U37" s="203" t="s">
        <v>165</v>
      </c>
      <c r="V37" s="5" t="s">
        <v>166</v>
      </c>
      <c r="W37" s="10" t="s">
        <v>559</v>
      </c>
      <c r="X37" s="5" t="s">
        <v>168</v>
      </c>
      <c r="Y37" s="10" t="s">
        <v>166</v>
      </c>
      <c r="Z37" s="5" t="s">
        <v>166</v>
      </c>
      <c r="AA37" s="203" t="s">
        <v>165</v>
      </c>
      <c r="AB37" s="10" t="s">
        <v>168</v>
      </c>
      <c r="AC37" s="5" t="s">
        <v>165</v>
      </c>
      <c r="AD37" s="203" t="s">
        <v>165</v>
      </c>
      <c r="AE37" s="5" t="s">
        <v>167</v>
      </c>
      <c r="AF37" s="172" t="s">
        <v>481</v>
      </c>
      <c r="AG37" s="5" t="s">
        <v>168</v>
      </c>
      <c r="AH37" s="10" t="s">
        <v>168</v>
      </c>
      <c r="AI37" s="10" t="s">
        <v>165</v>
      </c>
      <c r="AJ37" s="10" t="s">
        <v>166</v>
      </c>
      <c r="AK37" s="5" t="s">
        <v>167</v>
      </c>
      <c r="AL37" s="5" t="s">
        <v>168</v>
      </c>
      <c r="AM37" s="5" t="s">
        <v>166</v>
      </c>
      <c r="AN37" s="5" t="s">
        <v>165</v>
      </c>
      <c r="AO37" s="5" t="s">
        <v>165</v>
      </c>
      <c r="AP37" s="5" t="s">
        <v>168</v>
      </c>
      <c r="AQ37" s="25" t="s">
        <v>165</v>
      </c>
      <c r="AR37" s="5" t="s">
        <v>168</v>
      </c>
      <c r="AS37" s="5" t="s">
        <v>562</v>
      </c>
      <c r="AT37" s="10" t="s">
        <v>165</v>
      </c>
      <c r="AU37" s="10" t="s">
        <v>166</v>
      </c>
      <c r="AV37" s="10" t="s">
        <v>165</v>
      </c>
      <c r="AW37" s="5" t="s">
        <v>168</v>
      </c>
      <c r="AX37" s="5" t="s">
        <v>165</v>
      </c>
      <c r="AY37" s="212" t="s">
        <v>565</v>
      </c>
    </row>
    <row r="38" spans="1:51" x14ac:dyDescent="0.3">
      <c r="A38" s="128" t="s">
        <v>92</v>
      </c>
      <c r="B38" s="13" t="s">
        <v>108</v>
      </c>
      <c r="C38" t="s">
        <v>23</v>
      </c>
      <c r="D38" s="217" t="s">
        <v>580</v>
      </c>
      <c r="E38" s="201" t="s">
        <v>558</v>
      </c>
      <c r="F38" s="203" t="s">
        <v>166</v>
      </c>
      <c r="G38" s="10" t="s">
        <v>168</v>
      </c>
      <c r="H38" s="199" t="s">
        <v>168</v>
      </c>
      <c r="I38" s="5" t="s">
        <v>166</v>
      </c>
      <c r="J38" s="5" t="s">
        <v>168</v>
      </c>
      <c r="K38" s="198" t="s">
        <v>165</v>
      </c>
      <c r="L38" s="10" t="s">
        <v>166</v>
      </c>
      <c r="M38" s="10" t="s">
        <v>165</v>
      </c>
      <c r="N38" s="5" t="s">
        <v>167</v>
      </c>
      <c r="O38" s="5" t="s">
        <v>166</v>
      </c>
      <c r="P38" s="5" t="s">
        <v>165</v>
      </c>
      <c r="Q38" s="5" t="s">
        <v>165</v>
      </c>
      <c r="R38" s="10" t="s">
        <v>165</v>
      </c>
      <c r="S38" s="203" t="s">
        <v>167</v>
      </c>
      <c r="T38" s="5" t="s">
        <v>165</v>
      </c>
      <c r="U38" s="203" t="s">
        <v>165</v>
      </c>
      <c r="V38" s="5" t="s">
        <v>166</v>
      </c>
      <c r="W38" s="10" t="s">
        <v>559</v>
      </c>
      <c r="X38" s="5" t="s">
        <v>168</v>
      </c>
      <c r="Y38" s="10" t="s">
        <v>166</v>
      </c>
      <c r="Z38" s="5" t="s">
        <v>166</v>
      </c>
      <c r="AA38" s="203" t="s">
        <v>165</v>
      </c>
      <c r="AB38" s="10" t="s">
        <v>168</v>
      </c>
      <c r="AC38" s="5" t="s">
        <v>165</v>
      </c>
      <c r="AD38" s="203" t="s">
        <v>165</v>
      </c>
      <c r="AE38" s="5" t="s">
        <v>167</v>
      </c>
      <c r="AF38" s="172" t="s">
        <v>481</v>
      </c>
      <c r="AG38" s="5" t="s">
        <v>168</v>
      </c>
      <c r="AH38" s="10" t="s">
        <v>168</v>
      </c>
      <c r="AI38" s="10" t="s">
        <v>165</v>
      </c>
      <c r="AJ38" s="10" t="s">
        <v>166</v>
      </c>
      <c r="AK38" s="5" t="s">
        <v>167</v>
      </c>
      <c r="AL38" s="5" t="s">
        <v>168</v>
      </c>
      <c r="AM38" s="5" t="s">
        <v>166</v>
      </c>
      <c r="AN38" s="5" t="s">
        <v>165</v>
      </c>
      <c r="AO38" s="5" t="s">
        <v>165</v>
      </c>
      <c r="AP38" s="5" t="s">
        <v>168</v>
      </c>
      <c r="AQ38" s="25" t="s">
        <v>165</v>
      </c>
      <c r="AR38" s="5" t="s">
        <v>168</v>
      </c>
      <c r="AS38" s="5" t="s">
        <v>562</v>
      </c>
      <c r="AT38" s="10" t="s">
        <v>165</v>
      </c>
      <c r="AU38" s="10" t="s">
        <v>166</v>
      </c>
      <c r="AV38" s="10" t="s">
        <v>165</v>
      </c>
      <c r="AW38" s="5" t="s">
        <v>168</v>
      </c>
      <c r="AX38" s="5" t="s">
        <v>165</v>
      </c>
      <c r="AY38" s="212" t="s">
        <v>565</v>
      </c>
    </row>
    <row r="39" spans="1:51" x14ac:dyDescent="0.3">
      <c r="A39" s="24" t="s">
        <v>123</v>
      </c>
      <c r="B39" s="22" t="s">
        <v>121</v>
      </c>
      <c r="C39" t="s">
        <v>36</v>
      </c>
      <c r="D39" s="217" t="s">
        <v>580</v>
      </c>
      <c r="E39" s="201" t="s">
        <v>558</v>
      </c>
      <c r="F39" s="203" t="s">
        <v>166</v>
      </c>
      <c r="G39" s="10" t="s">
        <v>168</v>
      </c>
      <c r="H39" s="198" t="s">
        <v>168</v>
      </c>
      <c r="I39" s="5" t="s">
        <v>166</v>
      </c>
      <c r="J39" s="5" t="s">
        <v>168</v>
      </c>
      <c r="K39" s="198" t="s">
        <v>165</v>
      </c>
      <c r="L39" s="10" t="s">
        <v>166</v>
      </c>
      <c r="M39" s="10" t="s">
        <v>165</v>
      </c>
      <c r="N39" s="5" t="s">
        <v>167</v>
      </c>
      <c r="O39" s="5" t="s">
        <v>166</v>
      </c>
      <c r="P39" s="5" t="s">
        <v>165</v>
      </c>
      <c r="Q39" s="5" t="s">
        <v>165</v>
      </c>
      <c r="R39" s="10" t="s">
        <v>165</v>
      </c>
      <c r="S39" s="203" t="s">
        <v>167</v>
      </c>
      <c r="T39" s="5" t="s">
        <v>165</v>
      </c>
      <c r="U39" s="203" t="s">
        <v>165</v>
      </c>
      <c r="V39" s="5" t="s">
        <v>166</v>
      </c>
      <c r="W39" s="10" t="s">
        <v>559</v>
      </c>
      <c r="X39" s="5" t="s">
        <v>168</v>
      </c>
      <c r="Y39" s="10" t="s">
        <v>166</v>
      </c>
      <c r="Z39" s="5" t="s">
        <v>166</v>
      </c>
      <c r="AA39" s="203" t="s">
        <v>165</v>
      </c>
      <c r="AB39" s="10" t="s">
        <v>168</v>
      </c>
      <c r="AC39" s="5" t="s">
        <v>165</v>
      </c>
      <c r="AD39" s="203" t="s">
        <v>165</v>
      </c>
      <c r="AE39" s="5" t="s">
        <v>167</v>
      </c>
      <c r="AF39" s="172" t="s">
        <v>481</v>
      </c>
      <c r="AG39" s="5" t="s">
        <v>168</v>
      </c>
      <c r="AH39" s="10" t="s">
        <v>168</v>
      </c>
      <c r="AI39" s="10" t="s">
        <v>165</v>
      </c>
      <c r="AJ39" s="10" t="s">
        <v>166</v>
      </c>
      <c r="AK39" s="5" t="s">
        <v>167</v>
      </c>
      <c r="AL39" s="5" t="s">
        <v>168</v>
      </c>
      <c r="AM39" s="5" t="s">
        <v>166</v>
      </c>
      <c r="AN39" s="5" t="s">
        <v>165</v>
      </c>
      <c r="AO39" s="5" t="s">
        <v>165</v>
      </c>
      <c r="AP39" s="5" t="s">
        <v>168</v>
      </c>
      <c r="AQ39" s="25" t="s">
        <v>165</v>
      </c>
      <c r="AR39" s="5" t="s">
        <v>168</v>
      </c>
      <c r="AS39" s="5" t="s">
        <v>562</v>
      </c>
      <c r="AT39" s="10" t="s">
        <v>165</v>
      </c>
      <c r="AU39" s="10" t="s">
        <v>166</v>
      </c>
      <c r="AV39" s="10" t="s">
        <v>165</v>
      </c>
      <c r="AW39" s="5" t="s">
        <v>168</v>
      </c>
      <c r="AX39" s="5" t="s">
        <v>165</v>
      </c>
      <c r="AY39" s="10" t="s">
        <v>564</v>
      </c>
    </row>
    <row r="40" spans="1:51" x14ac:dyDescent="0.3">
      <c r="A40" s="24" t="s">
        <v>123</v>
      </c>
      <c r="B40" s="22" t="s">
        <v>121</v>
      </c>
      <c r="C40" t="s">
        <v>37</v>
      </c>
      <c r="D40" s="217" t="s">
        <v>580</v>
      </c>
      <c r="E40" s="201" t="s">
        <v>558</v>
      </c>
      <c r="F40" s="203" t="s">
        <v>166</v>
      </c>
      <c r="G40" s="10" t="s">
        <v>168</v>
      </c>
      <c r="H40" s="198" t="s">
        <v>168</v>
      </c>
      <c r="I40" s="5" t="s">
        <v>166</v>
      </c>
      <c r="J40" s="5" t="s">
        <v>168</v>
      </c>
      <c r="K40" s="198" t="s">
        <v>165</v>
      </c>
      <c r="L40" s="10" t="s">
        <v>166</v>
      </c>
      <c r="M40" s="10" t="s">
        <v>165</v>
      </c>
      <c r="N40" s="5" t="s">
        <v>167</v>
      </c>
      <c r="O40" s="5" t="s">
        <v>166</v>
      </c>
      <c r="P40" s="5" t="s">
        <v>165</v>
      </c>
      <c r="Q40" s="5" t="s">
        <v>165</v>
      </c>
      <c r="R40" s="10" t="s">
        <v>165</v>
      </c>
      <c r="S40" s="203" t="s">
        <v>167</v>
      </c>
      <c r="T40" s="5" t="s">
        <v>165</v>
      </c>
      <c r="U40" s="203" t="s">
        <v>165</v>
      </c>
      <c r="V40" s="5" t="s">
        <v>166</v>
      </c>
      <c r="W40" s="10" t="s">
        <v>559</v>
      </c>
      <c r="X40" s="5" t="s">
        <v>168</v>
      </c>
      <c r="Y40" s="10" t="s">
        <v>166</v>
      </c>
      <c r="Z40" s="5" t="s">
        <v>166</v>
      </c>
      <c r="AA40" s="203" t="s">
        <v>165</v>
      </c>
      <c r="AB40" s="10" t="s">
        <v>168</v>
      </c>
      <c r="AC40" s="5" t="s">
        <v>165</v>
      </c>
      <c r="AD40" s="203" t="s">
        <v>165</v>
      </c>
      <c r="AE40" s="5" t="s">
        <v>167</v>
      </c>
      <c r="AF40" s="172" t="s">
        <v>481</v>
      </c>
      <c r="AG40" s="5" t="s">
        <v>168</v>
      </c>
      <c r="AH40" s="10" t="s">
        <v>168</v>
      </c>
      <c r="AI40" s="10" t="s">
        <v>165</v>
      </c>
      <c r="AJ40" s="10" t="s">
        <v>166</v>
      </c>
      <c r="AK40" s="5" t="s">
        <v>167</v>
      </c>
      <c r="AL40" s="5" t="s">
        <v>168</v>
      </c>
      <c r="AM40" s="5" t="s">
        <v>166</v>
      </c>
      <c r="AN40" s="5" t="s">
        <v>165</v>
      </c>
      <c r="AO40" s="5" t="s">
        <v>165</v>
      </c>
      <c r="AP40" s="5" t="s">
        <v>168</v>
      </c>
      <c r="AQ40" s="25" t="s">
        <v>165</v>
      </c>
      <c r="AR40" s="5" t="s">
        <v>168</v>
      </c>
      <c r="AS40" s="5" t="s">
        <v>562</v>
      </c>
      <c r="AT40" s="10" t="s">
        <v>165</v>
      </c>
      <c r="AU40" s="10" t="s">
        <v>166</v>
      </c>
      <c r="AV40" s="10" t="s">
        <v>165</v>
      </c>
      <c r="AW40" s="5" t="s">
        <v>168</v>
      </c>
      <c r="AX40" s="5" t="s">
        <v>165</v>
      </c>
      <c r="AY40" s="10" t="s">
        <v>564</v>
      </c>
    </row>
    <row r="41" spans="1:51" x14ac:dyDescent="0.3">
      <c r="A41" s="24" t="s">
        <v>93</v>
      </c>
      <c r="B41" s="23" t="s">
        <v>125</v>
      </c>
      <c r="C41" t="s">
        <v>32</v>
      </c>
      <c r="D41" s="217" t="s">
        <v>580</v>
      </c>
      <c r="E41" s="201" t="s">
        <v>558</v>
      </c>
      <c r="F41" s="203" t="s">
        <v>166</v>
      </c>
      <c r="G41" s="10" t="s">
        <v>168</v>
      </c>
      <c r="H41" s="198" t="s">
        <v>168</v>
      </c>
      <c r="I41" s="5" t="s">
        <v>166</v>
      </c>
      <c r="J41" s="5" t="s">
        <v>168</v>
      </c>
      <c r="K41" s="5" t="s">
        <v>167</v>
      </c>
      <c r="L41" s="10" t="s">
        <v>166</v>
      </c>
      <c r="M41" s="10" t="s">
        <v>165</v>
      </c>
      <c r="N41" s="5" t="s">
        <v>167</v>
      </c>
      <c r="O41" s="5" t="s">
        <v>166</v>
      </c>
      <c r="P41" s="5" t="s">
        <v>165</v>
      </c>
      <c r="Q41" s="5" t="s">
        <v>165</v>
      </c>
      <c r="R41" s="10" t="s">
        <v>165</v>
      </c>
      <c r="S41" s="203" t="s">
        <v>167</v>
      </c>
      <c r="T41" s="5" t="s">
        <v>165</v>
      </c>
      <c r="U41" s="203" t="s">
        <v>165</v>
      </c>
      <c r="V41" s="5" t="s">
        <v>166</v>
      </c>
      <c r="W41" s="10" t="s">
        <v>559</v>
      </c>
      <c r="X41" s="5" t="s">
        <v>168</v>
      </c>
      <c r="Y41" s="10" t="s">
        <v>166</v>
      </c>
      <c r="Z41" s="5" t="s">
        <v>166</v>
      </c>
      <c r="AA41" s="203" t="s">
        <v>165</v>
      </c>
      <c r="AB41" s="10" t="s">
        <v>168</v>
      </c>
      <c r="AC41" s="5" t="s">
        <v>165</v>
      </c>
      <c r="AD41" s="203" t="s">
        <v>165</v>
      </c>
      <c r="AE41" s="5" t="s">
        <v>167</v>
      </c>
      <c r="AF41" s="172" t="s">
        <v>481</v>
      </c>
      <c r="AG41" s="5" t="s">
        <v>168</v>
      </c>
      <c r="AH41" s="10" t="s">
        <v>168</v>
      </c>
      <c r="AI41" s="10" t="s">
        <v>165</v>
      </c>
      <c r="AJ41" s="10" t="s">
        <v>166</v>
      </c>
      <c r="AK41" s="5" t="s">
        <v>167</v>
      </c>
      <c r="AL41" s="5" t="s">
        <v>168</v>
      </c>
      <c r="AM41" s="210" t="s">
        <v>168</v>
      </c>
      <c r="AN41" s="5" t="s">
        <v>165</v>
      </c>
      <c r="AO41" s="5" t="s">
        <v>165</v>
      </c>
      <c r="AP41" s="5" t="s">
        <v>168</v>
      </c>
      <c r="AQ41" s="25" t="s">
        <v>165</v>
      </c>
      <c r="AR41" s="5" t="s">
        <v>168</v>
      </c>
      <c r="AS41" s="5" t="s">
        <v>562</v>
      </c>
      <c r="AT41" s="10" t="s">
        <v>165</v>
      </c>
      <c r="AU41" s="10" t="s">
        <v>166</v>
      </c>
      <c r="AV41" s="10" t="s">
        <v>165</v>
      </c>
      <c r="AW41" s="5" t="s">
        <v>168</v>
      </c>
      <c r="AX41" s="5" t="s">
        <v>165</v>
      </c>
      <c r="AY41" s="10" t="s">
        <v>564</v>
      </c>
    </row>
    <row r="42" spans="1:51" x14ac:dyDescent="0.3">
      <c r="A42" s="24" t="s">
        <v>93</v>
      </c>
      <c r="B42" s="23" t="s">
        <v>125</v>
      </c>
      <c r="C42" t="s">
        <v>33</v>
      </c>
      <c r="D42" s="217" t="s">
        <v>580</v>
      </c>
      <c r="E42" s="201" t="s">
        <v>558</v>
      </c>
      <c r="F42" s="203" t="s">
        <v>166</v>
      </c>
      <c r="G42" s="10" t="s">
        <v>168</v>
      </c>
      <c r="H42" s="198" t="s">
        <v>168</v>
      </c>
      <c r="I42" s="5" t="s">
        <v>166</v>
      </c>
      <c r="J42" s="5" t="s">
        <v>168</v>
      </c>
      <c r="K42" s="5" t="s">
        <v>167</v>
      </c>
      <c r="L42" s="10" t="s">
        <v>166</v>
      </c>
      <c r="M42" s="10" t="s">
        <v>165</v>
      </c>
      <c r="N42" s="5" t="s">
        <v>167</v>
      </c>
      <c r="O42" s="5" t="s">
        <v>166</v>
      </c>
      <c r="P42" s="5" t="s">
        <v>165</v>
      </c>
      <c r="Q42" s="5" t="s">
        <v>165</v>
      </c>
      <c r="R42" s="10" t="s">
        <v>165</v>
      </c>
      <c r="S42" s="203" t="s">
        <v>167</v>
      </c>
      <c r="T42" s="5" t="s">
        <v>165</v>
      </c>
      <c r="U42" s="203" t="s">
        <v>165</v>
      </c>
      <c r="V42" s="5" t="s">
        <v>166</v>
      </c>
      <c r="W42" s="10" t="s">
        <v>559</v>
      </c>
      <c r="X42" s="5" t="s">
        <v>168</v>
      </c>
      <c r="Y42" s="10" t="s">
        <v>166</v>
      </c>
      <c r="Z42" s="5" t="s">
        <v>166</v>
      </c>
      <c r="AA42" s="203" t="s">
        <v>165</v>
      </c>
      <c r="AB42" s="10" t="s">
        <v>168</v>
      </c>
      <c r="AC42" s="5" t="s">
        <v>165</v>
      </c>
      <c r="AD42" s="203" t="s">
        <v>165</v>
      </c>
      <c r="AE42" s="5" t="s">
        <v>167</v>
      </c>
      <c r="AF42" s="172" t="s">
        <v>481</v>
      </c>
      <c r="AG42" s="5" t="s">
        <v>168</v>
      </c>
      <c r="AH42" s="10" t="s">
        <v>168</v>
      </c>
      <c r="AI42" s="10" t="s">
        <v>165</v>
      </c>
      <c r="AJ42" s="10" t="s">
        <v>166</v>
      </c>
      <c r="AK42" s="5" t="s">
        <v>167</v>
      </c>
      <c r="AL42" s="5" t="s">
        <v>168</v>
      </c>
      <c r="AM42" s="210" t="s">
        <v>168</v>
      </c>
      <c r="AN42" s="5" t="s">
        <v>165</v>
      </c>
      <c r="AO42" s="5" t="s">
        <v>165</v>
      </c>
      <c r="AP42" s="5" t="s">
        <v>168</v>
      </c>
      <c r="AQ42" s="25" t="s">
        <v>165</v>
      </c>
      <c r="AR42" s="5" t="s">
        <v>168</v>
      </c>
      <c r="AS42" s="5" t="s">
        <v>562</v>
      </c>
      <c r="AT42" s="10" t="s">
        <v>165</v>
      </c>
      <c r="AU42" s="10" t="s">
        <v>166</v>
      </c>
      <c r="AV42" s="10" t="s">
        <v>165</v>
      </c>
      <c r="AW42" s="5" t="s">
        <v>168</v>
      </c>
      <c r="AX42" s="5" t="s">
        <v>165</v>
      </c>
      <c r="AY42" s="10" t="s">
        <v>564</v>
      </c>
    </row>
    <row r="43" spans="1:51" x14ac:dyDescent="0.3">
      <c r="A43" s="24" t="s">
        <v>93</v>
      </c>
      <c r="B43" s="23" t="s">
        <v>126</v>
      </c>
      <c r="C43" t="s">
        <v>34</v>
      </c>
      <c r="D43" s="217" t="s">
        <v>580</v>
      </c>
      <c r="E43" s="201" t="s">
        <v>558</v>
      </c>
      <c r="F43" s="203" t="s">
        <v>166</v>
      </c>
      <c r="G43" s="10" t="s">
        <v>168</v>
      </c>
      <c r="H43" s="198" t="s">
        <v>168</v>
      </c>
      <c r="I43" s="5" t="s">
        <v>166</v>
      </c>
      <c r="J43" s="5" t="s">
        <v>168</v>
      </c>
      <c r="K43" s="5" t="s">
        <v>167</v>
      </c>
      <c r="L43" s="10" t="s">
        <v>166</v>
      </c>
      <c r="M43" s="10" t="s">
        <v>165</v>
      </c>
      <c r="N43" s="5" t="s">
        <v>167</v>
      </c>
      <c r="O43" s="5" t="s">
        <v>166</v>
      </c>
      <c r="P43" s="5" t="s">
        <v>165</v>
      </c>
      <c r="Q43" s="5" t="s">
        <v>165</v>
      </c>
      <c r="R43" s="10" t="s">
        <v>165</v>
      </c>
      <c r="S43" s="203" t="s">
        <v>167</v>
      </c>
      <c r="T43" s="5" t="s">
        <v>165</v>
      </c>
      <c r="U43" s="203" t="s">
        <v>165</v>
      </c>
      <c r="V43" s="5" t="s">
        <v>166</v>
      </c>
      <c r="W43" s="10" t="s">
        <v>559</v>
      </c>
      <c r="X43" s="5" t="s">
        <v>168</v>
      </c>
      <c r="Y43" s="10" t="s">
        <v>166</v>
      </c>
      <c r="Z43" s="5" t="s">
        <v>166</v>
      </c>
      <c r="AA43" s="203" t="s">
        <v>165</v>
      </c>
      <c r="AB43" s="10" t="s">
        <v>168</v>
      </c>
      <c r="AC43" s="5" t="s">
        <v>165</v>
      </c>
      <c r="AD43" s="203" t="s">
        <v>165</v>
      </c>
      <c r="AE43" s="5" t="s">
        <v>167</v>
      </c>
      <c r="AF43" s="172" t="s">
        <v>481</v>
      </c>
      <c r="AG43" s="5" t="s">
        <v>168</v>
      </c>
      <c r="AH43" s="10" t="s">
        <v>168</v>
      </c>
      <c r="AI43" s="10" t="s">
        <v>165</v>
      </c>
      <c r="AJ43" s="10" t="s">
        <v>166</v>
      </c>
      <c r="AK43" s="5" t="s">
        <v>167</v>
      </c>
      <c r="AL43" s="5" t="s">
        <v>168</v>
      </c>
      <c r="AM43" s="210" t="s">
        <v>168</v>
      </c>
      <c r="AN43" s="5" t="s">
        <v>165</v>
      </c>
      <c r="AO43" s="5" t="s">
        <v>165</v>
      </c>
      <c r="AP43" s="5" t="s">
        <v>168</v>
      </c>
      <c r="AQ43" s="25" t="s">
        <v>165</v>
      </c>
      <c r="AR43" s="5" t="s">
        <v>168</v>
      </c>
      <c r="AS43" s="5" t="s">
        <v>562</v>
      </c>
      <c r="AT43" s="10" t="s">
        <v>165</v>
      </c>
      <c r="AU43" s="10" t="s">
        <v>166</v>
      </c>
      <c r="AV43" s="10" t="s">
        <v>165</v>
      </c>
      <c r="AW43" s="5" t="s">
        <v>168</v>
      </c>
      <c r="AX43" s="5" t="s">
        <v>165</v>
      </c>
      <c r="AY43" s="10" t="s">
        <v>564</v>
      </c>
    </row>
    <row r="44" spans="1:51" x14ac:dyDescent="0.3">
      <c r="A44" s="24" t="s">
        <v>93</v>
      </c>
      <c r="B44" s="23" t="s">
        <v>126</v>
      </c>
      <c r="C44" t="s">
        <v>35</v>
      </c>
      <c r="D44" s="217" t="s">
        <v>580</v>
      </c>
      <c r="E44" s="201" t="s">
        <v>558</v>
      </c>
      <c r="F44" s="203" t="s">
        <v>166</v>
      </c>
      <c r="G44" s="10" t="s">
        <v>168</v>
      </c>
      <c r="H44" s="198" t="s">
        <v>168</v>
      </c>
      <c r="I44" s="5" t="s">
        <v>166</v>
      </c>
      <c r="J44" s="5" t="s">
        <v>168</v>
      </c>
      <c r="K44" s="5" t="s">
        <v>167</v>
      </c>
      <c r="L44" s="10" t="s">
        <v>166</v>
      </c>
      <c r="M44" s="10" t="s">
        <v>165</v>
      </c>
      <c r="N44" s="5" t="s">
        <v>167</v>
      </c>
      <c r="O44" s="5" t="s">
        <v>166</v>
      </c>
      <c r="P44" s="5" t="s">
        <v>165</v>
      </c>
      <c r="Q44" s="5" t="s">
        <v>165</v>
      </c>
      <c r="R44" s="10" t="s">
        <v>165</v>
      </c>
      <c r="S44" s="203" t="s">
        <v>167</v>
      </c>
      <c r="T44" s="5" t="s">
        <v>165</v>
      </c>
      <c r="U44" s="203" t="s">
        <v>165</v>
      </c>
      <c r="V44" s="5" t="s">
        <v>166</v>
      </c>
      <c r="W44" s="10" t="s">
        <v>559</v>
      </c>
      <c r="X44" s="5" t="s">
        <v>168</v>
      </c>
      <c r="Y44" s="10" t="s">
        <v>166</v>
      </c>
      <c r="Z44" s="5" t="s">
        <v>166</v>
      </c>
      <c r="AA44" s="203" t="s">
        <v>165</v>
      </c>
      <c r="AB44" s="10" t="s">
        <v>168</v>
      </c>
      <c r="AC44" s="5" t="s">
        <v>165</v>
      </c>
      <c r="AD44" s="203" t="s">
        <v>165</v>
      </c>
      <c r="AE44" s="5" t="s">
        <v>167</v>
      </c>
      <c r="AF44" s="172" t="s">
        <v>481</v>
      </c>
      <c r="AG44" s="5" t="s">
        <v>168</v>
      </c>
      <c r="AH44" s="10" t="s">
        <v>168</v>
      </c>
      <c r="AI44" s="10" t="s">
        <v>165</v>
      </c>
      <c r="AJ44" s="10" t="s">
        <v>166</v>
      </c>
      <c r="AK44" s="5" t="s">
        <v>167</v>
      </c>
      <c r="AL44" s="5" t="s">
        <v>168</v>
      </c>
      <c r="AM44" s="210" t="s">
        <v>168</v>
      </c>
      <c r="AN44" s="5" t="s">
        <v>165</v>
      </c>
      <c r="AO44" s="5" t="s">
        <v>165</v>
      </c>
      <c r="AP44" s="5" t="s">
        <v>168</v>
      </c>
      <c r="AQ44" s="25" t="s">
        <v>165</v>
      </c>
      <c r="AR44" s="5" t="s">
        <v>168</v>
      </c>
      <c r="AS44" s="5" t="s">
        <v>562</v>
      </c>
      <c r="AT44" s="10" t="s">
        <v>165</v>
      </c>
      <c r="AU44" s="10" t="s">
        <v>166</v>
      </c>
      <c r="AV44" s="10" t="s">
        <v>165</v>
      </c>
      <c r="AW44" s="5" t="s">
        <v>168</v>
      </c>
      <c r="AX44" s="5" t="s">
        <v>165</v>
      </c>
      <c r="AY44" s="10" t="s">
        <v>564</v>
      </c>
    </row>
    <row r="45" spans="1:51" x14ac:dyDescent="0.3">
      <c r="A45" s="24" t="s">
        <v>124</v>
      </c>
      <c r="B45" s="21" t="s">
        <v>122</v>
      </c>
      <c r="C45" s="52" t="s">
        <v>38</v>
      </c>
      <c r="D45" s="217" t="s">
        <v>579</v>
      </c>
      <c r="E45" s="201" t="s">
        <v>558</v>
      </c>
      <c r="F45" s="203" t="s">
        <v>166</v>
      </c>
      <c r="G45" s="10" t="s">
        <v>168</v>
      </c>
      <c r="H45" s="198" t="s">
        <v>168</v>
      </c>
      <c r="I45" s="5" t="s">
        <v>166</v>
      </c>
      <c r="J45" s="5" t="s">
        <v>168</v>
      </c>
      <c r="K45" s="5" t="s">
        <v>167</v>
      </c>
      <c r="L45" s="10" t="s">
        <v>166</v>
      </c>
      <c r="M45" s="10" t="s">
        <v>165</v>
      </c>
      <c r="N45" s="5" t="s">
        <v>167</v>
      </c>
      <c r="O45" s="5" t="s">
        <v>166</v>
      </c>
      <c r="P45" s="5" t="s">
        <v>165</v>
      </c>
      <c r="Q45" s="5" t="s">
        <v>165</v>
      </c>
      <c r="R45" s="10" t="s">
        <v>165</v>
      </c>
      <c r="S45" s="203" t="s">
        <v>167</v>
      </c>
      <c r="T45" s="5" t="s">
        <v>165</v>
      </c>
      <c r="U45" s="203" t="s">
        <v>165</v>
      </c>
      <c r="V45" s="5" t="s">
        <v>166</v>
      </c>
      <c r="W45" s="10" t="s">
        <v>559</v>
      </c>
      <c r="X45" s="5" t="s">
        <v>168</v>
      </c>
      <c r="Y45" s="10" t="s">
        <v>166</v>
      </c>
      <c r="Z45" s="5" t="s">
        <v>166</v>
      </c>
      <c r="AA45" s="203" t="s">
        <v>165</v>
      </c>
      <c r="AB45" s="10" t="s">
        <v>168</v>
      </c>
      <c r="AC45" s="5" t="s">
        <v>165</v>
      </c>
      <c r="AD45" s="203" t="s">
        <v>165</v>
      </c>
      <c r="AE45" s="5" t="s">
        <v>167</v>
      </c>
      <c r="AF45" s="172" t="s">
        <v>481</v>
      </c>
      <c r="AG45" s="5" t="s">
        <v>168</v>
      </c>
      <c r="AH45" s="10" t="s">
        <v>168</v>
      </c>
      <c r="AI45" s="10" t="s">
        <v>165</v>
      </c>
      <c r="AJ45" s="10" t="s">
        <v>166</v>
      </c>
      <c r="AK45" s="5" t="s">
        <v>167</v>
      </c>
      <c r="AL45" s="5" t="s">
        <v>168</v>
      </c>
      <c r="AM45" s="5" t="s">
        <v>166</v>
      </c>
      <c r="AN45" s="5" t="s">
        <v>165</v>
      </c>
      <c r="AO45" s="5" t="s">
        <v>165</v>
      </c>
      <c r="AP45" s="5" t="s">
        <v>168</v>
      </c>
      <c r="AQ45" s="25" t="s">
        <v>165</v>
      </c>
      <c r="AR45" s="5" t="s">
        <v>168</v>
      </c>
      <c r="AS45" s="5" t="s">
        <v>562</v>
      </c>
      <c r="AT45" s="10" t="s">
        <v>165</v>
      </c>
      <c r="AU45" s="10" t="s">
        <v>166</v>
      </c>
      <c r="AV45" s="10" t="s">
        <v>165</v>
      </c>
      <c r="AW45" s="5" t="s">
        <v>168</v>
      </c>
      <c r="AX45" s="5" t="s">
        <v>165</v>
      </c>
      <c r="AY45" s="10" t="s">
        <v>564</v>
      </c>
    </row>
    <row r="46" spans="1:51" x14ac:dyDescent="0.3">
      <c r="A46" s="24" t="s">
        <v>124</v>
      </c>
      <c r="B46" s="21" t="s">
        <v>122</v>
      </c>
      <c r="C46" t="s">
        <v>39</v>
      </c>
      <c r="D46" s="217" t="s">
        <v>579</v>
      </c>
      <c r="E46" s="201" t="s">
        <v>558</v>
      </c>
      <c r="F46" s="203" t="s">
        <v>166</v>
      </c>
      <c r="G46" s="10" t="s">
        <v>168</v>
      </c>
      <c r="H46" s="198" t="s">
        <v>168</v>
      </c>
      <c r="I46" s="5" t="s">
        <v>166</v>
      </c>
      <c r="J46" s="5" t="s">
        <v>168</v>
      </c>
      <c r="K46" s="5" t="s">
        <v>167</v>
      </c>
      <c r="L46" s="10" t="s">
        <v>166</v>
      </c>
      <c r="M46" s="10" t="s">
        <v>165</v>
      </c>
      <c r="N46" s="5" t="s">
        <v>167</v>
      </c>
      <c r="O46" s="5" t="s">
        <v>166</v>
      </c>
      <c r="P46" s="5" t="s">
        <v>165</v>
      </c>
      <c r="Q46" s="5" t="s">
        <v>165</v>
      </c>
      <c r="R46" s="10" t="s">
        <v>165</v>
      </c>
      <c r="S46" s="203" t="s">
        <v>167</v>
      </c>
      <c r="T46" s="5" t="s">
        <v>165</v>
      </c>
      <c r="U46" s="203" t="s">
        <v>165</v>
      </c>
      <c r="V46" s="5" t="s">
        <v>166</v>
      </c>
      <c r="W46" s="10" t="s">
        <v>559</v>
      </c>
      <c r="X46" s="5" t="s">
        <v>168</v>
      </c>
      <c r="Y46" s="10" t="s">
        <v>166</v>
      </c>
      <c r="Z46" s="5" t="s">
        <v>166</v>
      </c>
      <c r="AA46" s="203" t="s">
        <v>165</v>
      </c>
      <c r="AB46" s="10" t="s">
        <v>168</v>
      </c>
      <c r="AC46" s="5" t="s">
        <v>165</v>
      </c>
      <c r="AD46" s="203" t="s">
        <v>165</v>
      </c>
      <c r="AE46" s="5" t="s">
        <v>167</v>
      </c>
      <c r="AF46" s="172" t="s">
        <v>481</v>
      </c>
      <c r="AG46" s="5" t="s">
        <v>168</v>
      </c>
      <c r="AH46" s="10" t="s">
        <v>168</v>
      </c>
      <c r="AI46" s="10" t="s">
        <v>165</v>
      </c>
      <c r="AJ46" s="10" t="s">
        <v>166</v>
      </c>
      <c r="AK46" s="5" t="s">
        <v>167</v>
      </c>
      <c r="AL46" s="5" t="s">
        <v>168</v>
      </c>
      <c r="AM46" s="5" t="s">
        <v>166</v>
      </c>
      <c r="AN46" s="5" t="s">
        <v>165</v>
      </c>
      <c r="AO46" s="5" t="s">
        <v>165</v>
      </c>
      <c r="AP46" s="5" t="s">
        <v>168</v>
      </c>
      <c r="AQ46" s="25" t="s">
        <v>165</v>
      </c>
      <c r="AR46" s="5" t="s">
        <v>168</v>
      </c>
      <c r="AS46" s="5" t="s">
        <v>562</v>
      </c>
      <c r="AT46" s="10" t="s">
        <v>165</v>
      </c>
      <c r="AU46" s="10" t="s">
        <v>166</v>
      </c>
      <c r="AV46" s="10" t="s">
        <v>165</v>
      </c>
      <c r="AW46" s="5" t="s">
        <v>168</v>
      </c>
      <c r="AX46" s="5" t="s">
        <v>165</v>
      </c>
      <c r="AY46" s="10" t="s">
        <v>564</v>
      </c>
    </row>
    <row r="47" spans="1:51" x14ac:dyDescent="0.3">
      <c r="A47" s="24" t="s">
        <v>124</v>
      </c>
      <c r="B47" s="21" t="s">
        <v>122</v>
      </c>
      <c r="C47" t="s">
        <v>40</v>
      </c>
      <c r="D47" s="218" t="s">
        <v>581</v>
      </c>
      <c r="E47" s="201" t="s">
        <v>558</v>
      </c>
      <c r="F47" s="203" t="s">
        <v>166</v>
      </c>
      <c r="G47" s="10" t="s">
        <v>168</v>
      </c>
      <c r="H47" s="134" t="s">
        <v>166</v>
      </c>
      <c r="I47" s="5" t="s">
        <v>166</v>
      </c>
      <c r="J47" s="5" t="s">
        <v>168</v>
      </c>
      <c r="K47" s="5" t="s">
        <v>167</v>
      </c>
      <c r="L47" s="10" t="s">
        <v>166</v>
      </c>
      <c r="M47" s="10" t="s">
        <v>165</v>
      </c>
      <c r="N47" s="5" t="s">
        <v>167</v>
      </c>
      <c r="O47" s="5" t="s">
        <v>166</v>
      </c>
      <c r="P47" s="5" t="s">
        <v>165</v>
      </c>
      <c r="Q47" s="5" t="s">
        <v>165</v>
      </c>
      <c r="R47" s="10" t="s">
        <v>165</v>
      </c>
      <c r="S47" s="203" t="s">
        <v>167</v>
      </c>
      <c r="T47" s="5" t="s">
        <v>165</v>
      </c>
      <c r="U47" s="203" t="s">
        <v>165</v>
      </c>
      <c r="V47" s="5" t="s">
        <v>166</v>
      </c>
      <c r="W47" s="10" t="s">
        <v>559</v>
      </c>
      <c r="X47" s="5" t="s">
        <v>168</v>
      </c>
      <c r="Y47" s="10" t="s">
        <v>166</v>
      </c>
      <c r="Z47" s="5" t="s">
        <v>166</v>
      </c>
      <c r="AA47" s="203" t="s">
        <v>165</v>
      </c>
      <c r="AB47" s="10" t="s">
        <v>168</v>
      </c>
      <c r="AC47" s="5" t="s">
        <v>165</v>
      </c>
      <c r="AD47" s="203" t="s">
        <v>165</v>
      </c>
      <c r="AE47" s="5" t="s">
        <v>167</v>
      </c>
      <c r="AF47" s="172" t="s">
        <v>481</v>
      </c>
      <c r="AG47" s="5" t="s">
        <v>168</v>
      </c>
      <c r="AH47" s="10" t="s">
        <v>168</v>
      </c>
      <c r="AI47" s="10" t="s">
        <v>165</v>
      </c>
      <c r="AJ47" s="10" t="s">
        <v>166</v>
      </c>
      <c r="AK47" s="5" t="s">
        <v>167</v>
      </c>
      <c r="AL47" s="5" t="s">
        <v>168</v>
      </c>
      <c r="AM47" s="5" t="s">
        <v>166</v>
      </c>
      <c r="AN47" s="5" t="s">
        <v>165</v>
      </c>
      <c r="AO47" s="5" t="s">
        <v>165</v>
      </c>
      <c r="AP47" s="5" t="s">
        <v>168</v>
      </c>
      <c r="AQ47" s="222" t="s">
        <v>165</v>
      </c>
      <c r="AR47" s="5" t="s">
        <v>168</v>
      </c>
      <c r="AS47" s="5" t="s">
        <v>562</v>
      </c>
      <c r="AT47" s="10" t="s">
        <v>165</v>
      </c>
      <c r="AU47" s="10" t="s">
        <v>166</v>
      </c>
      <c r="AV47" s="10" t="s">
        <v>165</v>
      </c>
      <c r="AW47" s="5" t="s">
        <v>168</v>
      </c>
      <c r="AX47" s="5" t="s">
        <v>165</v>
      </c>
      <c r="AY47" s="10" t="s">
        <v>564</v>
      </c>
    </row>
    <row r="48" spans="1:51" x14ac:dyDescent="0.3">
      <c r="A48" s="24" t="s">
        <v>124</v>
      </c>
      <c r="B48" s="21" t="s">
        <v>122</v>
      </c>
      <c r="C48" t="s">
        <v>41</v>
      </c>
      <c r="D48" s="218" t="s">
        <v>581</v>
      </c>
      <c r="E48" s="201" t="s">
        <v>558</v>
      </c>
      <c r="F48" s="203" t="s">
        <v>166</v>
      </c>
      <c r="G48" s="11" t="s">
        <v>251</v>
      </c>
      <c r="H48" s="221" t="s">
        <v>168</v>
      </c>
      <c r="I48" s="5" t="s">
        <v>166</v>
      </c>
      <c r="J48" s="5" t="s">
        <v>168</v>
      </c>
      <c r="K48" s="5" t="s">
        <v>167</v>
      </c>
      <c r="L48" s="10" t="s">
        <v>166</v>
      </c>
      <c r="M48" s="10" t="s">
        <v>165</v>
      </c>
      <c r="N48" s="5" t="s">
        <v>167</v>
      </c>
      <c r="O48" s="5" t="s">
        <v>166</v>
      </c>
      <c r="P48" s="5" t="s">
        <v>165</v>
      </c>
      <c r="Q48" s="5" t="s">
        <v>165</v>
      </c>
      <c r="R48" s="10" t="s">
        <v>165</v>
      </c>
      <c r="S48" s="203" t="s">
        <v>167</v>
      </c>
      <c r="T48" s="5" t="s">
        <v>165</v>
      </c>
      <c r="U48" s="203" t="s">
        <v>165</v>
      </c>
      <c r="V48" s="5" t="s">
        <v>166</v>
      </c>
      <c r="W48" s="10" t="s">
        <v>559</v>
      </c>
      <c r="X48" s="5" t="s">
        <v>168</v>
      </c>
      <c r="Y48" s="10" t="s">
        <v>166</v>
      </c>
      <c r="Z48" s="5" t="s">
        <v>166</v>
      </c>
      <c r="AA48" s="203" t="s">
        <v>165</v>
      </c>
      <c r="AB48" s="10" t="s">
        <v>168</v>
      </c>
      <c r="AC48" s="5" t="s">
        <v>165</v>
      </c>
      <c r="AD48" s="203" t="s">
        <v>165</v>
      </c>
      <c r="AE48" s="5" t="s">
        <v>167</v>
      </c>
      <c r="AF48" s="172" t="s">
        <v>481</v>
      </c>
      <c r="AG48" s="5" t="s">
        <v>168</v>
      </c>
      <c r="AH48" s="10" t="s">
        <v>168</v>
      </c>
      <c r="AI48" s="10" t="s">
        <v>165</v>
      </c>
      <c r="AJ48" s="10" t="s">
        <v>166</v>
      </c>
      <c r="AK48" s="5" t="s">
        <v>167</v>
      </c>
      <c r="AL48" s="5" t="s">
        <v>168</v>
      </c>
      <c r="AM48" s="5" t="s">
        <v>166</v>
      </c>
      <c r="AN48" s="5" t="s">
        <v>165</v>
      </c>
      <c r="AO48" s="5" t="s">
        <v>165</v>
      </c>
      <c r="AP48" s="5" t="s">
        <v>168</v>
      </c>
      <c r="AQ48" s="134" t="s">
        <v>166</v>
      </c>
      <c r="AR48" s="5" t="s">
        <v>168</v>
      </c>
      <c r="AS48" s="5" t="s">
        <v>562</v>
      </c>
      <c r="AT48" s="10" t="s">
        <v>165</v>
      </c>
      <c r="AU48" s="10" t="s">
        <v>166</v>
      </c>
      <c r="AV48" s="10" t="s">
        <v>165</v>
      </c>
      <c r="AW48" s="5" t="s">
        <v>168</v>
      </c>
      <c r="AX48" s="5" t="s">
        <v>165</v>
      </c>
      <c r="AY48" s="10" t="s">
        <v>564</v>
      </c>
    </row>
    <row r="49" spans="1:51" x14ac:dyDescent="0.3">
      <c r="A49" s="29" t="s">
        <v>94</v>
      </c>
      <c r="B49" t="s">
        <v>100</v>
      </c>
      <c r="C49" t="s">
        <v>42</v>
      </c>
      <c r="D49" s="217" t="s">
        <v>582</v>
      </c>
      <c r="E49" s="201" t="s">
        <v>558</v>
      </c>
      <c r="F49" s="203" t="s">
        <v>166</v>
      </c>
      <c r="G49" s="10" t="s">
        <v>168</v>
      </c>
      <c r="H49" s="5" t="s">
        <v>166</v>
      </c>
      <c r="I49" s="5" t="s">
        <v>166</v>
      </c>
      <c r="J49" s="5" t="s">
        <v>168</v>
      </c>
      <c r="K49" s="5" t="s">
        <v>167</v>
      </c>
      <c r="L49" s="10" t="s">
        <v>166</v>
      </c>
      <c r="M49" s="10" t="s">
        <v>165</v>
      </c>
      <c r="N49" s="5" t="s">
        <v>167</v>
      </c>
      <c r="O49" s="5" t="s">
        <v>166</v>
      </c>
      <c r="P49" s="5" t="s">
        <v>165</v>
      </c>
      <c r="Q49" s="5" t="s">
        <v>165</v>
      </c>
      <c r="R49" s="10" t="s">
        <v>165</v>
      </c>
      <c r="S49" s="203" t="s">
        <v>167</v>
      </c>
      <c r="T49" s="5" t="s">
        <v>165</v>
      </c>
      <c r="U49" s="203" t="s">
        <v>165</v>
      </c>
      <c r="V49" s="5" t="s">
        <v>166</v>
      </c>
      <c r="W49" s="10" t="s">
        <v>559</v>
      </c>
      <c r="X49" s="5" t="s">
        <v>168</v>
      </c>
      <c r="Y49" s="10" t="s">
        <v>166</v>
      </c>
      <c r="Z49" s="5" t="s">
        <v>166</v>
      </c>
      <c r="AA49" s="203" t="s">
        <v>165</v>
      </c>
      <c r="AB49" s="10" t="s">
        <v>168</v>
      </c>
      <c r="AC49" s="5" t="s">
        <v>165</v>
      </c>
      <c r="AD49" s="203" t="s">
        <v>165</v>
      </c>
      <c r="AE49" s="5" t="s">
        <v>167</v>
      </c>
      <c r="AF49" s="172" t="s">
        <v>481</v>
      </c>
      <c r="AG49" s="5" t="s">
        <v>168</v>
      </c>
      <c r="AH49" s="10" t="s">
        <v>168</v>
      </c>
      <c r="AI49" s="10" t="s">
        <v>165</v>
      </c>
      <c r="AJ49" s="10" t="s">
        <v>166</v>
      </c>
      <c r="AK49" s="5" t="s">
        <v>167</v>
      </c>
      <c r="AL49" s="209" t="s">
        <v>166</v>
      </c>
      <c r="AM49" s="5" t="s">
        <v>166</v>
      </c>
      <c r="AN49" s="5" t="s">
        <v>165</v>
      </c>
      <c r="AO49" s="5" t="s">
        <v>165</v>
      </c>
      <c r="AP49" s="5" t="s">
        <v>168</v>
      </c>
      <c r="AQ49" s="5" t="s">
        <v>166</v>
      </c>
      <c r="AR49" s="5" t="s">
        <v>168</v>
      </c>
      <c r="AS49" s="5" t="s">
        <v>562</v>
      </c>
      <c r="AT49" s="10" t="s">
        <v>165</v>
      </c>
      <c r="AU49" s="11" t="s">
        <v>169</v>
      </c>
      <c r="AV49" s="10" t="s">
        <v>165</v>
      </c>
      <c r="AW49" s="5" t="s">
        <v>168</v>
      </c>
      <c r="AX49" s="5" t="s">
        <v>165</v>
      </c>
      <c r="AY49" s="10" t="s">
        <v>564</v>
      </c>
    </row>
    <row r="50" spans="1:51" x14ac:dyDescent="0.3">
      <c r="A50" s="29" t="s">
        <v>94</v>
      </c>
      <c r="B50" t="s">
        <v>100</v>
      </c>
      <c r="C50" t="s">
        <v>43</v>
      </c>
      <c r="D50" s="217" t="s">
        <v>582</v>
      </c>
      <c r="E50" s="201" t="s">
        <v>558</v>
      </c>
      <c r="F50" s="203" t="s">
        <v>166</v>
      </c>
      <c r="G50" s="10" t="s">
        <v>168</v>
      </c>
      <c r="H50" s="5" t="s">
        <v>166</v>
      </c>
      <c r="I50" s="5" t="s">
        <v>166</v>
      </c>
      <c r="J50" s="5" t="s">
        <v>168</v>
      </c>
      <c r="K50" s="5" t="s">
        <v>167</v>
      </c>
      <c r="L50" s="10" t="s">
        <v>166</v>
      </c>
      <c r="M50" s="10" t="s">
        <v>165</v>
      </c>
      <c r="N50" s="34" t="s">
        <v>165</v>
      </c>
      <c r="O50" s="5" t="s">
        <v>166</v>
      </c>
      <c r="P50" s="5" t="s">
        <v>165</v>
      </c>
      <c r="Q50" s="5" t="s">
        <v>165</v>
      </c>
      <c r="R50" s="10" t="s">
        <v>165</v>
      </c>
      <c r="S50" s="203" t="s">
        <v>167</v>
      </c>
      <c r="T50" s="5" t="s">
        <v>165</v>
      </c>
      <c r="U50" s="203" t="s">
        <v>165</v>
      </c>
      <c r="V50" s="5" t="s">
        <v>166</v>
      </c>
      <c r="W50" s="10" t="s">
        <v>559</v>
      </c>
      <c r="X50" s="5" t="s">
        <v>168</v>
      </c>
      <c r="Y50" s="10" t="s">
        <v>166</v>
      </c>
      <c r="Z50" s="5" t="s">
        <v>166</v>
      </c>
      <c r="AA50" s="203" t="s">
        <v>165</v>
      </c>
      <c r="AB50" s="10" t="s">
        <v>168</v>
      </c>
      <c r="AC50" s="5" t="s">
        <v>165</v>
      </c>
      <c r="AD50" s="203" t="s">
        <v>165</v>
      </c>
      <c r="AE50" s="5" t="s">
        <v>167</v>
      </c>
      <c r="AF50" s="172" t="s">
        <v>481</v>
      </c>
      <c r="AG50" s="5" t="s">
        <v>168</v>
      </c>
      <c r="AH50" s="10" t="s">
        <v>168</v>
      </c>
      <c r="AI50" s="10" t="s">
        <v>165</v>
      </c>
      <c r="AJ50" s="10" t="s">
        <v>166</v>
      </c>
      <c r="AK50" s="5" t="s">
        <v>167</v>
      </c>
      <c r="AL50" s="209" t="s">
        <v>166</v>
      </c>
      <c r="AM50" s="5" t="s">
        <v>166</v>
      </c>
      <c r="AN50" s="5" t="s">
        <v>165</v>
      </c>
      <c r="AO50" s="5" t="s">
        <v>165</v>
      </c>
      <c r="AP50" s="5" t="s">
        <v>168</v>
      </c>
      <c r="AQ50" s="5" t="s">
        <v>166</v>
      </c>
      <c r="AR50" s="5" t="s">
        <v>168</v>
      </c>
      <c r="AS50" s="5" t="s">
        <v>562</v>
      </c>
      <c r="AT50" s="10" t="s">
        <v>165</v>
      </c>
      <c r="AU50" s="10" t="s">
        <v>166</v>
      </c>
      <c r="AV50" s="10" t="s">
        <v>165</v>
      </c>
      <c r="AW50" s="5" t="s">
        <v>168</v>
      </c>
      <c r="AX50" s="5" t="s">
        <v>165</v>
      </c>
      <c r="AY50" s="10" t="s">
        <v>564</v>
      </c>
    </row>
    <row r="51" spans="1:51" x14ac:dyDescent="0.3">
      <c r="A51" s="29" t="s">
        <v>94</v>
      </c>
      <c r="B51" t="s">
        <v>101</v>
      </c>
      <c r="C51" t="s">
        <v>44</v>
      </c>
      <c r="D51" s="217" t="s">
        <v>582</v>
      </c>
      <c r="E51" s="196" t="s">
        <v>557</v>
      </c>
      <c r="F51" s="203" t="s">
        <v>166</v>
      </c>
      <c r="G51" s="10" t="s">
        <v>168</v>
      </c>
      <c r="H51" s="5" t="s">
        <v>166</v>
      </c>
      <c r="I51" s="5" t="s">
        <v>166</v>
      </c>
      <c r="J51" s="5" t="s">
        <v>168</v>
      </c>
      <c r="K51" s="5" t="s">
        <v>167</v>
      </c>
      <c r="L51" s="10" t="s">
        <v>166</v>
      </c>
      <c r="M51" s="10" t="s">
        <v>165</v>
      </c>
      <c r="N51" s="34" t="s">
        <v>165</v>
      </c>
      <c r="O51" s="5" t="s">
        <v>166</v>
      </c>
      <c r="P51" s="5" t="s">
        <v>165</v>
      </c>
      <c r="Q51" s="5" t="s">
        <v>165</v>
      </c>
      <c r="R51" s="10" t="s">
        <v>165</v>
      </c>
      <c r="S51" s="203" t="s">
        <v>167</v>
      </c>
      <c r="T51" s="5" t="s">
        <v>165</v>
      </c>
      <c r="U51" s="203" t="s">
        <v>165</v>
      </c>
      <c r="V51" s="5" t="s">
        <v>166</v>
      </c>
      <c r="W51" s="10" t="s">
        <v>559</v>
      </c>
      <c r="X51" s="5" t="s">
        <v>168</v>
      </c>
      <c r="Y51" s="10" t="s">
        <v>166</v>
      </c>
      <c r="Z51" s="5" t="s">
        <v>166</v>
      </c>
      <c r="AA51" s="203" t="s">
        <v>165</v>
      </c>
      <c r="AB51" s="10" t="s">
        <v>168</v>
      </c>
      <c r="AC51" s="5" t="s">
        <v>165</v>
      </c>
      <c r="AD51" s="203" t="s">
        <v>165</v>
      </c>
      <c r="AE51" s="5" t="s">
        <v>167</v>
      </c>
      <c r="AF51" s="172" t="s">
        <v>481</v>
      </c>
      <c r="AG51" s="5" t="s">
        <v>168</v>
      </c>
      <c r="AH51" s="10" t="s">
        <v>168</v>
      </c>
      <c r="AI51" s="10" t="s">
        <v>165</v>
      </c>
      <c r="AJ51" s="10" t="s">
        <v>166</v>
      </c>
      <c r="AK51" s="5" t="s">
        <v>167</v>
      </c>
      <c r="AL51" s="209" t="s">
        <v>166</v>
      </c>
      <c r="AM51" s="5" t="s">
        <v>166</v>
      </c>
      <c r="AN51" s="5" t="s">
        <v>165</v>
      </c>
      <c r="AO51" s="5" t="s">
        <v>165</v>
      </c>
      <c r="AP51" s="5" t="s">
        <v>168</v>
      </c>
      <c r="AQ51" s="5" t="s">
        <v>166</v>
      </c>
      <c r="AR51" s="5" t="s">
        <v>168</v>
      </c>
      <c r="AS51" s="5" t="s">
        <v>562</v>
      </c>
      <c r="AT51" s="10" t="s">
        <v>165</v>
      </c>
      <c r="AU51" s="10" t="s">
        <v>166</v>
      </c>
      <c r="AV51" s="10" t="s">
        <v>165</v>
      </c>
      <c r="AW51" s="5" t="s">
        <v>168</v>
      </c>
      <c r="AX51" s="5" t="s">
        <v>165</v>
      </c>
      <c r="AY51" s="10" t="s">
        <v>564</v>
      </c>
    </row>
    <row r="52" spans="1:51" x14ac:dyDescent="0.3">
      <c r="A52" s="29" t="s">
        <v>94</v>
      </c>
      <c r="B52" t="s">
        <v>101</v>
      </c>
      <c r="C52" t="s">
        <v>45</v>
      </c>
      <c r="D52" s="217" t="s">
        <v>582</v>
      </c>
      <c r="E52" s="201" t="s">
        <v>558</v>
      </c>
      <c r="F52" s="203" t="s">
        <v>166</v>
      </c>
      <c r="G52" s="10" t="s">
        <v>168</v>
      </c>
      <c r="H52" s="5" t="s">
        <v>166</v>
      </c>
      <c r="I52" s="5" t="s">
        <v>166</v>
      </c>
      <c r="J52" s="34" t="s">
        <v>166</v>
      </c>
      <c r="K52" s="5" t="s">
        <v>167</v>
      </c>
      <c r="L52" s="10" t="s">
        <v>166</v>
      </c>
      <c r="M52" s="10" t="s">
        <v>165</v>
      </c>
      <c r="N52" s="5" t="s">
        <v>167</v>
      </c>
      <c r="O52" s="5" t="s">
        <v>166</v>
      </c>
      <c r="P52" s="5" t="s">
        <v>165</v>
      </c>
      <c r="Q52" s="5" t="s">
        <v>165</v>
      </c>
      <c r="R52" s="10" t="s">
        <v>165</v>
      </c>
      <c r="S52" s="203" t="s">
        <v>167</v>
      </c>
      <c r="T52" s="5" t="s">
        <v>165</v>
      </c>
      <c r="U52" s="203" t="s">
        <v>165</v>
      </c>
      <c r="V52" s="5" t="s">
        <v>166</v>
      </c>
      <c r="W52" s="10" t="s">
        <v>559</v>
      </c>
      <c r="X52" s="5" t="s">
        <v>168</v>
      </c>
      <c r="Y52" s="10" t="s">
        <v>166</v>
      </c>
      <c r="Z52" s="5" t="s">
        <v>166</v>
      </c>
      <c r="AA52" s="203" t="s">
        <v>165</v>
      </c>
      <c r="AB52" s="10" t="s">
        <v>168</v>
      </c>
      <c r="AC52" s="5" t="s">
        <v>165</v>
      </c>
      <c r="AD52" s="203" t="s">
        <v>165</v>
      </c>
      <c r="AE52" s="5" t="s">
        <v>167</v>
      </c>
      <c r="AF52" s="172" t="s">
        <v>481</v>
      </c>
      <c r="AG52" s="5" t="s">
        <v>168</v>
      </c>
      <c r="AH52" s="10" t="s">
        <v>168</v>
      </c>
      <c r="AI52" s="10" t="s">
        <v>165</v>
      </c>
      <c r="AJ52" s="10" t="s">
        <v>166</v>
      </c>
      <c r="AK52" s="5" t="s">
        <v>167</v>
      </c>
      <c r="AL52" s="209" t="s">
        <v>166</v>
      </c>
      <c r="AM52" s="5" t="s">
        <v>166</v>
      </c>
      <c r="AN52" s="5" t="s">
        <v>165</v>
      </c>
      <c r="AO52" s="5" t="s">
        <v>165</v>
      </c>
      <c r="AP52" s="5" t="s">
        <v>168</v>
      </c>
      <c r="AQ52" s="5" t="s">
        <v>166</v>
      </c>
      <c r="AR52" s="5" t="s">
        <v>168</v>
      </c>
      <c r="AS52" s="5" t="s">
        <v>562</v>
      </c>
      <c r="AT52" s="10" t="s">
        <v>165</v>
      </c>
      <c r="AU52" s="10" t="s">
        <v>166</v>
      </c>
      <c r="AV52" s="10" t="s">
        <v>165</v>
      </c>
      <c r="AW52" s="5" t="s">
        <v>168</v>
      </c>
      <c r="AX52" s="5" t="s">
        <v>165</v>
      </c>
      <c r="AY52" s="10" t="s">
        <v>564</v>
      </c>
    </row>
    <row r="53" spans="1:51" x14ac:dyDescent="0.3">
      <c r="A53" s="29" t="s">
        <v>94</v>
      </c>
      <c r="B53" t="s">
        <v>102</v>
      </c>
      <c r="C53" t="s">
        <v>46</v>
      </c>
      <c r="D53" s="217" t="s">
        <v>582</v>
      </c>
      <c r="E53" s="201" t="s">
        <v>558</v>
      </c>
      <c r="F53" s="203" t="s">
        <v>166</v>
      </c>
      <c r="G53" s="10" t="s">
        <v>168</v>
      </c>
      <c r="H53" s="5" t="s">
        <v>166</v>
      </c>
      <c r="I53" s="5" t="s">
        <v>166</v>
      </c>
      <c r="J53" s="34" t="s">
        <v>166</v>
      </c>
      <c r="K53" s="5" t="s">
        <v>167</v>
      </c>
      <c r="L53" s="10" t="s">
        <v>166</v>
      </c>
      <c r="M53" s="10" t="s">
        <v>165</v>
      </c>
      <c r="N53" s="5" t="s">
        <v>167</v>
      </c>
      <c r="O53" s="5" t="s">
        <v>166</v>
      </c>
      <c r="P53" s="5" t="s">
        <v>165</v>
      </c>
      <c r="Q53" s="5" t="s">
        <v>165</v>
      </c>
      <c r="R53" s="10" t="s">
        <v>165</v>
      </c>
      <c r="S53" s="203" t="s">
        <v>167</v>
      </c>
      <c r="T53" s="5" t="s">
        <v>165</v>
      </c>
      <c r="U53" s="203" t="s">
        <v>165</v>
      </c>
      <c r="V53" s="5" t="s">
        <v>166</v>
      </c>
      <c r="W53" s="10" t="s">
        <v>559</v>
      </c>
      <c r="X53" s="5" t="s">
        <v>168</v>
      </c>
      <c r="Y53" s="10" t="s">
        <v>166</v>
      </c>
      <c r="Z53" s="5" t="s">
        <v>166</v>
      </c>
      <c r="AA53" s="203" t="s">
        <v>165</v>
      </c>
      <c r="AB53" s="10" t="s">
        <v>168</v>
      </c>
      <c r="AC53" s="5" t="s">
        <v>165</v>
      </c>
      <c r="AD53" s="203" t="s">
        <v>165</v>
      </c>
      <c r="AE53" s="5" t="s">
        <v>167</v>
      </c>
      <c r="AF53" s="172" t="s">
        <v>481</v>
      </c>
      <c r="AG53" s="5" t="s">
        <v>168</v>
      </c>
      <c r="AH53" s="10" t="s">
        <v>168</v>
      </c>
      <c r="AI53" s="10" t="s">
        <v>165</v>
      </c>
      <c r="AJ53" s="10" t="s">
        <v>166</v>
      </c>
      <c r="AK53" s="5" t="s">
        <v>167</v>
      </c>
      <c r="AL53" s="209" t="s">
        <v>166</v>
      </c>
      <c r="AM53" s="5" t="s">
        <v>166</v>
      </c>
      <c r="AN53" s="5" t="s">
        <v>165</v>
      </c>
      <c r="AO53" s="5" t="s">
        <v>165</v>
      </c>
      <c r="AP53" s="5" t="s">
        <v>168</v>
      </c>
      <c r="AQ53" s="5" t="s">
        <v>166</v>
      </c>
      <c r="AR53" s="5" t="s">
        <v>168</v>
      </c>
      <c r="AS53" s="5" t="s">
        <v>562</v>
      </c>
      <c r="AT53" s="10" t="s">
        <v>165</v>
      </c>
      <c r="AU53" s="10" t="s">
        <v>166</v>
      </c>
      <c r="AV53" s="10" t="s">
        <v>165</v>
      </c>
      <c r="AW53" s="5" t="s">
        <v>168</v>
      </c>
      <c r="AX53" s="5" t="s">
        <v>165</v>
      </c>
      <c r="AY53" s="10" t="s">
        <v>564</v>
      </c>
    </row>
    <row r="54" spans="1:51" x14ac:dyDescent="0.3">
      <c r="A54" s="29" t="s">
        <v>94</v>
      </c>
      <c r="B54" t="s">
        <v>102</v>
      </c>
      <c r="C54" t="s">
        <v>47</v>
      </c>
      <c r="D54" s="217" t="s">
        <v>582</v>
      </c>
      <c r="E54" s="201" t="s">
        <v>558</v>
      </c>
      <c r="F54" s="203" t="s">
        <v>166</v>
      </c>
      <c r="G54" s="10" t="s">
        <v>168</v>
      </c>
      <c r="H54" s="5" t="s">
        <v>166</v>
      </c>
      <c r="I54" s="5" t="s">
        <v>166</v>
      </c>
      <c r="J54" s="34" t="s">
        <v>166</v>
      </c>
      <c r="K54" s="5" t="s">
        <v>167</v>
      </c>
      <c r="L54" s="10" t="s">
        <v>166</v>
      </c>
      <c r="M54" s="10" t="s">
        <v>165</v>
      </c>
      <c r="N54" s="5" t="s">
        <v>167</v>
      </c>
      <c r="O54" s="5" t="s">
        <v>166</v>
      </c>
      <c r="P54" s="5" t="s">
        <v>165</v>
      </c>
      <c r="Q54" s="5" t="s">
        <v>165</v>
      </c>
      <c r="R54" s="10" t="s">
        <v>165</v>
      </c>
      <c r="S54" s="203" t="s">
        <v>167</v>
      </c>
      <c r="T54" s="5" t="s">
        <v>165</v>
      </c>
      <c r="U54" s="203" t="s">
        <v>165</v>
      </c>
      <c r="V54" s="5" t="s">
        <v>166</v>
      </c>
      <c r="W54" s="10" t="s">
        <v>559</v>
      </c>
      <c r="X54" s="5" t="s">
        <v>168</v>
      </c>
      <c r="Y54" s="10" t="s">
        <v>166</v>
      </c>
      <c r="Z54" s="5" t="s">
        <v>166</v>
      </c>
      <c r="AA54" s="203" t="s">
        <v>165</v>
      </c>
      <c r="AB54" s="10" t="s">
        <v>168</v>
      </c>
      <c r="AC54" s="5" t="s">
        <v>165</v>
      </c>
      <c r="AD54" s="203" t="s">
        <v>165</v>
      </c>
      <c r="AE54" s="5" t="s">
        <v>167</v>
      </c>
      <c r="AF54" s="172" t="s">
        <v>481</v>
      </c>
      <c r="AG54" s="5" t="s">
        <v>168</v>
      </c>
      <c r="AH54" s="10" t="s">
        <v>168</v>
      </c>
      <c r="AI54" s="10" t="s">
        <v>165</v>
      </c>
      <c r="AJ54" s="10" t="s">
        <v>166</v>
      </c>
      <c r="AK54" s="5" t="s">
        <v>167</v>
      </c>
      <c r="AL54" s="209" t="s">
        <v>166</v>
      </c>
      <c r="AM54" s="5" t="s">
        <v>166</v>
      </c>
      <c r="AN54" s="5" t="s">
        <v>165</v>
      </c>
      <c r="AO54" s="5" t="s">
        <v>165</v>
      </c>
      <c r="AP54" s="5" t="s">
        <v>168</v>
      </c>
      <c r="AQ54" s="5" t="s">
        <v>166</v>
      </c>
      <c r="AR54" s="5" t="s">
        <v>168</v>
      </c>
      <c r="AS54" s="5" t="s">
        <v>562</v>
      </c>
      <c r="AT54" s="10" t="s">
        <v>165</v>
      </c>
      <c r="AU54" s="10" t="s">
        <v>166</v>
      </c>
      <c r="AV54" s="10" t="s">
        <v>165</v>
      </c>
      <c r="AW54" s="5" t="s">
        <v>168</v>
      </c>
      <c r="AX54" s="5" t="s">
        <v>165</v>
      </c>
      <c r="AY54" s="10" t="s">
        <v>564</v>
      </c>
    </row>
    <row r="55" spans="1:51" x14ac:dyDescent="0.3">
      <c r="A55" s="18" t="s">
        <v>95</v>
      </c>
      <c r="B55" s="18" t="s">
        <v>110</v>
      </c>
      <c r="C55" t="s">
        <v>48</v>
      </c>
      <c r="D55" s="217" t="s">
        <v>583</v>
      </c>
      <c r="E55" s="201" t="s">
        <v>558</v>
      </c>
      <c r="F55" s="203" t="s">
        <v>166</v>
      </c>
      <c r="G55" s="10" t="s">
        <v>168</v>
      </c>
      <c r="H55" s="5" t="s">
        <v>166</v>
      </c>
      <c r="I55" s="5" t="s">
        <v>166</v>
      </c>
      <c r="J55" s="5" t="s">
        <v>168</v>
      </c>
      <c r="K55" s="5" t="s">
        <v>167</v>
      </c>
      <c r="L55" s="10" t="s">
        <v>166</v>
      </c>
      <c r="M55" s="10" t="s">
        <v>165</v>
      </c>
      <c r="N55" s="5" t="s">
        <v>167</v>
      </c>
      <c r="O55" s="5" t="s">
        <v>166</v>
      </c>
      <c r="P55" s="5" t="s">
        <v>165</v>
      </c>
      <c r="Q55" s="5" t="s">
        <v>165</v>
      </c>
      <c r="R55" s="10" t="s">
        <v>165</v>
      </c>
      <c r="S55" s="203" t="s">
        <v>167</v>
      </c>
      <c r="T55" s="5" t="s">
        <v>165</v>
      </c>
      <c r="U55" s="203" t="s">
        <v>165</v>
      </c>
      <c r="V55" s="5" t="s">
        <v>166</v>
      </c>
      <c r="W55" s="10" t="s">
        <v>559</v>
      </c>
      <c r="X55" s="5" t="s">
        <v>168</v>
      </c>
      <c r="Y55" s="10" t="s">
        <v>166</v>
      </c>
      <c r="Z55" s="5" t="s">
        <v>166</v>
      </c>
      <c r="AA55" s="203" t="s">
        <v>165</v>
      </c>
      <c r="AB55" s="10" t="s">
        <v>168</v>
      </c>
      <c r="AC55" s="5" t="s">
        <v>165</v>
      </c>
      <c r="AD55" s="203" t="s">
        <v>165</v>
      </c>
      <c r="AE55" s="5" t="s">
        <v>167</v>
      </c>
      <c r="AF55" s="172" t="s">
        <v>481</v>
      </c>
      <c r="AG55" s="5" t="s">
        <v>168</v>
      </c>
      <c r="AH55" s="10" t="s">
        <v>168</v>
      </c>
      <c r="AI55" s="10" t="s">
        <v>165</v>
      </c>
      <c r="AJ55" s="10" t="s">
        <v>166</v>
      </c>
      <c r="AK55" s="5" t="s">
        <v>167</v>
      </c>
      <c r="AL55" s="5" t="s">
        <v>168</v>
      </c>
      <c r="AM55" s="5" t="s">
        <v>166</v>
      </c>
      <c r="AN55" s="211" t="s">
        <v>168</v>
      </c>
      <c r="AO55" s="5" t="s">
        <v>165</v>
      </c>
      <c r="AP55" s="5" t="s">
        <v>168</v>
      </c>
      <c r="AQ55" s="5" t="s">
        <v>166</v>
      </c>
      <c r="AR55" s="5" t="s">
        <v>168</v>
      </c>
      <c r="AS55" s="5" t="s">
        <v>562</v>
      </c>
      <c r="AT55" s="10" t="s">
        <v>165</v>
      </c>
      <c r="AU55" s="10" t="s">
        <v>166</v>
      </c>
      <c r="AV55" s="10" t="s">
        <v>165</v>
      </c>
      <c r="AW55" s="5" t="s">
        <v>168</v>
      </c>
      <c r="AX55" s="5" t="s">
        <v>165</v>
      </c>
      <c r="AY55" s="10" t="s">
        <v>564</v>
      </c>
    </row>
    <row r="56" spans="1:51" x14ac:dyDescent="0.3">
      <c r="A56" s="18" t="s">
        <v>95</v>
      </c>
      <c r="B56" s="18" t="s">
        <v>110</v>
      </c>
      <c r="C56" t="s">
        <v>49</v>
      </c>
      <c r="D56" s="217" t="s">
        <v>583</v>
      </c>
      <c r="E56" s="201" t="s">
        <v>558</v>
      </c>
      <c r="F56" s="203" t="s">
        <v>166</v>
      </c>
      <c r="G56" s="10" t="s">
        <v>168</v>
      </c>
      <c r="H56" s="5" t="s">
        <v>166</v>
      </c>
      <c r="I56" s="5" t="s">
        <v>166</v>
      </c>
      <c r="J56" s="5" t="s">
        <v>168</v>
      </c>
      <c r="K56" s="5" t="s">
        <v>167</v>
      </c>
      <c r="L56" s="10" t="s">
        <v>166</v>
      </c>
      <c r="M56" s="10" t="s">
        <v>165</v>
      </c>
      <c r="N56" s="5" t="s">
        <v>167</v>
      </c>
      <c r="O56" s="5" t="s">
        <v>166</v>
      </c>
      <c r="P56" s="5" t="s">
        <v>165</v>
      </c>
      <c r="Q56" s="5" t="s">
        <v>165</v>
      </c>
      <c r="R56" s="10" t="s">
        <v>165</v>
      </c>
      <c r="S56" s="203" t="s">
        <v>167</v>
      </c>
      <c r="T56" s="5" t="s">
        <v>165</v>
      </c>
      <c r="U56" s="203" t="s">
        <v>165</v>
      </c>
      <c r="V56" s="5" t="s">
        <v>166</v>
      </c>
      <c r="W56" s="10" t="s">
        <v>559</v>
      </c>
      <c r="X56" s="5" t="s">
        <v>168</v>
      </c>
      <c r="Y56" s="10" t="s">
        <v>166</v>
      </c>
      <c r="Z56" s="5" t="s">
        <v>166</v>
      </c>
      <c r="AA56" s="203" t="s">
        <v>165</v>
      </c>
      <c r="AB56" s="11" t="s">
        <v>251</v>
      </c>
      <c r="AC56" s="5" t="s">
        <v>165</v>
      </c>
      <c r="AD56" s="203" t="s">
        <v>165</v>
      </c>
      <c r="AE56" s="5" t="s">
        <v>167</v>
      </c>
      <c r="AF56" s="172" t="s">
        <v>481</v>
      </c>
      <c r="AG56" s="5" t="s">
        <v>168</v>
      </c>
      <c r="AH56" s="10" t="s">
        <v>168</v>
      </c>
      <c r="AI56" s="10" t="s">
        <v>165</v>
      </c>
      <c r="AJ56" s="10" t="s">
        <v>166</v>
      </c>
      <c r="AK56" s="5" t="s">
        <v>167</v>
      </c>
      <c r="AL56" s="5" t="s">
        <v>168</v>
      </c>
      <c r="AM56" s="5" t="s">
        <v>166</v>
      </c>
      <c r="AN56" s="211" t="s">
        <v>168</v>
      </c>
      <c r="AO56" s="5" t="s">
        <v>165</v>
      </c>
      <c r="AP56" s="5" t="s">
        <v>168</v>
      </c>
      <c r="AQ56" s="5" t="s">
        <v>166</v>
      </c>
      <c r="AR56" s="5" t="s">
        <v>168</v>
      </c>
      <c r="AS56" s="5" t="s">
        <v>562</v>
      </c>
      <c r="AT56" s="10" t="s">
        <v>165</v>
      </c>
      <c r="AU56" s="10" t="s">
        <v>166</v>
      </c>
      <c r="AV56" s="10" t="s">
        <v>165</v>
      </c>
      <c r="AW56" s="5" t="s">
        <v>168</v>
      </c>
      <c r="AX56" s="5" t="s">
        <v>165</v>
      </c>
      <c r="AY56" s="10" t="s">
        <v>564</v>
      </c>
    </row>
    <row r="57" spans="1:51" x14ac:dyDescent="0.3">
      <c r="A57" s="18" t="s">
        <v>95</v>
      </c>
      <c r="B57" s="19" t="s">
        <v>112</v>
      </c>
      <c r="C57" t="s">
        <v>52</v>
      </c>
      <c r="D57" s="217" t="s">
        <v>583</v>
      </c>
      <c r="E57" s="201" t="s">
        <v>558</v>
      </c>
      <c r="F57" s="203" t="s">
        <v>166</v>
      </c>
      <c r="G57" s="10" t="s">
        <v>168</v>
      </c>
      <c r="H57" s="5" t="s">
        <v>166</v>
      </c>
      <c r="I57" s="5" t="s">
        <v>166</v>
      </c>
      <c r="J57" s="5" t="s">
        <v>168</v>
      </c>
      <c r="K57" s="5" t="s">
        <v>167</v>
      </c>
      <c r="L57" s="10" t="s">
        <v>166</v>
      </c>
      <c r="M57" s="10" t="s">
        <v>165</v>
      </c>
      <c r="N57" s="5" t="s">
        <v>167</v>
      </c>
      <c r="O57" s="5" t="s">
        <v>166</v>
      </c>
      <c r="P57" s="5" t="s">
        <v>165</v>
      </c>
      <c r="Q57" s="5" t="s">
        <v>165</v>
      </c>
      <c r="R57" s="10" t="s">
        <v>165</v>
      </c>
      <c r="S57" s="203" t="s">
        <v>167</v>
      </c>
      <c r="T57" s="5" t="s">
        <v>165</v>
      </c>
      <c r="U57" s="203" t="s">
        <v>165</v>
      </c>
      <c r="V57" s="5" t="s">
        <v>166</v>
      </c>
      <c r="W57" s="10" t="s">
        <v>559</v>
      </c>
      <c r="X57" s="5" t="s">
        <v>168</v>
      </c>
      <c r="Y57" s="10" t="s">
        <v>166</v>
      </c>
      <c r="Z57" s="5" t="s">
        <v>166</v>
      </c>
      <c r="AA57" s="203" t="s">
        <v>165</v>
      </c>
      <c r="AB57" s="10" t="s">
        <v>168</v>
      </c>
      <c r="AC57" s="5" t="s">
        <v>165</v>
      </c>
      <c r="AD57" s="203" t="s">
        <v>165</v>
      </c>
      <c r="AE57" s="5" t="s">
        <v>167</v>
      </c>
      <c r="AF57" s="172" t="s">
        <v>481</v>
      </c>
      <c r="AG57" s="5" t="s">
        <v>168</v>
      </c>
      <c r="AH57" s="10" t="s">
        <v>168</v>
      </c>
      <c r="AI57" s="10" t="s">
        <v>165</v>
      </c>
      <c r="AJ57" s="10" t="s">
        <v>166</v>
      </c>
      <c r="AK57" s="5" t="s">
        <v>167</v>
      </c>
      <c r="AL57" s="5" t="s">
        <v>168</v>
      </c>
      <c r="AM57" s="5" t="s">
        <v>166</v>
      </c>
      <c r="AN57" s="211" t="s">
        <v>168</v>
      </c>
      <c r="AO57" s="5" t="s">
        <v>165</v>
      </c>
      <c r="AP57" s="5" t="s">
        <v>168</v>
      </c>
      <c r="AQ57" s="5" t="s">
        <v>166</v>
      </c>
      <c r="AR57" s="5" t="s">
        <v>168</v>
      </c>
      <c r="AS57" s="5" t="s">
        <v>562</v>
      </c>
      <c r="AT57" s="10" t="s">
        <v>165</v>
      </c>
      <c r="AU57" s="10" t="s">
        <v>166</v>
      </c>
      <c r="AV57" s="10" t="s">
        <v>165</v>
      </c>
      <c r="AW57" s="5" t="s">
        <v>168</v>
      </c>
      <c r="AX57" s="5" t="s">
        <v>165</v>
      </c>
      <c r="AY57" s="10" t="s">
        <v>564</v>
      </c>
    </row>
    <row r="58" spans="1:51" x14ac:dyDescent="0.3">
      <c r="A58" s="18" t="s">
        <v>95</v>
      </c>
      <c r="B58" s="19" t="s">
        <v>112</v>
      </c>
      <c r="C58" t="s">
        <v>53</v>
      </c>
      <c r="D58" s="217" t="s">
        <v>583</v>
      </c>
      <c r="E58" s="201" t="s">
        <v>558</v>
      </c>
      <c r="F58" s="203" t="s">
        <v>166</v>
      </c>
      <c r="G58" s="10" t="s">
        <v>168</v>
      </c>
      <c r="H58" s="5" t="s">
        <v>166</v>
      </c>
      <c r="I58" s="5" t="s">
        <v>166</v>
      </c>
      <c r="J58" s="5" t="s">
        <v>168</v>
      </c>
      <c r="K58" s="5" t="s">
        <v>167</v>
      </c>
      <c r="L58" s="10" t="s">
        <v>166</v>
      </c>
      <c r="M58" s="10" t="s">
        <v>165</v>
      </c>
      <c r="N58" s="5" t="s">
        <v>167</v>
      </c>
      <c r="O58" s="5" t="s">
        <v>166</v>
      </c>
      <c r="P58" s="5" t="s">
        <v>165</v>
      </c>
      <c r="Q58" s="5" t="s">
        <v>165</v>
      </c>
      <c r="R58" s="10" t="s">
        <v>165</v>
      </c>
      <c r="S58" s="203" t="s">
        <v>167</v>
      </c>
      <c r="T58" s="5" t="s">
        <v>165</v>
      </c>
      <c r="U58" s="203" t="s">
        <v>165</v>
      </c>
      <c r="V58" s="5" t="s">
        <v>166</v>
      </c>
      <c r="W58" s="10" t="s">
        <v>559</v>
      </c>
      <c r="X58" s="5" t="s">
        <v>168</v>
      </c>
      <c r="Y58" s="10" t="s">
        <v>166</v>
      </c>
      <c r="Z58" s="5" t="s">
        <v>166</v>
      </c>
      <c r="AA58" s="203" t="s">
        <v>165</v>
      </c>
      <c r="AB58" s="10" t="s">
        <v>168</v>
      </c>
      <c r="AC58" s="5" t="s">
        <v>165</v>
      </c>
      <c r="AD58" s="203" t="s">
        <v>165</v>
      </c>
      <c r="AE58" s="5" t="s">
        <v>167</v>
      </c>
      <c r="AF58" s="172" t="s">
        <v>481</v>
      </c>
      <c r="AG58" s="5" t="s">
        <v>168</v>
      </c>
      <c r="AH58" s="10" t="s">
        <v>168</v>
      </c>
      <c r="AI58" s="10" t="s">
        <v>165</v>
      </c>
      <c r="AJ58" s="10" t="s">
        <v>166</v>
      </c>
      <c r="AK58" s="5" t="s">
        <v>167</v>
      </c>
      <c r="AL58" s="5" t="s">
        <v>168</v>
      </c>
      <c r="AM58" s="5" t="s">
        <v>166</v>
      </c>
      <c r="AN58" s="211" t="s">
        <v>168</v>
      </c>
      <c r="AO58" s="5" t="s">
        <v>165</v>
      </c>
      <c r="AP58" s="5" t="s">
        <v>168</v>
      </c>
      <c r="AQ58" s="5" t="s">
        <v>166</v>
      </c>
      <c r="AR58" s="5" t="s">
        <v>168</v>
      </c>
      <c r="AS58" s="5" t="s">
        <v>562</v>
      </c>
      <c r="AT58" s="10" t="s">
        <v>165</v>
      </c>
      <c r="AU58" s="10" t="s">
        <v>166</v>
      </c>
      <c r="AV58" s="10" t="s">
        <v>165</v>
      </c>
      <c r="AW58" s="5" t="s">
        <v>168</v>
      </c>
      <c r="AX58" s="5" t="s">
        <v>165</v>
      </c>
      <c r="AY58" s="10" t="s">
        <v>564</v>
      </c>
    </row>
    <row r="59" spans="1:51" x14ac:dyDescent="0.3">
      <c r="A59" s="18" t="s">
        <v>95</v>
      </c>
      <c r="B59" s="19" t="s">
        <v>112</v>
      </c>
      <c r="C59" t="s">
        <v>54</v>
      </c>
      <c r="D59" s="217" t="s">
        <v>583</v>
      </c>
      <c r="E59" s="201" t="s">
        <v>558</v>
      </c>
      <c r="F59" s="203" t="s">
        <v>166</v>
      </c>
      <c r="G59" s="10" t="s">
        <v>168</v>
      </c>
      <c r="H59" s="5" t="s">
        <v>166</v>
      </c>
      <c r="I59" s="5" t="s">
        <v>166</v>
      </c>
      <c r="J59" s="5" t="s">
        <v>168</v>
      </c>
      <c r="K59" s="5" t="s">
        <v>167</v>
      </c>
      <c r="L59" s="10" t="s">
        <v>166</v>
      </c>
      <c r="M59" s="10" t="s">
        <v>165</v>
      </c>
      <c r="N59" s="5" t="s">
        <v>167</v>
      </c>
      <c r="O59" s="5" t="s">
        <v>166</v>
      </c>
      <c r="P59" s="5" t="s">
        <v>165</v>
      </c>
      <c r="Q59" s="5" t="s">
        <v>165</v>
      </c>
      <c r="R59" s="10" t="s">
        <v>165</v>
      </c>
      <c r="S59" s="203" t="s">
        <v>167</v>
      </c>
      <c r="T59" s="5" t="s">
        <v>165</v>
      </c>
      <c r="U59" s="203" t="s">
        <v>165</v>
      </c>
      <c r="V59" s="5" t="s">
        <v>166</v>
      </c>
      <c r="W59" s="10" t="s">
        <v>559</v>
      </c>
      <c r="X59" s="5" t="s">
        <v>168</v>
      </c>
      <c r="Y59" s="10" t="s">
        <v>166</v>
      </c>
      <c r="Z59" s="5" t="s">
        <v>166</v>
      </c>
      <c r="AA59" s="203" t="s">
        <v>165</v>
      </c>
      <c r="AB59" s="10" t="s">
        <v>168</v>
      </c>
      <c r="AC59" s="5" t="s">
        <v>165</v>
      </c>
      <c r="AD59" s="203" t="s">
        <v>165</v>
      </c>
      <c r="AE59" s="5" t="s">
        <v>167</v>
      </c>
      <c r="AF59" s="172" t="s">
        <v>481</v>
      </c>
      <c r="AG59" s="5" t="s">
        <v>168</v>
      </c>
      <c r="AH59" s="10" t="s">
        <v>168</v>
      </c>
      <c r="AI59" s="10" t="s">
        <v>165</v>
      </c>
      <c r="AJ59" s="10" t="s">
        <v>166</v>
      </c>
      <c r="AK59" s="5" t="s">
        <v>167</v>
      </c>
      <c r="AL59" s="5" t="s">
        <v>168</v>
      </c>
      <c r="AM59" s="5" t="s">
        <v>166</v>
      </c>
      <c r="AN59" s="211" t="s">
        <v>168</v>
      </c>
      <c r="AO59" s="5" t="s">
        <v>165</v>
      </c>
      <c r="AP59" s="5" t="s">
        <v>168</v>
      </c>
      <c r="AQ59" s="5" t="s">
        <v>166</v>
      </c>
      <c r="AR59" s="5" t="s">
        <v>168</v>
      </c>
      <c r="AS59" s="5" t="s">
        <v>562</v>
      </c>
      <c r="AT59" s="10" t="s">
        <v>165</v>
      </c>
      <c r="AU59" s="10" t="s">
        <v>166</v>
      </c>
      <c r="AV59" s="10" t="s">
        <v>165</v>
      </c>
      <c r="AW59" s="5" t="s">
        <v>168</v>
      </c>
      <c r="AX59" s="5" t="s">
        <v>165</v>
      </c>
      <c r="AY59" s="10" t="s">
        <v>564</v>
      </c>
    </row>
    <row r="60" spans="1:51" x14ac:dyDescent="0.3">
      <c r="A60" s="18" t="s">
        <v>95</v>
      </c>
      <c r="B60" s="19" t="s">
        <v>112</v>
      </c>
      <c r="C60" t="s">
        <v>55</v>
      </c>
      <c r="D60" s="217" t="s">
        <v>583</v>
      </c>
      <c r="E60" s="201" t="s">
        <v>558</v>
      </c>
      <c r="F60" s="203" t="s">
        <v>166</v>
      </c>
      <c r="G60" s="10" t="s">
        <v>168</v>
      </c>
      <c r="H60" s="5" t="s">
        <v>166</v>
      </c>
      <c r="I60" s="5" t="s">
        <v>166</v>
      </c>
      <c r="J60" s="5" t="s">
        <v>168</v>
      </c>
      <c r="K60" s="5" t="s">
        <v>167</v>
      </c>
      <c r="L60" s="10" t="s">
        <v>166</v>
      </c>
      <c r="M60" s="10" t="s">
        <v>165</v>
      </c>
      <c r="N60" s="5" t="s">
        <v>167</v>
      </c>
      <c r="O60" s="5" t="s">
        <v>166</v>
      </c>
      <c r="P60" s="5" t="s">
        <v>165</v>
      </c>
      <c r="Q60" s="5" t="s">
        <v>165</v>
      </c>
      <c r="R60" s="10" t="s">
        <v>165</v>
      </c>
      <c r="S60" s="203" t="s">
        <v>167</v>
      </c>
      <c r="T60" s="5" t="s">
        <v>165</v>
      </c>
      <c r="U60" s="203" t="s">
        <v>165</v>
      </c>
      <c r="V60" s="5" t="s">
        <v>166</v>
      </c>
      <c r="W60" s="10" t="s">
        <v>559</v>
      </c>
      <c r="X60" s="5" t="s">
        <v>168</v>
      </c>
      <c r="Y60" s="10" t="s">
        <v>166</v>
      </c>
      <c r="Z60" s="5" t="s">
        <v>166</v>
      </c>
      <c r="AA60" s="203" t="s">
        <v>165</v>
      </c>
      <c r="AB60" s="10" t="s">
        <v>168</v>
      </c>
      <c r="AC60" s="5" t="s">
        <v>165</v>
      </c>
      <c r="AD60" s="203" t="s">
        <v>165</v>
      </c>
      <c r="AE60" s="5" t="s">
        <v>167</v>
      </c>
      <c r="AF60" s="172" t="s">
        <v>481</v>
      </c>
      <c r="AG60" s="5" t="s">
        <v>168</v>
      </c>
      <c r="AH60" s="11" t="s">
        <v>170</v>
      </c>
      <c r="AI60" s="10" t="s">
        <v>165</v>
      </c>
      <c r="AJ60" s="10" t="s">
        <v>166</v>
      </c>
      <c r="AK60" s="5" t="s">
        <v>167</v>
      </c>
      <c r="AL60" s="5" t="s">
        <v>168</v>
      </c>
      <c r="AM60" s="5" t="s">
        <v>166</v>
      </c>
      <c r="AN60" s="211" t="s">
        <v>168</v>
      </c>
      <c r="AO60" s="5" t="s">
        <v>165</v>
      </c>
      <c r="AP60" s="5" t="s">
        <v>168</v>
      </c>
      <c r="AQ60" s="5" t="s">
        <v>166</v>
      </c>
      <c r="AR60" s="5" t="s">
        <v>168</v>
      </c>
      <c r="AS60" s="5" t="s">
        <v>562</v>
      </c>
      <c r="AT60" s="10" t="s">
        <v>165</v>
      </c>
      <c r="AU60" s="10" t="s">
        <v>166</v>
      </c>
      <c r="AV60" s="10" t="s">
        <v>165</v>
      </c>
      <c r="AW60" s="5" t="s">
        <v>168</v>
      </c>
      <c r="AX60" s="69" t="s">
        <v>167</v>
      </c>
      <c r="AY60" s="10" t="s">
        <v>564</v>
      </c>
    </row>
    <row r="61" spans="1:51" x14ac:dyDescent="0.3">
      <c r="A61" s="20" t="s">
        <v>96</v>
      </c>
      <c r="B61" t="s">
        <v>115</v>
      </c>
      <c r="C61" t="s">
        <v>58</v>
      </c>
      <c r="D61" s="217" t="s">
        <v>584</v>
      </c>
      <c r="E61" s="201" t="s">
        <v>558</v>
      </c>
      <c r="F61" s="203" t="s">
        <v>166</v>
      </c>
      <c r="G61" s="10" t="s">
        <v>168</v>
      </c>
      <c r="H61" s="5" t="s">
        <v>166</v>
      </c>
      <c r="I61" s="5" t="s">
        <v>166</v>
      </c>
      <c r="J61" s="5" t="s">
        <v>168</v>
      </c>
      <c r="K61" s="5" t="s">
        <v>167</v>
      </c>
      <c r="L61" s="10" t="s">
        <v>166</v>
      </c>
      <c r="M61" s="10" t="s">
        <v>165</v>
      </c>
      <c r="N61" s="5" t="s">
        <v>167</v>
      </c>
      <c r="O61" s="5" t="s">
        <v>166</v>
      </c>
      <c r="P61" s="5" t="s">
        <v>165</v>
      </c>
      <c r="Q61" s="5" t="s">
        <v>165</v>
      </c>
      <c r="R61" s="10" t="s">
        <v>165</v>
      </c>
      <c r="S61" s="203" t="s">
        <v>167</v>
      </c>
      <c r="T61" s="5" t="s">
        <v>165</v>
      </c>
      <c r="U61" s="203" t="s">
        <v>165</v>
      </c>
      <c r="V61" s="5" t="s">
        <v>166</v>
      </c>
      <c r="W61" s="10" t="s">
        <v>559</v>
      </c>
      <c r="X61" s="5" t="s">
        <v>168</v>
      </c>
      <c r="Y61" s="10" t="s">
        <v>166</v>
      </c>
      <c r="Z61" s="5" t="s">
        <v>166</v>
      </c>
      <c r="AA61" s="203" t="s">
        <v>165</v>
      </c>
      <c r="AB61" s="10" t="s">
        <v>168</v>
      </c>
      <c r="AC61" s="5" t="s">
        <v>165</v>
      </c>
      <c r="AD61" s="203" t="s">
        <v>165</v>
      </c>
      <c r="AE61" s="5" t="s">
        <v>167</v>
      </c>
      <c r="AF61" s="172" t="s">
        <v>481</v>
      </c>
      <c r="AG61" s="5" t="s">
        <v>168</v>
      </c>
      <c r="AH61" s="10" t="s">
        <v>168</v>
      </c>
      <c r="AI61" s="10" t="s">
        <v>165</v>
      </c>
      <c r="AJ61" s="10" t="s">
        <v>166</v>
      </c>
      <c r="AK61" s="5" t="s">
        <v>167</v>
      </c>
      <c r="AL61" s="5" t="s">
        <v>168</v>
      </c>
      <c r="AM61" s="5" t="s">
        <v>166</v>
      </c>
      <c r="AN61" s="5" t="s">
        <v>165</v>
      </c>
      <c r="AO61" s="5" t="s">
        <v>165</v>
      </c>
      <c r="AP61" s="5" t="s">
        <v>168</v>
      </c>
      <c r="AQ61" s="5" t="s">
        <v>166</v>
      </c>
      <c r="AR61" s="5" t="s">
        <v>168</v>
      </c>
      <c r="AS61" s="5" t="s">
        <v>562</v>
      </c>
      <c r="AT61" s="10" t="s">
        <v>165</v>
      </c>
      <c r="AU61" s="10" t="s">
        <v>166</v>
      </c>
      <c r="AV61" s="10" t="s">
        <v>165</v>
      </c>
      <c r="AW61" s="5" t="s">
        <v>168</v>
      </c>
      <c r="AX61" s="5" t="s">
        <v>165</v>
      </c>
      <c r="AY61" s="10" t="s">
        <v>564</v>
      </c>
    </row>
    <row r="62" spans="1:51" x14ac:dyDescent="0.3">
      <c r="A62" s="20" t="s">
        <v>96</v>
      </c>
      <c r="B62" t="s">
        <v>115</v>
      </c>
      <c r="C62" t="s">
        <v>62</v>
      </c>
      <c r="D62" s="217" t="s">
        <v>586</v>
      </c>
      <c r="E62" s="201" t="s">
        <v>558</v>
      </c>
      <c r="F62" s="203" t="s">
        <v>166</v>
      </c>
      <c r="G62" s="10" t="s">
        <v>168</v>
      </c>
      <c r="H62" s="5" t="s">
        <v>166</v>
      </c>
      <c r="I62" s="5" t="s">
        <v>166</v>
      </c>
      <c r="J62" s="5" t="s">
        <v>168</v>
      </c>
      <c r="K62" s="5" t="s">
        <v>167</v>
      </c>
      <c r="L62" s="10" t="s">
        <v>166</v>
      </c>
      <c r="M62" s="10" t="s">
        <v>165</v>
      </c>
      <c r="N62" s="5" t="s">
        <v>167</v>
      </c>
      <c r="O62" s="5" t="s">
        <v>166</v>
      </c>
      <c r="P62" s="5" t="s">
        <v>165</v>
      </c>
      <c r="Q62" s="5" t="s">
        <v>165</v>
      </c>
      <c r="R62" s="10" t="s">
        <v>165</v>
      </c>
      <c r="S62" s="203" t="s">
        <v>167</v>
      </c>
      <c r="T62" s="5" t="s">
        <v>165</v>
      </c>
      <c r="U62" s="203" t="s">
        <v>165</v>
      </c>
      <c r="V62" s="5" t="s">
        <v>166</v>
      </c>
      <c r="W62" s="10" t="s">
        <v>559</v>
      </c>
      <c r="X62" s="5" t="s">
        <v>168</v>
      </c>
      <c r="Y62" s="10" t="s">
        <v>166</v>
      </c>
      <c r="Z62" s="5" t="s">
        <v>166</v>
      </c>
      <c r="AA62" s="203" t="s">
        <v>165</v>
      </c>
      <c r="AB62" s="10" t="s">
        <v>168</v>
      </c>
      <c r="AC62" s="5" t="s">
        <v>165</v>
      </c>
      <c r="AD62" s="203" t="s">
        <v>165</v>
      </c>
      <c r="AE62" s="5" t="s">
        <v>167</v>
      </c>
      <c r="AF62" s="172" t="s">
        <v>481</v>
      </c>
      <c r="AG62" s="5" t="s">
        <v>168</v>
      </c>
      <c r="AH62" s="10" t="s">
        <v>168</v>
      </c>
      <c r="AI62" s="10" t="s">
        <v>165</v>
      </c>
      <c r="AJ62" s="10" t="s">
        <v>166</v>
      </c>
      <c r="AK62" s="17" t="s">
        <v>166</v>
      </c>
      <c r="AL62" s="5" t="s">
        <v>168</v>
      </c>
      <c r="AM62" s="5" t="s">
        <v>166</v>
      </c>
      <c r="AN62" s="5" t="s">
        <v>165</v>
      </c>
      <c r="AO62" s="5" t="s">
        <v>165</v>
      </c>
      <c r="AP62" s="5" t="s">
        <v>168</v>
      </c>
      <c r="AQ62" s="5" t="s">
        <v>166</v>
      </c>
      <c r="AR62" s="5" t="s">
        <v>168</v>
      </c>
      <c r="AS62" s="5" t="s">
        <v>562</v>
      </c>
      <c r="AT62" s="10" t="s">
        <v>165</v>
      </c>
      <c r="AU62" s="10" t="s">
        <v>166</v>
      </c>
      <c r="AV62" s="10" t="s">
        <v>165</v>
      </c>
      <c r="AW62" s="5" t="s">
        <v>168</v>
      </c>
      <c r="AX62" s="5" t="s">
        <v>165</v>
      </c>
      <c r="AY62" s="10" t="s">
        <v>564</v>
      </c>
    </row>
    <row r="63" spans="1:51" x14ac:dyDescent="0.3">
      <c r="A63" s="20" t="s">
        <v>96</v>
      </c>
      <c r="B63" t="s">
        <v>115</v>
      </c>
      <c r="C63" t="s">
        <v>63</v>
      </c>
      <c r="D63" s="217" t="s">
        <v>586</v>
      </c>
      <c r="E63" s="201" t="s">
        <v>558</v>
      </c>
      <c r="F63" s="203" t="s">
        <v>166</v>
      </c>
      <c r="G63" s="10" t="s">
        <v>168</v>
      </c>
      <c r="H63" s="5" t="s">
        <v>166</v>
      </c>
      <c r="I63" s="5" t="s">
        <v>166</v>
      </c>
      <c r="J63" s="5" t="s">
        <v>168</v>
      </c>
      <c r="K63" s="5" t="s">
        <v>167</v>
      </c>
      <c r="L63" s="10" t="s">
        <v>166</v>
      </c>
      <c r="M63" s="10" t="s">
        <v>165</v>
      </c>
      <c r="N63" s="5" t="s">
        <v>167</v>
      </c>
      <c r="O63" s="5" t="s">
        <v>166</v>
      </c>
      <c r="P63" s="5" t="s">
        <v>165</v>
      </c>
      <c r="Q63" s="5" t="s">
        <v>165</v>
      </c>
      <c r="R63" s="10" t="s">
        <v>165</v>
      </c>
      <c r="S63" s="203" t="s">
        <v>167</v>
      </c>
      <c r="T63" s="5" t="s">
        <v>165</v>
      </c>
      <c r="U63" s="203" t="s">
        <v>165</v>
      </c>
      <c r="V63" s="5" t="s">
        <v>166</v>
      </c>
      <c r="W63" s="10" t="s">
        <v>559</v>
      </c>
      <c r="X63" s="5" t="s">
        <v>168</v>
      </c>
      <c r="Y63" s="10" t="s">
        <v>166</v>
      </c>
      <c r="Z63" s="5" t="s">
        <v>166</v>
      </c>
      <c r="AA63" s="203" t="s">
        <v>165</v>
      </c>
      <c r="AB63" s="10" t="s">
        <v>168</v>
      </c>
      <c r="AC63" s="5" t="s">
        <v>165</v>
      </c>
      <c r="AD63" s="203" t="s">
        <v>165</v>
      </c>
      <c r="AE63" s="5" t="s">
        <v>167</v>
      </c>
      <c r="AF63" s="172" t="s">
        <v>481</v>
      </c>
      <c r="AG63" s="5" t="s">
        <v>168</v>
      </c>
      <c r="AH63" s="10" t="s">
        <v>168</v>
      </c>
      <c r="AI63" s="10" t="s">
        <v>165</v>
      </c>
      <c r="AJ63" s="10" t="s">
        <v>166</v>
      </c>
      <c r="AK63" s="17" t="s">
        <v>166</v>
      </c>
      <c r="AL63" s="5" t="s">
        <v>168</v>
      </c>
      <c r="AM63" s="5" t="s">
        <v>166</v>
      </c>
      <c r="AN63" s="5" t="s">
        <v>165</v>
      </c>
      <c r="AO63" s="5" t="s">
        <v>165</v>
      </c>
      <c r="AP63" s="5" t="s">
        <v>168</v>
      </c>
      <c r="AQ63" s="5" t="s">
        <v>166</v>
      </c>
      <c r="AR63" s="5" t="s">
        <v>168</v>
      </c>
      <c r="AS63" s="5" t="s">
        <v>562</v>
      </c>
      <c r="AT63" s="10" t="s">
        <v>165</v>
      </c>
      <c r="AU63" s="10" t="s">
        <v>166</v>
      </c>
      <c r="AV63" s="10" t="s">
        <v>165</v>
      </c>
      <c r="AW63" s="5" t="s">
        <v>168</v>
      </c>
      <c r="AX63" s="5" t="s">
        <v>165</v>
      </c>
      <c r="AY63" s="10" t="s">
        <v>564</v>
      </c>
    </row>
    <row r="64" spans="1:51" x14ac:dyDescent="0.3">
      <c r="A64" s="20" t="s">
        <v>96</v>
      </c>
      <c r="B64" t="s">
        <v>116</v>
      </c>
      <c r="C64" t="s">
        <v>60</v>
      </c>
      <c r="D64" s="217" t="s">
        <v>585</v>
      </c>
      <c r="E64" s="201" t="s">
        <v>558</v>
      </c>
      <c r="F64" s="203" t="s">
        <v>166</v>
      </c>
      <c r="G64" s="10" t="s">
        <v>168</v>
      </c>
      <c r="H64" s="5" t="s">
        <v>166</v>
      </c>
      <c r="I64" s="5" t="s">
        <v>166</v>
      </c>
      <c r="J64" s="5" t="s">
        <v>168</v>
      </c>
      <c r="K64" s="5" t="s">
        <v>167</v>
      </c>
      <c r="L64" s="10" t="s">
        <v>166</v>
      </c>
      <c r="M64" s="10" t="s">
        <v>165</v>
      </c>
      <c r="N64" s="5" t="s">
        <v>167</v>
      </c>
      <c r="O64" s="5" t="s">
        <v>166</v>
      </c>
      <c r="P64" s="5" t="s">
        <v>165</v>
      </c>
      <c r="Q64" s="5" t="s">
        <v>165</v>
      </c>
      <c r="R64" s="10" t="s">
        <v>165</v>
      </c>
      <c r="S64" s="203" t="s">
        <v>167</v>
      </c>
      <c r="T64" s="5" t="s">
        <v>165</v>
      </c>
      <c r="U64" s="203" t="s">
        <v>165</v>
      </c>
      <c r="V64" s="5" t="s">
        <v>166</v>
      </c>
      <c r="W64" s="10" t="s">
        <v>559</v>
      </c>
      <c r="X64" s="5" t="s">
        <v>168</v>
      </c>
      <c r="Y64" s="10" t="s">
        <v>166</v>
      </c>
      <c r="Z64" s="207" t="s">
        <v>168</v>
      </c>
      <c r="AA64" s="203" t="s">
        <v>165</v>
      </c>
      <c r="AB64" s="10" t="s">
        <v>168</v>
      </c>
      <c r="AC64" s="5" t="s">
        <v>165</v>
      </c>
      <c r="AD64" s="203" t="s">
        <v>165</v>
      </c>
      <c r="AE64" s="5" t="s">
        <v>167</v>
      </c>
      <c r="AF64" s="172" t="s">
        <v>481</v>
      </c>
      <c r="AG64" s="5" t="s">
        <v>168</v>
      </c>
      <c r="AH64" s="10" t="s">
        <v>168</v>
      </c>
      <c r="AI64" s="10" t="s">
        <v>165</v>
      </c>
      <c r="AJ64" s="10" t="s">
        <v>166</v>
      </c>
      <c r="AK64" s="17" t="s">
        <v>166</v>
      </c>
      <c r="AL64" s="5" t="s">
        <v>168</v>
      </c>
      <c r="AM64" s="5" t="s">
        <v>166</v>
      </c>
      <c r="AN64" s="5" t="s">
        <v>165</v>
      </c>
      <c r="AO64" s="5" t="s">
        <v>165</v>
      </c>
      <c r="AP64" s="5" t="s">
        <v>168</v>
      </c>
      <c r="AQ64" s="5" t="s">
        <v>166</v>
      </c>
      <c r="AR64" s="5" t="s">
        <v>168</v>
      </c>
      <c r="AS64" s="5" t="s">
        <v>562</v>
      </c>
      <c r="AT64" s="10" t="s">
        <v>165</v>
      </c>
      <c r="AU64" s="10" t="s">
        <v>166</v>
      </c>
      <c r="AV64" s="10" t="s">
        <v>165</v>
      </c>
      <c r="AW64" s="5" t="s">
        <v>168</v>
      </c>
      <c r="AX64" s="5" t="s">
        <v>165</v>
      </c>
      <c r="AY64" s="10" t="s">
        <v>564</v>
      </c>
    </row>
    <row r="65" spans="1:51" x14ac:dyDescent="0.3">
      <c r="A65" s="20" t="s">
        <v>96</v>
      </c>
      <c r="B65" t="s">
        <v>111</v>
      </c>
      <c r="C65" t="s">
        <v>56</v>
      </c>
      <c r="D65" s="217" t="s">
        <v>585</v>
      </c>
      <c r="E65" s="201" t="s">
        <v>558</v>
      </c>
      <c r="F65" s="203" t="s">
        <v>166</v>
      </c>
      <c r="G65" s="10" t="s">
        <v>168</v>
      </c>
      <c r="H65" s="5" t="s">
        <v>166</v>
      </c>
      <c r="I65" s="5" t="s">
        <v>166</v>
      </c>
      <c r="J65" s="5" t="s">
        <v>168</v>
      </c>
      <c r="K65" s="5" t="s">
        <v>167</v>
      </c>
      <c r="L65" s="10" t="s">
        <v>166</v>
      </c>
      <c r="M65" s="10" t="s">
        <v>165</v>
      </c>
      <c r="N65" s="5" t="s">
        <v>167</v>
      </c>
      <c r="O65" s="5" t="s">
        <v>166</v>
      </c>
      <c r="P65" s="5" t="s">
        <v>165</v>
      </c>
      <c r="Q65" s="5" t="s">
        <v>165</v>
      </c>
      <c r="R65" s="10" t="s">
        <v>165</v>
      </c>
      <c r="S65" s="203" t="s">
        <v>167</v>
      </c>
      <c r="T65" s="5" t="s">
        <v>165</v>
      </c>
      <c r="U65" s="203" t="s">
        <v>165</v>
      </c>
      <c r="V65" s="5" t="s">
        <v>166</v>
      </c>
      <c r="W65" s="10" t="s">
        <v>559</v>
      </c>
      <c r="X65" s="5" t="s">
        <v>168</v>
      </c>
      <c r="Y65" s="10" t="s">
        <v>166</v>
      </c>
      <c r="Z65" s="207" t="s">
        <v>168</v>
      </c>
      <c r="AA65" s="203" t="s">
        <v>165</v>
      </c>
      <c r="AB65" s="10" t="s">
        <v>168</v>
      </c>
      <c r="AC65" s="5" t="s">
        <v>165</v>
      </c>
      <c r="AD65" s="203" t="s">
        <v>165</v>
      </c>
      <c r="AE65" s="5" t="s">
        <v>167</v>
      </c>
      <c r="AF65" s="172" t="s">
        <v>481</v>
      </c>
      <c r="AG65" s="5" t="s">
        <v>168</v>
      </c>
      <c r="AH65" s="10" t="s">
        <v>168</v>
      </c>
      <c r="AI65" s="10" t="s">
        <v>165</v>
      </c>
      <c r="AJ65" s="10" t="s">
        <v>166</v>
      </c>
      <c r="AK65" s="17" t="s">
        <v>166</v>
      </c>
      <c r="AL65" s="5" t="s">
        <v>168</v>
      </c>
      <c r="AM65" s="5" t="s">
        <v>166</v>
      </c>
      <c r="AN65" s="5" t="s">
        <v>165</v>
      </c>
      <c r="AO65" s="5" t="s">
        <v>165</v>
      </c>
      <c r="AP65" s="5" t="s">
        <v>168</v>
      </c>
      <c r="AQ65" s="5" t="s">
        <v>166</v>
      </c>
      <c r="AR65" s="5" t="s">
        <v>168</v>
      </c>
      <c r="AS65" s="5" t="s">
        <v>562</v>
      </c>
      <c r="AT65" s="10" t="s">
        <v>165</v>
      </c>
      <c r="AU65" s="10" t="s">
        <v>166</v>
      </c>
      <c r="AV65" s="10" t="s">
        <v>165</v>
      </c>
      <c r="AW65" s="5" t="s">
        <v>168</v>
      </c>
      <c r="AX65" s="5" t="s">
        <v>165</v>
      </c>
      <c r="AY65" s="10" t="s">
        <v>564</v>
      </c>
    </row>
    <row r="66" spans="1:51" x14ac:dyDescent="0.3">
      <c r="A66" s="20" t="s">
        <v>96</v>
      </c>
      <c r="B66" t="s">
        <v>111</v>
      </c>
      <c r="C66" t="s">
        <v>57</v>
      </c>
      <c r="D66" s="217" t="s">
        <v>584</v>
      </c>
      <c r="E66" s="201" t="s">
        <v>558</v>
      </c>
      <c r="F66" s="203" t="s">
        <v>166</v>
      </c>
      <c r="G66" s="10" t="s">
        <v>168</v>
      </c>
      <c r="H66" s="5" t="s">
        <v>166</v>
      </c>
      <c r="I66" s="197" t="s">
        <v>165</v>
      </c>
      <c r="J66" s="5" t="s">
        <v>168</v>
      </c>
      <c r="K66" s="5" t="s">
        <v>167</v>
      </c>
      <c r="L66" s="11" t="s">
        <v>169</v>
      </c>
      <c r="M66" s="10" t="s">
        <v>165</v>
      </c>
      <c r="N66" s="5" t="s">
        <v>167</v>
      </c>
      <c r="O66" s="5" t="s">
        <v>166</v>
      </c>
      <c r="P66" s="5" t="s">
        <v>165</v>
      </c>
      <c r="Q66" s="5" t="s">
        <v>165</v>
      </c>
      <c r="R66" s="10" t="s">
        <v>165</v>
      </c>
      <c r="S66" s="203" t="s">
        <v>167</v>
      </c>
      <c r="T66" s="5" t="s">
        <v>165</v>
      </c>
      <c r="U66" s="203" t="s">
        <v>165</v>
      </c>
      <c r="V66" s="5" t="s">
        <v>166</v>
      </c>
      <c r="W66" s="10" t="s">
        <v>559</v>
      </c>
      <c r="X66" s="5" t="s">
        <v>168</v>
      </c>
      <c r="Y66" s="10" t="s">
        <v>166</v>
      </c>
      <c r="Z66" s="5" t="s">
        <v>166</v>
      </c>
      <c r="AA66" s="203" t="s">
        <v>165</v>
      </c>
      <c r="AB66" s="10" t="s">
        <v>168</v>
      </c>
      <c r="AC66" s="5" t="s">
        <v>165</v>
      </c>
      <c r="AD66" s="203" t="s">
        <v>165</v>
      </c>
      <c r="AE66" s="5" t="s">
        <v>167</v>
      </c>
      <c r="AF66" s="172" t="s">
        <v>481</v>
      </c>
      <c r="AG66" s="5" t="s">
        <v>168</v>
      </c>
      <c r="AH66" s="10" t="s">
        <v>168</v>
      </c>
      <c r="AI66" s="10" t="s">
        <v>165</v>
      </c>
      <c r="AJ66" s="10" t="s">
        <v>166</v>
      </c>
      <c r="AK66" s="5" t="s">
        <v>167</v>
      </c>
      <c r="AL66" s="5" t="s">
        <v>168</v>
      </c>
      <c r="AM66" s="5" t="s">
        <v>166</v>
      </c>
      <c r="AN66" s="5" t="s">
        <v>165</v>
      </c>
      <c r="AO66" s="5" t="s">
        <v>165</v>
      </c>
      <c r="AP66" s="5" t="s">
        <v>168</v>
      </c>
      <c r="AQ66" s="5" t="s">
        <v>166</v>
      </c>
      <c r="AR66" s="5" t="s">
        <v>168</v>
      </c>
      <c r="AS66" s="5" t="s">
        <v>562</v>
      </c>
      <c r="AT66" s="10" t="s">
        <v>165</v>
      </c>
      <c r="AU66" s="10" t="s">
        <v>166</v>
      </c>
      <c r="AV66" s="10" t="s">
        <v>165</v>
      </c>
      <c r="AW66" s="5" t="s">
        <v>168</v>
      </c>
      <c r="AX66" s="5" t="s">
        <v>165</v>
      </c>
      <c r="AY66" s="10" t="s">
        <v>564</v>
      </c>
    </row>
    <row r="67" spans="1:51" x14ac:dyDescent="0.3">
      <c r="A67" s="20" t="s">
        <v>96</v>
      </c>
      <c r="B67" t="s">
        <v>116</v>
      </c>
      <c r="C67" t="s">
        <v>61</v>
      </c>
      <c r="D67" s="217" t="s">
        <v>584</v>
      </c>
      <c r="E67" s="201" t="s">
        <v>558</v>
      </c>
      <c r="F67" s="203" t="s">
        <v>166</v>
      </c>
      <c r="G67" s="10" t="s">
        <v>168</v>
      </c>
      <c r="H67" s="5" t="s">
        <v>166</v>
      </c>
      <c r="I67" s="197" t="s">
        <v>165</v>
      </c>
      <c r="J67" s="5" t="s">
        <v>168</v>
      </c>
      <c r="K67" s="5" t="s">
        <v>167</v>
      </c>
      <c r="L67" s="10" t="s">
        <v>166</v>
      </c>
      <c r="M67" s="10" t="s">
        <v>165</v>
      </c>
      <c r="N67" s="5" t="s">
        <v>167</v>
      </c>
      <c r="O67" s="5" t="s">
        <v>166</v>
      </c>
      <c r="P67" s="5" t="s">
        <v>165</v>
      </c>
      <c r="Q67" s="5" t="s">
        <v>165</v>
      </c>
      <c r="R67" s="10" t="s">
        <v>165</v>
      </c>
      <c r="S67" s="203" t="s">
        <v>167</v>
      </c>
      <c r="T67" s="5" t="s">
        <v>165</v>
      </c>
      <c r="U67" s="203" t="s">
        <v>165</v>
      </c>
      <c r="V67" s="5" t="s">
        <v>166</v>
      </c>
      <c r="W67" s="10" t="s">
        <v>559</v>
      </c>
      <c r="X67" s="5" t="s">
        <v>168</v>
      </c>
      <c r="Y67" s="10" t="s">
        <v>166</v>
      </c>
      <c r="Z67" s="5" t="s">
        <v>166</v>
      </c>
      <c r="AA67" s="203" t="s">
        <v>165</v>
      </c>
      <c r="AB67" s="10" t="s">
        <v>168</v>
      </c>
      <c r="AC67" s="5" t="s">
        <v>165</v>
      </c>
      <c r="AD67" s="203" t="s">
        <v>165</v>
      </c>
      <c r="AE67" s="5" t="s">
        <v>167</v>
      </c>
      <c r="AF67" s="172" t="s">
        <v>481</v>
      </c>
      <c r="AG67" s="5" t="s">
        <v>168</v>
      </c>
      <c r="AH67" s="10" t="s">
        <v>168</v>
      </c>
      <c r="AI67" s="10" t="s">
        <v>165</v>
      </c>
      <c r="AJ67" s="10" t="s">
        <v>166</v>
      </c>
      <c r="AK67" s="5" t="s">
        <v>167</v>
      </c>
      <c r="AL67" s="5" t="s">
        <v>168</v>
      </c>
      <c r="AM67" s="5" t="s">
        <v>166</v>
      </c>
      <c r="AN67" s="5" t="s">
        <v>165</v>
      </c>
      <c r="AO67" s="5" t="s">
        <v>165</v>
      </c>
      <c r="AP67" s="5" t="s">
        <v>168</v>
      </c>
      <c r="AQ67" s="5" t="s">
        <v>166</v>
      </c>
      <c r="AR67" s="5" t="s">
        <v>168</v>
      </c>
      <c r="AS67" s="5" t="s">
        <v>562</v>
      </c>
      <c r="AT67" s="10" t="s">
        <v>165</v>
      </c>
      <c r="AU67" s="10" t="s">
        <v>166</v>
      </c>
      <c r="AV67" s="10" t="s">
        <v>165</v>
      </c>
      <c r="AW67" s="5" t="s">
        <v>168</v>
      </c>
      <c r="AX67" s="5" t="s">
        <v>165</v>
      </c>
      <c r="AY67" s="10" t="s">
        <v>564</v>
      </c>
    </row>
    <row r="68" spans="1:51" x14ac:dyDescent="0.3">
      <c r="A68" s="20" t="s">
        <v>96</v>
      </c>
      <c r="B68" t="s">
        <v>115</v>
      </c>
      <c r="C68" t="s">
        <v>59</v>
      </c>
      <c r="D68" s="217" t="s">
        <v>584</v>
      </c>
      <c r="E68" s="201" t="s">
        <v>558</v>
      </c>
      <c r="F68" s="203" t="s">
        <v>166</v>
      </c>
      <c r="G68" s="10" t="s">
        <v>168</v>
      </c>
      <c r="H68" s="5" t="s">
        <v>166</v>
      </c>
      <c r="I68" s="197" t="s">
        <v>165</v>
      </c>
      <c r="J68" s="5" t="s">
        <v>168</v>
      </c>
      <c r="K68" s="5" t="s">
        <v>167</v>
      </c>
      <c r="L68" s="10" t="s">
        <v>166</v>
      </c>
      <c r="M68" s="10" t="s">
        <v>165</v>
      </c>
      <c r="N68" s="5" t="s">
        <v>167</v>
      </c>
      <c r="O68" s="5" t="s">
        <v>166</v>
      </c>
      <c r="P68" s="5" t="s">
        <v>165</v>
      </c>
      <c r="Q68" s="5" t="s">
        <v>165</v>
      </c>
      <c r="R68" s="10" t="s">
        <v>165</v>
      </c>
      <c r="S68" s="203" t="s">
        <v>167</v>
      </c>
      <c r="T68" s="5" t="s">
        <v>165</v>
      </c>
      <c r="U68" s="203" t="s">
        <v>165</v>
      </c>
      <c r="V68" s="5" t="s">
        <v>166</v>
      </c>
      <c r="W68" s="10" t="s">
        <v>559</v>
      </c>
      <c r="X68" s="5" t="s">
        <v>168</v>
      </c>
      <c r="Y68" s="10" t="s">
        <v>166</v>
      </c>
      <c r="Z68" s="5" t="s">
        <v>166</v>
      </c>
      <c r="AA68" s="203" t="s">
        <v>165</v>
      </c>
      <c r="AB68" s="10" t="s">
        <v>168</v>
      </c>
      <c r="AC68" s="5" t="s">
        <v>165</v>
      </c>
      <c r="AD68" s="203" t="s">
        <v>165</v>
      </c>
      <c r="AE68" s="5" t="s">
        <v>167</v>
      </c>
      <c r="AF68" s="172" t="s">
        <v>481</v>
      </c>
      <c r="AG68" s="5" t="s">
        <v>168</v>
      </c>
      <c r="AH68" s="10" t="s">
        <v>168</v>
      </c>
      <c r="AI68" s="10" t="s">
        <v>165</v>
      </c>
      <c r="AJ68" s="10" t="s">
        <v>166</v>
      </c>
      <c r="AK68" s="5" t="s">
        <v>167</v>
      </c>
      <c r="AL68" s="5" t="s">
        <v>168</v>
      </c>
      <c r="AM68" s="5" t="s">
        <v>166</v>
      </c>
      <c r="AN68" s="5" t="s">
        <v>165</v>
      </c>
      <c r="AO68" s="5" t="s">
        <v>165</v>
      </c>
      <c r="AP68" s="5" t="s">
        <v>168</v>
      </c>
      <c r="AQ68" s="5" t="s">
        <v>166</v>
      </c>
      <c r="AR68" s="5" t="s">
        <v>168</v>
      </c>
      <c r="AS68" s="5" t="s">
        <v>562</v>
      </c>
      <c r="AT68" s="10" t="s">
        <v>165</v>
      </c>
      <c r="AU68" s="10" t="s">
        <v>166</v>
      </c>
      <c r="AV68" s="10" t="s">
        <v>165</v>
      </c>
      <c r="AW68" s="5" t="s">
        <v>168</v>
      </c>
      <c r="AX68" s="5" t="s">
        <v>165</v>
      </c>
      <c r="AY68" s="10" t="s">
        <v>564</v>
      </c>
    </row>
    <row r="69" spans="1:51" x14ac:dyDescent="0.3">
      <c r="A69" s="128" t="s">
        <v>92</v>
      </c>
      <c r="B69" s="13" t="s">
        <v>106</v>
      </c>
      <c r="C69" t="s">
        <v>18</v>
      </c>
      <c r="D69" s="217" t="s">
        <v>587</v>
      </c>
      <c r="E69" s="201" t="s">
        <v>558</v>
      </c>
      <c r="F69" s="203" t="s">
        <v>166</v>
      </c>
      <c r="G69" s="10" t="s">
        <v>168</v>
      </c>
      <c r="H69" s="5" t="s">
        <v>166</v>
      </c>
      <c r="I69" s="197" t="s">
        <v>165</v>
      </c>
      <c r="J69" s="5" t="s">
        <v>168</v>
      </c>
      <c r="K69" s="5" t="s">
        <v>167</v>
      </c>
      <c r="L69" s="10" t="s">
        <v>166</v>
      </c>
      <c r="M69" s="10" t="s">
        <v>165</v>
      </c>
      <c r="N69" s="5" t="s">
        <v>167</v>
      </c>
      <c r="O69" s="5" t="s">
        <v>166</v>
      </c>
      <c r="P69" s="15" t="s">
        <v>167</v>
      </c>
      <c r="Q69" s="5" t="s">
        <v>165</v>
      </c>
      <c r="R69" s="10" t="s">
        <v>165</v>
      </c>
      <c r="S69" s="203" t="s">
        <v>167</v>
      </c>
      <c r="T69" s="15" t="s">
        <v>167</v>
      </c>
      <c r="U69" s="203" t="s">
        <v>165</v>
      </c>
      <c r="V69" s="5" t="s">
        <v>166</v>
      </c>
      <c r="W69" s="10" t="s">
        <v>559</v>
      </c>
      <c r="X69" s="5" t="s">
        <v>168</v>
      </c>
      <c r="Y69" s="10" t="s">
        <v>166</v>
      </c>
      <c r="Z69" s="5" t="s">
        <v>166</v>
      </c>
      <c r="AA69" s="203" t="s">
        <v>165</v>
      </c>
      <c r="AB69" s="10" t="s">
        <v>168</v>
      </c>
      <c r="AC69" s="5" t="s">
        <v>165</v>
      </c>
      <c r="AD69" s="203" t="s">
        <v>165</v>
      </c>
      <c r="AE69" s="5" t="s">
        <v>167</v>
      </c>
      <c r="AF69" s="208" t="s">
        <v>561</v>
      </c>
      <c r="AG69" s="15" t="s">
        <v>165</v>
      </c>
      <c r="AH69" s="10" t="s">
        <v>168</v>
      </c>
      <c r="AI69" s="10" t="s">
        <v>165</v>
      </c>
      <c r="AJ69" s="10" t="s">
        <v>166</v>
      </c>
      <c r="AK69" s="5" t="s">
        <v>167</v>
      </c>
      <c r="AL69" s="5" t="s">
        <v>168</v>
      </c>
      <c r="AM69" s="5" t="s">
        <v>166</v>
      </c>
      <c r="AN69" s="5" t="s">
        <v>165</v>
      </c>
      <c r="AO69" s="15" t="s">
        <v>167</v>
      </c>
      <c r="AP69" s="5" t="s">
        <v>168</v>
      </c>
      <c r="AQ69" s="5" t="s">
        <v>166</v>
      </c>
      <c r="AR69" s="5" t="s">
        <v>168</v>
      </c>
      <c r="AS69" s="5" t="s">
        <v>562</v>
      </c>
      <c r="AT69" s="10" t="s">
        <v>165</v>
      </c>
      <c r="AU69" s="10" t="s">
        <v>166</v>
      </c>
      <c r="AV69" s="10" t="s">
        <v>165</v>
      </c>
      <c r="AW69" s="5" t="s">
        <v>168</v>
      </c>
      <c r="AX69" s="5" t="s">
        <v>165</v>
      </c>
      <c r="AY69" s="10" t="s">
        <v>564</v>
      </c>
    </row>
    <row r="70" spans="1:51" x14ac:dyDescent="0.3">
      <c r="A70" s="128" t="s">
        <v>92</v>
      </c>
      <c r="B70" s="13" t="s">
        <v>106</v>
      </c>
      <c r="C70" t="s">
        <v>19</v>
      </c>
      <c r="D70" s="217" t="s">
        <v>587</v>
      </c>
      <c r="E70" s="201" t="s">
        <v>558</v>
      </c>
      <c r="F70" s="203" t="s">
        <v>166</v>
      </c>
      <c r="G70" s="10" t="s">
        <v>168</v>
      </c>
      <c r="H70" s="5" t="s">
        <v>166</v>
      </c>
      <c r="I70" s="197" t="s">
        <v>165</v>
      </c>
      <c r="J70" s="5" t="s">
        <v>168</v>
      </c>
      <c r="K70" s="5" t="s">
        <v>167</v>
      </c>
      <c r="L70" s="10" t="s">
        <v>166</v>
      </c>
      <c r="M70" s="10" t="s">
        <v>165</v>
      </c>
      <c r="N70" s="5" t="s">
        <v>167</v>
      </c>
      <c r="O70" s="5" t="s">
        <v>166</v>
      </c>
      <c r="P70" s="15" t="s">
        <v>167</v>
      </c>
      <c r="Q70" s="5" t="s">
        <v>165</v>
      </c>
      <c r="R70" s="10" t="s">
        <v>165</v>
      </c>
      <c r="S70" s="203" t="s">
        <v>167</v>
      </c>
      <c r="T70" s="15" t="s">
        <v>167</v>
      </c>
      <c r="U70" s="203" t="s">
        <v>165</v>
      </c>
      <c r="V70" s="5" t="s">
        <v>166</v>
      </c>
      <c r="W70" s="10" t="s">
        <v>559</v>
      </c>
      <c r="X70" s="5" t="s">
        <v>168</v>
      </c>
      <c r="Y70" s="10" t="s">
        <v>166</v>
      </c>
      <c r="Z70" s="5" t="s">
        <v>166</v>
      </c>
      <c r="AA70" s="203" t="s">
        <v>165</v>
      </c>
      <c r="AB70" s="10" t="s">
        <v>168</v>
      </c>
      <c r="AC70" s="5" t="s">
        <v>165</v>
      </c>
      <c r="AD70" s="203" t="s">
        <v>165</v>
      </c>
      <c r="AE70" s="5" t="s">
        <v>167</v>
      </c>
      <c r="AF70" s="208" t="s">
        <v>561</v>
      </c>
      <c r="AG70" s="15" t="s">
        <v>165</v>
      </c>
      <c r="AH70" s="10" t="s">
        <v>168</v>
      </c>
      <c r="AI70" s="10" t="s">
        <v>165</v>
      </c>
      <c r="AJ70" s="10" t="s">
        <v>166</v>
      </c>
      <c r="AK70" s="5" t="s">
        <v>167</v>
      </c>
      <c r="AL70" s="5" t="s">
        <v>168</v>
      </c>
      <c r="AM70" s="5" t="s">
        <v>166</v>
      </c>
      <c r="AN70" s="5" t="s">
        <v>165</v>
      </c>
      <c r="AO70" s="15" t="s">
        <v>167</v>
      </c>
      <c r="AP70" s="5" t="s">
        <v>168</v>
      </c>
      <c r="AQ70" s="5" t="s">
        <v>166</v>
      </c>
      <c r="AR70" s="5" t="s">
        <v>168</v>
      </c>
      <c r="AS70" s="5" t="s">
        <v>562</v>
      </c>
      <c r="AT70" s="10" t="s">
        <v>165</v>
      </c>
      <c r="AU70" s="10" t="s">
        <v>166</v>
      </c>
      <c r="AV70" s="11" t="s">
        <v>171</v>
      </c>
      <c r="AW70" s="5" t="s">
        <v>168</v>
      </c>
      <c r="AX70" s="5" t="s">
        <v>165</v>
      </c>
      <c r="AY70" s="10" t="s">
        <v>564</v>
      </c>
    </row>
    <row r="71" spans="1:51" x14ac:dyDescent="0.3">
      <c r="A71" s="128" t="s">
        <v>92</v>
      </c>
      <c r="B71" s="13" t="s">
        <v>107</v>
      </c>
      <c r="C71" t="s">
        <v>20</v>
      </c>
      <c r="D71" s="217" t="s">
        <v>587</v>
      </c>
      <c r="E71" s="201" t="s">
        <v>558</v>
      </c>
      <c r="F71" s="203" t="s">
        <v>166</v>
      </c>
      <c r="G71" s="10" t="s">
        <v>168</v>
      </c>
      <c r="H71" s="5" t="s">
        <v>166</v>
      </c>
      <c r="I71" s="197" t="s">
        <v>165</v>
      </c>
      <c r="J71" s="5" t="s">
        <v>168</v>
      </c>
      <c r="K71" s="5" t="s">
        <v>167</v>
      </c>
      <c r="L71" s="10" t="s">
        <v>166</v>
      </c>
      <c r="M71" s="10" t="s">
        <v>165</v>
      </c>
      <c r="N71" s="5" t="s">
        <v>167</v>
      </c>
      <c r="O71" s="5" t="s">
        <v>166</v>
      </c>
      <c r="P71" s="15" t="s">
        <v>167</v>
      </c>
      <c r="Q71" s="5" t="s">
        <v>165</v>
      </c>
      <c r="R71" s="10" t="s">
        <v>165</v>
      </c>
      <c r="S71" s="203" t="s">
        <v>167</v>
      </c>
      <c r="T71" s="15" t="s">
        <v>167</v>
      </c>
      <c r="U71" s="203" t="s">
        <v>165</v>
      </c>
      <c r="V71" s="5" t="s">
        <v>166</v>
      </c>
      <c r="W71" s="10" t="s">
        <v>559</v>
      </c>
      <c r="X71" s="5" t="s">
        <v>168</v>
      </c>
      <c r="Y71" s="10" t="s">
        <v>166</v>
      </c>
      <c r="Z71" s="5" t="s">
        <v>166</v>
      </c>
      <c r="AA71" s="203" t="s">
        <v>165</v>
      </c>
      <c r="AB71" s="10" t="s">
        <v>168</v>
      </c>
      <c r="AC71" s="5" t="s">
        <v>165</v>
      </c>
      <c r="AD71" s="203" t="s">
        <v>165</v>
      </c>
      <c r="AE71" s="5" t="s">
        <v>167</v>
      </c>
      <c r="AF71" s="208" t="s">
        <v>561</v>
      </c>
      <c r="AG71" s="15" t="s">
        <v>165</v>
      </c>
      <c r="AH71" s="10" t="s">
        <v>168</v>
      </c>
      <c r="AI71" s="10" t="s">
        <v>165</v>
      </c>
      <c r="AJ71" s="10" t="s">
        <v>166</v>
      </c>
      <c r="AK71" s="5" t="s">
        <v>167</v>
      </c>
      <c r="AL71" s="5" t="s">
        <v>168</v>
      </c>
      <c r="AM71" s="5" t="s">
        <v>166</v>
      </c>
      <c r="AN71" s="5" t="s">
        <v>165</v>
      </c>
      <c r="AO71" s="15" t="s">
        <v>167</v>
      </c>
      <c r="AP71" s="5" t="s">
        <v>168</v>
      </c>
      <c r="AQ71" s="5" t="s">
        <v>166</v>
      </c>
      <c r="AR71" s="5" t="s">
        <v>168</v>
      </c>
      <c r="AS71" s="5" t="s">
        <v>562</v>
      </c>
      <c r="AT71" s="10" t="s">
        <v>165</v>
      </c>
      <c r="AU71" s="10" t="s">
        <v>166</v>
      </c>
      <c r="AV71" s="10" t="s">
        <v>165</v>
      </c>
      <c r="AW71" s="5" t="s">
        <v>168</v>
      </c>
      <c r="AX71" s="5" t="s">
        <v>165</v>
      </c>
      <c r="AY71" s="10" t="s">
        <v>564</v>
      </c>
    </row>
    <row r="72" spans="1:51" x14ac:dyDescent="0.3">
      <c r="A72" s="128" t="s">
        <v>92</v>
      </c>
      <c r="B72" s="13" t="s">
        <v>107</v>
      </c>
      <c r="C72" t="s">
        <v>21</v>
      </c>
      <c r="D72" s="217" t="s">
        <v>587</v>
      </c>
      <c r="E72" s="201" t="s">
        <v>558</v>
      </c>
      <c r="F72" s="203" t="s">
        <v>166</v>
      </c>
      <c r="G72" s="10" t="s">
        <v>168</v>
      </c>
      <c r="H72" s="5" t="s">
        <v>166</v>
      </c>
      <c r="I72" s="197" t="s">
        <v>165</v>
      </c>
      <c r="J72" s="5" t="s">
        <v>168</v>
      </c>
      <c r="K72" s="5" t="s">
        <v>167</v>
      </c>
      <c r="L72" s="10" t="s">
        <v>166</v>
      </c>
      <c r="M72" s="10" t="s">
        <v>165</v>
      </c>
      <c r="N72" s="5" t="s">
        <v>167</v>
      </c>
      <c r="O72" s="5" t="s">
        <v>166</v>
      </c>
      <c r="P72" s="15" t="s">
        <v>167</v>
      </c>
      <c r="Q72" s="5" t="s">
        <v>165</v>
      </c>
      <c r="R72" s="10" t="s">
        <v>165</v>
      </c>
      <c r="S72" s="203" t="s">
        <v>167</v>
      </c>
      <c r="T72" s="15" t="s">
        <v>167</v>
      </c>
      <c r="U72" s="203" t="s">
        <v>165</v>
      </c>
      <c r="V72" s="5" t="s">
        <v>166</v>
      </c>
      <c r="W72" s="10" t="s">
        <v>559</v>
      </c>
      <c r="X72" s="173" t="s">
        <v>170</v>
      </c>
      <c r="Y72" s="10" t="s">
        <v>166</v>
      </c>
      <c r="Z72" s="5" t="s">
        <v>166</v>
      </c>
      <c r="AA72" s="203" t="s">
        <v>165</v>
      </c>
      <c r="AB72" s="10" t="s">
        <v>168</v>
      </c>
      <c r="AC72" s="5" t="s">
        <v>165</v>
      </c>
      <c r="AD72" s="203" t="s">
        <v>165</v>
      </c>
      <c r="AE72" s="5" t="s">
        <v>167</v>
      </c>
      <c r="AF72" s="208" t="s">
        <v>561</v>
      </c>
      <c r="AG72" s="15" t="s">
        <v>165</v>
      </c>
      <c r="AH72" s="10" t="s">
        <v>168</v>
      </c>
      <c r="AI72" s="10" t="s">
        <v>165</v>
      </c>
      <c r="AJ72" s="10" t="s">
        <v>166</v>
      </c>
      <c r="AK72" s="5" t="s">
        <v>167</v>
      </c>
      <c r="AL72" s="5" t="s">
        <v>168</v>
      </c>
      <c r="AM72" s="5" t="s">
        <v>166</v>
      </c>
      <c r="AN72" s="5" t="s">
        <v>165</v>
      </c>
      <c r="AO72" s="15" t="s">
        <v>167</v>
      </c>
      <c r="AP72" s="5" t="s">
        <v>168</v>
      </c>
      <c r="AQ72" s="5" t="s">
        <v>166</v>
      </c>
      <c r="AR72" s="5" t="s">
        <v>168</v>
      </c>
      <c r="AS72" s="5" t="s">
        <v>562</v>
      </c>
      <c r="AT72" s="10" t="s">
        <v>165</v>
      </c>
      <c r="AU72" s="10" t="s">
        <v>166</v>
      </c>
      <c r="AV72" s="10" t="s">
        <v>165</v>
      </c>
      <c r="AW72" s="5" t="s">
        <v>168</v>
      </c>
      <c r="AX72" s="69" t="s">
        <v>167</v>
      </c>
      <c r="AY72" s="10" t="s">
        <v>564</v>
      </c>
    </row>
    <row r="73" spans="1:51" x14ac:dyDescent="0.3">
      <c r="A73" s="128" t="s">
        <v>92</v>
      </c>
      <c r="B73" s="13" t="s">
        <v>109</v>
      </c>
      <c r="C73" t="s">
        <v>24</v>
      </c>
      <c r="D73" s="217" t="s">
        <v>587</v>
      </c>
      <c r="E73" s="201" t="s">
        <v>558</v>
      </c>
      <c r="F73" s="203" t="s">
        <v>166</v>
      </c>
      <c r="G73" s="10" t="s">
        <v>168</v>
      </c>
      <c r="H73" s="5" t="s">
        <v>166</v>
      </c>
      <c r="I73" s="197" t="s">
        <v>165</v>
      </c>
      <c r="J73" s="5" t="s">
        <v>168</v>
      </c>
      <c r="K73" s="5" t="s">
        <v>167</v>
      </c>
      <c r="L73" s="10" t="s">
        <v>166</v>
      </c>
      <c r="M73" s="10" t="s">
        <v>165</v>
      </c>
      <c r="N73" s="5" t="s">
        <v>167</v>
      </c>
      <c r="O73" s="5" t="s">
        <v>166</v>
      </c>
      <c r="P73" s="15" t="s">
        <v>167</v>
      </c>
      <c r="Q73" s="5" t="s">
        <v>165</v>
      </c>
      <c r="R73" s="10" t="s">
        <v>165</v>
      </c>
      <c r="S73" s="203" t="s">
        <v>167</v>
      </c>
      <c r="T73" s="15" t="s">
        <v>167</v>
      </c>
      <c r="U73" s="203" t="s">
        <v>165</v>
      </c>
      <c r="V73" s="5" t="s">
        <v>166</v>
      </c>
      <c r="W73" s="10" t="s">
        <v>559</v>
      </c>
      <c r="X73" s="5" t="s">
        <v>168</v>
      </c>
      <c r="Y73" s="10" t="s">
        <v>166</v>
      </c>
      <c r="Z73" s="5" t="s">
        <v>166</v>
      </c>
      <c r="AA73" s="203" t="s">
        <v>165</v>
      </c>
      <c r="AB73" s="10" t="s">
        <v>168</v>
      </c>
      <c r="AC73" s="5" t="s">
        <v>165</v>
      </c>
      <c r="AD73" s="203" t="s">
        <v>165</v>
      </c>
      <c r="AE73" s="5" t="s">
        <v>167</v>
      </c>
      <c r="AF73" s="208" t="s">
        <v>561</v>
      </c>
      <c r="AG73" s="15" t="s">
        <v>165</v>
      </c>
      <c r="AH73" s="10" t="s">
        <v>168</v>
      </c>
      <c r="AI73" s="10" t="s">
        <v>165</v>
      </c>
      <c r="AJ73" s="10" t="s">
        <v>166</v>
      </c>
      <c r="AK73" s="5" t="s">
        <v>167</v>
      </c>
      <c r="AL73" s="5" t="s">
        <v>168</v>
      </c>
      <c r="AM73" s="5" t="s">
        <v>166</v>
      </c>
      <c r="AN73" s="5" t="s">
        <v>165</v>
      </c>
      <c r="AO73" s="15" t="s">
        <v>167</v>
      </c>
      <c r="AP73" s="5" t="s">
        <v>168</v>
      </c>
      <c r="AQ73" s="5" t="s">
        <v>166</v>
      </c>
      <c r="AR73" s="5" t="s">
        <v>168</v>
      </c>
      <c r="AS73" s="5" t="s">
        <v>562</v>
      </c>
      <c r="AT73" s="10" t="s">
        <v>165</v>
      </c>
      <c r="AU73" s="10" t="s">
        <v>166</v>
      </c>
      <c r="AV73" s="10" t="s">
        <v>165</v>
      </c>
      <c r="AW73" s="5" t="s">
        <v>168</v>
      </c>
      <c r="AX73" s="5" t="s">
        <v>165</v>
      </c>
      <c r="AY73" s="10" t="s">
        <v>564</v>
      </c>
    </row>
    <row r="74" spans="1:51" x14ac:dyDescent="0.3">
      <c r="A74" s="128" t="s">
        <v>92</v>
      </c>
      <c r="B74" s="13" t="s">
        <v>109</v>
      </c>
      <c r="C74" t="s">
        <v>25</v>
      </c>
      <c r="D74" s="217" t="s">
        <v>587</v>
      </c>
      <c r="E74" s="201" t="s">
        <v>558</v>
      </c>
      <c r="F74" s="203" t="s">
        <v>166</v>
      </c>
      <c r="G74" s="10" t="s">
        <v>168</v>
      </c>
      <c r="H74" s="5" t="s">
        <v>166</v>
      </c>
      <c r="I74" s="197" t="s">
        <v>165</v>
      </c>
      <c r="J74" s="5" t="s">
        <v>168</v>
      </c>
      <c r="K74" s="5" t="s">
        <v>167</v>
      </c>
      <c r="L74" s="10" t="s">
        <v>166</v>
      </c>
      <c r="M74" s="10" t="s">
        <v>165</v>
      </c>
      <c r="N74" s="5" t="s">
        <v>167</v>
      </c>
      <c r="O74" s="5" t="s">
        <v>166</v>
      </c>
      <c r="P74" s="15" t="s">
        <v>167</v>
      </c>
      <c r="Q74" s="5" t="s">
        <v>165</v>
      </c>
      <c r="R74" s="10" t="s">
        <v>165</v>
      </c>
      <c r="S74" s="203" t="s">
        <v>167</v>
      </c>
      <c r="T74" s="15" t="s">
        <v>167</v>
      </c>
      <c r="U74" s="203" t="s">
        <v>165</v>
      </c>
      <c r="V74" s="5" t="s">
        <v>166</v>
      </c>
      <c r="W74" s="10" t="s">
        <v>559</v>
      </c>
      <c r="X74" s="5" t="s">
        <v>168</v>
      </c>
      <c r="Y74" s="10" t="s">
        <v>166</v>
      </c>
      <c r="Z74" s="5" t="s">
        <v>166</v>
      </c>
      <c r="AA74" s="203" t="s">
        <v>165</v>
      </c>
      <c r="AB74" s="10" t="s">
        <v>168</v>
      </c>
      <c r="AC74" s="5" t="s">
        <v>165</v>
      </c>
      <c r="AD74" s="203" t="s">
        <v>165</v>
      </c>
      <c r="AE74" s="5" t="s">
        <v>167</v>
      </c>
      <c r="AF74" s="208" t="s">
        <v>561</v>
      </c>
      <c r="AG74" s="15" t="s">
        <v>165</v>
      </c>
      <c r="AH74" s="10" t="s">
        <v>168</v>
      </c>
      <c r="AI74" s="10" t="s">
        <v>165</v>
      </c>
      <c r="AJ74" s="10" t="s">
        <v>166</v>
      </c>
      <c r="AK74" s="5" t="s">
        <v>167</v>
      </c>
      <c r="AL74" s="5" t="s">
        <v>168</v>
      </c>
      <c r="AM74" s="5" t="s">
        <v>166</v>
      </c>
      <c r="AN74" s="5" t="s">
        <v>165</v>
      </c>
      <c r="AO74" s="15" t="s">
        <v>167</v>
      </c>
      <c r="AP74" s="5" t="s">
        <v>168</v>
      </c>
      <c r="AQ74" s="5" t="s">
        <v>166</v>
      </c>
      <c r="AR74" s="5" t="s">
        <v>168</v>
      </c>
      <c r="AS74" s="5" t="s">
        <v>562</v>
      </c>
      <c r="AT74" s="10" t="s">
        <v>165</v>
      </c>
      <c r="AU74" s="10" t="s">
        <v>166</v>
      </c>
      <c r="AV74" s="10" t="s">
        <v>165</v>
      </c>
      <c r="AW74" s="5" t="s">
        <v>168</v>
      </c>
      <c r="AX74" s="5" t="s">
        <v>165</v>
      </c>
      <c r="AY74" s="10" t="s">
        <v>564</v>
      </c>
    </row>
    <row r="76" spans="1:51" x14ac:dyDescent="0.3">
      <c r="A76" s="213" t="s">
        <v>599</v>
      </c>
    </row>
    <row r="77" spans="1:51" x14ac:dyDescent="0.3">
      <c r="A77" s="52" t="s">
        <v>676</v>
      </c>
    </row>
  </sheetData>
  <autoFilter ref="A2:AY74" xr:uid="{29FBFE2C-8DAF-48AB-A65A-78FB0C1D93E7}"/>
  <mergeCells count="1">
    <mergeCell ref="AW1:AX1"/>
  </mergeCells>
  <pageMargins left="0.7" right="0.7" top="0.78740157499999996" bottom="0.78740157499999996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3F8A-85E5-47CB-9E69-2BF358488EE5}">
  <dimension ref="A1:AN72"/>
  <sheetViews>
    <sheetView topLeftCell="A52" workbookViewId="0">
      <selection activeCell="A53" sqref="A53"/>
    </sheetView>
  </sheetViews>
  <sheetFormatPr baseColWidth="10" defaultRowHeight="14.4" x14ac:dyDescent="0.3"/>
  <cols>
    <col min="4" max="4" width="14" customWidth="1"/>
    <col min="5" max="5" width="3.5546875" style="223" bestFit="1" customWidth="1"/>
    <col min="6" max="10" width="3.5546875" style="224" bestFit="1" customWidth="1"/>
    <col min="11" max="12" width="3.5546875" style="223" bestFit="1" customWidth="1"/>
    <col min="13" max="13" width="3.5546875" style="224" bestFit="1" customWidth="1"/>
    <col min="14" max="14" width="7.5546875" style="223" customWidth="1"/>
    <col min="15" max="20" width="3.5546875" style="224" bestFit="1" customWidth="1"/>
    <col min="21" max="21" width="3.5546875" style="223" bestFit="1" customWidth="1"/>
    <col min="22" max="22" width="4.33203125" style="223" customWidth="1"/>
    <col min="23" max="29" width="3.5546875" style="223" bestFit="1" customWidth="1"/>
    <col min="30" max="31" width="3.5546875" style="224" bestFit="1" customWidth="1"/>
    <col min="32" max="34" width="3.5546875" style="223" bestFit="1" customWidth="1"/>
    <col min="35" max="35" width="3.5546875" style="224" bestFit="1" customWidth="1"/>
    <col min="36" max="40" width="3.5546875" style="223" bestFit="1" customWidth="1"/>
    <col min="41" max="16384" width="11.5546875" style="223"/>
  </cols>
  <sheetData>
    <row r="1" spans="1:40" x14ac:dyDescent="0.3">
      <c r="D1" s="92" t="s">
        <v>403</v>
      </c>
      <c r="E1" s="223" t="s">
        <v>176</v>
      </c>
      <c r="F1" s="1063" t="s">
        <v>317</v>
      </c>
      <c r="G1" s="1063"/>
      <c r="H1" s="224" t="s">
        <v>176</v>
      </c>
      <c r="I1" s="224" t="s">
        <v>176</v>
      </c>
      <c r="J1" s="224" t="s">
        <v>176</v>
      </c>
      <c r="K1" s="224" t="s">
        <v>176</v>
      </c>
      <c r="L1" s="1062" t="s">
        <v>317</v>
      </c>
      <c r="M1" s="1062"/>
      <c r="N1" s="223" t="s">
        <v>628</v>
      </c>
      <c r="O1" s="224" t="s">
        <v>176</v>
      </c>
      <c r="P1" s="224" t="s">
        <v>176</v>
      </c>
      <c r="Q1" s="224" t="s">
        <v>176</v>
      </c>
      <c r="R1" s="224" t="s">
        <v>176</v>
      </c>
      <c r="S1" s="224" t="s">
        <v>176</v>
      </c>
      <c r="T1" s="224" t="s">
        <v>176</v>
      </c>
      <c r="U1" s="237" t="s">
        <v>176</v>
      </c>
      <c r="V1" s="237" t="s">
        <v>176</v>
      </c>
      <c r="W1" s="237" t="s">
        <v>176</v>
      </c>
      <c r="X1" s="237" t="s">
        <v>176</v>
      </c>
      <c r="Y1" s="237" t="s">
        <v>176</v>
      </c>
      <c r="Z1" s="237" t="s">
        <v>176</v>
      </c>
      <c r="AA1" s="237" t="s">
        <v>176</v>
      </c>
      <c r="AB1" s="237" t="s">
        <v>176</v>
      </c>
      <c r="AC1" s="237" t="s">
        <v>176</v>
      </c>
      <c r="AD1" s="224" t="s">
        <v>176</v>
      </c>
      <c r="AE1" s="224" t="s">
        <v>555</v>
      </c>
      <c r="AF1" s="237" t="s">
        <v>176</v>
      </c>
      <c r="AG1" s="237" t="s">
        <v>176</v>
      </c>
      <c r="AH1" s="237" t="s">
        <v>176</v>
      </c>
      <c r="AI1" s="224" t="s">
        <v>176</v>
      </c>
      <c r="AJ1" s="237" t="s">
        <v>176</v>
      </c>
      <c r="AK1" s="237" t="s">
        <v>176</v>
      </c>
      <c r="AL1" s="237" t="s">
        <v>176</v>
      </c>
      <c r="AM1" s="237" t="s">
        <v>176</v>
      </c>
      <c r="AN1" s="237" t="s">
        <v>176</v>
      </c>
    </row>
    <row r="2" spans="1:40" s="236" customFormat="1" ht="30.6" x14ac:dyDescent="0.3">
      <c r="A2" t="s">
        <v>99</v>
      </c>
      <c r="B2" s="1" t="s">
        <v>88</v>
      </c>
      <c r="C2" s="1" t="s">
        <v>86</v>
      </c>
      <c r="D2" s="162" t="s">
        <v>675</v>
      </c>
      <c r="E2" s="73" t="s">
        <v>602</v>
      </c>
      <c r="F2" s="87" t="s">
        <v>603</v>
      </c>
      <c r="G2" s="87" t="s">
        <v>604</v>
      </c>
      <c r="H2" s="87" t="s">
        <v>357</v>
      </c>
      <c r="I2" s="87" t="s">
        <v>605</v>
      </c>
      <c r="J2" s="87" t="s">
        <v>606</v>
      </c>
      <c r="K2" s="55" t="s">
        <v>358</v>
      </c>
      <c r="L2" s="55" t="s">
        <v>607</v>
      </c>
      <c r="M2" s="87" t="s">
        <v>608</v>
      </c>
      <c r="N2" s="236" t="s">
        <v>624</v>
      </c>
      <c r="O2" s="87" t="s">
        <v>128</v>
      </c>
      <c r="P2" s="87" t="s">
        <v>609</v>
      </c>
      <c r="Q2" s="87" t="s">
        <v>610</v>
      </c>
      <c r="R2" s="87" t="s">
        <v>611</v>
      </c>
      <c r="S2" s="87" t="s">
        <v>281</v>
      </c>
      <c r="T2" s="87" t="s">
        <v>443</v>
      </c>
      <c r="U2" s="44" t="s">
        <v>612</v>
      </c>
      <c r="V2" s="236" t="s">
        <v>629</v>
      </c>
      <c r="W2" s="55" t="s">
        <v>613</v>
      </c>
      <c r="X2" s="126" t="s">
        <v>614</v>
      </c>
      <c r="Y2" s="55" t="s">
        <v>154</v>
      </c>
      <c r="Z2" s="75" t="s">
        <v>615</v>
      </c>
      <c r="AA2" s="46" t="s">
        <v>616</v>
      </c>
      <c r="AB2" s="306" t="s">
        <v>617</v>
      </c>
      <c r="AC2" s="55" t="s">
        <v>158</v>
      </c>
      <c r="AD2" s="87" t="s">
        <v>159</v>
      </c>
      <c r="AE2" s="87" t="s">
        <v>632</v>
      </c>
      <c r="AF2" s="46" t="s">
        <v>618</v>
      </c>
      <c r="AG2" s="67" t="s">
        <v>619</v>
      </c>
      <c r="AH2" s="55" t="s">
        <v>308</v>
      </c>
      <c r="AI2" s="87" t="s">
        <v>163</v>
      </c>
      <c r="AJ2" s="249" t="s">
        <v>620</v>
      </c>
      <c r="AK2" s="306" t="s">
        <v>621</v>
      </c>
      <c r="AL2" s="55" t="s">
        <v>622</v>
      </c>
      <c r="AM2" s="251" t="s">
        <v>548</v>
      </c>
      <c r="AN2" s="114" t="s">
        <v>623</v>
      </c>
    </row>
    <row r="3" spans="1:40" ht="15.6" x14ac:dyDescent="0.35">
      <c r="A3" s="26" t="s">
        <v>89</v>
      </c>
      <c r="B3" t="s">
        <v>103</v>
      </c>
      <c r="C3" t="s">
        <v>0</v>
      </c>
      <c r="D3" s="223" t="s">
        <v>186</v>
      </c>
      <c r="E3" s="41" t="s">
        <v>168</v>
      </c>
      <c r="F3" s="10" t="s">
        <v>165</v>
      </c>
      <c r="G3" s="10" t="s">
        <v>165</v>
      </c>
      <c r="H3" s="10" t="s">
        <v>165</v>
      </c>
      <c r="I3" s="10" t="s">
        <v>165</v>
      </c>
      <c r="J3" s="10" t="s">
        <v>166</v>
      </c>
      <c r="K3" s="136" t="s">
        <v>167</v>
      </c>
      <c r="L3" s="136" t="s">
        <v>167</v>
      </c>
      <c r="M3" s="10" t="s">
        <v>165</v>
      </c>
      <c r="N3" s="136" t="s">
        <v>625</v>
      </c>
      <c r="O3" s="10" t="s">
        <v>165</v>
      </c>
      <c r="P3" s="10" t="s">
        <v>166</v>
      </c>
      <c r="Q3" s="10" t="s">
        <v>167</v>
      </c>
      <c r="R3" s="10" t="s">
        <v>165</v>
      </c>
      <c r="S3" s="10" t="s">
        <v>166</v>
      </c>
      <c r="T3" s="10" t="s">
        <v>166</v>
      </c>
      <c r="U3" s="136" t="s">
        <v>168</v>
      </c>
      <c r="V3" s="136" t="s">
        <v>630</v>
      </c>
      <c r="W3" s="136" t="s">
        <v>165</v>
      </c>
      <c r="X3" s="136" t="s">
        <v>168</v>
      </c>
      <c r="Y3" s="136" t="s">
        <v>168</v>
      </c>
      <c r="Z3" s="136" t="s">
        <v>168</v>
      </c>
      <c r="AA3" s="136" t="s">
        <v>168</v>
      </c>
      <c r="AB3" s="136" t="s">
        <v>166</v>
      </c>
      <c r="AC3" s="136" t="s">
        <v>168</v>
      </c>
      <c r="AD3" s="10" t="s">
        <v>167</v>
      </c>
      <c r="AE3" s="10" t="s">
        <v>631</v>
      </c>
      <c r="AF3" s="136" t="s">
        <v>166</v>
      </c>
      <c r="AG3" s="136" t="s">
        <v>166</v>
      </c>
      <c r="AH3" s="136" t="s">
        <v>165</v>
      </c>
      <c r="AI3" s="10" t="s">
        <v>167</v>
      </c>
      <c r="AJ3" s="136" t="s">
        <v>166</v>
      </c>
      <c r="AK3" s="136" t="s">
        <v>166</v>
      </c>
      <c r="AL3" s="136" t="s">
        <v>166</v>
      </c>
      <c r="AM3" s="136" t="s">
        <v>167</v>
      </c>
      <c r="AN3" s="136" t="s">
        <v>166</v>
      </c>
    </row>
    <row r="4" spans="1:40" ht="15.6" x14ac:dyDescent="0.35">
      <c r="A4" s="26" t="s">
        <v>89</v>
      </c>
      <c r="B4" t="s">
        <v>103</v>
      </c>
      <c r="C4" t="s">
        <v>1</v>
      </c>
      <c r="D4" s="223" t="s">
        <v>186</v>
      </c>
      <c r="E4" s="41" t="s">
        <v>168</v>
      </c>
      <c r="F4" s="10" t="s">
        <v>165</v>
      </c>
      <c r="G4" s="10" t="s">
        <v>165</v>
      </c>
      <c r="H4" s="10" t="s">
        <v>165</v>
      </c>
      <c r="I4" s="10" t="s">
        <v>165</v>
      </c>
      <c r="J4" s="10" t="s">
        <v>166</v>
      </c>
      <c r="K4" s="136" t="s">
        <v>167</v>
      </c>
      <c r="L4" s="136" t="s">
        <v>167</v>
      </c>
      <c r="M4" s="10" t="s">
        <v>165</v>
      </c>
      <c r="N4" s="136" t="s">
        <v>625</v>
      </c>
      <c r="O4" s="10" t="s">
        <v>165</v>
      </c>
      <c r="P4" s="10" t="s">
        <v>166</v>
      </c>
      <c r="Q4" s="10" t="s">
        <v>167</v>
      </c>
      <c r="R4" s="10" t="s">
        <v>165</v>
      </c>
      <c r="S4" s="10" t="s">
        <v>166</v>
      </c>
      <c r="T4" s="10" t="s">
        <v>166</v>
      </c>
      <c r="U4" s="136" t="s">
        <v>168</v>
      </c>
      <c r="V4" s="136" t="s">
        <v>630</v>
      </c>
      <c r="W4" s="136" t="s">
        <v>165</v>
      </c>
      <c r="X4" s="136" t="s">
        <v>168</v>
      </c>
      <c r="Y4" s="136" t="s">
        <v>168</v>
      </c>
      <c r="Z4" s="136" t="s">
        <v>168</v>
      </c>
      <c r="AA4" s="136" t="s">
        <v>168</v>
      </c>
      <c r="AB4" s="136" t="s">
        <v>166</v>
      </c>
      <c r="AC4" s="136" t="s">
        <v>168</v>
      </c>
      <c r="AD4" s="10" t="s">
        <v>167</v>
      </c>
      <c r="AE4" s="10" t="s">
        <v>631</v>
      </c>
      <c r="AF4" s="136" t="s">
        <v>166</v>
      </c>
      <c r="AG4" s="136" t="s">
        <v>166</v>
      </c>
      <c r="AH4" s="136" t="s">
        <v>165</v>
      </c>
      <c r="AI4" s="10" t="s">
        <v>167</v>
      </c>
      <c r="AJ4" s="136" t="s">
        <v>166</v>
      </c>
      <c r="AK4" s="136" t="s">
        <v>166</v>
      </c>
      <c r="AL4" s="136" t="s">
        <v>166</v>
      </c>
      <c r="AM4" s="136" t="s">
        <v>167</v>
      </c>
      <c r="AN4" s="136" t="s">
        <v>166</v>
      </c>
    </row>
    <row r="5" spans="1:40" ht="15.6" x14ac:dyDescent="0.35">
      <c r="A5" s="26" t="s">
        <v>89</v>
      </c>
      <c r="B5" t="s">
        <v>104</v>
      </c>
      <c r="C5" t="s">
        <v>2</v>
      </c>
      <c r="D5" s="223" t="s">
        <v>186</v>
      </c>
      <c r="E5" s="41" t="s">
        <v>168</v>
      </c>
      <c r="F5" s="10" t="s">
        <v>165</v>
      </c>
      <c r="G5" s="10" t="s">
        <v>165</v>
      </c>
      <c r="H5" s="10" t="s">
        <v>165</v>
      </c>
      <c r="I5" s="10" t="s">
        <v>165</v>
      </c>
      <c r="J5" s="10" t="s">
        <v>166</v>
      </c>
      <c r="K5" s="136" t="s">
        <v>167</v>
      </c>
      <c r="L5" s="136" t="s">
        <v>167</v>
      </c>
      <c r="M5" s="10" t="s">
        <v>165</v>
      </c>
      <c r="N5" s="136" t="s">
        <v>625</v>
      </c>
      <c r="O5" s="10" t="s">
        <v>165</v>
      </c>
      <c r="P5" s="10" t="s">
        <v>166</v>
      </c>
      <c r="Q5" s="10" t="s">
        <v>167</v>
      </c>
      <c r="R5" s="10" t="s">
        <v>165</v>
      </c>
      <c r="S5" s="10" t="s">
        <v>166</v>
      </c>
      <c r="T5" s="10" t="s">
        <v>166</v>
      </c>
      <c r="U5" s="136" t="s">
        <v>168</v>
      </c>
      <c r="V5" s="136" t="s">
        <v>630</v>
      </c>
      <c r="W5" s="136" t="s">
        <v>165</v>
      </c>
      <c r="X5" s="136" t="s">
        <v>168</v>
      </c>
      <c r="Y5" s="136" t="s">
        <v>168</v>
      </c>
      <c r="Z5" s="136" t="s">
        <v>168</v>
      </c>
      <c r="AA5" s="136" t="s">
        <v>168</v>
      </c>
      <c r="AB5" s="136" t="s">
        <v>166</v>
      </c>
      <c r="AC5" s="136" t="s">
        <v>168</v>
      </c>
      <c r="AD5" s="10" t="s">
        <v>167</v>
      </c>
      <c r="AE5" s="10" t="s">
        <v>631</v>
      </c>
      <c r="AF5" s="136" t="s">
        <v>166</v>
      </c>
      <c r="AG5" s="136" t="s">
        <v>166</v>
      </c>
      <c r="AH5" s="136" t="s">
        <v>165</v>
      </c>
      <c r="AI5" s="10" t="s">
        <v>167</v>
      </c>
      <c r="AJ5" s="136" t="s">
        <v>166</v>
      </c>
      <c r="AK5" s="136" t="s">
        <v>166</v>
      </c>
      <c r="AL5" s="136" t="s">
        <v>166</v>
      </c>
      <c r="AM5" s="136" t="s">
        <v>167</v>
      </c>
      <c r="AN5" s="136" t="s">
        <v>166</v>
      </c>
    </row>
    <row r="6" spans="1:40" ht="15.6" x14ac:dyDescent="0.35">
      <c r="A6" s="26" t="s">
        <v>89</v>
      </c>
      <c r="B6" t="s">
        <v>104</v>
      </c>
      <c r="C6" t="s">
        <v>3</v>
      </c>
      <c r="D6" s="223" t="s">
        <v>186</v>
      </c>
      <c r="E6" s="41" t="s">
        <v>168</v>
      </c>
      <c r="F6" s="10" t="s">
        <v>165</v>
      </c>
      <c r="G6" s="10" t="s">
        <v>165</v>
      </c>
      <c r="H6" s="10" t="s">
        <v>165</v>
      </c>
      <c r="I6" s="10" t="s">
        <v>165</v>
      </c>
      <c r="J6" s="10" t="s">
        <v>166</v>
      </c>
      <c r="K6" s="136" t="s">
        <v>167</v>
      </c>
      <c r="L6" s="136" t="s">
        <v>167</v>
      </c>
      <c r="M6" s="10" t="s">
        <v>165</v>
      </c>
      <c r="N6" s="136" t="s">
        <v>625</v>
      </c>
      <c r="O6" s="10" t="s">
        <v>165</v>
      </c>
      <c r="P6" s="10" t="s">
        <v>166</v>
      </c>
      <c r="Q6" s="10" t="s">
        <v>167</v>
      </c>
      <c r="R6" s="10" t="s">
        <v>165</v>
      </c>
      <c r="S6" s="10" t="s">
        <v>166</v>
      </c>
      <c r="T6" s="10" t="s">
        <v>166</v>
      </c>
      <c r="U6" s="136" t="s">
        <v>168</v>
      </c>
      <c r="V6" s="136" t="s">
        <v>630</v>
      </c>
      <c r="W6" s="136" t="s">
        <v>165</v>
      </c>
      <c r="X6" s="136" t="s">
        <v>168</v>
      </c>
      <c r="Y6" s="136" t="s">
        <v>168</v>
      </c>
      <c r="Z6" s="136" t="s">
        <v>168</v>
      </c>
      <c r="AA6" s="136" t="s">
        <v>168</v>
      </c>
      <c r="AB6" s="136" t="s">
        <v>166</v>
      </c>
      <c r="AC6" s="136" t="s">
        <v>168</v>
      </c>
      <c r="AD6" s="10" t="s">
        <v>167</v>
      </c>
      <c r="AE6" s="10" t="s">
        <v>631</v>
      </c>
      <c r="AF6" s="136" t="s">
        <v>166</v>
      </c>
      <c r="AG6" s="136" t="s">
        <v>166</v>
      </c>
      <c r="AH6" s="136" t="s">
        <v>165</v>
      </c>
      <c r="AI6" s="10" t="s">
        <v>167</v>
      </c>
      <c r="AJ6" s="136" t="s">
        <v>166</v>
      </c>
      <c r="AK6" s="136" t="s">
        <v>166</v>
      </c>
      <c r="AL6" s="136" t="s">
        <v>166</v>
      </c>
      <c r="AM6" s="136" t="s">
        <v>167</v>
      </c>
      <c r="AN6" s="136" t="s">
        <v>166</v>
      </c>
    </row>
    <row r="7" spans="1:40" ht="15.6" x14ac:dyDescent="0.35">
      <c r="A7" s="26" t="s">
        <v>89</v>
      </c>
      <c r="B7" t="s">
        <v>103</v>
      </c>
      <c r="C7" t="s">
        <v>4</v>
      </c>
      <c r="D7" s="223" t="s">
        <v>186</v>
      </c>
      <c r="E7" s="41" t="s">
        <v>168</v>
      </c>
      <c r="F7" s="10" t="s">
        <v>165</v>
      </c>
      <c r="G7" s="10" t="s">
        <v>165</v>
      </c>
      <c r="H7" s="10" t="s">
        <v>165</v>
      </c>
      <c r="I7" s="10" t="s">
        <v>165</v>
      </c>
      <c r="J7" s="10" t="s">
        <v>166</v>
      </c>
      <c r="K7" s="136" t="s">
        <v>167</v>
      </c>
      <c r="L7" s="136" t="s">
        <v>167</v>
      </c>
      <c r="M7" s="10" t="s">
        <v>165</v>
      </c>
      <c r="N7" s="136" t="s">
        <v>625</v>
      </c>
      <c r="O7" s="10" t="s">
        <v>165</v>
      </c>
      <c r="P7" s="10" t="s">
        <v>166</v>
      </c>
      <c r="Q7" s="10" t="s">
        <v>167</v>
      </c>
      <c r="R7" s="10" t="s">
        <v>165</v>
      </c>
      <c r="S7" s="10" t="s">
        <v>166</v>
      </c>
      <c r="T7" s="10" t="s">
        <v>166</v>
      </c>
      <c r="U7" s="136" t="s">
        <v>168</v>
      </c>
      <c r="V7" s="136" t="s">
        <v>630</v>
      </c>
      <c r="W7" s="136" t="s">
        <v>165</v>
      </c>
      <c r="X7" s="136" t="s">
        <v>168</v>
      </c>
      <c r="Y7" s="136" t="s">
        <v>168</v>
      </c>
      <c r="Z7" s="136" t="s">
        <v>168</v>
      </c>
      <c r="AA7" s="136" t="s">
        <v>168</v>
      </c>
      <c r="AB7" s="136" t="s">
        <v>166</v>
      </c>
      <c r="AC7" s="136" t="s">
        <v>168</v>
      </c>
      <c r="AD7" s="10" t="s">
        <v>167</v>
      </c>
      <c r="AE7" s="10" t="s">
        <v>631</v>
      </c>
      <c r="AF7" s="136" t="s">
        <v>166</v>
      </c>
      <c r="AG7" s="136" t="s">
        <v>166</v>
      </c>
      <c r="AH7" s="136" t="s">
        <v>165</v>
      </c>
      <c r="AI7" s="10" t="s">
        <v>167</v>
      </c>
      <c r="AJ7" s="136" t="s">
        <v>166</v>
      </c>
      <c r="AK7" s="136" t="s">
        <v>166</v>
      </c>
      <c r="AL7" s="136" t="s">
        <v>166</v>
      </c>
      <c r="AM7" s="136" t="s">
        <v>167</v>
      </c>
      <c r="AN7" s="136" t="s">
        <v>166</v>
      </c>
    </row>
    <row r="8" spans="1:40" ht="15.6" x14ac:dyDescent="0.35">
      <c r="A8" s="26" t="s">
        <v>89</v>
      </c>
      <c r="B8" t="s">
        <v>103</v>
      </c>
      <c r="C8" t="s">
        <v>5</v>
      </c>
      <c r="D8" s="223" t="s">
        <v>186</v>
      </c>
      <c r="E8" s="41" t="s">
        <v>168</v>
      </c>
      <c r="F8" s="10" t="s">
        <v>165</v>
      </c>
      <c r="G8" s="10" t="s">
        <v>165</v>
      </c>
      <c r="H8" s="10" t="s">
        <v>165</v>
      </c>
      <c r="I8" s="10" t="s">
        <v>165</v>
      </c>
      <c r="J8" s="10" t="s">
        <v>166</v>
      </c>
      <c r="K8" s="136" t="s">
        <v>167</v>
      </c>
      <c r="L8" s="136" t="s">
        <v>167</v>
      </c>
      <c r="M8" s="10" t="s">
        <v>165</v>
      </c>
      <c r="N8" s="136" t="s">
        <v>625</v>
      </c>
      <c r="O8" s="10" t="s">
        <v>165</v>
      </c>
      <c r="P8" s="10" t="s">
        <v>166</v>
      </c>
      <c r="Q8" s="10" t="s">
        <v>167</v>
      </c>
      <c r="R8" s="10" t="s">
        <v>165</v>
      </c>
      <c r="S8" s="10" t="s">
        <v>166</v>
      </c>
      <c r="T8" s="10" t="s">
        <v>166</v>
      </c>
      <c r="U8" s="136" t="s">
        <v>168</v>
      </c>
      <c r="V8" s="136" t="s">
        <v>630</v>
      </c>
      <c r="W8" s="136" t="s">
        <v>165</v>
      </c>
      <c r="X8" s="136" t="s">
        <v>168</v>
      </c>
      <c r="Y8" s="136" t="s">
        <v>168</v>
      </c>
      <c r="Z8" s="136" t="s">
        <v>168</v>
      </c>
      <c r="AA8" s="136" t="s">
        <v>168</v>
      </c>
      <c r="AB8" s="136" t="s">
        <v>166</v>
      </c>
      <c r="AC8" s="136" t="s">
        <v>168</v>
      </c>
      <c r="AD8" s="10" t="s">
        <v>167</v>
      </c>
      <c r="AE8" s="10" t="s">
        <v>631</v>
      </c>
      <c r="AF8" s="136" t="s">
        <v>166</v>
      </c>
      <c r="AG8" s="136" t="s">
        <v>166</v>
      </c>
      <c r="AH8" s="136" t="s">
        <v>165</v>
      </c>
      <c r="AI8" s="10" t="s">
        <v>167</v>
      </c>
      <c r="AJ8" s="136" t="s">
        <v>166</v>
      </c>
      <c r="AK8" s="136" t="s">
        <v>166</v>
      </c>
      <c r="AL8" s="136" t="s">
        <v>166</v>
      </c>
      <c r="AM8" s="136" t="s">
        <v>167</v>
      </c>
      <c r="AN8" s="136" t="s">
        <v>166</v>
      </c>
    </row>
    <row r="9" spans="1:40" ht="15.6" x14ac:dyDescent="0.35">
      <c r="A9" s="26" t="s">
        <v>89</v>
      </c>
      <c r="B9" t="s">
        <v>104</v>
      </c>
      <c r="C9" t="s">
        <v>6</v>
      </c>
      <c r="D9" s="223" t="s">
        <v>186</v>
      </c>
      <c r="E9" s="41" t="s">
        <v>168</v>
      </c>
      <c r="F9" s="10" t="s">
        <v>165</v>
      </c>
      <c r="G9" s="10" t="s">
        <v>165</v>
      </c>
      <c r="H9" s="10" t="s">
        <v>165</v>
      </c>
      <c r="I9" s="10" t="s">
        <v>165</v>
      </c>
      <c r="J9" s="10" t="s">
        <v>166</v>
      </c>
      <c r="K9" s="136" t="s">
        <v>167</v>
      </c>
      <c r="L9" s="136" t="s">
        <v>167</v>
      </c>
      <c r="M9" s="10" t="s">
        <v>165</v>
      </c>
      <c r="N9" s="136" t="s">
        <v>625</v>
      </c>
      <c r="O9" s="10" t="s">
        <v>165</v>
      </c>
      <c r="P9" s="10" t="s">
        <v>166</v>
      </c>
      <c r="Q9" s="10" t="s">
        <v>167</v>
      </c>
      <c r="R9" s="10" t="s">
        <v>165</v>
      </c>
      <c r="S9" s="10" t="s">
        <v>166</v>
      </c>
      <c r="T9" s="10" t="s">
        <v>166</v>
      </c>
      <c r="U9" s="136" t="s">
        <v>168</v>
      </c>
      <c r="V9" s="136" t="s">
        <v>630</v>
      </c>
      <c r="W9" s="136" t="s">
        <v>165</v>
      </c>
      <c r="X9" s="136" t="s">
        <v>168</v>
      </c>
      <c r="Y9" s="136" t="s">
        <v>168</v>
      </c>
      <c r="Z9" s="136" t="s">
        <v>168</v>
      </c>
      <c r="AA9" s="136" t="s">
        <v>168</v>
      </c>
      <c r="AB9" s="136" t="s">
        <v>166</v>
      </c>
      <c r="AC9" s="136" t="s">
        <v>168</v>
      </c>
      <c r="AD9" s="10" t="s">
        <v>167</v>
      </c>
      <c r="AE9" s="10" t="s">
        <v>631</v>
      </c>
      <c r="AF9" s="136" t="s">
        <v>166</v>
      </c>
      <c r="AG9" s="136" t="s">
        <v>166</v>
      </c>
      <c r="AH9" s="136" t="s">
        <v>165</v>
      </c>
      <c r="AI9" s="10" t="s">
        <v>167</v>
      </c>
      <c r="AJ9" s="136" t="s">
        <v>166</v>
      </c>
      <c r="AK9" s="136" t="s">
        <v>166</v>
      </c>
      <c r="AL9" s="136" t="s">
        <v>166</v>
      </c>
      <c r="AM9" s="136" t="s">
        <v>167</v>
      </c>
      <c r="AN9" s="136" t="s">
        <v>166</v>
      </c>
    </row>
    <row r="10" spans="1:40" ht="15.6" x14ac:dyDescent="0.35">
      <c r="A10" s="26" t="s">
        <v>89</v>
      </c>
      <c r="B10" t="s">
        <v>104</v>
      </c>
      <c r="C10" t="s">
        <v>7</v>
      </c>
      <c r="D10" s="223" t="s">
        <v>186</v>
      </c>
      <c r="E10" s="41" t="s">
        <v>168</v>
      </c>
      <c r="F10" s="10" t="s">
        <v>165</v>
      </c>
      <c r="G10" s="10" t="s">
        <v>165</v>
      </c>
      <c r="H10" s="10" t="s">
        <v>165</v>
      </c>
      <c r="I10" s="10" t="s">
        <v>165</v>
      </c>
      <c r="J10" s="10" t="s">
        <v>166</v>
      </c>
      <c r="K10" s="136" t="s">
        <v>167</v>
      </c>
      <c r="L10" s="136" t="s">
        <v>167</v>
      </c>
      <c r="M10" s="10" t="s">
        <v>165</v>
      </c>
      <c r="N10" s="136" t="s">
        <v>625</v>
      </c>
      <c r="O10" s="10" t="s">
        <v>165</v>
      </c>
      <c r="P10" s="10" t="s">
        <v>166</v>
      </c>
      <c r="Q10" s="10" t="s">
        <v>167</v>
      </c>
      <c r="R10" s="10" t="s">
        <v>165</v>
      </c>
      <c r="S10" s="10" t="s">
        <v>166</v>
      </c>
      <c r="T10" s="10" t="s">
        <v>166</v>
      </c>
      <c r="U10" s="136" t="s">
        <v>168</v>
      </c>
      <c r="V10" s="136" t="s">
        <v>630</v>
      </c>
      <c r="W10" s="136" t="s">
        <v>165</v>
      </c>
      <c r="X10" s="136" t="s">
        <v>168</v>
      </c>
      <c r="Y10" s="136" t="s">
        <v>168</v>
      </c>
      <c r="Z10" s="136" t="s">
        <v>168</v>
      </c>
      <c r="AA10" s="136" t="s">
        <v>168</v>
      </c>
      <c r="AB10" s="136" t="s">
        <v>166</v>
      </c>
      <c r="AC10" s="136" t="s">
        <v>168</v>
      </c>
      <c r="AD10" s="10" t="s">
        <v>167</v>
      </c>
      <c r="AE10" s="10" t="s">
        <v>631</v>
      </c>
      <c r="AF10" s="136" t="s">
        <v>166</v>
      </c>
      <c r="AG10" s="136" t="s">
        <v>166</v>
      </c>
      <c r="AH10" s="136" t="s">
        <v>165</v>
      </c>
      <c r="AI10" s="10" t="s">
        <v>167</v>
      </c>
      <c r="AJ10" s="136" t="s">
        <v>166</v>
      </c>
      <c r="AK10" s="136" t="s">
        <v>166</v>
      </c>
      <c r="AL10" s="136" t="s">
        <v>166</v>
      </c>
      <c r="AM10" s="136" t="s">
        <v>167</v>
      </c>
      <c r="AN10" s="136" t="s">
        <v>166</v>
      </c>
    </row>
    <row r="11" spans="1:40" ht="15.6" x14ac:dyDescent="0.35">
      <c r="A11" s="26" t="s">
        <v>89</v>
      </c>
      <c r="B11" t="s">
        <v>105</v>
      </c>
      <c r="C11" t="s">
        <v>8</v>
      </c>
      <c r="D11" s="223" t="s">
        <v>186</v>
      </c>
      <c r="E11" s="41" t="s">
        <v>168</v>
      </c>
      <c r="F11" s="10" t="s">
        <v>165</v>
      </c>
      <c r="G11" s="10" t="s">
        <v>165</v>
      </c>
      <c r="H11" s="10" t="s">
        <v>165</v>
      </c>
      <c r="I11" s="10" t="s">
        <v>165</v>
      </c>
      <c r="J11" s="10" t="s">
        <v>166</v>
      </c>
      <c r="K11" s="136" t="s">
        <v>167</v>
      </c>
      <c r="L11" s="136" t="s">
        <v>167</v>
      </c>
      <c r="M11" s="10" t="s">
        <v>165</v>
      </c>
      <c r="N11" s="136" t="s">
        <v>625</v>
      </c>
      <c r="O11" s="10" t="s">
        <v>165</v>
      </c>
      <c r="P11" s="10" t="s">
        <v>166</v>
      </c>
      <c r="Q11" s="10" t="s">
        <v>167</v>
      </c>
      <c r="R11" s="10" t="s">
        <v>165</v>
      </c>
      <c r="S11" s="10" t="s">
        <v>166</v>
      </c>
      <c r="T11" s="10" t="s">
        <v>166</v>
      </c>
      <c r="U11" s="136" t="s">
        <v>168</v>
      </c>
      <c r="V11" s="136" t="s">
        <v>630</v>
      </c>
      <c r="W11" s="136" t="s">
        <v>165</v>
      </c>
      <c r="X11" s="136" t="s">
        <v>168</v>
      </c>
      <c r="Y11" s="136" t="s">
        <v>168</v>
      </c>
      <c r="Z11" s="136" t="s">
        <v>168</v>
      </c>
      <c r="AA11" s="136" t="s">
        <v>168</v>
      </c>
      <c r="AB11" s="136" t="s">
        <v>166</v>
      </c>
      <c r="AC11" s="136" t="s">
        <v>168</v>
      </c>
      <c r="AD11" s="10" t="s">
        <v>167</v>
      </c>
      <c r="AE11" s="10" t="s">
        <v>631</v>
      </c>
      <c r="AF11" s="136" t="s">
        <v>166</v>
      </c>
      <c r="AG11" s="136" t="s">
        <v>166</v>
      </c>
      <c r="AH11" s="136" t="s">
        <v>165</v>
      </c>
      <c r="AI11" s="10" t="s">
        <v>167</v>
      </c>
      <c r="AJ11" s="136" t="s">
        <v>166</v>
      </c>
      <c r="AK11" s="136" t="s">
        <v>166</v>
      </c>
      <c r="AL11" s="136" t="s">
        <v>166</v>
      </c>
      <c r="AM11" s="136" t="s">
        <v>167</v>
      </c>
      <c r="AN11" s="136" t="s">
        <v>166</v>
      </c>
    </row>
    <row r="12" spans="1:40" ht="15.6" x14ac:dyDescent="0.35">
      <c r="A12" s="26" t="s">
        <v>89</v>
      </c>
      <c r="B12" t="s">
        <v>105</v>
      </c>
      <c r="C12" t="s">
        <v>9</v>
      </c>
      <c r="D12" s="223" t="s">
        <v>186</v>
      </c>
      <c r="E12" s="41" t="s">
        <v>168</v>
      </c>
      <c r="F12" s="10" t="s">
        <v>165</v>
      </c>
      <c r="G12" s="10" t="s">
        <v>165</v>
      </c>
      <c r="H12" s="10" t="s">
        <v>165</v>
      </c>
      <c r="I12" s="10" t="s">
        <v>165</v>
      </c>
      <c r="J12" s="10" t="s">
        <v>166</v>
      </c>
      <c r="K12" s="136" t="s">
        <v>167</v>
      </c>
      <c r="L12" s="136" t="s">
        <v>167</v>
      </c>
      <c r="M12" s="10" t="s">
        <v>165</v>
      </c>
      <c r="N12" s="136" t="s">
        <v>625</v>
      </c>
      <c r="O12" s="10" t="s">
        <v>165</v>
      </c>
      <c r="P12" s="10" t="s">
        <v>166</v>
      </c>
      <c r="Q12" s="10" t="s">
        <v>167</v>
      </c>
      <c r="R12" s="10" t="s">
        <v>165</v>
      </c>
      <c r="S12" s="10" t="s">
        <v>166</v>
      </c>
      <c r="T12" s="10" t="s">
        <v>166</v>
      </c>
      <c r="U12" s="136" t="s">
        <v>168</v>
      </c>
      <c r="V12" s="136" t="s">
        <v>630</v>
      </c>
      <c r="W12" s="136" t="s">
        <v>165</v>
      </c>
      <c r="X12" s="136" t="s">
        <v>168</v>
      </c>
      <c r="Y12" s="136" t="s">
        <v>168</v>
      </c>
      <c r="Z12" s="136" t="s">
        <v>168</v>
      </c>
      <c r="AA12" s="136" t="s">
        <v>168</v>
      </c>
      <c r="AB12" s="136" t="s">
        <v>166</v>
      </c>
      <c r="AC12" s="136" t="s">
        <v>168</v>
      </c>
      <c r="AD12" s="10" t="s">
        <v>167</v>
      </c>
      <c r="AE12" s="10" t="s">
        <v>631</v>
      </c>
      <c r="AF12" s="136" t="s">
        <v>166</v>
      </c>
      <c r="AG12" s="136" t="s">
        <v>166</v>
      </c>
      <c r="AH12" s="136" t="s">
        <v>165</v>
      </c>
      <c r="AI12" s="10" t="s">
        <v>167</v>
      </c>
      <c r="AJ12" s="136" t="s">
        <v>166</v>
      </c>
      <c r="AK12" s="136" t="s">
        <v>166</v>
      </c>
      <c r="AL12" s="136" t="s">
        <v>166</v>
      </c>
      <c r="AM12" s="136" t="s">
        <v>167</v>
      </c>
      <c r="AN12" s="136" t="s">
        <v>166</v>
      </c>
    </row>
    <row r="13" spans="1:40" ht="15.6" x14ac:dyDescent="0.35">
      <c r="A13" s="31" t="s">
        <v>91</v>
      </c>
      <c r="B13" t="s">
        <v>119</v>
      </c>
      <c r="C13" t="s">
        <v>14</v>
      </c>
      <c r="D13" s="223" t="s">
        <v>186</v>
      </c>
      <c r="E13" s="41" t="s">
        <v>168</v>
      </c>
      <c r="F13" s="10" t="s">
        <v>165</v>
      </c>
      <c r="G13" s="10" t="s">
        <v>165</v>
      </c>
      <c r="H13" s="10" t="s">
        <v>165</v>
      </c>
      <c r="I13" s="10" t="s">
        <v>165</v>
      </c>
      <c r="J13" s="10" t="s">
        <v>166</v>
      </c>
      <c r="K13" s="136" t="s">
        <v>167</v>
      </c>
      <c r="L13" s="136" t="s">
        <v>167</v>
      </c>
      <c r="M13" s="10" t="s">
        <v>165</v>
      </c>
      <c r="N13" s="136" t="s">
        <v>625</v>
      </c>
      <c r="O13" s="10" t="s">
        <v>165</v>
      </c>
      <c r="P13" s="10" t="s">
        <v>166</v>
      </c>
      <c r="Q13" s="10" t="s">
        <v>167</v>
      </c>
      <c r="R13" s="10" t="s">
        <v>165</v>
      </c>
      <c r="S13" s="10" t="s">
        <v>166</v>
      </c>
      <c r="T13" s="10" t="s">
        <v>166</v>
      </c>
      <c r="U13" s="136" t="s">
        <v>168</v>
      </c>
      <c r="V13" s="136" t="s">
        <v>630</v>
      </c>
      <c r="W13" s="136" t="s">
        <v>165</v>
      </c>
      <c r="X13" s="136" t="s">
        <v>168</v>
      </c>
      <c r="Y13" s="136" t="s">
        <v>168</v>
      </c>
      <c r="Z13" s="136" t="s">
        <v>168</v>
      </c>
      <c r="AA13" s="136" t="s">
        <v>168</v>
      </c>
      <c r="AB13" s="136" t="s">
        <v>166</v>
      </c>
      <c r="AC13" s="136" t="s">
        <v>168</v>
      </c>
      <c r="AD13" s="10" t="s">
        <v>167</v>
      </c>
      <c r="AE13" s="10" t="s">
        <v>631</v>
      </c>
      <c r="AF13" s="136" t="s">
        <v>166</v>
      </c>
      <c r="AG13" s="136" t="s">
        <v>166</v>
      </c>
      <c r="AH13" s="136" t="s">
        <v>165</v>
      </c>
      <c r="AI13" s="10" t="s">
        <v>167</v>
      </c>
      <c r="AJ13" s="136" t="s">
        <v>166</v>
      </c>
      <c r="AK13" s="136" t="s">
        <v>166</v>
      </c>
      <c r="AL13" s="136" t="s">
        <v>166</v>
      </c>
      <c r="AM13" s="136" t="s">
        <v>167</v>
      </c>
      <c r="AN13" s="136" t="s">
        <v>166</v>
      </c>
    </row>
    <row r="14" spans="1:40" ht="15.6" x14ac:dyDescent="0.35">
      <c r="A14" s="31" t="s">
        <v>91</v>
      </c>
      <c r="B14" t="s">
        <v>119</v>
      </c>
      <c r="C14" t="s">
        <v>16</v>
      </c>
      <c r="D14" s="223" t="s">
        <v>186</v>
      </c>
      <c r="E14" s="41" t="s">
        <v>168</v>
      </c>
      <c r="F14" s="10" t="s">
        <v>165</v>
      </c>
      <c r="G14" s="10" t="s">
        <v>165</v>
      </c>
      <c r="H14" s="10" t="s">
        <v>165</v>
      </c>
      <c r="I14" s="10" t="s">
        <v>165</v>
      </c>
      <c r="J14" s="10" t="s">
        <v>166</v>
      </c>
      <c r="K14" s="136" t="s">
        <v>167</v>
      </c>
      <c r="L14" s="136" t="s">
        <v>167</v>
      </c>
      <c r="M14" s="10" t="s">
        <v>165</v>
      </c>
      <c r="N14" s="136" t="s">
        <v>625</v>
      </c>
      <c r="O14" s="10" t="s">
        <v>165</v>
      </c>
      <c r="P14" s="10" t="s">
        <v>166</v>
      </c>
      <c r="Q14" s="10" t="s">
        <v>167</v>
      </c>
      <c r="R14" s="10" t="s">
        <v>165</v>
      </c>
      <c r="S14" s="10" t="s">
        <v>166</v>
      </c>
      <c r="T14" s="10" t="s">
        <v>166</v>
      </c>
      <c r="U14" s="136" t="s">
        <v>168</v>
      </c>
      <c r="V14" s="136" t="s">
        <v>630</v>
      </c>
      <c r="W14" s="136" t="s">
        <v>165</v>
      </c>
      <c r="X14" s="136" t="s">
        <v>168</v>
      </c>
      <c r="Y14" s="136" t="s">
        <v>168</v>
      </c>
      <c r="Z14" s="136" t="s">
        <v>168</v>
      </c>
      <c r="AA14" s="136" t="s">
        <v>168</v>
      </c>
      <c r="AB14" s="136" t="s">
        <v>166</v>
      </c>
      <c r="AC14" s="136" t="s">
        <v>168</v>
      </c>
      <c r="AD14" s="10" t="s">
        <v>167</v>
      </c>
      <c r="AE14" s="10" t="s">
        <v>631</v>
      </c>
      <c r="AF14" s="136" t="s">
        <v>166</v>
      </c>
      <c r="AG14" s="136" t="s">
        <v>166</v>
      </c>
      <c r="AH14" s="136" t="s">
        <v>165</v>
      </c>
      <c r="AI14" s="10" t="s">
        <v>167</v>
      </c>
      <c r="AJ14" s="136" t="s">
        <v>166</v>
      </c>
      <c r="AK14" s="136" t="s">
        <v>166</v>
      </c>
      <c r="AL14" s="136" t="s">
        <v>166</v>
      </c>
      <c r="AM14" s="136" t="s">
        <v>167</v>
      </c>
      <c r="AN14" s="136" t="s">
        <v>166</v>
      </c>
    </row>
    <row r="15" spans="1:40" ht="15.6" x14ac:dyDescent="0.35">
      <c r="A15" s="30" t="s">
        <v>90</v>
      </c>
      <c r="B15" t="s">
        <v>113</v>
      </c>
      <c r="C15" t="s">
        <v>10</v>
      </c>
      <c r="D15" s="223" t="s">
        <v>186</v>
      </c>
      <c r="E15" s="41" t="s">
        <v>168</v>
      </c>
      <c r="F15" s="10" t="s">
        <v>165</v>
      </c>
      <c r="G15" s="10" t="s">
        <v>165</v>
      </c>
      <c r="H15" s="10" t="s">
        <v>165</v>
      </c>
      <c r="I15" s="10" t="s">
        <v>165</v>
      </c>
      <c r="J15" s="10" t="s">
        <v>166</v>
      </c>
      <c r="K15" s="136" t="s">
        <v>167</v>
      </c>
      <c r="L15" s="136" t="s">
        <v>167</v>
      </c>
      <c r="M15" s="10" t="s">
        <v>165</v>
      </c>
      <c r="N15" s="136" t="s">
        <v>625</v>
      </c>
      <c r="O15" s="10" t="s">
        <v>165</v>
      </c>
      <c r="P15" s="10" t="s">
        <v>166</v>
      </c>
      <c r="Q15" s="10" t="s">
        <v>167</v>
      </c>
      <c r="R15" s="10" t="s">
        <v>165</v>
      </c>
      <c r="S15" s="10" t="s">
        <v>166</v>
      </c>
      <c r="T15" s="10" t="s">
        <v>166</v>
      </c>
      <c r="U15" s="136" t="s">
        <v>168</v>
      </c>
      <c r="V15" s="136" t="s">
        <v>630</v>
      </c>
      <c r="W15" s="136" t="s">
        <v>165</v>
      </c>
      <c r="X15" s="136" t="s">
        <v>168</v>
      </c>
      <c r="Y15" s="136" t="s">
        <v>168</v>
      </c>
      <c r="Z15" s="136" t="s">
        <v>168</v>
      </c>
      <c r="AA15" s="136" t="s">
        <v>168</v>
      </c>
      <c r="AB15" s="136" t="s">
        <v>166</v>
      </c>
      <c r="AC15" s="136" t="s">
        <v>168</v>
      </c>
      <c r="AD15" s="10" t="s">
        <v>167</v>
      </c>
      <c r="AE15" s="10" t="s">
        <v>631</v>
      </c>
      <c r="AF15" s="136" t="s">
        <v>166</v>
      </c>
      <c r="AG15" s="136" t="s">
        <v>166</v>
      </c>
      <c r="AH15" s="136" t="s">
        <v>165</v>
      </c>
      <c r="AI15" s="10" t="s">
        <v>167</v>
      </c>
      <c r="AJ15" s="136" t="s">
        <v>166</v>
      </c>
      <c r="AK15" s="136" t="s">
        <v>166</v>
      </c>
      <c r="AL15" s="136" t="s">
        <v>166</v>
      </c>
      <c r="AM15" s="136" t="s">
        <v>167</v>
      </c>
      <c r="AN15" s="136" t="s">
        <v>166</v>
      </c>
    </row>
    <row r="16" spans="1:40" ht="15.6" x14ac:dyDescent="0.35">
      <c r="A16" s="31" t="s">
        <v>91</v>
      </c>
      <c r="B16" t="s">
        <v>119</v>
      </c>
      <c r="C16" t="s">
        <v>15</v>
      </c>
      <c r="D16" s="223" t="s">
        <v>416</v>
      </c>
      <c r="E16" s="41" t="s">
        <v>168</v>
      </c>
      <c r="F16" s="10" t="s">
        <v>165</v>
      </c>
      <c r="G16" s="10" t="s">
        <v>165</v>
      </c>
      <c r="H16" s="10" t="s">
        <v>165</v>
      </c>
      <c r="I16" s="10" t="s">
        <v>165</v>
      </c>
      <c r="J16" s="10" t="s">
        <v>166</v>
      </c>
      <c r="K16" s="136" t="s">
        <v>167</v>
      </c>
      <c r="L16" s="136" t="s">
        <v>167</v>
      </c>
      <c r="M16" s="10" t="s">
        <v>165</v>
      </c>
      <c r="N16" s="136" t="s">
        <v>625</v>
      </c>
      <c r="O16" s="10" t="s">
        <v>165</v>
      </c>
      <c r="P16" s="10" t="s">
        <v>166</v>
      </c>
      <c r="Q16" s="10" t="s">
        <v>167</v>
      </c>
      <c r="R16" s="10" t="s">
        <v>165</v>
      </c>
      <c r="S16" s="10" t="s">
        <v>166</v>
      </c>
      <c r="T16" s="10" t="s">
        <v>166</v>
      </c>
      <c r="U16" s="136" t="s">
        <v>168</v>
      </c>
      <c r="V16" s="136" t="s">
        <v>630</v>
      </c>
      <c r="W16" s="136" t="s">
        <v>165</v>
      </c>
      <c r="X16" s="136" t="s">
        <v>168</v>
      </c>
      <c r="Y16" s="136" t="s">
        <v>168</v>
      </c>
      <c r="Z16" s="136" t="s">
        <v>168</v>
      </c>
      <c r="AA16" s="136" t="s">
        <v>168</v>
      </c>
      <c r="AB16" s="317" t="s">
        <v>168</v>
      </c>
      <c r="AC16" s="136" t="s">
        <v>168</v>
      </c>
      <c r="AD16" s="10" t="s">
        <v>167</v>
      </c>
      <c r="AE16" s="10" t="s">
        <v>631</v>
      </c>
      <c r="AF16" s="136" t="s">
        <v>166</v>
      </c>
      <c r="AG16" s="136" t="s">
        <v>166</v>
      </c>
      <c r="AH16" s="136" t="s">
        <v>165</v>
      </c>
      <c r="AI16" s="10" t="s">
        <v>167</v>
      </c>
      <c r="AJ16" s="136" t="s">
        <v>166</v>
      </c>
      <c r="AK16" s="317" t="s">
        <v>168</v>
      </c>
      <c r="AL16" s="136" t="s">
        <v>166</v>
      </c>
      <c r="AM16" s="136" t="s">
        <v>167</v>
      </c>
      <c r="AN16" s="136" t="s">
        <v>166</v>
      </c>
    </row>
    <row r="17" spans="1:40" ht="15.6" x14ac:dyDescent="0.35">
      <c r="A17" s="31" t="s">
        <v>91</v>
      </c>
      <c r="B17" t="s">
        <v>119</v>
      </c>
      <c r="C17" t="s">
        <v>17</v>
      </c>
      <c r="D17" s="223" t="s">
        <v>416</v>
      </c>
      <c r="E17" s="41" t="s">
        <v>168</v>
      </c>
      <c r="F17" s="10" t="s">
        <v>165</v>
      </c>
      <c r="G17" s="10" t="s">
        <v>165</v>
      </c>
      <c r="H17" s="10" t="s">
        <v>165</v>
      </c>
      <c r="I17" s="10" t="s">
        <v>165</v>
      </c>
      <c r="J17" s="10" t="s">
        <v>166</v>
      </c>
      <c r="K17" s="136" t="s">
        <v>167</v>
      </c>
      <c r="L17" s="136" t="s">
        <v>167</v>
      </c>
      <c r="M17" s="10" t="s">
        <v>165</v>
      </c>
      <c r="N17" s="136" t="s">
        <v>625</v>
      </c>
      <c r="O17" s="10" t="s">
        <v>165</v>
      </c>
      <c r="P17" s="10" t="s">
        <v>166</v>
      </c>
      <c r="Q17" s="10" t="s">
        <v>167</v>
      </c>
      <c r="R17" s="10" t="s">
        <v>165</v>
      </c>
      <c r="S17" s="10" t="s">
        <v>166</v>
      </c>
      <c r="T17" s="10" t="s">
        <v>166</v>
      </c>
      <c r="U17" s="136" t="s">
        <v>168</v>
      </c>
      <c r="V17" s="136" t="s">
        <v>630</v>
      </c>
      <c r="W17" s="136" t="s">
        <v>165</v>
      </c>
      <c r="X17" s="136" t="s">
        <v>168</v>
      </c>
      <c r="Y17" s="136" t="s">
        <v>168</v>
      </c>
      <c r="Z17" s="136" t="s">
        <v>168</v>
      </c>
      <c r="AA17" s="136" t="s">
        <v>168</v>
      </c>
      <c r="AB17" s="317" t="s">
        <v>168</v>
      </c>
      <c r="AC17" s="136" t="s">
        <v>168</v>
      </c>
      <c r="AD17" s="10" t="s">
        <v>167</v>
      </c>
      <c r="AE17" s="10" t="s">
        <v>631</v>
      </c>
      <c r="AF17" s="136" t="s">
        <v>166</v>
      </c>
      <c r="AG17" s="136" t="s">
        <v>166</v>
      </c>
      <c r="AH17" s="136" t="s">
        <v>165</v>
      </c>
      <c r="AI17" s="10" t="s">
        <v>167</v>
      </c>
      <c r="AJ17" s="136" t="s">
        <v>166</v>
      </c>
      <c r="AK17" s="317" t="s">
        <v>168</v>
      </c>
      <c r="AL17" s="136" t="s">
        <v>166</v>
      </c>
      <c r="AM17" s="136" t="s">
        <v>167</v>
      </c>
      <c r="AN17" s="136" t="s">
        <v>166</v>
      </c>
    </row>
    <row r="18" spans="1:40" ht="15.6" x14ac:dyDescent="0.35">
      <c r="A18" s="30" t="s">
        <v>90</v>
      </c>
      <c r="B18" t="s">
        <v>113</v>
      </c>
      <c r="C18" t="s">
        <v>11</v>
      </c>
      <c r="D18" s="223" t="s">
        <v>633</v>
      </c>
      <c r="E18" s="41" t="s">
        <v>168</v>
      </c>
      <c r="F18" s="10" t="s">
        <v>165</v>
      </c>
      <c r="G18" s="10" t="s">
        <v>165</v>
      </c>
      <c r="H18" s="10" t="s">
        <v>165</v>
      </c>
      <c r="I18" s="10" t="s">
        <v>165</v>
      </c>
      <c r="J18" s="10" t="s">
        <v>166</v>
      </c>
      <c r="K18" s="136" t="s">
        <v>167</v>
      </c>
      <c r="L18" s="136" t="s">
        <v>167</v>
      </c>
      <c r="M18" s="10" t="s">
        <v>165</v>
      </c>
      <c r="N18" s="136" t="s">
        <v>625</v>
      </c>
      <c r="O18" s="10" t="s">
        <v>165</v>
      </c>
      <c r="P18" s="10" t="s">
        <v>166</v>
      </c>
      <c r="Q18" s="10" t="s">
        <v>167</v>
      </c>
      <c r="R18" s="10" t="s">
        <v>165</v>
      </c>
      <c r="S18" s="10" t="s">
        <v>166</v>
      </c>
      <c r="T18" s="10" t="s">
        <v>166</v>
      </c>
      <c r="U18" s="136" t="s">
        <v>168</v>
      </c>
      <c r="V18" s="136" t="s">
        <v>630</v>
      </c>
      <c r="W18" s="136" t="s">
        <v>165</v>
      </c>
      <c r="X18" s="136" t="s">
        <v>168</v>
      </c>
      <c r="Y18" s="136" t="s">
        <v>168</v>
      </c>
      <c r="Z18" s="136" t="s">
        <v>168</v>
      </c>
      <c r="AA18" s="136" t="s">
        <v>168</v>
      </c>
      <c r="AB18" s="317" t="s">
        <v>168</v>
      </c>
      <c r="AC18" s="136" t="s">
        <v>168</v>
      </c>
      <c r="AD18" s="10" t="s">
        <v>167</v>
      </c>
      <c r="AE18" s="10" t="s">
        <v>631</v>
      </c>
      <c r="AF18" s="136" t="s">
        <v>166</v>
      </c>
      <c r="AG18" s="136" t="s">
        <v>166</v>
      </c>
      <c r="AH18" s="136" t="s">
        <v>165</v>
      </c>
      <c r="AI18" s="10" t="s">
        <v>167</v>
      </c>
      <c r="AJ18" s="136" t="s">
        <v>166</v>
      </c>
      <c r="AK18" s="317" t="s">
        <v>168</v>
      </c>
      <c r="AL18" s="136" t="s">
        <v>166</v>
      </c>
      <c r="AM18" s="136" t="s">
        <v>167</v>
      </c>
      <c r="AN18" s="253" t="s">
        <v>168</v>
      </c>
    </row>
    <row r="19" spans="1:40" ht="15.6" x14ac:dyDescent="0.35">
      <c r="A19" s="30" t="s">
        <v>90</v>
      </c>
      <c r="B19" t="s">
        <v>114</v>
      </c>
      <c r="C19" t="s">
        <v>13</v>
      </c>
      <c r="D19" s="223" t="s">
        <v>489</v>
      </c>
      <c r="E19" s="41" t="s">
        <v>168</v>
      </c>
      <c r="F19" s="10" t="s">
        <v>165</v>
      </c>
      <c r="G19" s="10" t="s">
        <v>165</v>
      </c>
      <c r="H19" s="10" t="s">
        <v>165</v>
      </c>
      <c r="I19" s="10" t="s">
        <v>165</v>
      </c>
      <c r="J19" s="10" t="s">
        <v>166</v>
      </c>
      <c r="K19" s="136" t="s">
        <v>167</v>
      </c>
      <c r="L19" s="136" t="s">
        <v>167</v>
      </c>
      <c r="M19" s="10" t="s">
        <v>165</v>
      </c>
      <c r="N19" s="136" t="s">
        <v>625</v>
      </c>
      <c r="O19" s="10" t="s">
        <v>165</v>
      </c>
      <c r="P19" s="10" t="s">
        <v>166</v>
      </c>
      <c r="Q19" s="10" t="s">
        <v>167</v>
      </c>
      <c r="R19" s="10" t="s">
        <v>165</v>
      </c>
      <c r="S19" s="10" t="s">
        <v>166</v>
      </c>
      <c r="T19" s="10" t="s">
        <v>166</v>
      </c>
      <c r="U19" s="136" t="s">
        <v>168</v>
      </c>
      <c r="V19" s="136" t="s">
        <v>630</v>
      </c>
      <c r="W19" s="136" t="s">
        <v>165</v>
      </c>
      <c r="X19" s="136" t="s">
        <v>168</v>
      </c>
      <c r="Y19" s="136" t="s">
        <v>168</v>
      </c>
      <c r="Z19" s="136" t="s">
        <v>168</v>
      </c>
      <c r="AA19" s="136" t="s">
        <v>168</v>
      </c>
      <c r="AB19" s="136" t="s">
        <v>166</v>
      </c>
      <c r="AC19" s="136" t="s">
        <v>168</v>
      </c>
      <c r="AD19" s="10" t="s">
        <v>167</v>
      </c>
      <c r="AE19" s="10" t="s">
        <v>631</v>
      </c>
      <c r="AF19" s="136" t="s">
        <v>166</v>
      </c>
      <c r="AG19" s="136" t="s">
        <v>166</v>
      </c>
      <c r="AH19" s="136" t="s">
        <v>165</v>
      </c>
      <c r="AI19" s="10" t="s">
        <v>167</v>
      </c>
      <c r="AJ19" s="136" t="s">
        <v>166</v>
      </c>
      <c r="AK19" s="317" t="s">
        <v>168</v>
      </c>
      <c r="AL19" s="136" t="s">
        <v>166</v>
      </c>
      <c r="AM19" s="136" t="s">
        <v>167</v>
      </c>
      <c r="AN19" s="253" t="s">
        <v>168</v>
      </c>
    </row>
    <row r="20" spans="1:40" ht="15.6" x14ac:dyDescent="0.35">
      <c r="A20" s="30" t="s">
        <v>90</v>
      </c>
      <c r="B20" t="s">
        <v>114</v>
      </c>
      <c r="C20" t="s">
        <v>12</v>
      </c>
      <c r="D20" s="223" t="s">
        <v>186</v>
      </c>
      <c r="E20" s="41" t="s">
        <v>168</v>
      </c>
      <c r="F20" s="10" t="s">
        <v>165</v>
      </c>
      <c r="G20" s="10" t="s">
        <v>165</v>
      </c>
      <c r="H20" s="10" t="s">
        <v>165</v>
      </c>
      <c r="I20" s="10" t="s">
        <v>165</v>
      </c>
      <c r="J20" s="10" t="s">
        <v>166</v>
      </c>
      <c r="K20" s="136" t="s">
        <v>167</v>
      </c>
      <c r="L20" s="136" t="s">
        <v>167</v>
      </c>
      <c r="M20" s="10" t="s">
        <v>165</v>
      </c>
      <c r="N20" s="136" t="s">
        <v>625</v>
      </c>
      <c r="O20" s="10" t="s">
        <v>165</v>
      </c>
      <c r="P20" s="10" t="s">
        <v>166</v>
      </c>
      <c r="Q20" s="10" t="s">
        <v>167</v>
      </c>
      <c r="R20" s="10" t="s">
        <v>165</v>
      </c>
      <c r="S20" s="10" t="s">
        <v>166</v>
      </c>
      <c r="T20" s="10" t="s">
        <v>166</v>
      </c>
      <c r="U20" s="136" t="s">
        <v>168</v>
      </c>
      <c r="V20" s="136" t="s">
        <v>630</v>
      </c>
      <c r="W20" s="136" t="s">
        <v>165</v>
      </c>
      <c r="X20" s="136" t="s">
        <v>168</v>
      </c>
      <c r="Y20" s="136" t="s">
        <v>168</v>
      </c>
      <c r="Z20" s="136" t="s">
        <v>168</v>
      </c>
      <c r="AA20" s="136" t="s">
        <v>168</v>
      </c>
      <c r="AB20" s="136" t="s">
        <v>166</v>
      </c>
      <c r="AC20" s="136" t="s">
        <v>168</v>
      </c>
      <c r="AD20" s="10" t="s">
        <v>167</v>
      </c>
      <c r="AE20" s="10" t="s">
        <v>631</v>
      </c>
      <c r="AF20" s="136" t="s">
        <v>166</v>
      </c>
      <c r="AG20" s="136" t="s">
        <v>166</v>
      </c>
      <c r="AH20" s="136" t="s">
        <v>165</v>
      </c>
      <c r="AI20" s="10" t="s">
        <v>167</v>
      </c>
      <c r="AJ20" s="136" t="s">
        <v>166</v>
      </c>
      <c r="AK20" s="136" t="s">
        <v>166</v>
      </c>
      <c r="AL20" s="136" t="s">
        <v>166</v>
      </c>
      <c r="AM20" s="136" t="s">
        <v>167</v>
      </c>
      <c r="AN20" s="136" t="s">
        <v>166</v>
      </c>
    </row>
    <row r="21" spans="1:40" ht="15.6" x14ac:dyDescent="0.35">
      <c r="A21" s="24" t="s">
        <v>93</v>
      </c>
      <c r="B21" s="23" t="s">
        <v>125</v>
      </c>
      <c r="C21" t="s">
        <v>32</v>
      </c>
      <c r="D21" s="223" t="s">
        <v>501</v>
      </c>
      <c r="E21" s="40" t="s">
        <v>167</v>
      </c>
      <c r="F21" s="10" t="s">
        <v>165</v>
      </c>
      <c r="G21" s="10" t="s">
        <v>165</v>
      </c>
      <c r="H21" s="10" t="s">
        <v>165</v>
      </c>
      <c r="I21" s="10" t="s">
        <v>165</v>
      </c>
      <c r="J21" s="10" t="s">
        <v>166</v>
      </c>
      <c r="K21" s="136" t="s">
        <v>167</v>
      </c>
      <c r="L21" s="136" t="s">
        <v>167</v>
      </c>
      <c r="M21" s="10" t="s">
        <v>165</v>
      </c>
      <c r="N21" s="136" t="s">
        <v>625</v>
      </c>
      <c r="O21" s="10" t="s">
        <v>165</v>
      </c>
      <c r="P21" s="10" t="s">
        <v>166</v>
      </c>
      <c r="Q21" s="10" t="s">
        <v>167</v>
      </c>
      <c r="R21" s="10" t="s">
        <v>165</v>
      </c>
      <c r="S21" s="10" t="s">
        <v>166</v>
      </c>
      <c r="T21" s="10" t="s">
        <v>166</v>
      </c>
      <c r="U21" s="136" t="s">
        <v>168</v>
      </c>
      <c r="V21" s="136" t="s">
        <v>630</v>
      </c>
      <c r="W21" s="136" t="s">
        <v>167</v>
      </c>
      <c r="X21" s="136" t="s">
        <v>168</v>
      </c>
      <c r="Y21" s="136" t="s">
        <v>168</v>
      </c>
      <c r="Z21" s="136" t="s">
        <v>168</v>
      </c>
      <c r="AA21" s="136" t="s">
        <v>168</v>
      </c>
      <c r="AB21" s="136" t="s">
        <v>166</v>
      </c>
      <c r="AC21" s="136" t="s">
        <v>168</v>
      </c>
      <c r="AD21" s="10" t="s">
        <v>167</v>
      </c>
      <c r="AE21" s="10" t="s">
        <v>631</v>
      </c>
      <c r="AF21" s="136" t="s">
        <v>166</v>
      </c>
      <c r="AG21" s="136" t="s">
        <v>166</v>
      </c>
      <c r="AH21" s="136" t="s">
        <v>165</v>
      </c>
      <c r="AI21" s="10" t="s">
        <v>167</v>
      </c>
      <c r="AJ21" s="136" t="s">
        <v>166</v>
      </c>
      <c r="AK21" s="136" t="s">
        <v>166</v>
      </c>
      <c r="AL21" s="239" t="s">
        <v>168</v>
      </c>
      <c r="AM21" s="136" t="s">
        <v>167</v>
      </c>
      <c r="AN21" s="136" t="s">
        <v>166</v>
      </c>
    </row>
    <row r="22" spans="1:40" ht="15.6" x14ac:dyDescent="0.35">
      <c r="A22" s="24" t="s">
        <v>93</v>
      </c>
      <c r="B22" s="23" t="s">
        <v>125</v>
      </c>
      <c r="C22" t="s">
        <v>33</v>
      </c>
      <c r="D22" s="223" t="s">
        <v>501</v>
      </c>
      <c r="E22" s="40" t="s">
        <v>167</v>
      </c>
      <c r="F22" s="10" t="s">
        <v>165</v>
      </c>
      <c r="G22" s="10" t="s">
        <v>165</v>
      </c>
      <c r="H22" s="10" t="s">
        <v>165</v>
      </c>
      <c r="I22" s="10" t="s">
        <v>165</v>
      </c>
      <c r="J22" s="10" t="s">
        <v>166</v>
      </c>
      <c r="K22" s="136" t="s">
        <v>167</v>
      </c>
      <c r="L22" s="136" t="s">
        <v>167</v>
      </c>
      <c r="M22" s="10" t="s">
        <v>165</v>
      </c>
      <c r="N22" s="136" t="s">
        <v>625</v>
      </c>
      <c r="O22" s="10" t="s">
        <v>165</v>
      </c>
      <c r="P22" s="10" t="s">
        <v>166</v>
      </c>
      <c r="Q22" s="10" t="s">
        <v>167</v>
      </c>
      <c r="R22" s="10" t="s">
        <v>165</v>
      </c>
      <c r="S22" s="10" t="s">
        <v>166</v>
      </c>
      <c r="T22" s="10" t="s">
        <v>166</v>
      </c>
      <c r="U22" s="136" t="s">
        <v>168</v>
      </c>
      <c r="V22" s="136" t="s">
        <v>630</v>
      </c>
      <c r="W22" s="136" t="s">
        <v>167</v>
      </c>
      <c r="X22" s="136" t="s">
        <v>168</v>
      </c>
      <c r="Y22" s="136" t="s">
        <v>168</v>
      </c>
      <c r="Z22" s="136" t="s">
        <v>168</v>
      </c>
      <c r="AA22" s="136" t="s">
        <v>168</v>
      </c>
      <c r="AB22" s="136" t="s">
        <v>166</v>
      </c>
      <c r="AC22" s="136" t="s">
        <v>168</v>
      </c>
      <c r="AD22" s="10" t="s">
        <v>167</v>
      </c>
      <c r="AE22" s="10" t="s">
        <v>631</v>
      </c>
      <c r="AF22" s="136" t="s">
        <v>166</v>
      </c>
      <c r="AG22" s="136" t="s">
        <v>166</v>
      </c>
      <c r="AH22" s="136" t="s">
        <v>165</v>
      </c>
      <c r="AI22" s="10" t="s">
        <v>167</v>
      </c>
      <c r="AJ22" s="136" t="s">
        <v>166</v>
      </c>
      <c r="AK22" s="136" t="s">
        <v>166</v>
      </c>
      <c r="AL22" s="239" t="s">
        <v>168</v>
      </c>
      <c r="AM22" s="136" t="s">
        <v>167</v>
      </c>
      <c r="AN22" s="136" t="s">
        <v>166</v>
      </c>
    </row>
    <row r="23" spans="1:40" ht="15.6" x14ac:dyDescent="0.35">
      <c r="A23" s="24" t="s">
        <v>93</v>
      </c>
      <c r="B23" s="23" t="s">
        <v>126</v>
      </c>
      <c r="C23" t="s">
        <v>34</v>
      </c>
      <c r="D23" s="223" t="s">
        <v>501</v>
      </c>
      <c r="E23" s="40" t="s">
        <v>167</v>
      </c>
      <c r="F23" s="10" t="s">
        <v>165</v>
      </c>
      <c r="G23" s="10" t="s">
        <v>165</v>
      </c>
      <c r="H23" s="10" t="s">
        <v>165</v>
      </c>
      <c r="I23" s="10" t="s">
        <v>165</v>
      </c>
      <c r="J23" s="10" t="s">
        <v>166</v>
      </c>
      <c r="K23" s="136" t="s">
        <v>167</v>
      </c>
      <c r="L23" s="136" t="s">
        <v>167</v>
      </c>
      <c r="M23" s="10" t="s">
        <v>165</v>
      </c>
      <c r="N23" s="136" t="s">
        <v>625</v>
      </c>
      <c r="O23" s="10" t="s">
        <v>165</v>
      </c>
      <c r="P23" s="10" t="s">
        <v>166</v>
      </c>
      <c r="Q23" s="10" t="s">
        <v>167</v>
      </c>
      <c r="R23" s="10" t="s">
        <v>165</v>
      </c>
      <c r="S23" s="10" t="s">
        <v>166</v>
      </c>
      <c r="T23" s="10" t="s">
        <v>166</v>
      </c>
      <c r="U23" s="136" t="s">
        <v>168</v>
      </c>
      <c r="V23" s="136" t="s">
        <v>630</v>
      </c>
      <c r="W23" s="136" t="s">
        <v>167</v>
      </c>
      <c r="X23" s="136" t="s">
        <v>168</v>
      </c>
      <c r="Y23" s="136" t="s">
        <v>168</v>
      </c>
      <c r="Z23" s="136" t="s">
        <v>168</v>
      </c>
      <c r="AA23" s="136" t="s">
        <v>168</v>
      </c>
      <c r="AB23" s="136" t="s">
        <v>166</v>
      </c>
      <c r="AC23" s="136" t="s">
        <v>168</v>
      </c>
      <c r="AD23" s="10" t="s">
        <v>167</v>
      </c>
      <c r="AE23" s="10" t="s">
        <v>631</v>
      </c>
      <c r="AF23" s="136" t="s">
        <v>166</v>
      </c>
      <c r="AG23" s="136" t="s">
        <v>166</v>
      </c>
      <c r="AH23" s="136" t="s">
        <v>165</v>
      </c>
      <c r="AI23" s="10" t="s">
        <v>167</v>
      </c>
      <c r="AJ23" s="136" t="s">
        <v>166</v>
      </c>
      <c r="AK23" s="136" t="s">
        <v>166</v>
      </c>
      <c r="AL23" s="239" t="s">
        <v>168</v>
      </c>
      <c r="AM23" s="136" t="s">
        <v>167</v>
      </c>
      <c r="AN23" s="136" t="s">
        <v>166</v>
      </c>
    </row>
    <row r="24" spans="1:40" ht="15.6" x14ac:dyDescent="0.35">
      <c r="A24" s="24" t="s">
        <v>93</v>
      </c>
      <c r="B24" s="23" t="s">
        <v>126</v>
      </c>
      <c r="C24" t="s">
        <v>35</v>
      </c>
      <c r="D24" s="223" t="s">
        <v>501</v>
      </c>
      <c r="E24" s="40" t="s">
        <v>167</v>
      </c>
      <c r="F24" s="10" t="s">
        <v>165</v>
      </c>
      <c r="G24" s="10" t="s">
        <v>165</v>
      </c>
      <c r="H24" s="10" t="s">
        <v>165</v>
      </c>
      <c r="I24" s="10" t="s">
        <v>165</v>
      </c>
      <c r="J24" s="10" t="s">
        <v>166</v>
      </c>
      <c r="K24" s="136" t="s">
        <v>167</v>
      </c>
      <c r="L24" s="136" t="s">
        <v>167</v>
      </c>
      <c r="M24" s="10" t="s">
        <v>165</v>
      </c>
      <c r="N24" s="136" t="s">
        <v>625</v>
      </c>
      <c r="O24" s="10" t="s">
        <v>165</v>
      </c>
      <c r="P24" s="10" t="s">
        <v>166</v>
      </c>
      <c r="Q24" s="10" t="s">
        <v>167</v>
      </c>
      <c r="R24" s="10" t="s">
        <v>165</v>
      </c>
      <c r="S24" s="10" t="s">
        <v>166</v>
      </c>
      <c r="T24" s="10" t="s">
        <v>166</v>
      </c>
      <c r="U24" s="136" t="s">
        <v>168</v>
      </c>
      <c r="V24" s="136" t="s">
        <v>630</v>
      </c>
      <c r="W24" s="136" t="s">
        <v>167</v>
      </c>
      <c r="X24" s="136" t="s">
        <v>168</v>
      </c>
      <c r="Y24" s="136" t="s">
        <v>168</v>
      </c>
      <c r="Z24" s="136" t="s">
        <v>168</v>
      </c>
      <c r="AA24" s="136" t="s">
        <v>168</v>
      </c>
      <c r="AB24" s="136" t="s">
        <v>166</v>
      </c>
      <c r="AC24" s="136" t="s">
        <v>168</v>
      </c>
      <c r="AD24" s="10" t="s">
        <v>167</v>
      </c>
      <c r="AE24" s="10" t="s">
        <v>631</v>
      </c>
      <c r="AF24" s="136" t="s">
        <v>166</v>
      </c>
      <c r="AG24" s="136" t="s">
        <v>166</v>
      </c>
      <c r="AH24" s="136" t="s">
        <v>165</v>
      </c>
      <c r="AI24" s="10" t="s">
        <v>167</v>
      </c>
      <c r="AJ24" s="136" t="s">
        <v>166</v>
      </c>
      <c r="AK24" s="136" t="s">
        <v>166</v>
      </c>
      <c r="AL24" s="239" t="s">
        <v>168</v>
      </c>
      <c r="AM24" s="136" t="s">
        <v>167</v>
      </c>
      <c r="AN24" s="136" t="s">
        <v>166</v>
      </c>
    </row>
    <row r="25" spans="1:40" ht="15.6" x14ac:dyDescent="0.35">
      <c r="A25" s="24" t="s">
        <v>124</v>
      </c>
      <c r="B25" s="21" t="s">
        <v>122</v>
      </c>
      <c r="C25" s="52" t="s">
        <v>38</v>
      </c>
      <c r="D25" s="223" t="s">
        <v>501</v>
      </c>
      <c r="E25" s="40" t="s">
        <v>167</v>
      </c>
      <c r="F25" s="10" t="s">
        <v>165</v>
      </c>
      <c r="G25" s="10" t="s">
        <v>165</v>
      </c>
      <c r="H25" s="10" t="s">
        <v>165</v>
      </c>
      <c r="I25" s="10" t="s">
        <v>165</v>
      </c>
      <c r="J25" s="10" t="s">
        <v>166</v>
      </c>
      <c r="K25" s="136" t="s">
        <v>167</v>
      </c>
      <c r="L25" s="136" t="s">
        <v>167</v>
      </c>
      <c r="M25" s="10" t="s">
        <v>165</v>
      </c>
      <c r="N25" s="136" t="s">
        <v>625</v>
      </c>
      <c r="O25" s="10" t="s">
        <v>165</v>
      </c>
      <c r="P25" s="10" t="s">
        <v>166</v>
      </c>
      <c r="Q25" s="10" t="s">
        <v>167</v>
      </c>
      <c r="R25" s="10" t="s">
        <v>165</v>
      </c>
      <c r="S25" s="10" t="s">
        <v>166</v>
      </c>
      <c r="T25" s="10" t="s">
        <v>166</v>
      </c>
      <c r="U25" s="136" t="s">
        <v>168</v>
      </c>
      <c r="V25" s="136" t="s">
        <v>630</v>
      </c>
      <c r="W25" s="136" t="s">
        <v>167</v>
      </c>
      <c r="X25" s="136" t="s">
        <v>168</v>
      </c>
      <c r="Y25" s="136" t="s">
        <v>168</v>
      </c>
      <c r="Z25" s="136" t="s">
        <v>168</v>
      </c>
      <c r="AA25" s="136" t="s">
        <v>168</v>
      </c>
      <c r="AB25" s="136" t="s">
        <v>166</v>
      </c>
      <c r="AC25" s="136" t="s">
        <v>168</v>
      </c>
      <c r="AD25" s="10" t="s">
        <v>167</v>
      </c>
      <c r="AE25" s="10" t="s">
        <v>631</v>
      </c>
      <c r="AF25" s="136" t="s">
        <v>166</v>
      </c>
      <c r="AG25" s="136" t="s">
        <v>166</v>
      </c>
      <c r="AH25" s="136" t="s">
        <v>165</v>
      </c>
      <c r="AI25" s="10" t="s">
        <v>167</v>
      </c>
      <c r="AJ25" s="136" t="s">
        <v>166</v>
      </c>
      <c r="AK25" s="136" t="s">
        <v>166</v>
      </c>
      <c r="AL25" s="239" t="s">
        <v>168</v>
      </c>
      <c r="AM25" s="136" t="s">
        <v>167</v>
      </c>
      <c r="AN25" s="136" t="s">
        <v>166</v>
      </c>
    </row>
    <row r="26" spans="1:40" ht="15.6" x14ac:dyDescent="0.35">
      <c r="A26" s="24" t="s">
        <v>124</v>
      </c>
      <c r="B26" s="21" t="s">
        <v>122</v>
      </c>
      <c r="C26" t="s">
        <v>39</v>
      </c>
      <c r="D26" s="223" t="s">
        <v>501</v>
      </c>
      <c r="E26" s="40" t="s">
        <v>167</v>
      </c>
      <c r="F26" s="10" t="s">
        <v>165</v>
      </c>
      <c r="G26" s="10" t="s">
        <v>165</v>
      </c>
      <c r="H26" s="10" t="s">
        <v>165</v>
      </c>
      <c r="I26" s="10" t="s">
        <v>165</v>
      </c>
      <c r="J26" s="10" t="s">
        <v>166</v>
      </c>
      <c r="K26" s="136" t="s">
        <v>167</v>
      </c>
      <c r="L26" s="136" t="s">
        <v>167</v>
      </c>
      <c r="M26" s="10" t="s">
        <v>165</v>
      </c>
      <c r="N26" s="136" t="s">
        <v>625</v>
      </c>
      <c r="O26" s="10" t="s">
        <v>165</v>
      </c>
      <c r="P26" s="10" t="s">
        <v>166</v>
      </c>
      <c r="Q26" s="10" t="s">
        <v>167</v>
      </c>
      <c r="R26" s="10" t="s">
        <v>165</v>
      </c>
      <c r="S26" s="10" t="s">
        <v>166</v>
      </c>
      <c r="T26" s="10" t="s">
        <v>166</v>
      </c>
      <c r="U26" s="136" t="s">
        <v>168</v>
      </c>
      <c r="V26" s="136" t="s">
        <v>630</v>
      </c>
      <c r="W26" s="136" t="s">
        <v>167</v>
      </c>
      <c r="X26" s="136" t="s">
        <v>168</v>
      </c>
      <c r="Y26" s="136" t="s">
        <v>168</v>
      </c>
      <c r="Z26" s="136" t="s">
        <v>168</v>
      </c>
      <c r="AA26" s="136" t="s">
        <v>168</v>
      </c>
      <c r="AB26" s="136" t="s">
        <v>166</v>
      </c>
      <c r="AC26" s="136" t="s">
        <v>168</v>
      </c>
      <c r="AD26" s="10" t="s">
        <v>167</v>
      </c>
      <c r="AE26" s="10" t="s">
        <v>631</v>
      </c>
      <c r="AF26" s="136" t="s">
        <v>166</v>
      </c>
      <c r="AG26" s="136" t="s">
        <v>166</v>
      </c>
      <c r="AH26" s="136" t="s">
        <v>165</v>
      </c>
      <c r="AI26" s="10" t="s">
        <v>167</v>
      </c>
      <c r="AJ26" s="136" t="s">
        <v>166</v>
      </c>
      <c r="AK26" s="136" t="s">
        <v>166</v>
      </c>
      <c r="AL26" s="239" t="s">
        <v>168</v>
      </c>
      <c r="AM26" s="136" t="s">
        <v>167</v>
      </c>
      <c r="AN26" s="136" t="s">
        <v>166</v>
      </c>
    </row>
    <row r="27" spans="1:40" ht="15.6" x14ac:dyDescent="0.35">
      <c r="A27" s="24" t="s">
        <v>123</v>
      </c>
      <c r="B27" s="22" t="s">
        <v>121</v>
      </c>
      <c r="C27" t="s">
        <v>36</v>
      </c>
      <c r="D27" s="223" t="s">
        <v>501</v>
      </c>
      <c r="E27" s="40" t="s">
        <v>167</v>
      </c>
      <c r="F27" s="10" t="s">
        <v>165</v>
      </c>
      <c r="G27" s="10" t="s">
        <v>165</v>
      </c>
      <c r="H27" s="10" t="s">
        <v>165</v>
      </c>
      <c r="I27" s="10" t="s">
        <v>165</v>
      </c>
      <c r="J27" s="10" t="s">
        <v>166</v>
      </c>
      <c r="K27" s="136" t="s">
        <v>167</v>
      </c>
      <c r="L27" s="136" t="s">
        <v>167</v>
      </c>
      <c r="M27" s="10" t="s">
        <v>165</v>
      </c>
      <c r="N27" s="136" t="s">
        <v>625</v>
      </c>
      <c r="O27" s="10" t="s">
        <v>165</v>
      </c>
      <c r="P27" s="10" t="s">
        <v>166</v>
      </c>
      <c r="Q27" s="10" t="s">
        <v>167</v>
      </c>
      <c r="R27" s="10" t="s">
        <v>165</v>
      </c>
      <c r="S27" s="10" t="s">
        <v>166</v>
      </c>
      <c r="T27" s="10" t="s">
        <v>166</v>
      </c>
      <c r="U27" s="136" t="s">
        <v>168</v>
      </c>
      <c r="V27" s="136" t="s">
        <v>630</v>
      </c>
      <c r="W27" s="136" t="s">
        <v>167</v>
      </c>
      <c r="X27" s="136" t="s">
        <v>168</v>
      </c>
      <c r="Y27" s="136" t="s">
        <v>168</v>
      </c>
      <c r="Z27" s="247" t="s">
        <v>166</v>
      </c>
      <c r="AA27" s="136" t="s">
        <v>168</v>
      </c>
      <c r="AB27" s="136" t="s">
        <v>166</v>
      </c>
      <c r="AC27" s="136" t="s">
        <v>168</v>
      </c>
      <c r="AD27" s="10" t="s">
        <v>167</v>
      </c>
      <c r="AE27" s="10" t="s">
        <v>631</v>
      </c>
      <c r="AF27" s="136" t="s">
        <v>166</v>
      </c>
      <c r="AG27" s="136" t="s">
        <v>166</v>
      </c>
      <c r="AH27" s="136" t="s">
        <v>165</v>
      </c>
      <c r="AI27" s="10" t="s">
        <v>167</v>
      </c>
      <c r="AJ27" s="136" t="s">
        <v>166</v>
      </c>
      <c r="AK27" s="136" t="s">
        <v>166</v>
      </c>
      <c r="AL27" s="136" t="s">
        <v>166</v>
      </c>
      <c r="AM27" s="136" t="s">
        <v>167</v>
      </c>
      <c r="AN27" s="136" t="s">
        <v>166</v>
      </c>
    </row>
    <row r="28" spans="1:40" ht="15.6" x14ac:dyDescent="0.35">
      <c r="A28" s="24" t="s">
        <v>123</v>
      </c>
      <c r="B28" s="22" t="s">
        <v>121</v>
      </c>
      <c r="C28" t="s">
        <v>37</v>
      </c>
      <c r="D28" s="223" t="s">
        <v>501</v>
      </c>
      <c r="E28" s="40" t="s">
        <v>167</v>
      </c>
      <c r="F28" s="10" t="s">
        <v>165</v>
      </c>
      <c r="G28" s="10" t="s">
        <v>165</v>
      </c>
      <c r="H28" s="10" t="s">
        <v>165</v>
      </c>
      <c r="I28" s="10" t="s">
        <v>165</v>
      </c>
      <c r="J28" s="10" t="s">
        <v>166</v>
      </c>
      <c r="K28" s="136" t="s">
        <v>167</v>
      </c>
      <c r="L28" s="136" t="s">
        <v>167</v>
      </c>
      <c r="M28" s="10" t="s">
        <v>165</v>
      </c>
      <c r="N28" s="136" t="s">
        <v>625</v>
      </c>
      <c r="O28" s="10" t="s">
        <v>165</v>
      </c>
      <c r="P28" s="10" t="s">
        <v>166</v>
      </c>
      <c r="Q28" s="10" t="s">
        <v>167</v>
      </c>
      <c r="R28" s="10" t="s">
        <v>165</v>
      </c>
      <c r="S28" s="10" t="s">
        <v>166</v>
      </c>
      <c r="T28" s="10" t="s">
        <v>166</v>
      </c>
      <c r="U28" s="136" t="s">
        <v>168</v>
      </c>
      <c r="V28" s="136" t="s">
        <v>630</v>
      </c>
      <c r="W28" s="136" t="s">
        <v>167</v>
      </c>
      <c r="X28" s="136" t="s">
        <v>168</v>
      </c>
      <c r="Y28" s="136" t="s">
        <v>168</v>
      </c>
      <c r="Z28" s="247" t="s">
        <v>166</v>
      </c>
      <c r="AA28" s="136" t="s">
        <v>168</v>
      </c>
      <c r="AB28" s="136" t="s">
        <v>166</v>
      </c>
      <c r="AC28" s="136" t="s">
        <v>168</v>
      </c>
      <c r="AD28" s="10" t="s">
        <v>167</v>
      </c>
      <c r="AE28" s="10" t="s">
        <v>631</v>
      </c>
      <c r="AF28" s="136" t="s">
        <v>166</v>
      </c>
      <c r="AG28" s="256" t="s">
        <v>168</v>
      </c>
      <c r="AH28" s="136" t="s">
        <v>165</v>
      </c>
      <c r="AI28" s="10" t="s">
        <v>167</v>
      </c>
      <c r="AJ28" s="136" t="s">
        <v>166</v>
      </c>
      <c r="AK28" s="136" t="s">
        <v>166</v>
      </c>
      <c r="AL28" s="136" t="s">
        <v>166</v>
      </c>
      <c r="AM28" s="136" t="s">
        <v>167</v>
      </c>
      <c r="AN28" s="136" t="s">
        <v>166</v>
      </c>
    </row>
    <row r="29" spans="1:40" x14ac:dyDescent="0.3">
      <c r="A29" s="24" t="s">
        <v>124</v>
      </c>
      <c r="B29" s="21" t="s">
        <v>122</v>
      </c>
      <c r="C29" t="s">
        <v>41</v>
      </c>
      <c r="D29" s="223" t="s">
        <v>636</v>
      </c>
      <c r="E29" s="40" t="s">
        <v>167</v>
      </c>
      <c r="F29" s="10" t="s">
        <v>165</v>
      </c>
      <c r="G29" s="10" t="s">
        <v>165</v>
      </c>
      <c r="H29" s="10" t="s">
        <v>165</v>
      </c>
      <c r="I29" s="10" t="s">
        <v>165</v>
      </c>
      <c r="J29" s="10" t="s">
        <v>166</v>
      </c>
      <c r="K29" s="136" t="s">
        <v>167</v>
      </c>
      <c r="L29" s="240" t="s">
        <v>165</v>
      </c>
      <c r="M29" s="10" t="s">
        <v>165</v>
      </c>
      <c r="N29" s="243" t="s">
        <v>627</v>
      </c>
      <c r="O29" s="10" t="s">
        <v>165</v>
      </c>
      <c r="P29" s="10" t="s">
        <v>166</v>
      </c>
      <c r="Q29" s="10" t="s">
        <v>167</v>
      </c>
      <c r="R29" s="10" t="s">
        <v>165</v>
      </c>
      <c r="S29" s="10" t="s">
        <v>166</v>
      </c>
      <c r="T29" s="10" t="s">
        <v>166</v>
      </c>
      <c r="U29" s="136" t="s">
        <v>168</v>
      </c>
      <c r="V29" s="136" t="s">
        <v>630</v>
      </c>
      <c r="W29" s="136" t="s">
        <v>165</v>
      </c>
      <c r="X29" s="136" t="s">
        <v>168</v>
      </c>
      <c r="Y29" s="136" t="s">
        <v>168</v>
      </c>
      <c r="Z29" s="247" t="s">
        <v>166</v>
      </c>
      <c r="AA29" s="136" t="s">
        <v>168</v>
      </c>
      <c r="AB29" s="136" t="s">
        <v>166</v>
      </c>
      <c r="AC29" s="136" t="s">
        <v>168</v>
      </c>
      <c r="AD29" s="10" t="s">
        <v>167</v>
      </c>
      <c r="AE29" s="10" t="s">
        <v>631</v>
      </c>
      <c r="AF29" s="136" t="s">
        <v>166</v>
      </c>
      <c r="AG29" s="256" t="s">
        <v>168</v>
      </c>
      <c r="AH29" s="136" t="s">
        <v>165</v>
      </c>
      <c r="AI29" s="10" t="s">
        <v>167</v>
      </c>
      <c r="AJ29" s="136" t="s">
        <v>166</v>
      </c>
      <c r="AK29" s="136" t="s">
        <v>166</v>
      </c>
      <c r="AL29" s="136" t="s">
        <v>166</v>
      </c>
      <c r="AM29" s="136" t="s">
        <v>167</v>
      </c>
      <c r="AN29" s="136" t="s">
        <v>166</v>
      </c>
    </row>
    <row r="30" spans="1:40" x14ac:dyDescent="0.3">
      <c r="A30" s="24" t="s">
        <v>124</v>
      </c>
      <c r="B30" s="21" t="s">
        <v>122</v>
      </c>
      <c r="C30" t="s">
        <v>40</v>
      </c>
      <c r="D30" s="223" t="s">
        <v>636</v>
      </c>
      <c r="E30" s="40" t="s">
        <v>167</v>
      </c>
      <c r="F30" s="10" t="s">
        <v>165</v>
      </c>
      <c r="G30" s="10" t="s">
        <v>165</v>
      </c>
      <c r="H30" s="10" t="s">
        <v>165</v>
      </c>
      <c r="I30" s="10" t="s">
        <v>165</v>
      </c>
      <c r="J30" s="10" t="s">
        <v>166</v>
      </c>
      <c r="K30" s="136" t="s">
        <v>167</v>
      </c>
      <c r="L30" s="240" t="s">
        <v>165</v>
      </c>
      <c r="M30" s="10" t="s">
        <v>165</v>
      </c>
      <c r="N30" s="243" t="s">
        <v>627</v>
      </c>
      <c r="O30" s="10" t="s">
        <v>165</v>
      </c>
      <c r="P30" s="10" t="s">
        <v>166</v>
      </c>
      <c r="Q30" s="10" t="s">
        <v>167</v>
      </c>
      <c r="R30" s="10" t="s">
        <v>165</v>
      </c>
      <c r="S30" s="10" t="s">
        <v>166</v>
      </c>
      <c r="T30" s="10" t="s">
        <v>166</v>
      </c>
      <c r="U30" s="136" t="s">
        <v>168</v>
      </c>
      <c r="V30" s="136" t="s">
        <v>630</v>
      </c>
      <c r="W30" s="136" t="s">
        <v>165</v>
      </c>
      <c r="X30" s="136" t="s">
        <v>168</v>
      </c>
      <c r="Y30" s="136" t="s">
        <v>168</v>
      </c>
      <c r="Z30" s="136" t="s">
        <v>168</v>
      </c>
      <c r="AA30" s="136" t="s">
        <v>168</v>
      </c>
      <c r="AB30" s="136" t="s">
        <v>166</v>
      </c>
      <c r="AC30" s="136" t="s">
        <v>168</v>
      </c>
      <c r="AD30" s="10" t="s">
        <v>167</v>
      </c>
      <c r="AE30" s="10" t="s">
        <v>631</v>
      </c>
      <c r="AF30" s="136" t="s">
        <v>166</v>
      </c>
      <c r="AG30" s="256" t="s">
        <v>168</v>
      </c>
      <c r="AH30" s="136" t="s">
        <v>165</v>
      </c>
      <c r="AI30" s="10" t="s">
        <v>167</v>
      </c>
      <c r="AJ30" s="136" t="s">
        <v>166</v>
      </c>
      <c r="AK30" s="136" t="s">
        <v>166</v>
      </c>
      <c r="AL30" s="136" t="s">
        <v>166</v>
      </c>
      <c r="AM30" s="136" t="s">
        <v>167</v>
      </c>
      <c r="AN30" s="136" t="s">
        <v>166</v>
      </c>
    </row>
    <row r="31" spans="1:40" x14ac:dyDescent="0.3">
      <c r="A31" s="29" t="s">
        <v>94</v>
      </c>
      <c r="B31" t="s">
        <v>100</v>
      </c>
      <c r="C31" t="s">
        <v>42</v>
      </c>
      <c r="D31" s="223" t="s">
        <v>636</v>
      </c>
      <c r="E31" s="40" t="s">
        <v>167</v>
      </c>
      <c r="F31" s="10" t="s">
        <v>165</v>
      </c>
      <c r="G31" s="10" t="s">
        <v>165</v>
      </c>
      <c r="H31" s="10" t="s">
        <v>165</v>
      </c>
      <c r="I31" s="10" t="s">
        <v>165</v>
      </c>
      <c r="J31" s="10" t="s">
        <v>166</v>
      </c>
      <c r="K31" s="136" t="s">
        <v>167</v>
      </c>
      <c r="L31" s="240" t="s">
        <v>165</v>
      </c>
      <c r="M31" s="10" t="s">
        <v>165</v>
      </c>
      <c r="N31" s="243" t="s">
        <v>627</v>
      </c>
      <c r="O31" s="10" t="s">
        <v>165</v>
      </c>
      <c r="P31" s="10" t="s">
        <v>166</v>
      </c>
      <c r="Q31" s="10" t="s">
        <v>167</v>
      </c>
      <c r="R31" s="10" t="s">
        <v>165</v>
      </c>
      <c r="S31" s="10" t="s">
        <v>166</v>
      </c>
      <c r="T31" s="10" t="s">
        <v>166</v>
      </c>
      <c r="U31" s="136" t="s">
        <v>168</v>
      </c>
      <c r="V31" s="136" t="s">
        <v>630</v>
      </c>
      <c r="W31" s="136" t="s">
        <v>165</v>
      </c>
      <c r="X31" s="136" t="s">
        <v>168</v>
      </c>
      <c r="Y31" s="136" t="s">
        <v>168</v>
      </c>
      <c r="Z31" s="136" t="s">
        <v>168</v>
      </c>
      <c r="AA31" s="136" t="s">
        <v>168</v>
      </c>
      <c r="AB31" s="136" t="s">
        <v>166</v>
      </c>
      <c r="AC31" s="136" t="s">
        <v>168</v>
      </c>
      <c r="AD31" s="10" t="s">
        <v>167</v>
      </c>
      <c r="AE31" s="10" t="s">
        <v>631</v>
      </c>
      <c r="AF31" s="136" t="s">
        <v>166</v>
      </c>
      <c r="AG31" s="136" t="s">
        <v>166</v>
      </c>
      <c r="AH31" s="136" t="s">
        <v>165</v>
      </c>
      <c r="AI31" s="10" t="s">
        <v>167</v>
      </c>
      <c r="AJ31" s="136" t="s">
        <v>166</v>
      </c>
      <c r="AK31" s="136" t="s">
        <v>166</v>
      </c>
      <c r="AL31" s="136" t="s">
        <v>166</v>
      </c>
      <c r="AM31" s="136" t="s">
        <v>167</v>
      </c>
      <c r="AN31" s="136" t="s">
        <v>166</v>
      </c>
    </row>
    <row r="32" spans="1:40" x14ac:dyDescent="0.3">
      <c r="A32" s="29" t="s">
        <v>94</v>
      </c>
      <c r="B32" t="s">
        <v>100</v>
      </c>
      <c r="C32" t="s">
        <v>43</v>
      </c>
      <c r="D32" s="223" t="s">
        <v>636</v>
      </c>
      <c r="E32" s="40" t="s">
        <v>167</v>
      </c>
      <c r="F32" s="10" t="s">
        <v>165</v>
      </c>
      <c r="G32" s="10" t="s">
        <v>165</v>
      </c>
      <c r="H32" s="10" t="s">
        <v>165</v>
      </c>
      <c r="I32" s="10" t="s">
        <v>165</v>
      </c>
      <c r="J32" s="10" t="s">
        <v>166</v>
      </c>
      <c r="K32" s="136" t="s">
        <v>167</v>
      </c>
      <c r="L32" s="240" t="s">
        <v>165</v>
      </c>
      <c r="M32" s="10" t="s">
        <v>165</v>
      </c>
      <c r="N32" s="243" t="s">
        <v>627</v>
      </c>
      <c r="O32" s="10" t="s">
        <v>165</v>
      </c>
      <c r="P32" s="10" t="s">
        <v>166</v>
      </c>
      <c r="Q32" s="10" t="s">
        <v>167</v>
      </c>
      <c r="R32" s="10" t="s">
        <v>165</v>
      </c>
      <c r="S32" s="10" t="s">
        <v>166</v>
      </c>
      <c r="T32" s="10" t="s">
        <v>166</v>
      </c>
      <c r="U32" s="136" t="s">
        <v>168</v>
      </c>
      <c r="V32" s="136" t="s">
        <v>630</v>
      </c>
      <c r="W32" s="136" t="s">
        <v>165</v>
      </c>
      <c r="X32" s="136" t="s">
        <v>168</v>
      </c>
      <c r="Y32" s="136" t="s">
        <v>168</v>
      </c>
      <c r="Z32" s="136" t="s">
        <v>168</v>
      </c>
      <c r="AA32" s="136" t="s">
        <v>168</v>
      </c>
      <c r="AB32" s="136" t="s">
        <v>166</v>
      </c>
      <c r="AC32" s="136" t="s">
        <v>168</v>
      </c>
      <c r="AD32" s="10" t="s">
        <v>167</v>
      </c>
      <c r="AE32" s="10" t="s">
        <v>631</v>
      </c>
      <c r="AF32" s="136" t="s">
        <v>166</v>
      </c>
      <c r="AG32" s="136" t="s">
        <v>166</v>
      </c>
      <c r="AH32" s="136" t="s">
        <v>165</v>
      </c>
      <c r="AI32" s="10" t="s">
        <v>167</v>
      </c>
      <c r="AJ32" s="136" t="s">
        <v>166</v>
      </c>
      <c r="AK32" s="136" t="s">
        <v>166</v>
      </c>
      <c r="AL32" s="136" t="s">
        <v>166</v>
      </c>
      <c r="AM32" s="136" t="s">
        <v>167</v>
      </c>
      <c r="AN32" s="136" t="s">
        <v>166</v>
      </c>
    </row>
    <row r="33" spans="1:40" x14ac:dyDescent="0.3">
      <c r="A33" s="29" t="s">
        <v>94</v>
      </c>
      <c r="B33" t="s">
        <v>101</v>
      </c>
      <c r="C33" t="s">
        <v>44</v>
      </c>
      <c r="D33" s="223" t="s">
        <v>636</v>
      </c>
      <c r="E33" s="40" t="s">
        <v>167</v>
      </c>
      <c r="F33" s="10" t="s">
        <v>165</v>
      </c>
      <c r="G33" s="10" t="s">
        <v>165</v>
      </c>
      <c r="H33" s="10" t="s">
        <v>165</v>
      </c>
      <c r="I33" s="10" t="s">
        <v>165</v>
      </c>
      <c r="J33" s="10" t="s">
        <v>166</v>
      </c>
      <c r="K33" s="136" t="s">
        <v>167</v>
      </c>
      <c r="L33" s="240" t="s">
        <v>165</v>
      </c>
      <c r="M33" s="10" t="s">
        <v>165</v>
      </c>
      <c r="N33" s="243" t="s">
        <v>627</v>
      </c>
      <c r="O33" s="10" t="s">
        <v>165</v>
      </c>
      <c r="P33" s="10" t="s">
        <v>166</v>
      </c>
      <c r="Q33" s="10" t="s">
        <v>167</v>
      </c>
      <c r="R33" s="10" t="s">
        <v>165</v>
      </c>
      <c r="S33" s="10" t="s">
        <v>166</v>
      </c>
      <c r="T33" s="10" t="s">
        <v>166</v>
      </c>
      <c r="U33" s="136" t="s">
        <v>168</v>
      </c>
      <c r="V33" s="136" t="s">
        <v>630</v>
      </c>
      <c r="W33" s="136" t="s">
        <v>165</v>
      </c>
      <c r="X33" s="136" t="s">
        <v>168</v>
      </c>
      <c r="Y33" s="239" t="s">
        <v>165</v>
      </c>
      <c r="Z33" s="136" t="s">
        <v>168</v>
      </c>
      <c r="AA33" s="136" t="s">
        <v>168</v>
      </c>
      <c r="AB33" s="136" t="s">
        <v>166</v>
      </c>
      <c r="AC33" s="136" t="s">
        <v>168</v>
      </c>
      <c r="AD33" s="10" t="s">
        <v>167</v>
      </c>
      <c r="AE33" s="10" t="s">
        <v>631</v>
      </c>
      <c r="AF33" s="136" t="s">
        <v>166</v>
      </c>
      <c r="AG33" s="136" t="s">
        <v>166</v>
      </c>
      <c r="AH33" s="136" t="s">
        <v>165</v>
      </c>
      <c r="AI33" s="10" t="s">
        <v>167</v>
      </c>
      <c r="AJ33" s="136" t="s">
        <v>166</v>
      </c>
      <c r="AK33" s="136" t="s">
        <v>166</v>
      </c>
      <c r="AL33" s="136" t="s">
        <v>166</v>
      </c>
      <c r="AM33" s="136" t="s">
        <v>167</v>
      </c>
      <c r="AN33" s="136" t="s">
        <v>166</v>
      </c>
    </row>
    <row r="34" spans="1:40" x14ac:dyDescent="0.3">
      <c r="A34" s="29" t="s">
        <v>94</v>
      </c>
      <c r="B34" t="s">
        <v>101</v>
      </c>
      <c r="C34" t="s">
        <v>45</v>
      </c>
      <c r="D34" s="223" t="s">
        <v>636</v>
      </c>
      <c r="E34" s="40" t="s">
        <v>167</v>
      </c>
      <c r="F34" s="10" t="s">
        <v>165</v>
      </c>
      <c r="G34" s="10" t="s">
        <v>165</v>
      </c>
      <c r="H34" s="10" t="s">
        <v>165</v>
      </c>
      <c r="I34" s="10" t="s">
        <v>165</v>
      </c>
      <c r="J34" s="10" t="s">
        <v>166</v>
      </c>
      <c r="K34" s="136" t="s">
        <v>167</v>
      </c>
      <c r="L34" s="240" t="s">
        <v>165</v>
      </c>
      <c r="M34" s="10" t="s">
        <v>165</v>
      </c>
      <c r="N34" s="243" t="s">
        <v>627</v>
      </c>
      <c r="O34" s="10" t="s">
        <v>165</v>
      </c>
      <c r="P34" s="10" t="s">
        <v>166</v>
      </c>
      <c r="Q34" s="10" t="s">
        <v>167</v>
      </c>
      <c r="R34" s="10" t="s">
        <v>165</v>
      </c>
      <c r="S34" s="10" t="s">
        <v>166</v>
      </c>
      <c r="T34" s="10" t="s">
        <v>166</v>
      </c>
      <c r="U34" s="136" t="s">
        <v>168</v>
      </c>
      <c r="V34" s="136" t="s">
        <v>630</v>
      </c>
      <c r="W34" s="136" t="s">
        <v>165</v>
      </c>
      <c r="X34" s="136" t="s">
        <v>168</v>
      </c>
      <c r="Y34" s="239" t="s">
        <v>165</v>
      </c>
      <c r="Z34" s="136" t="s">
        <v>168</v>
      </c>
      <c r="AA34" s="136" t="s">
        <v>168</v>
      </c>
      <c r="AB34" s="136" t="s">
        <v>166</v>
      </c>
      <c r="AC34" s="136" t="s">
        <v>168</v>
      </c>
      <c r="AD34" s="10" t="s">
        <v>167</v>
      </c>
      <c r="AE34" s="10" t="s">
        <v>631</v>
      </c>
      <c r="AF34" s="136" t="s">
        <v>166</v>
      </c>
      <c r="AG34" s="256" t="s">
        <v>168</v>
      </c>
      <c r="AH34" s="136" t="s">
        <v>165</v>
      </c>
      <c r="AI34" s="10" t="s">
        <v>167</v>
      </c>
      <c r="AJ34" s="136" t="s">
        <v>166</v>
      </c>
      <c r="AK34" s="136" t="s">
        <v>166</v>
      </c>
      <c r="AL34" s="136" t="s">
        <v>166</v>
      </c>
      <c r="AM34" s="136" t="s">
        <v>167</v>
      </c>
      <c r="AN34" s="136" t="s">
        <v>166</v>
      </c>
    </row>
    <row r="35" spans="1:40" x14ac:dyDescent="0.3">
      <c r="A35" s="29" t="s">
        <v>94</v>
      </c>
      <c r="B35" t="s">
        <v>102</v>
      </c>
      <c r="C35" t="s">
        <v>47</v>
      </c>
      <c r="D35" s="223" t="s">
        <v>636</v>
      </c>
      <c r="E35" s="40" t="s">
        <v>167</v>
      </c>
      <c r="F35" s="10" t="s">
        <v>165</v>
      </c>
      <c r="G35" s="10" t="s">
        <v>165</v>
      </c>
      <c r="H35" s="10" t="s">
        <v>165</v>
      </c>
      <c r="I35" s="10" t="s">
        <v>165</v>
      </c>
      <c r="J35" s="10" t="s">
        <v>166</v>
      </c>
      <c r="K35" s="136" t="s">
        <v>167</v>
      </c>
      <c r="L35" s="136" t="s">
        <v>167</v>
      </c>
      <c r="M35" s="10" t="s">
        <v>165</v>
      </c>
      <c r="N35" s="243" t="s">
        <v>627</v>
      </c>
      <c r="O35" s="10" t="s">
        <v>165</v>
      </c>
      <c r="P35" s="10" t="s">
        <v>166</v>
      </c>
      <c r="Q35" s="10" t="s">
        <v>167</v>
      </c>
      <c r="R35" s="10" t="s">
        <v>165</v>
      </c>
      <c r="S35" s="10" t="s">
        <v>166</v>
      </c>
      <c r="T35" s="10" t="s">
        <v>166</v>
      </c>
      <c r="U35" s="136" t="s">
        <v>168</v>
      </c>
      <c r="V35" s="136" t="s">
        <v>630</v>
      </c>
      <c r="W35" s="136" t="s">
        <v>165</v>
      </c>
      <c r="X35" s="136" t="s">
        <v>168</v>
      </c>
      <c r="Y35" s="239" t="s">
        <v>165</v>
      </c>
      <c r="Z35" s="136" t="s">
        <v>168</v>
      </c>
      <c r="AA35" s="136" t="s">
        <v>168</v>
      </c>
      <c r="AB35" s="136" t="s">
        <v>166</v>
      </c>
      <c r="AC35" s="136" t="s">
        <v>168</v>
      </c>
      <c r="AD35" s="10" t="s">
        <v>167</v>
      </c>
      <c r="AE35" s="10" t="s">
        <v>631</v>
      </c>
      <c r="AF35" s="136" t="s">
        <v>166</v>
      </c>
      <c r="AG35" s="256" t="s">
        <v>168</v>
      </c>
      <c r="AH35" s="136" t="s">
        <v>165</v>
      </c>
      <c r="AI35" s="10" t="s">
        <v>167</v>
      </c>
      <c r="AJ35" s="136" t="s">
        <v>166</v>
      </c>
      <c r="AK35" s="136" t="s">
        <v>166</v>
      </c>
      <c r="AL35" s="136" t="s">
        <v>166</v>
      </c>
      <c r="AM35" s="136" t="s">
        <v>167</v>
      </c>
      <c r="AN35" s="136" t="s">
        <v>166</v>
      </c>
    </row>
    <row r="36" spans="1:40" x14ac:dyDescent="0.3">
      <c r="A36" s="29" t="s">
        <v>94</v>
      </c>
      <c r="B36" t="s">
        <v>102</v>
      </c>
      <c r="C36" t="s">
        <v>46</v>
      </c>
      <c r="D36" s="223" t="s">
        <v>634</v>
      </c>
      <c r="E36" s="40" t="s">
        <v>167</v>
      </c>
      <c r="F36" s="10" t="s">
        <v>165</v>
      </c>
      <c r="G36" s="10" t="s">
        <v>165</v>
      </c>
      <c r="H36" s="10" t="s">
        <v>165</v>
      </c>
      <c r="I36" s="10" t="s">
        <v>165</v>
      </c>
      <c r="J36" s="10" t="s">
        <v>166</v>
      </c>
      <c r="K36" s="136" t="s">
        <v>167</v>
      </c>
      <c r="L36" s="136" t="s">
        <v>167</v>
      </c>
      <c r="M36" s="10" t="s">
        <v>165</v>
      </c>
      <c r="N36" s="243" t="s">
        <v>627</v>
      </c>
      <c r="O36" s="10" t="s">
        <v>165</v>
      </c>
      <c r="P36" s="10" t="s">
        <v>166</v>
      </c>
      <c r="Q36" s="10" t="s">
        <v>167</v>
      </c>
      <c r="R36" s="10" t="s">
        <v>165</v>
      </c>
      <c r="S36" s="10" t="s">
        <v>166</v>
      </c>
      <c r="T36" s="10" t="s">
        <v>166</v>
      </c>
      <c r="U36" s="136" t="s">
        <v>168</v>
      </c>
      <c r="V36" s="136" t="s">
        <v>630</v>
      </c>
      <c r="W36" s="136" t="s">
        <v>165</v>
      </c>
      <c r="X36" s="136" t="s">
        <v>168</v>
      </c>
      <c r="Y36" s="136" t="s">
        <v>168</v>
      </c>
      <c r="Z36" s="136" t="s">
        <v>168</v>
      </c>
      <c r="AA36" s="136" t="s">
        <v>168</v>
      </c>
      <c r="AB36" s="136" t="s">
        <v>166</v>
      </c>
      <c r="AC36" s="136" t="s">
        <v>168</v>
      </c>
      <c r="AD36" s="10" t="s">
        <v>167</v>
      </c>
      <c r="AE36" s="10" t="s">
        <v>631</v>
      </c>
      <c r="AF36" s="136" t="s">
        <v>166</v>
      </c>
      <c r="AG36" s="136" t="s">
        <v>166</v>
      </c>
      <c r="AH36" s="136" t="s">
        <v>165</v>
      </c>
      <c r="AI36" s="10" t="s">
        <v>167</v>
      </c>
      <c r="AJ36" s="136" t="s">
        <v>166</v>
      </c>
      <c r="AK36" s="136" t="s">
        <v>166</v>
      </c>
      <c r="AL36" s="136" t="s">
        <v>166</v>
      </c>
      <c r="AM36" s="136" t="s">
        <v>167</v>
      </c>
      <c r="AN36" s="136" t="s">
        <v>166</v>
      </c>
    </row>
    <row r="37" spans="1:40" x14ac:dyDescent="0.3">
      <c r="A37" s="20" t="s">
        <v>96</v>
      </c>
      <c r="B37" t="s">
        <v>111</v>
      </c>
      <c r="C37" t="s">
        <v>56</v>
      </c>
      <c r="D37" s="223" t="s">
        <v>639</v>
      </c>
      <c r="E37" s="40" t="s">
        <v>167</v>
      </c>
      <c r="F37" s="10" t="s">
        <v>165</v>
      </c>
      <c r="G37" s="10" t="s">
        <v>165</v>
      </c>
      <c r="H37" s="10" t="s">
        <v>165</v>
      </c>
      <c r="I37" s="10" t="s">
        <v>165</v>
      </c>
      <c r="J37" s="10" t="s">
        <v>166</v>
      </c>
      <c r="K37" s="136" t="s">
        <v>167</v>
      </c>
      <c r="L37" s="136" t="s">
        <v>167</v>
      </c>
      <c r="M37" s="10" t="s">
        <v>165</v>
      </c>
      <c r="N37" s="243" t="s">
        <v>627</v>
      </c>
      <c r="O37" s="10" t="s">
        <v>165</v>
      </c>
      <c r="P37" s="10" t="s">
        <v>166</v>
      </c>
      <c r="Q37" s="10" t="s">
        <v>167</v>
      </c>
      <c r="R37" s="10" t="s">
        <v>165</v>
      </c>
      <c r="S37" s="10" t="s">
        <v>166</v>
      </c>
      <c r="T37" s="10" t="s">
        <v>166</v>
      </c>
      <c r="U37" s="136" t="s">
        <v>168</v>
      </c>
      <c r="V37" s="136" t="s">
        <v>630</v>
      </c>
      <c r="W37" s="136" t="s">
        <v>165</v>
      </c>
      <c r="X37" s="136" t="s">
        <v>168</v>
      </c>
      <c r="Y37" s="136" t="s">
        <v>168</v>
      </c>
      <c r="Z37" s="136" t="s">
        <v>168</v>
      </c>
      <c r="AA37" s="207" t="s">
        <v>167</v>
      </c>
      <c r="AB37" s="136" t="s">
        <v>166</v>
      </c>
      <c r="AC37" s="136" t="s">
        <v>168</v>
      </c>
      <c r="AD37" s="10" t="s">
        <v>167</v>
      </c>
      <c r="AE37" s="10" t="s">
        <v>631</v>
      </c>
      <c r="AF37" s="207" t="s">
        <v>168</v>
      </c>
      <c r="AG37" s="136" t="s">
        <v>166</v>
      </c>
      <c r="AH37" s="136" t="s">
        <v>165</v>
      </c>
      <c r="AI37" s="10" t="s">
        <v>167</v>
      </c>
      <c r="AJ37" s="136" t="s">
        <v>166</v>
      </c>
      <c r="AK37" s="136" t="s">
        <v>166</v>
      </c>
      <c r="AL37" s="136" t="s">
        <v>166</v>
      </c>
      <c r="AM37" s="252" t="s">
        <v>166</v>
      </c>
      <c r="AN37" s="136" t="s">
        <v>166</v>
      </c>
    </row>
    <row r="38" spans="1:40" x14ac:dyDescent="0.3">
      <c r="A38" s="20" t="s">
        <v>96</v>
      </c>
      <c r="B38" t="s">
        <v>111</v>
      </c>
      <c r="C38" t="s">
        <v>57</v>
      </c>
      <c r="D38" s="223" t="s">
        <v>639</v>
      </c>
      <c r="E38" s="40" t="s">
        <v>167</v>
      </c>
      <c r="F38" s="10" t="s">
        <v>165</v>
      </c>
      <c r="G38" s="10" t="s">
        <v>165</v>
      </c>
      <c r="H38" s="10" t="s">
        <v>165</v>
      </c>
      <c r="I38" s="10" t="s">
        <v>165</v>
      </c>
      <c r="J38" s="10" t="s">
        <v>166</v>
      </c>
      <c r="K38" s="136" t="s">
        <v>167</v>
      </c>
      <c r="L38" s="136" t="s">
        <v>167</v>
      </c>
      <c r="M38" s="10" t="s">
        <v>165</v>
      </c>
      <c r="N38" s="243" t="s">
        <v>627</v>
      </c>
      <c r="O38" s="10" t="s">
        <v>165</v>
      </c>
      <c r="P38" s="10" t="s">
        <v>166</v>
      </c>
      <c r="Q38" s="10" t="s">
        <v>167</v>
      </c>
      <c r="R38" s="10" t="s">
        <v>165</v>
      </c>
      <c r="S38" s="10" t="s">
        <v>166</v>
      </c>
      <c r="T38" s="10" t="s">
        <v>166</v>
      </c>
      <c r="U38" s="136" t="s">
        <v>168</v>
      </c>
      <c r="V38" s="136" t="s">
        <v>630</v>
      </c>
      <c r="W38" s="136" t="s">
        <v>165</v>
      </c>
      <c r="X38" s="136" t="s">
        <v>168</v>
      </c>
      <c r="Y38" s="136" t="s">
        <v>168</v>
      </c>
      <c r="Z38" s="136" t="s">
        <v>168</v>
      </c>
      <c r="AA38" s="207" t="s">
        <v>167</v>
      </c>
      <c r="AB38" s="136" t="s">
        <v>166</v>
      </c>
      <c r="AC38" s="136" t="s">
        <v>168</v>
      </c>
      <c r="AD38" s="10" t="s">
        <v>167</v>
      </c>
      <c r="AE38" s="10" t="s">
        <v>631</v>
      </c>
      <c r="AF38" s="207" t="s">
        <v>168</v>
      </c>
      <c r="AG38" s="136" t="s">
        <v>166</v>
      </c>
      <c r="AH38" s="136" t="s">
        <v>165</v>
      </c>
      <c r="AI38" s="10" t="s">
        <v>167</v>
      </c>
      <c r="AJ38" s="136" t="s">
        <v>166</v>
      </c>
      <c r="AK38" s="136" t="s">
        <v>166</v>
      </c>
      <c r="AL38" s="136" t="s">
        <v>166</v>
      </c>
      <c r="AM38" s="252" t="s">
        <v>166</v>
      </c>
      <c r="AN38" s="136" t="s">
        <v>166</v>
      </c>
    </row>
    <row r="39" spans="1:40" x14ac:dyDescent="0.3">
      <c r="A39" s="20" t="s">
        <v>96</v>
      </c>
      <c r="B39" t="s">
        <v>115</v>
      </c>
      <c r="C39" t="s">
        <v>59</v>
      </c>
      <c r="D39" s="223" t="s">
        <v>639</v>
      </c>
      <c r="E39" s="40" t="s">
        <v>167</v>
      </c>
      <c r="F39" s="10" t="s">
        <v>165</v>
      </c>
      <c r="G39" s="10" t="s">
        <v>165</v>
      </c>
      <c r="H39" s="10" t="s">
        <v>165</v>
      </c>
      <c r="I39" s="10" t="s">
        <v>165</v>
      </c>
      <c r="J39" s="10" t="s">
        <v>166</v>
      </c>
      <c r="K39" s="136" t="s">
        <v>167</v>
      </c>
      <c r="L39" s="136" t="s">
        <v>167</v>
      </c>
      <c r="M39" s="10" t="s">
        <v>165</v>
      </c>
      <c r="N39" s="243" t="s">
        <v>627</v>
      </c>
      <c r="O39" s="10" t="s">
        <v>165</v>
      </c>
      <c r="P39" s="10" t="s">
        <v>166</v>
      </c>
      <c r="Q39" s="10" t="s">
        <v>167</v>
      </c>
      <c r="R39" s="10" t="s">
        <v>165</v>
      </c>
      <c r="S39" s="10" t="s">
        <v>166</v>
      </c>
      <c r="T39" s="10" t="s">
        <v>166</v>
      </c>
      <c r="U39" s="136" t="s">
        <v>168</v>
      </c>
      <c r="V39" s="136" t="s">
        <v>630</v>
      </c>
      <c r="W39" s="136" t="s">
        <v>165</v>
      </c>
      <c r="X39" s="136" t="s">
        <v>168</v>
      </c>
      <c r="Y39" s="136" t="s">
        <v>168</v>
      </c>
      <c r="Z39" s="136" t="s">
        <v>168</v>
      </c>
      <c r="AA39" s="207" t="s">
        <v>167</v>
      </c>
      <c r="AB39" s="136" t="s">
        <v>166</v>
      </c>
      <c r="AC39" s="136" t="s">
        <v>168</v>
      </c>
      <c r="AD39" s="10" t="s">
        <v>167</v>
      </c>
      <c r="AE39" s="10" t="s">
        <v>631</v>
      </c>
      <c r="AF39" s="207" t="s">
        <v>168</v>
      </c>
      <c r="AG39" s="136" t="s">
        <v>166</v>
      </c>
      <c r="AH39" s="136" t="s">
        <v>165</v>
      </c>
      <c r="AI39" s="10" t="s">
        <v>167</v>
      </c>
      <c r="AJ39" s="136" t="s">
        <v>166</v>
      </c>
      <c r="AK39" s="136" t="s">
        <v>166</v>
      </c>
      <c r="AL39" s="136" t="s">
        <v>166</v>
      </c>
      <c r="AM39" s="252" t="s">
        <v>166</v>
      </c>
      <c r="AN39" s="136" t="s">
        <v>166</v>
      </c>
    </row>
    <row r="40" spans="1:40" x14ac:dyDescent="0.3">
      <c r="A40" s="20" t="s">
        <v>96</v>
      </c>
      <c r="B40" t="s">
        <v>115</v>
      </c>
      <c r="C40" t="s">
        <v>58</v>
      </c>
      <c r="D40" s="223" t="s">
        <v>640</v>
      </c>
      <c r="E40" s="40" t="s">
        <v>167</v>
      </c>
      <c r="F40" s="10" t="s">
        <v>165</v>
      </c>
      <c r="G40" s="10" t="s">
        <v>165</v>
      </c>
      <c r="H40" s="10" t="s">
        <v>165</v>
      </c>
      <c r="I40" s="10" t="s">
        <v>165</v>
      </c>
      <c r="J40" s="10" t="s">
        <v>166</v>
      </c>
      <c r="K40" s="136" t="s">
        <v>167</v>
      </c>
      <c r="L40" s="136" t="s">
        <v>167</v>
      </c>
      <c r="M40" s="10" t="s">
        <v>165</v>
      </c>
      <c r="N40" s="243" t="s">
        <v>627</v>
      </c>
      <c r="O40" s="10" t="s">
        <v>165</v>
      </c>
      <c r="P40" s="10" t="s">
        <v>166</v>
      </c>
      <c r="Q40" s="10" t="s">
        <v>167</v>
      </c>
      <c r="R40" s="10" t="s">
        <v>165</v>
      </c>
      <c r="S40" s="10" t="s">
        <v>166</v>
      </c>
      <c r="T40" s="10" t="s">
        <v>166</v>
      </c>
      <c r="U40" s="136" t="s">
        <v>168</v>
      </c>
      <c r="V40" s="136" t="s">
        <v>630</v>
      </c>
      <c r="W40" s="136" t="s">
        <v>165</v>
      </c>
      <c r="X40" s="136" t="s">
        <v>168</v>
      </c>
      <c r="Y40" s="136" t="s">
        <v>168</v>
      </c>
      <c r="Z40" s="136" t="s">
        <v>168</v>
      </c>
      <c r="AA40" s="136" t="s">
        <v>168</v>
      </c>
      <c r="AB40" s="136" t="s">
        <v>166</v>
      </c>
      <c r="AC40" s="248" t="s">
        <v>165</v>
      </c>
      <c r="AD40" s="10" t="s">
        <v>167</v>
      </c>
      <c r="AE40" s="10" t="s">
        <v>631</v>
      </c>
      <c r="AF40" s="207" t="s">
        <v>168</v>
      </c>
      <c r="AG40" s="136" t="s">
        <v>166</v>
      </c>
      <c r="AH40" s="248" t="s">
        <v>167</v>
      </c>
      <c r="AI40" s="10" t="s">
        <v>167</v>
      </c>
      <c r="AJ40" s="136" t="s">
        <v>166</v>
      </c>
      <c r="AK40" s="136" t="s">
        <v>166</v>
      </c>
      <c r="AL40" s="136" t="s">
        <v>166</v>
      </c>
      <c r="AM40" s="252" t="s">
        <v>166</v>
      </c>
      <c r="AN40" s="136" t="s">
        <v>166</v>
      </c>
    </row>
    <row r="41" spans="1:40" x14ac:dyDescent="0.3">
      <c r="A41" s="20" t="s">
        <v>96</v>
      </c>
      <c r="B41" t="s">
        <v>116</v>
      </c>
      <c r="C41" t="s">
        <v>60</v>
      </c>
      <c r="D41" s="223" t="s">
        <v>640</v>
      </c>
      <c r="E41" s="40" t="s">
        <v>167</v>
      </c>
      <c r="F41" s="10" t="s">
        <v>165</v>
      </c>
      <c r="G41" s="10" t="s">
        <v>165</v>
      </c>
      <c r="H41" s="10" t="s">
        <v>165</v>
      </c>
      <c r="I41" s="10" t="s">
        <v>165</v>
      </c>
      <c r="J41" s="10" t="s">
        <v>166</v>
      </c>
      <c r="K41" s="136" t="s">
        <v>167</v>
      </c>
      <c r="L41" s="136" t="s">
        <v>167</v>
      </c>
      <c r="M41" s="10" t="s">
        <v>165</v>
      </c>
      <c r="N41" s="243" t="s">
        <v>627</v>
      </c>
      <c r="O41" s="10" t="s">
        <v>165</v>
      </c>
      <c r="P41" s="10" t="s">
        <v>166</v>
      </c>
      <c r="Q41" s="10" t="s">
        <v>167</v>
      </c>
      <c r="R41" s="10" t="s">
        <v>165</v>
      </c>
      <c r="S41" s="10" t="s">
        <v>166</v>
      </c>
      <c r="T41" s="10" t="s">
        <v>166</v>
      </c>
      <c r="U41" s="136" t="s">
        <v>168</v>
      </c>
      <c r="V41" s="136" t="s">
        <v>630</v>
      </c>
      <c r="W41" s="136" t="s">
        <v>165</v>
      </c>
      <c r="X41" s="136" t="s">
        <v>168</v>
      </c>
      <c r="Y41" s="136" t="s">
        <v>168</v>
      </c>
      <c r="Z41" s="136" t="s">
        <v>168</v>
      </c>
      <c r="AA41" s="136" t="s">
        <v>168</v>
      </c>
      <c r="AB41" s="136" t="s">
        <v>166</v>
      </c>
      <c r="AC41" s="248" t="s">
        <v>165</v>
      </c>
      <c r="AD41" s="10" t="s">
        <v>167</v>
      </c>
      <c r="AE41" s="10" t="s">
        <v>631</v>
      </c>
      <c r="AF41" s="136" t="s">
        <v>166</v>
      </c>
      <c r="AG41" s="136" t="s">
        <v>166</v>
      </c>
      <c r="AH41" s="248" t="s">
        <v>167</v>
      </c>
      <c r="AI41" s="10" t="s">
        <v>167</v>
      </c>
      <c r="AJ41" s="136" t="s">
        <v>166</v>
      </c>
      <c r="AK41" s="136" t="s">
        <v>166</v>
      </c>
      <c r="AL41" s="136" t="s">
        <v>166</v>
      </c>
      <c r="AM41" s="252" t="s">
        <v>166</v>
      </c>
      <c r="AN41" s="136" t="s">
        <v>166</v>
      </c>
    </row>
    <row r="42" spans="1:40" x14ac:dyDescent="0.3">
      <c r="A42" s="20" t="s">
        <v>96</v>
      </c>
      <c r="B42" t="s">
        <v>116</v>
      </c>
      <c r="C42" t="s">
        <v>61</v>
      </c>
      <c r="D42" s="223" t="s">
        <v>640</v>
      </c>
      <c r="E42" s="40" t="s">
        <v>167</v>
      </c>
      <c r="F42" s="10" t="s">
        <v>165</v>
      </c>
      <c r="G42" s="10" t="s">
        <v>165</v>
      </c>
      <c r="H42" s="10" t="s">
        <v>165</v>
      </c>
      <c r="I42" s="10" t="s">
        <v>165</v>
      </c>
      <c r="J42" s="10" t="s">
        <v>166</v>
      </c>
      <c r="K42" s="136" t="s">
        <v>167</v>
      </c>
      <c r="L42" s="136" t="s">
        <v>167</v>
      </c>
      <c r="M42" s="10" t="s">
        <v>165</v>
      </c>
      <c r="N42" s="243" t="s">
        <v>627</v>
      </c>
      <c r="O42" s="10" t="s">
        <v>165</v>
      </c>
      <c r="P42" s="10" t="s">
        <v>166</v>
      </c>
      <c r="Q42" s="10" t="s">
        <v>167</v>
      </c>
      <c r="R42" s="10" t="s">
        <v>165</v>
      </c>
      <c r="S42" s="11" t="s">
        <v>169</v>
      </c>
      <c r="T42" s="11" t="s">
        <v>169</v>
      </c>
      <c r="U42" s="136" t="s">
        <v>168</v>
      </c>
      <c r="V42" s="136" t="s">
        <v>630</v>
      </c>
      <c r="W42" s="136" t="s">
        <v>165</v>
      </c>
      <c r="X42" s="136" t="s">
        <v>168</v>
      </c>
      <c r="Y42" s="136" t="s">
        <v>168</v>
      </c>
      <c r="Z42" s="136" t="s">
        <v>168</v>
      </c>
      <c r="AA42" s="136" t="s">
        <v>168</v>
      </c>
      <c r="AB42" s="136" t="s">
        <v>166</v>
      </c>
      <c r="AC42" s="248" t="s">
        <v>165</v>
      </c>
      <c r="AD42" s="10" t="s">
        <v>167</v>
      </c>
      <c r="AE42" s="10" t="s">
        <v>631</v>
      </c>
      <c r="AF42" s="136" t="s">
        <v>166</v>
      </c>
      <c r="AG42" s="136" t="s">
        <v>166</v>
      </c>
      <c r="AH42" s="248" t="s">
        <v>167</v>
      </c>
      <c r="AI42" s="10" t="s">
        <v>167</v>
      </c>
      <c r="AJ42" s="136" t="s">
        <v>166</v>
      </c>
      <c r="AK42" s="136" t="s">
        <v>166</v>
      </c>
      <c r="AL42" s="136" t="s">
        <v>166</v>
      </c>
      <c r="AM42" s="252" t="s">
        <v>166</v>
      </c>
      <c r="AN42" s="136" t="s">
        <v>166</v>
      </c>
    </row>
    <row r="43" spans="1:40" x14ac:dyDescent="0.3">
      <c r="A43" s="20" t="s">
        <v>96</v>
      </c>
      <c r="B43" t="s">
        <v>115</v>
      </c>
      <c r="C43" t="s">
        <v>62</v>
      </c>
      <c r="D43" s="254" t="s">
        <v>635</v>
      </c>
      <c r="E43" s="41" t="s">
        <v>168</v>
      </c>
      <c r="F43" s="255" t="s">
        <v>170</v>
      </c>
      <c r="G43" s="255" t="s">
        <v>171</v>
      </c>
      <c r="H43" s="255" t="s">
        <v>169</v>
      </c>
      <c r="I43" s="255" t="s">
        <v>171</v>
      </c>
      <c r="J43" s="255" t="s">
        <v>251</v>
      </c>
      <c r="K43" s="136" t="s">
        <v>167</v>
      </c>
      <c r="L43" s="136" t="s">
        <v>167</v>
      </c>
      <c r="M43" s="255" t="s">
        <v>171</v>
      </c>
      <c r="N43" s="243" t="s">
        <v>627</v>
      </c>
      <c r="O43" s="10" t="s">
        <v>165</v>
      </c>
      <c r="P43" s="255" t="s">
        <v>251</v>
      </c>
      <c r="Q43" s="10" t="s">
        <v>167</v>
      </c>
      <c r="R43" s="255" t="s">
        <v>170</v>
      </c>
      <c r="S43" s="10" t="s">
        <v>166</v>
      </c>
      <c r="T43" s="10" t="s">
        <v>166</v>
      </c>
      <c r="U43" s="136" t="s">
        <v>168</v>
      </c>
      <c r="V43" s="136" t="s">
        <v>630</v>
      </c>
      <c r="W43" s="136" t="s">
        <v>165</v>
      </c>
      <c r="X43" s="136" t="s">
        <v>168</v>
      </c>
      <c r="Y43" s="136" t="s">
        <v>168</v>
      </c>
      <c r="Z43" s="136" t="s">
        <v>168</v>
      </c>
      <c r="AA43" s="136" t="s">
        <v>168</v>
      </c>
      <c r="AB43" s="136" t="s">
        <v>166</v>
      </c>
      <c r="AC43" s="248" t="s">
        <v>165</v>
      </c>
      <c r="AD43" s="10" t="s">
        <v>167</v>
      </c>
      <c r="AE43" s="255" t="s">
        <v>171</v>
      </c>
      <c r="AF43" s="136" t="s">
        <v>166</v>
      </c>
      <c r="AG43" s="136" t="s">
        <v>166</v>
      </c>
      <c r="AH43" s="248" t="s">
        <v>167</v>
      </c>
      <c r="AI43" s="10" t="s">
        <v>167</v>
      </c>
      <c r="AJ43" s="136" t="s">
        <v>166</v>
      </c>
      <c r="AK43" s="136" t="s">
        <v>166</v>
      </c>
      <c r="AL43" s="136" t="s">
        <v>166</v>
      </c>
      <c r="AM43" s="252" t="s">
        <v>166</v>
      </c>
      <c r="AN43" s="136" t="s">
        <v>166</v>
      </c>
    </row>
    <row r="44" spans="1:40" x14ac:dyDescent="0.3">
      <c r="A44" s="20" t="s">
        <v>96</v>
      </c>
      <c r="B44" t="s">
        <v>115</v>
      </c>
      <c r="C44" t="s">
        <v>63</v>
      </c>
      <c r="D44" s="254" t="s">
        <v>635</v>
      </c>
      <c r="E44" s="41" t="s">
        <v>168</v>
      </c>
      <c r="F44" s="255" t="s">
        <v>170</v>
      </c>
      <c r="G44" s="255" t="s">
        <v>171</v>
      </c>
      <c r="H44" s="255" t="s">
        <v>169</v>
      </c>
      <c r="I44" s="255" t="s">
        <v>171</v>
      </c>
      <c r="J44" s="255" t="s">
        <v>251</v>
      </c>
      <c r="K44" s="136" t="s">
        <v>167</v>
      </c>
      <c r="L44" s="136" t="s">
        <v>167</v>
      </c>
      <c r="M44" s="255" t="s">
        <v>171</v>
      </c>
      <c r="N44" s="243" t="s">
        <v>627</v>
      </c>
      <c r="O44" s="10" t="s">
        <v>165</v>
      </c>
      <c r="P44" s="255" t="s">
        <v>251</v>
      </c>
      <c r="Q44" s="10" t="s">
        <v>167</v>
      </c>
      <c r="R44" s="255" t="s">
        <v>170</v>
      </c>
      <c r="S44" s="10" t="s">
        <v>166</v>
      </c>
      <c r="T44" s="10" t="s">
        <v>166</v>
      </c>
      <c r="U44" s="136" t="s">
        <v>168</v>
      </c>
      <c r="V44" s="136" t="s">
        <v>630</v>
      </c>
      <c r="W44" s="136" t="s">
        <v>165</v>
      </c>
      <c r="X44" s="136" t="s">
        <v>168</v>
      </c>
      <c r="Y44" s="136" t="s">
        <v>168</v>
      </c>
      <c r="Z44" s="136" t="s">
        <v>168</v>
      </c>
      <c r="AA44" s="136" t="s">
        <v>168</v>
      </c>
      <c r="AB44" s="136" t="s">
        <v>166</v>
      </c>
      <c r="AC44" s="248" t="s">
        <v>165</v>
      </c>
      <c r="AD44" s="10" t="s">
        <v>167</v>
      </c>
      <c r="AE44" s="255" t="s">
        <v>171</v>
      </c>
      <c r="AF44" s="136" t="s">
        <v>166</v>
      </c>
      <c r="AG44" s="136" t="s">
        <v>166</v>
      </c>
      <c r="AH44" s="248" t="s">
        <v>167</v>
      </c>
      <c r="AI44" s="10" t="s">
        <v>167</v>
      </c>
      <c r="AJ44" s="136" t="s">
        <v>166</v>
      </c>
      <c r="AK44" s="136" t="s">
        <v>166</v>
      </c>
      <c r="AL44" s="136" t="s">
        <v>166</v>
      </c>
      <c r="AM44" s="252" t="s">
        <v>166</v>
      </c>
      <c r="AN44" s="136" t="s">
        <v>166</v>
      </c>
    </row>
    <row r="45" spans="1:40" x14ac:dyDescent="0.3">
      <c r="A45" s="8" t="s">
        <v>97</v>
      </c>
      <c r="B45" t="s">
        <v>117</v>
      </c>
      <c r="C45" t="s">
        <v>65</v>
      </c>
      <c r="D45" s="223" t="s">
        <v>641</v>
      </c>
      <c r="E45" s="40" t="s">
        <v>167</v>
      </c>
      <c r="F45" s="10" t="s">
        <v>165</v>
      </c>
      <c r="G45" s="10" t="s">
        <v>165</v>
      </c>
      <c r="H45" s="10" t="s">
        <v>165</v>
      </c>
      <c r="I45" s="10" t="s">
        <v>165</v>
      </c>
      <c r="J45" s="10" t="s">
        <v>166</v>
      </c>
      <c r="K45" s="136" t="s">
        <v>167</v>
      </c>
      <c r="L45" s="136" t="s">
        <v>167</v>
      </c>
      <c r="M45" s="10" t="s">
        <v>165</v>
      </c>
      <c r="N45" s="243" t="s">
        <v>627</v>
      </c>
      <c r="O45" s="10" t="s">
        <v>165</v>
      </c>
      <c r="P45" s="10" t="s">
        <v>166</v>
      </c>
      <c r="Q45" s="10" t="s">
        <v>167</v>
      </c>
      <c r="R45" s="10" t="s">
        <v>165</v>
      </c>
      <c r="S45" s="10" t="s">
        <v>166</v>
      </c>
      <c r="T45" s="10" t="s">
        <v>166</v>
      </c>
      <c r="U45" s="244" t="s">
        <v>166</v>
      </c>
      <c r="V45" s="136" t="s">
        <v>630</v>
      </c>
      <c r="W45" s="136" t="s">
        <v>165</v>
      </c>
      <c r="X45" s="136" t="s">
        <v>168</v>
      </c>
      <c r="Y45" s="136" t="s">
        <v>168</v>
      </c>
      <c r="Z45" s="136" t="s">
        <v>168</v>
      </c>
      <c r="AA45" s="136" t="s">
        <v>168</v>
      </c>
      <c r="AB45" s="136" t="s">
        <v>166</v>
      </c>
      <c r="AC45" s="248" t="s">
        <v>165</v>
      </c>
      <c r="AD45" s="10" t="s">
        <v>167</v>
      </c>
      <c r="AE45" s="10" t="s">
        <v>631</v>
      </c>
      <c r="AF45" s="136" t="s">
        <v>166</v>
      </c>
      <c r="AG45" s="136" t="s">
        <v>166</v>
      </c>
      <c r="AH45" s="248" t="s">
        <v>167</v>
      </c>
      <c r="AI45" s="10" t="s">
        <v>167</v>
      </c>
      <c r="AJ45" s="250" t="s">
        <v>168</v>
      </c>
      <c r="AK45" s="136" t="s">
        <v>166</v>
      </c>
      <c r="AL45" s="243" t="s">
        <v>168</v>
      </c>
      <c r="AM45" s="136" t="s">
        <v>167</v>
      </c>
      <c r="AN45" s="136" t="s">
        <v>166</v>
      </c>
    </row>
    <row r="46" spans="1:40" x14ac:dyDescent="0.3">
      <c r="A46" s="8" t="s">
        <v>97</v>
      </c>
      <c r="B46" t="s">
        <v>118</v>
      </c>
      <c r="C46" t="s">
        <v>69</v>
      </c>
      <c r="D46" s="223" t="s">
        <v>641</v>
      </c>
      <c r="E46" s="40" t="s">
        <v>167</v>
      </c>
      <c r="F46" s="10" t="s">
        <v>165</v>
      </c>
      <c r="G46" s="10" t="s">
        <v>165</v>
      </c>
      <c r="H46" s="10" t="s">
        <v>165</v>
      </c>
      <c r="I46" s="10" t="s">
        <v>165</v>
      </c>
      <c r="J46" s="10" t="s">
        <v>166</v>
      </c>
      <c r="K46" s="136" t="s">
        <v>167</v>
      </c>
      <c r="L46" s="136" t="s">
        <v>167</v>
      </c>
      <c r="M46" s="10" t="s">
        <v>165</v>
      </c>
      <c r="N46" s="243" t="s">
        <v>627</v>
      </c>
      <c r="O46" s="10" t="s">
        <v>165</v>
      </c>
      <c r="P46" s="10" t="s">
        <v>166</v>
      </c>
      <c r="Q46" s="10" t="s">
        <v>167</v>
      </c>
      <c r="R46" s="10" t="s">
        <v>165</v>
      </c>
      <c r="S46" s="10" t="s">
        <v>166</v>
      </c>
      <c r="T46" s="10" t="s">
        <v>166</v>
      </c>
      <c r="U46" s="244" t="s">
        <v>166</v>
      </c>
      <c r="V46" s="136" t="s">
        <v>630</v>
      </c>
      <c r="W46" s="136" t="s">
        <v>165</v>
      </c>
      <c r="X46" s="136" t="s">
        <v>168</v>
      </c>
      <c r="Y46" s="136" t="s">
        <v>168</v>
      </c>
      <c r="Z46" s="136" t="s">
        <v>168</v>
      </c>
      <c r="AA46" s="136" t="s">
        <v>168</v>
      </c>
      <c r="AB46" s="136" t="s">
        <v>166</v>
      </c>
      <c r="AC46" s="248" t="s">
        <v>165</v>
      </c>
      <c r="AD46" s="10" t="s">
        <v>167</v>
      </c>
      <c r="AE46" s="10" t="s">
        <v>631</v>
      </c>
      <c r="AF46" s="136" t="s">
        <v>166</v>
      </c>
      <c r="AG46" s="136" t="s">
        <v>166</v>
      </c>
      <c r="AH46" s="248" t="s">
        <v>167</v>
      </c>
      <c r="AI46" s="10" t="s">
        <v>167</v>
      </c>
      <c r="AJ46" s="250" t="s">
        <v>168</v>
      </c>
      <c r="AK46" s="136" t="s">
        <v>166</v>
      </c>
      <c r="AL46" s="243" t="s">
        <v>168</v>
      </c>
      <c r="AM46" s="136" t="s">
        <v>167</v>
      </c>
      <c r="AN46" s="136" t="s">
        <v>166</v>
      </c>
    </row>
    <row r="47" spans="1:40" x14ac:dyDescent="0.3">
      <c r="A47" s="8" t="s">
        <v>97</v>
      </c>
      <c r="B47" t="s">
        <v>117</v>
      </c>
      <c r="C47" t="s">
        <v>64</v>
      </c>
      <c r="D47" s="223" t="s">
        <v>641</v>
      </c>
      <c r="E47" s="40" t="s">
        <v>167</v>
      </c>
      <c r="F47" s="10" t="s">
        <v>165</v>
      </c>
      <c r="G47" s="10" t="s">
        <v>165</v>
      </c>
      <c r="H47" s="10" t="s">
        <v>165</v>
      </c>
      <c r="I47" s="10" t="s">
        <v>165</v>
      </c>
      <c r="J47" s="10" t="s">
        <v>166</v>
      </c>
      <c r="K47" s="136" t="s">
        <v>167</v>
      </c>
      <c r="L47" s="136" t="s">
        <v>167</v>
      </c>
      <c r="M47" s="10" t="s">
        <v>165</v>
      </c>
      <c r="N47" s="243" t="s">
        <v>627</v>
      </c>
      <c r="O47" s="10" t="s">
        <v>165</v>
      </c>
      <c r="P47" s="10" t="s">
        <v>166</v>
      </c>
      <c r="Q47" s="10" t="s">
        <v>167</v>
      </c>
      <c r="R47" s="10" t="s">
        <v>165</v>
      </c>
      <c r="S47" s="10" t="s">
        <v>166</v>
      </c>
      <c r="T47" s="10" t="s">
        <v>166</v>
      </c>
      <c r="U47" s="136" t="s">
        <v>168</v>
      </c>
      <c r="V47" s="136" t="s">
        <v>630</v>
      </c>
      <c r="W47" s="136" t="s">
        <v>165</v>
      </c>
      <c r="X47" s="136" t="s">
        <v>168</v>
      </c>
      <c r="Y47" s="136" t="s">
        <v>168</v>
      </c>
      <c r="Z47" s="136" t="s">
        <v>168</v>
      </c>
      <c r="AA47" s="136" t="s">
        <v>168</v>
      </c>
      <c r="AB47" s="136" t="s">
        <v>166</v>
      </c>
      <c r="AC47" s="248" t="s">
        <v>165</v>
      </c>
      <c r="AD47" s="11" t="s">
        <v>251</v>
      </c>
      <c r="AE47" s="10" t="s">
        <v>631</v>
      </c>
      <c r="AF47" s="136" t="s">
        <v>166</v>
      </c>
      <c r="AG47" s="136" t="s">
        <v>166</v>
      </c>
      <c r="AH47" s="248" t="s">
        <v>167</v>
      </c>
      <c r="AI47" s="10" t="s">
        <v>167</v>
      </c>
      <c r="AJ47" s="250" t="s">
        <v>168</v>
      </c>
      <c r="AK47" s="136" t="s">
        <v>166</v>
      </c>
      <c r="AL47" s="243" t="s">
        <v>168</v>
      </c>
      <c r="AM47" s="136" t="s">
        <v>167</v>
      </c>
      <c r="AN47" s="136" t="s">
        <v>166</v>
      </c>
    </row>
    <row r="48" spans="1:40" x14ac:dyDescent="0.3">
      <c r="A48" s="8" t="s">
        <v>97</v>
      </c>
      <c r="B48" t="s">
        <v>118</v>
      </c>
      <c r="C48" t="s">
        <v>68</v>
      </c>
      <c r="D48" s="223" t="s">
        <v>641</v>
      </c>
      <c r="E48" s="40" t="s">
        <v>167</v>
      </c>
      <c r="F48" s="10" t="s">
        <v>165</v>
      </c>
      <c r="G48" s="10" t="s">
        <v>165</v>
      </c>
      <c r="H48" s="10" t="s">
        <v>165</v>
      </c>
      <c r="I48" s="10" t="s">
        <v>165</v>
      </c>
      <c r="J48" s="10" t="s">
        <v>166</v>
      </c>
      <c r="K48" s="136" t="s">
        <v>167</v>
      </c>
      <c r="L48" s="136" t="s">
        <v>167</v>
      </c>
      <c r="M48" s="10" t="s">
        <v>165</v>
      </c>
      <c r="N48" s="243" t="s">
        <v>627</v>
      </c>
      <c r="O48" s="10" t="s">
        <v>165</v>
      </c>
      <c r="P48" s="10" t="s">
        <v>166</v>
      </c>
      <c r="Q48" s="10" t="s">
        <v>167</v>
      </c>
      <c r="R48" s="10" t="s">
        <v>165</v>
      </c>
      <c r="S48" s="10" t="s">
        <v>166</v>
      </c>
      <c r="T48" s="10" t="s">
        <v>166</v>
      </c>
      <c r="U48" s="136" t="s">
        <v>168</v>
      </c>
      <c r="V48" s="136" t="s">
        <v>630</v>
      </c>
      <c r="W48" s="136" t="s">
        <v>165</v>
      </c>
      <c r="X48" s="136" t="s">
        <v>168</v>
      </c>
      <c r="Y48" s="136" t="s">
        <v>168</v>
      </c>
      <c r="Z48" s="136" t="s">
        <v>168</v>
      </c>
      <c r="AA48" s="136" t="s">
        <v>168</v>
      </c>
      <c r="AB48" s="136" t="s">
        <v>166</v>
      </c>
      <c r="AC48" s="248" t="s">
        <v>165</v>
      </c>
      <c r="AD48" s="10" t="s">
        <v>167</v>
      </c>
      <c r="AE48" s="10" t="s">
        <v>631</v>
      </c>
      <c r="AF48" s="136" t="s">
        <v>166</v>
      </c>
      <c r="AG48" s="136" t="s">
        <v>166</v>
      </c>
      <c r="AH48" s="248" t="s">
        <v>167</v>
      </c>
      <c r="AI48" s="10" t="s">
        <v>167</v>
      </c>
      <c r="AJ48" s="250" t="s">
        <v>168</v>
      </c>
      <c r="AK48" s="136" t="s">
        <v>166</v>
      </c>
      <c r="AL48" s="243" t="s">
        <v>168</v>
      </c>
      <c r="AM48" s="136" t="s">
        <v>167</v>
      </c>
      <c r="AN48" s="136" t="s">
        <v>166</v>
      </c>
    </row>
    <row r="49" spans="1:40" x14ac:dyDescent="0.3">
      <c r="A49" s="8" t="s">
        <v>97</v>
      </c>
      <c r="B49" t="s">
        <v>111</v>
      </c>
      <c r="C49" t="s">
        <v>66</v>
      </c>
      <c r="D49" s="223" t="s">
        <v>641</v>
      </c>
      <c r="E49" s="40" t="s">
        <v>167</v>
      </c>
      <c r="F49" s="10" t="s">
        <v>165</v>
      </c>
      <c r="G49" s="10" t="s">
        <v>165</v>
      </c>
      <c r="H49" s="10" t="s">
        <v>165</v>
      </c>
      <c r="I49" s="10" t="s">
        <v>165</v>
      </c>
      <c r="J49" s="10" t="s">
        <v>166</v>
      </c>
      <c r="K49" s="241" t="s">
        <v>165</v>
      </c>
      <c r="L49" s="136" t="s">
        <v>167</v>
      </c>
      <c r="M49" s="10" t="s">
        <v>165</v>
      </c>
      <c r="N49" s="243" t="s">
        <v>627</v>
      </c>
      <c r="O49" s="10" t="s">
        <v>165</v>
      </c>
      <c r="P49" s="10" t="s">
        <v>166</v>
      </c>
      <c r="Q49" s="10" t="s">
        <v>167</v>
      </c>
      <c r="R49" s="10" t="s">
        <v>165</v>
      </c>
      <c r="S49" s="10" t="s">
        <v>166</v>
      </c>
      <c r="T49" s="10" t="s">
        <v>166</v>
      </c>
      <c r="U49" s="136" t="s">
        <v>168</v>
      </c>
      <c r="V49" s="136" t="s">
        <v>630</v>
      </c>
      <c r="W49" s="136" t="s">
        <v>165</v>
      </c>
      <c r="X49" s="136" t="s">
        <v>168</v>
      </c>
      <c r="Y49" s="136" t="s">
        <v>168</v>
      </c>
      <c r="Z49" s="136" t="s">
        <v>168</v>
      </c>
      <c r="AA49" s="136" t="s">
        <v>168</v>
      </c>
      <c r="AB49" s="136" t="s">
        <v>166</v>
      </c>
      <c r="AC49" s="248" t="s">
        <v>165</v>
      </c>
      <c r="AD49" s="10" t="s">
        <v>167</v>
      </c>
      <c r="AE49" s="10" t="s">
        <v>631</v>
      </c>
      <c r="AF49" s="136" t="s">
        <v>166</v>
      </c>
      <c r="AG49" s="136" t="s">
        <v>166</v>
      </c>
      <c r="AH49" s="248" t="s">
        <v>167</v>
      </c>
      <c r="AI49" s="10" t="s">
        <v>167</v>
      </c>
      <c r="AJ49" s="250" t="s">
        <v>168</v>
      </c>
      <c r="AK49" s="136" t="s">
        <v>166</v>
      </c>
      <c r="AL49" s="243" t="s">
        <v>168</v>
      </c>
      <c r="AM49" s="136" t="s">
        <v>167</v>
      </c>
      <c r="AN49" s="136" t="s">
        <v>166</v>
      </c>
    </row>
    <row r="50" spans="1:40" x14ac:dyDescent="0.3">
      <c r="A50" s="8" t="s">
        <v>97</v>
      </c>
      <c r="B50" t="s">
        <v>111</v>
      </c>
      <c r="C50" t="s">
        <v>67</v>
      </c>
      <c r="D50" s="223" t="s">
        <v>641</v>
      </c>
      <c r="E50" s="40" t="s">
        <v>167</v>
      </c>
      <c r="F50" s="10" t="s">
        <v>165</v>
      </c>
      <c r="G50" s="10" t="s">
        <v>165</v>
      </c>
      <c r="H50" s="10" t="s">
        <v>165</v>
      </c>
      <c r="I50" s="10" t="s">
        <v>165</v>
      </c>
      <c r="J50" s="10" t="s">
        <v>166</v>
      </c>
      <c r="K50" s="241" t="s">
        <v>165</v>
      </c>
      <c r="L50" s="136" t="s">
        <v>167</v>
      </c>
      <c r="M50" s="10" t="s">
        <v>165</v>
      </c>
      <c r="N50" s="243" t="s">
        <v>627</v>
      </c>
      <c r="O50" s="10" t="s">
        <v>165</v>
      </c>
      <c r="P50" s="10" t="s">
        <v>166</v>
      </c>
      <c r="Q50" s="10" t="s">
        <v>167</v>
      </c>
      <c r="R50" s="10" t="s">
        <v>165</v>
      </c>
      <c r="S50" s="10" t="s">
        <v>166</v>
      </c>
      <c r="T50" s="10" t="s">
        <v>166</v>
      </c>
      <c r="U50" s="136" t="s">
        <v>168</v>
      </c>
      <c r="V50" s="136" t="s">
        <v>630</v>
      </c>
      <c r="W50" s="136" t="s">
        <v>165</v>
      </c>
      <c r="X50" s="136" t="s">
        <v>168</v>
      </c>
      <c r="Y50" s="136" t="s">
        <v>168</v>
      </c>
      <c r="Z50" s="136" t="s">
        <v>168</v>
      </c>
      <c r="AA50" s="136" t="s">
        <v>168</v>
      </c>
      <c r="AB50" s="136" t="s">
        <v>166</v>
      </c>
      <c r="AC50" s="248" t="s">
        <v>165</v>
      </c>
      <c r="AD50" s="10" t="s">
        <v>167</v>
      </c>
      <c r="AE50" s="10" t="s">
        <v>631</v>
      </c>
      <c r="AF50" s="136" t="s">
        <v>166</v>
      </c>
      <c r="AG50" s="136" t="s">
        <v>166</v>
      </c>
      <c r="AH50" s="248" t="s">
        <v>167</v>
      </c>
      <c r="AI50" s="10" t="s">
        <v>167</v>
      </c>
      <c r="AJ50" s="250" t="s">
        <v>168</v>
      </c>
      <c r="AK50" s="136" t="s">
        <v>166</v>
      </c>
      <c r="AL50" s="243" t="s">
        <v>168</v>
      </c>
      <c r="AM50" s="136" t="s">
        <v>167</v>
      </c>
      <c r="AN50" s="136" t="s">
        <v>166</v>
      </c>
    </row>
    <row r="51" spans="1:40" x14ac:dyDescent="0.3">
      <c r="A51" s="8" t="s">
        <v>97</v>
      </c>
      <c r="B51" t="s">
        <v>110</v>
      </c>
      <c r="C51" t="s">
        <v>70</v>
      </c>
      <c r="D51" s="223" t="s">
        <v>641</v>
      </c>
      <c r="E51" s="40" t="s">
        <v>167</v>
      </c>
      <c r="F51" s="10" t="s">
        <v>165</v>
      </c>
      <c r="G51" s="10" t="s">
        <v>165</v>
      </c>
      <c r="H51" s="10" t="s">
        <v>165</v>
      </c>
      <c r="I51" s="10" t="s">
        <v>165</v>
      </c>
      <c r="J51" s="10" t="s">
        <v>166</v>
      </c>
      <c r="K51" s="241" t="s">
        <v>165</v>
      </c>
      <c r="L51" s="136" t="s">
        <v>167</v>
      </c>
      <c r="M51" s="10" t="s">
        <v>165</v>
      </c>
      <c r="N51" s="243" t="s">
        <v>627</v>
      </c>
      <c r="O51" s="10" t="s">
        <v>165</v>
      </c>
      <c r="P51" s="10" t="s">
        <v>166</v>
      </c>
      <c r="Q51" s="10" t="s">
        <v>167</v>
      </c>
      <c r="R51" s="10" t="s">
        <v>165</v>
      </c>
      <c r="S51" s="10" t="s">
        <v>166</v>
      </c>
      <c r="T51" s="10" t="s">
        <v>166</v>
      </c>
      <c r="U51" s="136" t="s">
        <v>168</v>
      </c>
      <c r="V51" s="136" t="s">
        <v>630</v>
      </c>
      <c r="W51" s="136" t="s">
        <v>165</v>
      </c>
      <c r="X51" s="136" t="s">
        <v>168</v>
      </c>
      <c r="Y51" s="136" t="s">
        <v>168</v>
      </c>
      <c r="Z51" s="136" t="s">
        <v>168</v>
      </c>
      <c r="AA51" s="136" t="s">
        <v>168</v>
      </c>
      <c r="AB51" s="136" t="s">
        <v>166</v>
      </c>
      <c r="AC51" s="248" t="s">
        <v>165</v>
      </c>
      <c r="AD51" s="10" t="s">
        <v>167</v>
      </c>
      <c r="AE51" s="10" t="s">
        <v>631</v>
      </c>
      <c r="AF51" s="136" t="s">
        <v>166</v>
      </c>
      <c r="AG51" s="136" t="s">
        <v>166</v>
      </c>
      <c r="AH51" s="248" t="s">
        <v>167</v>
      </c>
      <c r="AI51" s="10" t="s">
        <v>167</v>
      </c>
      <c r="AJ51" s="250" t="s">
        <v>168</v>
      </c>
      <c r="AK51" s="136" t="s">
        <v>166</v>
      </c>
      <c r="AL51" s="243" t="s">
        <v>168</v>
      </c>
      <c r="AM51" s="136" t="s">
        <v>167</v>
      </c>
      <c r="AN51" s="136" t="s">
        <v>166</v>
      </c>
    </row>
    <row r="52" spans="1:40" x14ac:dyDescent="0.3">
      <c r="A52" s="8" t="s">
        <v>97</v>
      </c>
      <c r="B52" t="s">
        <v>110</v>
      </c>
      <c r="C52" t="s">
        <v>71</v>
      </c>
      <c r="D52" s="223" t="s">
        <v>641</v>
      </c>
      <c r="E52" s="40" t="s">
        <v>167</v>
      </c>
      <c r="F52" s="10" t="s">
        <v>165</v>
      </c>
      <c r="G52" s="10" t="s">
        <v>165</v>
      </c>
      <c r="H52" s="10" t="s">
        <v>165</v>
      </c>
      <c r="I52" s="10" t="s">
        <v>165</v>
      </c>
      <c r="J52" s="10" t="s">
        <v>166</v>
      </c>
      <c r="K52" s="241" t="s">
        <v>165</v>
      </c>
      <c r="L52" s="136" t="s">
        <v>167</v>
      </c>
      <c r="M52" s="10" t="s">
        <v>165</v>
      </c>
      <c r="N52" s="243" t="s">
        <v>627</v>
      </c>
      <c r="O52" s="10" t="s">
        <v>165</v>
      </c>
      <c r="P52" s="10" t="s">
        <v>166</v>
      </c>
      <c r="Q52" s="10" t="s">
        <v>167</v>
      </c>
      <c r="R52" s="10" t="s">
        <v>165</v>
      </c>
      <c r="S52" s="10" t="s">
        <v>166</v>
      </c>
      <c r="T52" s="10" t="s">
        <v>166</v>
      </c>
      <c r="U52" s="136" t="s">
        <v>168</v>
      </c>
      <c r="V52" s="136" t="s">
        <v>630</v>
      </c>
      <c r="W52" s="136" t="s">
        <v>165</v>
      </c>
      <c r="X52" s="136" t="s">
        <v>168</v>
      </c>
      <c r="Y52" s="136" t="s">
        <v>168</v>
      </c>
      <c r="Z52" s="136" t="s">
        <v>168</v>
      </c>
      <c r="AA52" s="136" t="s">
        <v>168</v>
      </c>
      <c r="AB52" s="136" t="s">
        <v>166</v>
      </c>
      <c r="AC52" s="248" t="s">
        <v>165</v>
      </c>
      <c r="AD52" s="10" t="s">
        <v>167</v>
      </c>
      <c r="AE52" s="10" t="s">
        <v>631</v>
      </c>
      <c r="AF52" s="136" t="s">
        <v>166</v>
      </c>
      <c r="AG52" s="136" t="s">
        <v>166</v>
      </c>
      <c r="AH52" s="248" t="s">
        <v>167</v>
      </c>
      <c r="AI52" s="10" t="s">
        <v>167</v>
      </c>
      <c r="AJ52" s="250" t="s">
        <v>168</v>
      </c>
      <c r="AK52" s="136" t="s">
        <v>166</v>
      </c>
      <c r="AL52" s="243" t="s">
        <v>168</v>
      </c>
      <c r="AM52" s="136" t="s">
        <v>167</v>
      </c>
      <c r="AN52" s="136" t="s">
        <v>166</v>
      </c>
    </row>
    <row r="53" spans="1:40" ht="15.6" x14ac:dyDescent="0.35">
      <c r="A53" s="18" t="s">
        <v>95</v>
      </c>
      <c r="B53" s="19" t="s">
        <v>112</v>
      </c>
      <c r="C53" t="s">
        <v>54</v>
      </c>
      <c r="D53" s="223" t="s">
        <v>642</v>
      </c>
      <c r="E53" s="40" t="s">
        <v>167</v>
      </c>
      <c r="F53" s="10" t="s">
        <v>165</v>
      </c>
      <c r="G53" s="10" t="s">
        <v>165</v>
      </c>
      <c r="H53" s="10" t="s">
        <v>165</v>
      </c>
      <c r="I53" s="10" t="s">
        <v>165</v>
      </c>
      <c r="J53" s="10" t="s">
        <v>166</v>
      </c>
      <c r="K53" s="241" t="s">
        <v>165</v>
      </c>
      <c r="L53" s="136" t="s">
        <v>167</v>
      </c>
      <c r="M53" s="10" t="s">
        <v>165</v>
      </c>
      <c r="N53" s="242" t="s">
        <v>626</v>
      </c>
      <c r="O53" s="10" t="s">
        <v>165</v>
      </c>
      <c r="P53" s="10" t="s">
        <v>166</v>
      </c>
      <c r="Q53" s="10" t="s">
        <v>167</v>
      </c>
      <c r="R53" s="10" t="s">
        <v>165</v>
      </c>
      <c r="S53" s="10" t="s">
        <v>166</v>
      </c>
      <c r="T53" s="10" t="s">
        <v>166</v>
      </c>
      <c r="U53" s="136" t="s">
        <v>168</v>
      </c>
      <c r="V53" s="246" t="s">
        <v>631</v>
      </c>
      <c r="W53" s="136" t="s">
        <v>165</v>
      </c>
      <c r="X53" s="136" t="s">
        <v>168</v>
      </c>
      <c r="Y53" s="239" t="s">
        <v>165</v>
      </c>
      <c r="Z53" s="136" t="s">
        <v>168</v>
      </c>
      <c r="AA53" s="136" t="s">
        <v>168</v>
      </c>
      <c r="AB53" s="136" t="s">
        <v>166</v>
      </c>
      <c r="AC53" s="136" t="s">
        <v>168</v>
      </c>
      <c r="AD53" s="10" t="s">
        <v>167</v>
      </c>
      <c r="AE53" s="10" t="s">
        <v>631</v>
      </c>
      <c r="AF53" s="136" t="s">
        <v>166</v>
      </c>
      <c r="AG53" s="256" t="s">
        <v>168</v>
      </c>
      <c r="AH53" s="136" t="s">
        <v>165</v>
      </c>
      <c r="AI53" s="10" t="s">
        <v>167</v>
      </c>
      <c r="AJ53" s="136" t="s">
        <v>166</v>
      </c>
      <c r="AK53" s="136" t="s">
        <v>166</v>
      </c>
      <c r="AL53" s="136" t="s">
        <v>166</v>
      </c>
      <c r="AM53" s="136" t="s">
        <v>167</v>
      </c>
      <c r="AN53" s="136" t="s">
        <v>166</v>
      </c>
    </row>
    <row r="54" spans="1:40" ht="15.6" x14ac:dyDescent="0.35">
      <c r="A54" s="18" t="s">
        <v>95</v>
      </c>
      <c r="B54" s="19" t="s">
        <v>112</v>
      </c>
      <c r="C54" t="s">
        <v>55</v>
      </c>
      <c r="D54" s="223" t="s">
        <v>642</v>
      </c>
      <c r="E54" s="40" t="s">
        <v>167</v>
      </c>
      <c r="F54" s="10" t="s">
        <v>165</v>
      </c>
      <c r="G54" s="10" t="s">
        <v>165</v>
      </c>
      <c r="H54" s="10" t="s">
        <v>165</v>
      </c>
      <c r="I54" s="10" t="s">
        <v>165</v>
      </c>
      <c r="J54" s="10" t="s">
        <v>166</v>
      </c>
      <c r="K54" s="241" t="s">
        <v>165</v>
      </c>
      <c r="L54" s="136" t="s">
        <v>167</v>
      </c>
      <c r="M54" s="10" t="s">
        <v>165</v>
      </c>
      <c r="N54" s="242" t="s">
        <v>626</v>
      </c>
      <c r="O54" s="10" t="s">
        <v>165</v>
      </c>
      <c r="P54" s="10" t="s">
        <v>166</v>
      </c>
      <c r="Q54" s="10" t="s">
        <v>167</v>
      </c>
      <c r="R54" s="10" t="s">
        <v>165</v>
      </c>
      <c r="S54" s="10" t="s">
        <v>166</v>
      </c>
      <c r="T54" s="10" t="s">
        <v>166</v>
      </c>
      <c r="U54" s="136" t="s">
        <v>168</v>
      </c>
      <c r="V54" s="246" t="s">
        <v>631</v>
      </c>
      <c r="W54" s="136" t="s">
        <v>165</v>
      </c>
      <c r="X54" s="136" t="s">
        <v>168</v>
      </c>
      <c r="Y54" s="239" t="s">
        <v>165</v>
      </c>
      <c r="Z54" s="136" t="s">
        <v>168</v>
      </c>
      <c r="AA54" s="136" t="s">
        <v>168</v>
      </c>
      <c r="AB54" s="136" t="s">
        <v>166</v>
      </c>
      <c r="AC54" s="136" t="s">
        <v>168</v>
      </c>
      <c r="AD54" s="10" t="s">
        <v>167</v>
      </c>
      <c r="AE54" s="10" t="s">
        <v>631</v>
      </c>
      <c r="AF54" s="136" t="s">
        <v>166</v>
      </c>
      <c r="AG54" s="256" t="s">
        <v>168</v>
      </c>
      <c r="AH54" s="136" t="s">
        <v>165</v>
      </c>
      <c r="AI54" s="10" t="s">
        <v>167</v>
      </c>
      <c r="AJ54" s="136" t="s">
        <v>166</v>
      </c>
      <c r="AK54" s="136" t="s">
        <v>166</v>
      </c>
      <c r="AL54" s="136" t="s">
        <v>166</v>
      </c>
      <c r="AM54" s="136" t="s">
        <v>167</v>
      </c>
      <c r="AN54" s="136" t="s">
        <v>166</v>
      </c>
    </row>
    <row r="55" spans="1:40" ht="15.6" x14ac:dyDescent="0.35">
      <c r="A55" s="18" t="s">
        <v>95</v>
      </c>
      <c r="B55" s="19" t="s">
        <v>112</v>
      </c>
      <c r="C55" t="s">
        <v>52</v>
      </c>
      <c r="D55" s="223" t="s">
        <v>642</v>
      </c>
      <c r="E55" s="40" t="s">
        <v>167</v>
      </c>
      <c r="F55" s="10" t="s">
        <v>165</v>
      </c>
      <c r="G55" s="10" t="s">
        <v>165</v>
      </c>
      <c r="H55" s="10" t="s">
        <v>165</v>
      </c>
      <c r="I55" s="10" t="s">
        <v>165</v>
      </c>
      <c r="J55" s="10" t="s">
        <v>166</v>
      </c>
      <c r="K55" s="136" t="s">
        <v>167</v>
      </c>
      <c r="L55" s="136" t="s">
        <v>167</v>
      </c>
      <c r="M55" s="10" t="s">
        <v>165</v>
      </c>
      <c r="N55" s="242" t="s">
        <v>626</v>
      </c>
      <c r="O55" s="10" t="s">
        <v>165</v>
      </c>
      <c r="P55" s="10" t="s">
        <v>166</v>
      </c>
      <c r="Q55" s="10" t="s">
        <v>167</v>
      </c>
      <c r="R55" s="10" t="s">
        <v>165</v>
      </c>
      <c r="S55" s="10" t="s">
        <v>166</v>
      </c>
      <c r="T55" s="10" t="s">
        <v>166</v>
      </c>
      <c r="U55" s="136" t="s">
        <v>168</v>
      </c>
      <c r="V55" s="246" t="s">
        <v>631</v>
      </c>
      <c r="W55" s="136" t="s">
        <v>165</v>
      </c>
      <c r="X55" s="136" t="s">
        <v>168</v>
      </c>
      <c r="Y55" s="239" t="s">
        <v>165</v>
      </c>
      <c r="Z55" s="136" t="s">
        <v>168</v>
      </c>
      <c r="AA55" s="136" t="s">
        <v>168</v>
      </c>
      <c r="AB55" s="136" t="s">
        <v>166</v>
      </c>
      <c r="AC55" s="136" t="s">
        <v>168</v>
      </c>
      <c r="AD55" s="10" t="s">
        <v>167</v>
      </c>
      <c r="AE55" s="10" t="s">
        <v>631</v>
      </c>
      <c r="AF55" s="136" t="s">
        <v>166</v>
      </c>
      <c r="AG55" s="256" t="s">
        <v>168</v>
      </c>
      <c r="AH55" s="136" t="s">
        <v>165</v>
      </c>
      <c r="AI55" s="10" t="s">
        <v>167</v>
      </c>
      <c r="AJ55" s="136" t="s">
        <v>166</v>
      </c>
      <c r="AK55" s="136" t="s">
        <v>166</v>
      </c>
      <c r="AL55" s="136" t="s">
        <v>166</v>
      </c>
      <c r="AM55" s="136" t="s">
        <v>167</v>
      </c>
      <c r="AN55" s="136" t="s">
        <v>166</v>
      </c>
    </row>
    <row r="56" spans="1:40" ht="15.6" x14ac:dyDescent="0.35">
      <c r="A56" s="18" t="s">
        <v>95</v>
      </c>
      <c r="B56" s="19" t="s">
        <v>112</v>
      </c>
      <c r="C56" t="s">
        <v>53</v>
      </c>
      <c r="D56" s="223" t="s">
        <v>642</v>
      </c>
      <c r="E56" s="40" t="s">
        <v>167</v>
      </c>
      <c r="F56" s="10" t="s">
        <v>165</v>
      </c>
      <c r="G56" s="10" t="s">
        <v>165</v>
      </c>
      <c r="H56" s="10" t="s">
        <v>165</v>
      </c>
      <c r="I56" s="10" t="s">
        <v>165</v>
      </c>
      <c r="J56" s="10" t="s">
        <v>166</v>
      </c>
      <c r="K56" s="136" t="s">
        <v>167</v>
      </c>
      <c r="L56" s="136" t="s">
        <v>167</v>
      </c>
      <c r="M56" s="10" t="s">
        <v>165</v>
      </c>
      <c r="N56" s="242" t="s">
        <v>626</v>
      </c>
      <c r="O56" s="10" t="s">
        <v>165</v>
      </c>
      <c r="P56" s="10" t="s">
        <v>166</v>
      </c>
      <c r="Q56" s="10" t="s">
        <v>167</v>
      </c>
      <c r="R56" s="10" t="s">
        <v>165</v>
      </c>
      <c r="S56" s="10" t="s">
        <v>166</v>
      </c>
      <c r="T56" s="10" t="s">
        <v>166</v>
      </c>
      <c r="U56" s="136" t="s">
        <v>168</v>
      </c>
      <c r="V56" s="246" t="s">
        <v>631</v>
      </c>
      <c r="W56" s="136" t="s">
        <v>165</v>
      </c>
      <c r="X56" s="136" t="s">
        <v>168</v>
      </c>
      <c r="Y56" s="239" t="s">
        <v>165</v>
      </c>
      <c r="Z56" s="136" t="s">
        <v>168</v>
      </c>
      <c r="AA56" s="136" t="s">
        <v>168</v>
      </c>
      <c r="AB56" s="136" t="s">
        <v>166</v>
      </c>
      <c r="AC56" s="136" t="s">
        <v>168</v>
      </c>
      <c r="AD56" s="10" t="s">
        <v>167</v>
      </c>
      <c r="AE56" s="10" t="s">
        <v>631</v>
      </c>
      <c r="AF56" s="136" t="s">
        <v>166</v>
      </c>
      <c r="AG56" s="256" t="s">
        <v>168</v>
      </c>
      <c r="AH56" s="136" t="s">
        <v>165</v>
      </c>
      <c r="AI56" s="10" t="s">
        <v>167</v>
      </c>
      <c r="AJ56" s="136" t="s">
        <v>166</v>
      </c>
      <c r="AK56" s="136" t="s">
        <v>166</v>
      </c>
      <c r="AL56" s="136" t="s">
        <v>166</v>
      </c>
      <c r="AM56" s="136" t="s">
        <v>167</v>
      </c>
      <c r="AN56" s="136" t="s">
        <v>166</v>
      </c>
    </row>
    <row r="57" spans="1:40" ht="15.6" x14ac:dyDescent="0.35">
      <c r="A57" s="18" t="s">
        <v>95</v>
      </c>
      <c r="B57" s="18" t="s">
        <v>110</v>
      </c>
      <c r="C57" t="s">
        <v>48</v>
      </c>
      <c r="D57" s="223" t="s">
        <v>642</v>
      </c>
      <c r="E57" s="40" t="s">
        <v>167</v>
      </c>
      <c r="F57" s="10" t="s">
        <v>165</v>
      </c>
      <c r="G57" s="10" t="s">
        <v>165</v>
      </c>
      <c r="H57" s="10" t="s">
        <v>165</v>
      </c>
      <c r="I57" s="10" t="s">
        <v>165</v>
      </c>
      <c r="J57" s="10" t="s">
        <v>166</v>
      </c>
      <c r="K57" s="136" t="s">
        <v>167</v>
      </c>
      <c r="L57" s="136" t="s">
        <v>167</v>
      </c>
      <c r="M57" s="10" t="s">
        <v>165</v>
      </c>
      <c r="N57" s="242" t="s">
        <v>626</v>
      </c>
      <c r="O57" s="10" t="s">
        <v>165</v>
      </c>
      <c r="P57" s="10" t="s">
        <v>166</v>
      </c>
      <c r="Q57" s="11" t="s">
        <v>169</v>
      </c>
      <c r="R57" s="10" t="s">
        <v>165</v>
      </c>
      <c r="S57" s="10" t="s">
        <v>166</v>
      </c>
      <c r="T57" s="10" t="s">
        <v>166</v>
      </c>
      <c r="U57" s="136" t="s">
        <v>168</v>
      </c>
      <c r="V57" s="246" t="s">
        <v>631</v>
      </c>
      <c r="W57" s="136" t="s">
        <v>165</v>
      </c>
      <c r="X57" s="136" t="s">
        <v>168</v>
      </c>
      <c r="Y57" s="239" t="s">
        <v>165</v>
      </c>
      <c r="Z57" s="136" t="s">
        <v>168</v>
      </c>
      <c r="AA57" s="136" t="s">
        <v>168</v>
      </c>
      <c r="AB57" s="136" t="s">
        <v>166</v>
      </c>
      <c r="AC57" s="136" t="s">
        <v>168</v>
      </c>
      <c r="AD57" s="10" t="s">
        <v>167</v>
      </c>
      <c r="AE57" s="10" t="s">
        <v>631</v>
      </c>
      <c r="AF57" s="136" t="s">
        <v>166</v>
      </c>
      <c r="AG57" s="256" t="s">
        <v>168</v>
      </c>
      <c r="AH57" s="136" t="s">
        <v>165</v>
      </c>
      <c r="AI57" s="10" t="s">
        <v>167</v>
      </c>
      <c r="AJ57" s="136" t="s">
        <v>166</v>
      </c>
      <c r="AK57" s="136" t="s">
        <v>166</v>
      </c>
      <c r="AL57" s="136" t="s">
        <v>166</v>
      </c>
      <c r="AM57" s="136" t="s">
        <v>167</v>
      </c>
      <c r="AN57" s="136" t="s">
        <v>166</v>
      </c>
    </row>
    <row r="58" spans="1:40" ht="15.6" x14ac:dyDescent="0.35">
      <c r="A58" s="18" t="s">
        <v>95</v>
      </c>
      <c r="B58" s="18" t="s">
        <v>110</v>
      </c>
      <c r="C58" t="s">
        <v>49</v>
      </c>
      <c r="D58" s="223" t="s">
        <v>642</v>
      </c>
      <c r="E58" s="40" t="s">
        <v>167</v>
      </c>
      <c r="F58" s="10" t="s">
        <v>165</v>
      </c>
      <c r="G58" s="10" t="s">
        <v>165</v>
      </c>
      <c r="H58" s="10" t="s">
        <v>165</v>
      </c>
      <c r="I58" s="10" t="s">
        <v>165</v>
      </c>
      <c r="J58" s="10" t="s">
        <v>166</v>
      </c>
      <c r="K58" s="136" t="s">
        <v>167</v>
      </c>
      <c r="L58" s="136" t="s">
        <v>167</v>
      </c>
      <c r="M58" s="10" t="s">
        <v>165</v>
      </c>
      <c r="N58" s="242" t="s">
        <v>626</v>
      </c>
      <c r="O58" s="10" t="s">
        <v>165</v>
      </c>
      <c r="P58" s="10" t="s">
        <v>166</v>
      </c>
      <c r="Q58" s="11" t="s">
        <v>169</v>
      </c>
      <c r="R58" s="10" t="s">
        <v>165</v>
      </c>
      <c r="S58" s="10" t="s">
        <v>166</v>
      </c>
      <c r="T58" s="10" t="s">
        <v>166</v>
      </c>
      <c r="U58" s="136" t="s">
        <v>168</v>
      </c>
      <c r="V58" s="246" t="s">
        <v>631</v>
      </c>
      <c r="W58" s="136" t="s">
        <v>165</v>
      </c>
      <c r="X58" s="136" t="s">
        <v>168</v>
      </c>
      <c r="Y58" s="239" t="s">
        <v>165</v>
      </c>
      <c r="Z58" s="136" t="s">
        <v>168</v>
      </c>
      <c r="AA58" s="136" t="s">
        <v>168</v>
      </c>
      <c r="AB58" s="136" t="s">
        <v>166</v>
      </c>
      <c r="AC58" s="136" t="s">
        <v>168</v>
      </c>
      <c r="AD58" s="10" t="s">
        <v>167</v>
      </c>
      <c r="AE58" s="10" t="s">
        <v>631</v>
      </c>
      <c r="AF58" s="136" t="s">
        <v>166</v>
      </c>
      <c r="AG58" s="256" t="s">
        <v>168</v>
      </c>
      <c r="AH58" s="136" t="s">
        <v>165</v>
      </c>
      <c r="AI58" s="10" t="s">
        <v>167</v>
      </c>
      <c r="AJ58" s="136" t="s">
        <v>166</v>
      </c>
      <c r="AK58" s="136" t="s">
        <v>166</v>
      </c>
      <c r="AL58" s="136" t="s">
        <v>166</v>
      </c>
      <c r="AM58" s="136" t="s">
        <v>167</v>
      </c>
      <c r="AN58" s="136" t="s">
        <v>166</v>
      </c>
    </row>
    <row r="59" spans="1:40" ht="15.6" x14ac:dyDescent="0.35">
      <c r="A59" s="128" t="s">
        <v>92</v>
      </c>
      <c r="B59" s="13" t="s">
        <v>106</v>
      </c>
      <c r="C59" t="s">
        <v>18</v>
      </c>
      <c r="D59" s="223" t="s">
        <v>643</v>
      </c>
      <c r="E59" s="40" t="s">
        <v>167</v>
      </c>
      <c r="F59" s="10" t="s">
        <v>165</v>
      </c>
      <c r="G59" s="10" t="s">
        <v>165</v>
      </c>
      <c r="H59" s="10" t="s">
        <v>165</v>
      </c>
      <c r="I59" s="10" t="s">
        <v>165</v>
      </c>
      <c r="J59" s="10" t="s">
        <v>166</v>
      </c>
      <c r="K59" s="136" t="s">
        <v>167</v>
      </c>
      <c r="L59" s="136" t="s">
        <v>167</v>
      </c>
      <c r="M59" s="10" t="s">
        <v>165</v>
      </c>
      <c r="N59" s="242" t="s">
        <v>626</v>
      </c>
      <c r="O59" s="10" t="s">
        <v>165</v>
      </c>
      <c r="P59" s="10" t="s">
        <v>166</v>
      </c>
      <c r="Q59" s="10" t="s">
        <v>167</v>
      </c>
      <c r="R59" s="10" t="s">
        <v>165</v>
      </c>
      <c r="S59" s="10" t="s">
        <v>166</v>
      </c>
      <c r="T59" s="10" t="s">
        <v>166</v>
      </c>
      <c r="U59" s="136" t="s">
        <v>168</v>
      </c>
      <c r="V59" s="246" t="s">
        <v>631</v>
      </c>
      <c r="W59" s="136" t="s">
        <v>165</v>
      </c>
      <c r="X59" s="245" t="s">
        <v>166</v>
      </c>
      <c r="Y59" s="239" t="s">
        <v>165</v>
      </c>
      <c r="Z59" s="136" t="s">
        <v>168</v>
      </c>
      <c r="AA59" s="136" t="s">
        <v>168</v>
      </c>
      <c r="AB59" s="136" t="s">
        <v>166</v>
      </c>
      <c r="AC59" s="136" t="s">
        <v>168</v>
      </c>
      <c r="AD59" s="10" t="s">
        <v>167</v>
      </c>
      <c r="AE59" s="10" t="s">
        <v>631</v>
      </c>
      <c r="AF59" s="136" t="s">
        <v>166</v>
      </c>
      <c r="AG59" s="136" t="s">
        <v>166</v>
      </c>
      <c r="AH59" s="136" t="s">
        <v>165</v>
      </c>
      <c r="AI59" s="10" t="s">
        <v>167</v>
      </c>
      <c r="AJ59" s="136" t="s">
        <v>166</v>
      </c>
      <c r="AK59" s="136" t="s">
        <v>166</v>
      </c>
      <c r="AL59" s="243" t="s">
        <v>168</v>
      </c>
      <c r="AM59" s="136" t="s">
        <v>167</v>
      </c>
      <c r="AN59" s="136" t="s">
        <v>166</v>
      </c>
    </row>
    <row r="60" spans="1:40" ht="15.6" x14ac:dyDescent="0.35">
      <c r="A60" s="128" t="s">
        <v>92</v>
      </c>
      <c r="B60" s="13" t="s">
        <v>106</v>
      </c>
      <c r="C60" t="s">
        <v>19</v>
      </c>
      <c r="D60" s="223" t="s">
        <v>643</v>
      </c>
      <c r="E60" s="40" t="s">
        <v>167</v>
      </c>
      <c r="F60" s="10" t="s">
        <v>165</v>
      </c>
      <c r="G60" s="10" t="s">
        <v>165</v>
      </c>
      <c r="H60" s="10" t="s">
        <v>165</v>
      </c>
      <c r="I60" s="10" t="s">
        <v>165</v>
      </c>
      <c r="J60" s="10" t="s">
        <v>166</v>
      </c>
      <c r="K60" s="136" t="s">
        <v>167</v>
      </c>
      <c r="L60" s="136" t="s">
        <v>167</v>
      </c>
      <c r="M60" s="10" t="s">
        <v>165</v>
      </c>
      <c r="N60" s="242" t="s">
        <v>626</v>
      </c>
      <c r="O60" s="10" t="s">
        <v>165</v>
      </c>
      <c r="P60" s="10" t="s">
        <v>166</v>
      </c>
      <c r="Q60" s="10" t="s">
        <v>167</v>
      </c>
      <c r="R60" s="10" t="s">
        <v>165</v>
      </c>
      <c r="S60" s="10" t="s">
        <v>166</v>
      </c>
      <c r="T60" s="10" t="s">
        <v>166</v>
      </c>
      <c r="U60" s="136" t="s">
        <v>168</v>
      </c>
      <c r="V60" s="246" t="s">
        <v>631</v>
      </c>
      <c r="W60" s="136" t="s">
        <v>165</v>
      </c>
      <c r="X60" s="245" t="s">
        <v>166</v>
      </c>
      <c r="Y60" s="239" t="s">
        <v>165</v>
      </c>
      <c r="Z60" s="136" t="s">
        <v>168</v>
      </c>
      <c r="AA60" s="136" t="s">
        <v>168</v>
      </c>
      <c r="AB60" s="136" t="s">
        <v>166</v>
      </c>
      <c r="AC60" s="136" t="s">
        <v>168</v>
      </c>
      <c r="AD60" s="10" t="s">
        <v>167</v>
      </c>
      <c r="AE60" s="10" t="s">
        <v>631</v>
      </c>
      <c r="AF60" s="136" t="s">
        <v>166</v>
      </c>
      <c r="AG60" s="136" t="s">
        <v>166</v>
      </c>
      <c r="AH60" s="136" t="s">
        <v>165</v>
      </c>
      <c r="AI60" s="10" t="s">
        <v>167</v>
      </c>
      <c r="AJ60" s="136" t="s">
        <v>166</v>
      </c>
      <c r="AK60" s="136" t="s">
        <v>166</v>
      </c>
      <c r="AL60" s="243" t="s">
        <v>168</v>
      </c>
      <c r="AM60" s="136" t="s">
        <v>167</v>
      </c>
      <c r="AN60" s="136" t="s">
        <v>166</v>
      </c>
    </row>
    <row r="61" spans="1:40" ht="15.6" x14ac:dyDescent="0.35">
      <c r="A61" s="128" t="s">
        <v>92</v>
      </c>
      <c r="B61" s="13" t="s">
        <v>107</v>
      </c>
      <c r="C61" t="s">
        <v>20</v>
      </c>
      <c r="D61" s="223" t="s">
        <v>643</v>
      </c>
      <c r="E61" s="40" t="s">
        <v>167</v>
      </c>
      <c r="F61" s="10" t="s">
        <v>165</v>
      </c>
      <c r="G61" s="10" t="s">
        <v>165</v>
      </c>
      <c r="H61" s="10" t="s">
        <v>165</v>
      </c>
      <c r="I61" s="10" t="s">
        <v>165</v>
      </c>
      <c r="J61" s="10" t="s">
        <v>166</v>
      </c>
      <c r="K61" s="136" t="s">
        <v>167</v>
      </c>
      <c r="L61" s="136" t="s">
        <v>167</v>
      </c>
      <c r="M61" s="10" t="s">
        <v>165</v>
      </c>
      <c r="N61" s="242" t="s">
        <v>626</v>
      </c>
      <c r="O61" s="10" t="s">
        <v>165</v>
      </c>
      <c r="P61" s="10" t="s">
        <v>166</v>
      </c>
      <c r="Q61" s="10" t="s">
        <v>167</v>
      </c>
      <c r="R61" s="10" t="s">
        <v>165</v>
      </c>
      <c r="S61" s="10" t="s">
        <v>166</v>
      </c>
      <c r="T61" s="10" t="s">
        <v>166</v>
      </c>
      <c r="U61" s="136" t="s">
        <v>168</v>
      </c>
      <c r="V61" s="246" t="s">
        <v>631</v>
      </c>
      <c r="W61" s="136" t="s">
        <v>165</v>
      </c>
      <c r="X61" s="245" t="s">
        <v>166</v>
      </c>
      <c r="Y61" s="239" t="s">
        <v>165</v>
      </c>
      <c r="Z61" s="136" t="s">
        <v>168</v>
      </c>
      <c r="AA61" s="136" t="s">
        <v>168</v>
      </c>
      <c r="AB61" s="136" t="s">
        <v>166</v>
      </c>
      <c r="AC61" s="136" t="s">
        <v>168</v>
      </c>
      <c r="AD61" s="10" t="s">
        <v>167</v>
      </c>
      <c r="AE61" s="10" t="s">
        <v>631</v>
      </c>
      <c r="AF61" s="136" t="s">
        <v>166</v>
      </c>
      <c r="AG61" s="136" t="s">
        <v>166</v>
      </c>
      <c r="AH61" s="136" t="s">
        <v>165</v>
      </c>
      <c r="AI61" s="10" t="s">
        <v>167</v>
      </c>
      <c r="AJ61" s="238" t="s">
        <v>171</v>
      </c>
      <c r="AK61" s="136" t="s">
        <v>166</v>
      </c>
      <c r="AL61" s="243" t="s">
        <v>168</v>
      </c>
      <c r="AM61" s="136" t="s">
        <v>167</v>
      </c>
      <c r="AN61" s="136" t="s">
        <v>166</v>
      </c>
    </row>
    <row r="62" spans="1:40" ht="15.6" x14ac:dyDescent="0.35">
      <c r="A62" s="128" t="s">
        <v>92</v>
      </c>
      <c r="B62" s="13" t="s">
        <v>107</v>
      </c>
      <c r="C62" t="s">
        <v>21</v>
      </c>
      <c r="D62" s="223" t="s">
        <v>643</v>
      </c>
      <c r="E62" s="40" t="s">
        <v>167</v>
      </c>
      <c r="F62" s="10" t="s">
        <v>165</v>
      </c>
      <c r="G62" s="10" t="s">
        <v>165</v>
      </c>
      <c r="H62" s="10" t="s">
        <v>165</v>
      </c>
      <c r="I62" s="10" t="s">
        <v>165</v>
      </c>
      <c r="J62" s="10" t="s">
        <v>166</v>
      </c>
      <c r="K62" s="136" t="s">
        <v>167</v>
      </c>
      <c r="L62" s="136" t="s">
        <v>167</v>
      </c>
      <c r="M62" s="10" t="s">
        <v>165</v>
      </c>
      <c r="N62" s="242" t="s">
        <v>626</v>
      </c>
      <c r="O62" s="10" t="s">
        <v>165</v>
      </c>
      <c r="P62" s="10" t="s">
        <v>166</v>
      </c>
      <c r="Q62" s="10" t="s">
        <v>167</v>
      </c>
      <c r="R62" s="10" t="s">
        <v>165</v>
      </c>
      <c r="S62" s="10" t="s">
        <v>166</v>
      </c>
      <c r="T62" s="10" t="s">
        <v>166</v>
      </c>
      <c r="U62" s="136" t="s">
        <v>168</v>
      </c>
      <c r="V62" s="246" t="s">
        <v>631</v>
      </c>
      <c r="W62" s="136" t="s">
        <v>165</v>
      </c>
      <c r="X62" s="245" t="s">
        <v>166</v>
      </c>
      <c r="Y62" s="239" t="s">
        <v>165</v>
      </c>
      <c r="Z62" s="136" t="s">
        <v>168</v>
      </c>
      <c r="AA62" s="136" t="s">
        <v>168</v>
      </c>
      <c r="AB62" s="136" t="s">
        <v>166</v>
      </c>
      <c r="AC62" s="136" t="s">
        <v>168</v>
      </c>
      <c r="AD62" s="10" t="s">
        <v>167</v>
      </c>
      <c r="AE62" s="10" t="s">
        <v>631</v>
      </c>
      <c r="AF62" s="136" t="s">
        <v>166</v>
      </c>
      <c r="AG62" s="136" t="s">
        <v>166</v>
      </c>
      <c r="AH62" s="136" t="s">
        <v>165</v>
      </c>
      <c r="AI62" s="11" t="s">
        <v>251</v>
      </c>
      <c r="AJ62" s="238" t="s">
        <v>171</v>
      </c>
      <c r="AK62" s="136" t="s">
        <v>166</v>
      </c>
      <c r="AL62" s="243" t="s">
        <v>168</v>
      </c>
      <c r="AM62" s="136" t="s">
        <v>167</v>
      </c>
      <c r="AN62" s="136" t="s">
        <v>166</v>
      </c>
    </row>
    <row r="63" spans="1:40" ht="15.6" x14ac:dyDescent="0.35">
      <c r="A63" s="128" t="s">
        <v>92</v>
      </c>
      <c r="B63" s="13" t="s">
        <v>108</v>
      </c>
      <c r="C63" t="s">
        <v>22</v>
      </c>
      <c r="D63" s="223" t="s">
        <v>643</v>
      </c>
      <c r="E63" s="40" t="s">
        <v>167</v>
      </c>
      <c r="F63" s="10" t="s">
        <v>165</v>
      </c>
      <c r="G63" s="10" t="s">
        <v>165</v>
      </c>
      <c r="H63" s="10" t="s">
        <v>165</v>
      </c>
      <c r="I63" s="10" t="s">
        <v>165</v>
      </c>
      <c r="J63" s="10" t="s">
        <v>166</v>
      </c>
      <c r="K63" s="136" t="s">
        <v>167</v>
      </c>
      <c r="L63" s="136" t="s">
        <v>167</v>
      </c>
      <c r="M63" s="10" t="s">
        <v>165</v>
      </c>
      <c r="N63" s="242" t="s">
        <v>626</v>
      </c>
      <c r="O63" s="10" t="s">
        <v>165</v>
      </c>
      <c r="P63" s="10" t="s">
        <v>166</v>
      </c>
      <c r="Q63" s="10" t="s">
        <v>167</v>
      </c>
      <c r="R63" s="10" t="s">
        <v>165</v>
      </c>
      <c r="S63" s="10" t="s">
        <v>166</v>
      </c>
      <c r="T63" s="10" t="s">
        <v>166</v>
      </c>
      <c r="U63" s="136" t="s">
        <v>168</v>
      </c>
      <c r="V63" s="246" t="s">
        <v>631</v>
      </c>
      <c r="W63" s="136" t="s">
        <v>165</v>
      </c>
      <c r="X63" s="245" t="s">
        <v>166</v>
      </c>
      <c r="Y63" s="239" t="s">
        <v>165</v>
      </c>
      <c r="Z63" s="136" t="s">
        <v>168</v>
      </c>
      <c r="AA63" s="136" t="s">
        <v>168</v>
      </c>
      <c r="AB63" s="136" t="s">
        <v>166</v>
      </c>
      <c r="AC63" s="136" t="s">
        <v>168</v>
      </c>
      <c r="AD63" s="10" t="s">
        <v>167</v>
      </c>
      <c r="AE63" s="10" t="s">
        <v>631</v>
      </c>
      <c r="AF63" s="136" t="s">
        <v>166</v>
      </c>
      <c r="AG63" s="136" t="s">
        <v>166</v>
      </c>
      <c r="AH63" s="136" t="s">
        <v>165</v>
      </c>
      <c r="AI63" s="10" t="s">
        <v>167</v>
      </c>
      <c r="AJ63" s="136" t="s">
        <v>166</v>
      </c>
      <c r="AK63" s="136" t="s">
        <v>166</v>
      </c>
      <c r="AL63" s="243" t="s">
        <v>168</v>
      </c>
      <c r="AM63" s="136" t="s">
        <v>167</v>
      </c>
      <c r="AN63" s="136" t="s">
        <v>166</v>
      </c>
    </row>
    <row r="64" spans="1:40" ht="15.6" x14ac:dyDescent="0.35">
      <c r="A64" s="128" t="s">
        <v>92</v>
      </c>
      <c r="B64" s="13" t="s">
        <v>108</v>
      </c>
      <c r="C64" t="s">
        <v>23</v>
      </c>
      <c r="D64" s="223" t="s">
        <v>643</v>
      </c>
      <c r="E64" s="40" t="s">
        <v>167</v>
      </c>
      <c r="F64" s="10" t="s">
        <v>165</v>
      </c>
      <c r="G64" s="10" t="s">
        <v>165</v>
      </c>
      <c r="H64" s="10" t="s">
        <v>165</v>
      </c>
      <c r="I64" s="10" t="s">
        <v>165</v>
      </c>
      <c r="J64" s="10" t="s">
        <v>166</v>
      </c>
      <c r="K64" s="136" t="s">
        <v>167</v>
      </c>
      <c r="L64" s="136" t="s">
        <v>167</v>
      </c>
      <c r="M64" s="10" t="s">
        <v>165</v>
      </c>
      <c r="N64" s="242" t="s">
        <v>626</v>
      </c>
      <c r="O64" s="10" t="s">
        <v>165</v>
      </c>
      <c r="P64" s="10" t="s">
        <v>166</v>
      </c>
      <c r="Q64" s="10" t="s">
        <v>167</v>
      </c>
      <c r="R64" s="10" t="s">
        <v>165</v>
      </c>
      <c r="S64" s="10" t="s">
        <v>166</v>
      </c>
      <c r="T64" s="10" t="s">
        <v>166</v>
      </c>
      <c r="U64" s="136" t="s">
        <v>168</v>
      </c>
      <c r="V64" s="246" t="s">
        <v>631</v>
      </c>
      <c r="W64" s="136" t="s">
        <v>165</v>
      </c>
      <c r="X64" s="245" t="s">
        <v>166</v>
      </c>
      <c r="Y64" s="239" t="s">
        <v>165</v>
      </c>
      <c r="Z64" s="136" t="s">
        <v>168</v>
      </c>
      <c r="AA64" s="136" t="s">
        <v>168</v>
      </c>
      <c r="AB64" s="136" t="s">
        <v>166</v>
      </c>
      <c r="AC64" s="136" t="s">
        <v>168</v>
      </c>
      <c r="AD64" s="10" t="s">
        <v>167</v>
      </c>
      <c r="AE64" s="10" t="s">
        <v>631</v>
      </c>
      <c r="AF64" s="136" t="s">
        <v>166</v>
      </c>
      <c r="AG64" s="136" t="s">
        <v>166</v>
      </c>
      <c r="AH64" s="136" t="s">
        <v>165</v>
      </c>
      <c r="AI64" s="10" t="s">
        <v>167</v>
      </c>
      <c r="AJ64" s="136" t="s">
        <v>166</v>
      </c>
      <c r="AK64" s="136" t="s">
        <v>166</v>
      </c>
      <c r="AL64" s="243" t="s">
        <v>168</v>
      </c>
      <c r="AM64" s="136" t="s">
        <v>167</v>
      </c>
      <c r="AN64" s="136" t="s">
        <v>166</v>
      </c>
    </row>
    <row r="65" spans="1:40" ht="15.6" x14ac:dyDescent="0.35">
      <c r="A65" s="128" t="s">
        <v>92</v>
      </c>
      <c r="B65" s="13" t="s">
        <v>109</v>
      </c>
      <c r="C65" t="s">
        <v>24</v>
      </c>
      <c r="D65" s="223" t="s">
        <v>643</v>
      </c>
      <c r="E65" s="40" t="s">
        <v>167</v>
      </c>
      <c r="F65" s="10" t="s">
        <v>165</v>
      </c>
      <c r="G65" s="10" t="s">
        <v>165</v>
      </c>
      <c r="H65" s="10" t="s">
        <v>165</v>
      </c>
      <c r="I65" s="10" t="s">
        <v>165</v>
      </c>
      <c r="J65" s="10" t="s">
        <v>166</v>
      </c>
      <c r="K65" s="136" t="s">
        <v>167</v>
      </c>
      <c r="L65" s="136" t="s">
        <v>167</v>
      </c>
      <c r="M65" s="10" t="s">
        <v>165</v>
      </c>
      <c r="N65" s="242" t="s">
        <v>626</v>
      </c>
      <c r="O65" s="10" t="s">
        <v>165</v>
      </c>
      <c r="P65" s="10" t="s">
        <v>166</v>
      </c>
      <c r="Q65" s="10" t="s">
        <v>167</v>
      </c>
      <c r="R65" s="10" t="s">
        <v>165</v>
      </c>
      <c r="S65" s="10" t="s">
        <v>166</v>
      </c>
      <c r="T65" s="10" t="s">
        <v>166</v>
      </c>
      <c r="U65" s="136" t="s">
        <v>168</v>
      </c>
      <c r="V65" s="246" t="s">
        <v>631</v>
      </c>
      <c r="W65" s="136" t="s">
        <v>165</v>
      </c>
      <c r="X65" s="245" t="s">
        <v>166</v>
      </c>
      <c r="Y65" s="239" t="s">
        <v>165</v>
      </c>
      <c r="Z65" s="136" t="s">
        <v>168</v>
      </c>
      <c r="AA65" s="136" t="s">
        <v>168</v>
      </c>
      <c r="AB65" s="136" t="s">
        <v>166</v>
      </c>
      <c r="AC65" s="136" t="s">
        <v>168</v>
      </c>
      <c r="AD65" s="10" t="s">
        <v>167</v>
      </c>
      <c r="AE65" s="10" t="s">
        <v>631</v>
      </c>
      <c r="AF65" s="136" t="s">
        <v>166</v>
      </c>
      <c r="AG65" s="136" t="s">
        <v>166</v>
      </c>
      <c r="AH65" s="136" t="s">
        <v>165</v>
      </c>
      <c r="AI65" s="10" t="s">
        <v>167</v>
      </c>
      <c r="AJ65" s="136" t="s">
        <v>166</v>
      </c>
      <c r="AK65" s="136" t="s">
        <v>166</v>
      </c>
      <c r="AL65" s="243" t="s">
        <v>168</v>
      </c>
      <c r="AM65" s="136" t="s">
        <v>167</v>
      </c>
      <c r="AN65" s="136" t="s">
        <v>166</v>
      </c>
    </row>
    <row r="66" spans="1:40" ht="15.6" x14ac:dyDescent="0.35">
      <c r="A66" s="128" t="s">
        <v>92</v>
      </c>
      <c r="B66" s="13" t="s">
        <v>109</v>
      </c>
      <c r="C66" t="s">
        <v>25</v>
      </c>
      <c r="D66" s="223" t="s">
        <v>643</v>
      </c>
      <c r="E66" s="40" t="s">
        <v>167</v>
      </c>
      <c r="F66" s="10" t="s">
        <v>165</v>
      </c>
      <c r="G66" s="10" t="s">
        <v>165</v>
      </c>
      <c r="H66" s="10" t="s">
        <v>165</v>
      </c>
      <c r="I66" s="10" t="s">
        <v>165</v>
      </c>
      <c r="J66" s="10" t="s">
        <v>166</v>
      </c>
      <c r="K66" s="136" t="s">
        <v>167</v>
      </c>
      <c r="L66" s="136" t="s">
        <v>167</v>
      </c>
      <c r="M66" s="10" t="s">
        <v>165</v>
      </c>
      <c r="N66" s="242" t="s">
        <v>626</v>
      </c>
      <c r="O66" s="10" t="s">
        <v>165</v>
      </c>
      <c r="P66" s="10" t="s">
        <v>166</v>
      </c>
      <c r="Q66" s="10" t="s">
        <v>167</v>
      </c>
      <c r="R66" s="10" t="s">
        <v>165</v>
      </c>
      <c r="S66" s="10" t="s">
        <v>166</v>
      </c>
      <c r="T66" s="10" t="s">
        <v>166</v>
      </c>
      <c r="U66" s="136" t="s">
        <v>168</v>
      </c>
      <c r="V66" s="246" t="s">
        <v>631</v>
      </c>
      <c r="W66" s="136" t="s">
        <v>165</v>
      </c>
      <c r="X66" s="245" t="s">
        <v>166</v>
      </c>
      <c r="Y66" s="239" t="s">
        <v>165</v>
      </c>
      <c r="Z66" s="136" t="s">
        <v>168</v>
      </c>
      <c r="AA66" s="136" t="s">
        <v>168</v>
      </c>
      <c r="AB66" s="136" t="s">
        <v>166</v>
      </c>
      <c r="AC66" s="136" t="s">
        <v>168</v>
      </c>
      <c r="AD66" s="10" t="s">
        <v>167</v>
      </c>
      <c r="AE66" s="10" t="s">
        <v>631</v>
      </c>
      <c r="AF66" s="136" t="s">
        <v>166</v>
      </c>
      <c r="AG66" s="136" t="s">
        <v>166</v>
      </c>
      <c r="AH66" s="136" t="s">
        <v>165</v>
      </c>
      <c r="AI66" s="10" t="s">
        <v>167</v>
      </c>
      <c r="AJ66" s="136" t="s">
        <v>166</v>
      </c>
      <c r="AK66" s="136" t="s">
        <v>166</v>
      </c>
      <c r="AL66" s="243" t="s">
        <v>168</v>
      </c>
      <c r="AM66" s="136" t="s">
        <v>167</v>
      </c>
      <c r="AN66" s="136" t="s">
        <v>166</v>
      </c>
    </row>
    <row r="67" spans="1:40" ht="15.6" x14ac:dyDescent="0.35">
      <c r="A67" s="128" t="s">
        <v>92</v>
      </c>
      <c r="B67" s="14" t="s">
        <v>120</v>
      </c>
      <c r="C67" t="s">
        <v>28</v>
      </c>
      <c r="D67" s="223" t="s">
        <v>643</v>
      </c>
      <c r="E67" s="40" t="s">
        <v>167</v>
      </c>
      <c r="F67" s="10" t="s">
        <v>165</v>
      </c>
      <c r="G67" s="10" t="s">
        <v>165</v>
      </c>
      <c r="H67" s="10" t="s">
        <v>165</v>
      </c>
      <c r="I67" s="10" t="s">
        <v>165</v>
      </c>
      <c r="J67" s="10" t="s">
        <v>166</v>
      </c>
      <c r="K67" s="136" t="s">
        <v>167</v>
      </c>
      <c r="L67" s="136" t="s">
        <v>167</v>
      </c>
      <c r="M67" s="10" t="s">
        <v>165</v>
      </c>
      <c r="N67" s="242" t="s">
        <v>626</v>
      </c>
      <c r="O67" s="10" t="s">
        <v>165</v>
      </c>
      <c r="P67" s="10" t="s">
        <v>166</v>
      </c>
      <c r="Q67" s="10" t="s">
        <v>167</v>
      </c>
      <c r="R67" s="10" t="s">
        <v>165</v>
      </c>
      <c r="S67" s="10" t="s">
        <v>166</v>
      </c>
      <c r="T67" s="10" t="s">
        <v>166</v>
      </c>
      <c r="U67" s="136" t="s">
        <v>168</v>
      </c>
      <c r="V67" s="246" t="s">
        <v>631</v>
      </c>
      <c r="W67" s="136" t="s">
        <v>165</v>
      </c>
      <c r="X67" s="245" t="s">
        <v>166</v>
      </c>
      <c r="Y67" s="239" t="s">
        <v>165</v>
      </c>
      <c r="Z67" s="136" t="s">
        <v>168</v>
      </c>
      <c r="AA67" s="136" t="s">
        <v>168</v>
      </c>
      <c r="AB67" s="136" t="s">
        <v>166</v>
      </c>
      <c r="AC67" s="136" t="s">
        <v>168</v>
      </c>
      <c r="AD67" s="10" t="s">
        <v>167</v>
      </c>
      <c r="AE67" s="10" t="s">
        <v>631</v>
      </c>
      <c r="AF67" s="136" t="s">
        <v>166</v>
      </c>
      <c r="AG67" s="136" t="s">
        <v>166</v>
      </c>
      <c r="AH67" s="136" t="s">
        <v>165</v>
      </c>
      <c r="AI67" s="10" t="s">
        <v>167</v>
      </c>
      <c r="AJ67" s="136" t="s">
        <v>166</v>
      </c>
      <c r="AK67" s="136" t="s">
        <v>166</v>
      </c>
      <c r="AL67" s="243" t="s">
        <v>168</v>
      </c>
      <c r="AM67" s="136" t="s">
        <v>167</v>
      </c>
      <c r="AN67" s="136" t="s">
        <v>166</v>
      </c>
    </row>
    <row r="68" spans="1:40" ht="15.6" x14ac:dyDescent="0.35">
      <c r="A68" s="128" t="s">
        <v>92</v>
      </c>
      <c r="B68" s="14" t="s">
        <v>120</v>
      </c>
      <c r="C68" t="s">
        <v>29</v>
      </c>
      <c r="D68" s="223" t="s">
        <v>643</v>
      </c>
      <c r="E68" s="40" t="s">
        <v>167</v>
      </c>
      <c r="F68" s="10" t="s">
        <v>165</v>
      </c>
      <c r="G68" s="10" t="s">
        <v>165</v>
      </c>
      <c r="H68" s="10" t="s">
        <v>165</v>
      </c>
      <c r="I68" s="10" t="s">
        <v>165</v>
      </c>
      <c r="J68" s="10" t="s">
        <v>166</v>
      </c>
      <c r="K68" s="136" t="s">
        <v>167</v>
      </c>
      <c r="L68" s="136" t="s">
        <v>167</v>
      </c>
      <c r="M68" s="10" t="s">
        <v>165</v>
      </c>
      <c r="N68" s="242" t="s">
        <v>626</v>
      </c>
      <c r="O68" s="11" t="s">
        <v>171</v>
      </c>
      <c r="P68" s="10" t="s">
        <v>166</v>
      </c>
      <c r="Q68" s="10" t="s">
        <v>167</v>
      </c>
      <c r="R68" s="10" t="s">
        <v>165</v>
      </c>
      <c r="S68" s="10" t="s">
        <v>166</v>
      </c>
      <c r="T68" s="10" t="s">
        <v>166</v>
      </c>
      <c r="U68" s="136" t="s">
        <v>168</v>
      </c>
      <c r="V68" s="246" t="s">
        <v>631</v>
      </c>
      <c r="W68" s="136" t="s">
        <v>165</v>
      </c>
      <c r="X68" s="245" t="s">
        <v>166</v>
      </c>
      <c r="Y68" s="239" t="s">
        <v>165</v>
      </c>
      <c r="Z68" s="136" t="s">
        <v>168</v>
      </c>
      <c r="AA68" s="136" t="s">
        <v>168</v>
      </c>
      <c r="AB68" s="136" t="s">
        <v>166</v>
      </c>
      <c r="AC68" s="136" t="s">
        <v>168</v>
      </c>
      <c r="AD68" s="10" t="s">
        <v>167</v>
      </c>
      <c r="AE68" s="10" t="s">
        <v>631</v>
      </c>
      <c r="AF68" s="136" t="s">
        <v>166</v>
      </c>
      <c r="AG68" s="136" t="s">
        <v>166</v>
      </c>
      <c r="AH68" s="136" t="s">
        <v>165</v>
      </c>
      <c r="AI68" s="10" t="s">
        <v>167</v>
      </c>
      <c r="AJ68" s="136" t="s">
        <v>166</v>
      </c>
      <c r="AK68" s="136" t="s">
        <v>166</v>
      </c>
      <c r="AL68" s="243" t="s">
        <v>168</v>
      </c>
      <c r="AM68" s="136" t="s">
        <v>167</v>
      </c>
      <c r="AN68" s="136" t="s">
        <v>166</v>
      </c>
    </row>
    <row r="69" spans="1:40" ht="15.6" x14ac:dyDescent="0.35">
      <c r="A69" s="128" t="s">
        <v>92</v>
      </c>
      <c r="B69" s="14" t="s">
        <v>120</v>
      </c>
      <c r="C69" t="s">
        <v>26</v>
      </c>
      <c r="D69" s="223" t="s">
        <v>643</v>
      </c>
      <c r="E69" s="40" t="s">
        <v>167</v>
      </c>
      <c r="F69" s="10" t="s">
        <v>165</v>
      </c>
      <c r="G69" s="10" t="s">
        <v>165</v>
      </c>
      <c r="H69" s="10" t="s">
        <v>165</v>
      </c>
      <c r="I69" s="10" t="s">
        <v>165</v>
      </c>
      <c r="J69" s="10" t="s">
        <v>166</v>
      </c>
      <c r="K69" s="136" t="s">
        <v>167</v>
      </c>
      <c r="L69" s="136" t="s">
        <v>167</v>
      </c>
      <c r="M69" s="10" t="s">
        <v>165</v>
      </c>
      <c r="N69" s="242" t="s">
        <v>626</v>
      </c>
      <c r="O69" s="10" t="s">
        <v>165</v>
      </c>
      <c r="P69" s="10" t="s">
        <v>166</v>
      </c>
      <c r="Q69" s="10" t="s">
        <v>167</v>
      </c>
      <c r="R69" s="10" t="s">
        <v>165</v>
      </c>
      <c r="S69" s="10" t="s">
        <v>166</v>
      </c>
      <c r="T69" s="10" t="s">
        <v>166</v>
      </c>
      <c r="U69" s="136" t="s">
        <v>168</v>
      </c>
      <c r="V69" s="136" t="s">
        <v>630</v>
      </c>
      <c r="W69" s="136" t="s">
        <v>165</v>
      </c>
      <c r="X69" s="245" t="s">
        <v>166</v>
      </c>
      <c r="Y69" s="239" t="s">
        <v>165</v>
      </c>
      <c r="Z69" s="136" t="s">
        <v>168</v>
      </c>
      <c r="AA69" s="136" t="s">
        <v>168</v>
      </c>
      <c r="AB69" s="136" t="s">
        <v>166</v>
      </c>
      <c r="AC69" s="136" t="s">
        <v>168</v>
      </c>
      <c r="AD69" s="10" t="s">
        <v>167</v>
      </c>
      <c r="AE69" s="10" t="s">
        <v>631</v>
      </c>
      <c r="AF69" s="136" t="s">
        <v>166</v>
      </c>
      <c r="AG69" s="136" t="s">
        <v>166</v>
      </c>
      <c r="AH69" s="136" t="s">
        <v>165</v>
      </c>
      <c r="AI69" s="10" t="s">
        <v>167</v>
      </c>
      <c r="AJ69" s="136" t="s">
        <v>166</v>
      </c>
      <c r="AK69" s="136" t="s">
        <v>166</v>
      </c>
      <c r="AL69" s="243" t="s">
        <v>168</v>
      </c>
      <c r="AM69" s="136" t="s">
        <v>167</v>
      </c>
      <c r="AN69" s="136" t="s">
        <v>166</v>
      </c>
    </row>
    <row r="70" spans="1:40" ht="15.6" x14ac:dyDescent="0.35">
      <c r="A70" s="128" t="s">
        <v>92</v>
      </c>
      <c r="B70" s="14" t="s">
        <v>120</v>
      </c>
      <c r="C70" t="s">
        <v>27</v>
      </c>
      <c r="D70" s="223" t="s">
        <v>643</v>
      </c>
      <c r="E70" s="40" t="s">
        <v>167</v>
      </c>
      <c r="F70" s="10" t="s">
        <v>165</v>
      </c>
      <c r="G70" s="10" t="s">
        <v>165</v>
      </c>
      <c r="H70" s="10" t="s">
        <v>165</v>
      </c>
      <c r="I70" s="10" t="s">
        <v>165</v>
      </c>
      <c r="J70" s="10" t="s">
        <v>166</v>
      </c>
      <c r="K70" s="136" t="s">
        <v>167</v>
      </c>
      <c r="L70" s="136" t="s">
        <v>167</v>
      </c>
      <c r="M70" s="10" t="s">
        <v>165</v>
      </c>
      <c r="N70" s="242" t="s">
        <v>626</v>
      </c>
      <c r="O70" s="10" t="s">
        <v>165</v>
      </c>
      <c r="P70" s="10" t="s">
        <v>166</v>
      </c>
      <c r="Q70" s="10" t="s">
        <v>167</v>
      </c>
      <c r="R70" s="10" t="s">
        <v>165</v>
      </c>
      <c r="S70" s="10" t="s">
        <v>166</v>
      </c>
      <c r="T70" s="10" t="s">
        <v>166</v>
      </c>
      <c r="U70" s="136" t="s">
        <v>168</v>
      </c>
      <c r="V70" s="136" t="s">
        <v>630</v>
      </c>
      <c r="W70" s="136" t="s">
        <v>165</v>
      </c>
      <c r="X70" s="245" t="s">
        <v>166</v>
      </c>
      <c r="Y70" s="239" t="s">
        <v>165</v>
      </c>
      <c r="Z70" s="136" t="s">
        <v>168</v>
      </c>
      <c r="AA70" s="136" t="s">
        <v>168</v>
      </c>
      <c r="AB70" s="136" t="s">
        <v>166</v>
      </c>
      <c r="AC70" s="136" t="s">
        <v>168</v>
      </c>
      <c r="AD70" s="10" t="s">
        <v>167</v>
      </c>
      <c r="AE70" s="10" t="s">
        <v>631</v>
      </c>
      <c r="AF70" s="136" t="s">
        <v>166</v>
      </c>
      <c r="AG70" s="136" t="s">
        <v>166</v>
      </c>
      <c r="AH70" s="136" t="s">
        <v>165</v>
      </c>
      <c r="AI70" s="10" t="s">
        <v>167</v>
      </c>
      <c r="AJ70" s="136" t="s">
        <v>166</v>
      </c>
      <c r="AK70" s="136" t="s">
        <v>166</v>
      </c>
      <c r="AL70" s="243" t="s">
        <v>168</v>
      </c>
      <c r="AM70" s="136" t="s">
        <v>167</v>
      </c>
      <c r="AN70" s="136" t="s">
        <v>166</v>
      </c>
    </row>
    <row r="71" spans="1:40" ht="15.6" x14ac:dyDescent="0.35">
      <c r="A71" s="128" t="s">
        <v>92</v>
      </c>
      <c r="B71" s="14" t="s">
        <v>120</v>
      </c>
      <c r="C71" t="s">
        <v>30</v>
      </c>
      <c r="D71" s="223" t="s">
        <v>643</v>
      </c>
      <c r="E71" s="40" t="s">
        <v>167</v>
      </c>
      <c r="F71" s="10" t="s">
        <v>165</v>
      </c>
      <c r="G71" s="10" t="s">
        <v>165</v>
      </c>
      <c r="H71" s="10" t="s">
        <v>165</v>
      </c>
      <c r="I71" s="10" t="s">
        <v>165</v>
      </c>
      <c r="J71" s="10" t="s">
        <v>166</v>
      </c>
      <c r="K71" s="136" t="s">
        <v>167</v>
      </c>
      <c r="L71" s="136" t="s">
        <v>167</v>
      </c>
      <c r="M71" s="10" t="s">
        <v>165</v>
      </c>
      <c r="N71" s="242" t="s">
        <v>626</v>
      </c>
      <c r="O71" s="10" t="s">
        <v>165</v>
      </c>
      <c r="P71" s="10" t="s">
        <v>166</v>
      </c>
      <c r="Q71" s="10" t="s">
        <v>167</v>
      </c>
      <c r="R71" s="10" t="s">
        <v>165</v>
      </c>
      <c r="S71" s="10" t="s">
        <v>166</v>
      </c>
      <c r="T71" s="10" t="s">
        <v>166</v>
      </c>
      <c r="U71" s="136" t="s">
        <v>168</v>
      </c>
      <c r="V71" s="136" t="s">
        <v>630</v>
      </c>
      <c r="W71" s="136" t="s">
        <v>165</v>
      </c>
      <c r="X71" s="245" t="s">
        <v>166</v>
      </c>
      <c r="Y71" s="239" t="s">
        <v>165</v>
      </c>
      <c r="Z71" s="136" t="s">
        <v>168</v>
      </c>
      <c r="AA71" s="136" t="s">
        <v>168</v>
      </c>
      <c r="AB71" s="136" t="s">
        <v>166</v>
      </c>
      <c r="AC71" s="136" t="s">
        <v>168</v>
      </c>
      <c r="AD71" s="10" t="s">
        <v>167</v>
      </c>
      <c r="AE71" s="10" t="s">
        <v>631</v>
      </c>
      <c r="AF71" s="136" t="s">
        <v>166</v>
      </c>
      <c r="AG71" s="136" t="s">
        <v>166</v>
      </c>
      <c r="AH71" s="136" t="s">
        <v>165</v>
      </c>
      <c r="AI71" s="10" t="s">
        <v>167</v>
      </c>
      <c r="AJ71" s="136" t="s">
        <v>166</v>
      </c>
      <c r="AK71" s="136" t="s">
        <v>166</v>
      </c>
      <c r="AL71" s="243" t="s">
        <v>168</v>
      </c>
      <c r="AM71" s="136" t="s">
        <v>167</v>
      </c>
      <c r="AN71" s="136" t="s">
        <v>166</v>
      </c>
    </row>
    <row r="72" spans="1:40" ht="15.6" x14ac:dyDescent="0.35">
      <c r="A72" s="128" t="s">
        <v>92</v>
      </c>
      <c r="B72" s="14" t="s">
        <v>120</v>
      </c>
      <c r="C72" t="s">
        <v>31</v>
      </c>
      <c r="D72" s="223" t="s">
        <v>643</v>
      </c>
      <c r="E72" s="40" t="s">
        <v>167</v>
      </c>
      <c r="F72" s="10" t="s">
        <v>165</v>
      </c>
      <c r="G72" s="10" t="s">
        <v>165</v>
      </c>
      <c r="H72" s="10" t="s">
        <v>165</v>
      </c>
      <c r="I72" s="10" t="s">
        <v>165</v>
      </c>
      <c r="J72" s="10" t="s">
        <v>166</v>
      </c>
      <c r="K72" s="136" t="s">
        <v>167</v>
      </c>
      <c r="L72" s="136" t="s">
        <v>167</v>
      </c>
      <c r="M72" s="10" t="s">
        <v>165</v>
      </c>
      <c r="N72" s="242" t="s">
        <v>626</v>
      </c>
      <c r="O72" s="10" t="s">
        <v>165</v>
      </c>
      <c r="P72" s="10" t="s">
        <v>166</v>
      </c>
      <c r="Q72" s="10" t="s">
        <v>167</v>
      </c>
      <c r="R72" s="10" t="s">
        <v>165</v>
      </c>
      <c r="S72" s="10" t="s">
        <v>166</v>
      </c>
      <c r="T72" s="10" t="s">
        <v>166</v>
      </c>
      <c r="U72" s="136" t="s">
        <v>168</v>
      </c>
      <c r="V72" s="136" t="s">
        <v>630</v>
      </c>
      <c r="W72" s="136" t="s">
        <v>165</v>
      </c>
      <c r="X72" s="245" t="s">
        <v>166</v>
      </c>
      <c r="Y72" s="239" t="s">
        <v>165</v>
      </c>
      <c r="Z72" s="136" t="s">
        <v>168</v>
      </c>
      <c r="AA72" s="136" t="s">
        <v>168</v>
      </c>
      <c r="AB72" s="136" t="s">
        <v>166</v>
      </c>
      <c r="AC72" s="136" t="s">
        <v>168</v>
      </c>
      <c r="AD72" s="10" t="s">
        <v>167</v>
      </c>
      <c r="AE72" s="10" t="s">
        <v>631</v>
      </c>
      <c r="AF72" s="136" t="s">
        <v>166</v>
      </c>
      <c r="AG72" s="136" t="s">
        <v>166</v>
      </c>
      <c r="AH72" s="136" t="s">
        <v>165</v>
      </c>
      <c r="AI72" s="10" t="s">
        <v>167</v>
      </c>
      <c r="AJ72" s="136" t="s">
        <v>166</v>
      </c>
      <c r="AK72" s="136" t="s">
        <v>166</v>
      </c>
      <c r="AL72" s="243" t="s">
        <v>168</v>
      </c>
      <c r="AM72" s="136" t="s">
        <v>167</v>
      </c>
      <c r="AN72" s="136" t="s">
        <v>166</v>
      </c>
    </row>
  </sheetData>
  <autoFilter ref="A2:AN72" xr:uid="{74CF3F8A-85E5-47CB-9E69-2BF358488EE5}"/>
  <mergeCells count="2">
    <mergeCell ref="F1:G1"/>
    <mergeCell ref="L1:M1"/>
  </mergeCells>
  <pageMargins left="0.7" right="0.7" top="0.78740157499999996" bottom="0.78740157499999996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C616-A818-41C9-9064-F41A6A480A13}">
  <dimension ref="A1:AP68"/>
  <sheetViews>
    <sheetView zoomScale="85" zoomScaleNormal="85" workbookViewId="0">
      <selection activeCell="B61" sqref="B61"/>
    </sheetView>
  </sheetViews>
  <sheetFormatPr baseColWidth="10" defaultRowHeight="14.4" x14ac:dyDescent="0.3"/>
  <cols>
    <col min="4" max="4" width="13.5546875" customWidth="1"/>
    <col min="5" max="5" width="4.6640625" style="234" customWidth="1"/>
    <col min="6" max="7" width="3.5546875" style="235" bestFit="1" customWidth="1"/>
    <col min="8" max="8" width="3.5546875" style="234" bestFit="1" customWidth="1"/>
    <col min="9" max="9" width="3.5546875" style="235" bestFit="1" customWidth="1"/>
    <col min="10" max="12" width="3.5546875" style="234" bestFit="1" customWidth="1"/>
    <col min="13" max="13" width="4.33203125" style="234" customWidth="1"/>
    <col min="14" max="15" width="3.5546875" style="234" bestFit="1" customWidth="1"/>
    <col min="16" max="17" width="3.5546875" style="235" bestFit="1" customWidth="1"/>
    <col min="18" max="18" width="10.33203125" style="234" customWidth="1"/>
    <col min="19" max="20" width="3.5546875" style="235" bestFit="1" customWidth="1"/>
    <col min="21" max="24" width="3.5546875" style="234" bestFit="1" customWidth="1"/>
    <col min="25" max="26" width="3.5546875" style="235" bestFit="1" customWidth="1"/>
    <col min="27" max="27" width="3.5546875" style="234" bestFit="1" customWidth="1"/>
    <col min="28" max="29" width="3.5546875" style="235" bestFit="1" customWidth="1"/>
    <col min="30" max="30" width="10.33203125" style="237" customWidth="1"/>
    <col min="31" max="35" width="3.5546875" style="234" bestFit="1" customWidth="1"/>
    <col min="36" max="36" width="7.88671875" style="234" customWidth="1"/>
    <col min="37" max="37" width="3.5546875" style="234" bestFit="1" customWidth="1"/>
    <col min="38" max="38" width="3.5546875" style="235" bestFit="1" customWidth="1"/>
    <col min="39" max="39" width="3.5546875" style="234" bestFit="1" customWidth="1"/>
    <col min="40" max="40" width="4.88671875" style="231" customWidth="1"/>
    <col min="41" max="41" width="3.5546875" style="235" bestFit="1" customWidth="1"/>
    <col min="42" max="42" width="5.33203125" style="234" customWidth="1"/>
    <col min="43" max="16384" width="11.5546875" style="234"/>
  </cols>
  <sheetData>
    <row r="1" spans="1:42" x14ac:dyDescent="0.3">
      <c r="D1" s="92" t="s">
        <v>403</v>
      </c>
      <c r="E1" s="234" t="s">
        <v>317</v>
      </c>
      <c r="F1" s="235" t="s">
        <v>176</v>
      </c>
      <c r="G1" s="235" t="s">
        <v>176</v>
      </c>
      <c r="H1" s="234" t="s">
        <v>176</v>
      </c>
      <c r="I1" s="235" t="s">
        <v>176</v>
      </c>
      <c r="J1" s="234" t="s">
        <v>176</v>
      </c>
      <c r="K1" s="234" t="s">
        <v>176</v>
      </c>
      <c r="L1" s="234" t="s">
        <v>176</v>
      </c>
      <c r="M1" s="234" t="s">
        <v>555</v>
      </c>
      <c r="N1" s="234" t="s">
        <v>176</v>
      </c>
      <c r="O1" s="234" t="s">
        <v>176</v>
      </c>
      <c r="P1" s="235" t="s">
        <v>176</v>
      </c>
      <c r="Q1" s="235" t="s">
        <v>176</v>
      </c>
      <c r="R1" s="234" t="s">
        <v>628</v>
      </c>
      <c r="S1" s="235" t="s">
        <v>176</v>
      </c>
      <c r="T1" s="235" t="s">
        <v>317</v>
      </c>
      <c r="V1" s="234" t="s">
        <v>176</v>
      </c>
      <c r="W1" s="234" t="s">
        <v>176</v>
      </c>
      <c r="X1" s="234" t="s">
        <v>176</v>
      </c>
      <c r="Y1" s="1063" t="s">
        <v>317</v>
      </c>
      <c r="Z1" s="1063"/>
      <c r="AA1" s="234" t="s">
        <v>176</v>
      </c>
      <c r="AB1" s="235" t="s">
        <v>176</v>
      </c>
      <c r="AC1" s="235" t="s">
        <v>176</v>
      </c>
      <c r="AD1" s="237" t="s">
        <v>681</v>
      </c>
      <c r="AE1" s="234" t="s">
        <v>176</v>
      </c>
      <c r="AF1" s="234" t="s">
        <v>176</v>
      </c>
      <c r="AG1" s="234" t="s">
        <v>176</v>
      </c>
      <c r="AH1" s="234" t="s">
        <v>176</v>
      </c>
      <c r="AI1" s="234" t="s">
        <v>176</v>
      </c>
      <c r="AJ1" s="234" t="s">
        <v>179</v>
      </c>
      <c r="AK1" s="234" t="s">
        <v>176</v>
      </c>
      <c r="AL1" s="235" t="s">
        <v>176</v>
      </c>
      <c r="AM1" s="234" t="s">
        <v>176</v>
      </c>
      <c r="AN1" s="231" t="s">
        <v>555</v>
      </c>
      <c r="AO1" s="235" t="s">
        <v>176</v>
      </c>
      <c r="AP1" s="234" t="s">
        <v>555</v>
      </c>
    </row>
    <row r="2" spans="1:42" s="236" customFormat="1" ht="43.2" x14ac:dyDescent="0.3">
      <c r="A2" t="s">
        <v>99</v>
      </c>
      <c r="B2" s="1" t="s">
        <v>88</v>
      </c>
      <c r="C2" s="1" t="s">
        <v>86</v>
      </c>
      <c r="D2" s="162" t="s">
        <v>675</v>
      </c>
      <c r="E2" s="55" t="s">
        <v>277</v>
      </c>
      <c r="F2" s="87" t="s">
        <v>649</v>
      </c>
      <c r="G2" s="87" t="s">
        <v>650</v>
      </c>
      <c r="H2" s="306" t="s">
        <v>651</v>
      </c>
      <c r="I2" s="87" t="s">
        <v>652</v>
      </c>
      <c r="J2" s="55" t="s">
        <v>653</v>
      </c>
      <c r="K2" s="55" t="s">
        <v>654</v>
      </c>
      <c r="L2" s="67" t="s">
        <v>655</v>
      </c>
      <c r="M2" s="79" t="s">
        <v>656</v>
      </c>
      <c r="N2" s="215" t="s">
        <v>657</v>
      </c>
      <c r="O2" s="55" t="s">
        <v>367</v>
      </c>
      <c r="P2" s="87" t="s">
        <v>658</v>
      </c>
      <c r="Q2" s="87" t="s">
        <v>141</v>
      </c>
      <c r="R2" s="151" t="s">
        <v>678</v>
      </c>
      <c r="S2" s="87" t="s">
        <v>614</v>
      </c>
      <c r="T2" s="87" t="s">
        <v>660</v>
      </c>
      <c r="U2" s="215" t="s">
        <v>661</v>
      </c>
      <c r="V2" s="268" t="s">
        <v>154</v>
      </c>
      <c r="W2" s="67" t="s">
        <v>460</v>
      </c>
      <c r="X2" s="67" t="s">
        <v>215</v>
      </c>
      <c r="Y2" s="87" t="s">
        <v>662</v>
      </c>
      <c r="Z2" s="87" t="s">
        <v>378</v>
      </c>
      <c r="AA2" s="55" t="s">
        <v>162</v>
      </c>
      <c r="AB2" s="87" t="s">
        <v>663</v>
      </c>
      <c r="AC2" s="87" t="s">
        <v>664</v>
      </c>
      <c r="AD2" s="271" t="s">
        <v>682</v>
      </c>
      <c r="AE2" s="82" t="s">
        <v>665</v>
      </c>
      <c r="AF2" s="73" t="s">
        <v>666</v>
      </c>
      <c r="AG2" s="55" t="s">
        <v>667</v>
      </c>
      <c r="AH2" s="55" t="s">
        <v>548</v>
      </c>
      <c r="AI2" s="55" t="s">
        <v>668</v>
      </c>
      <c r="AJ2" s="236" t="s">
        <v>688</v>
      </c>
      <c r="AK2" s="55" t="s">
        <v>670</v>
      </c>
      <c r="AL2" s="87" t="s">
        <v>671</v>
      </c>
      <c r="AM2" s="55" t="s">
        <v>672</v>
      </c>
      <c r="AN2" s="277" t="s">
        <v>694</v>
      </c>
      <c r="AO2" s="87" t="s">
        <v>673</v>
      </c>
      <c r="AP2" s="55" t="s">
        <v>674</v>
      </c>
    </row>
    <row r="3" spans="1:42" ht="15.6" x14ac:dyDescent="0.35">
      <c r="A3" s="26" t="s">
        <v>89</v>
      </c>
      <c r="B3" t="s">
        <v>103</v>
      </c>
      <c r="C3" t="s">
        <v>0</v>
      </c>
      <c r="D3" s="234" t="s">
        <v>489</v>
      </c>
      <c r="E3" s="5" t="s">
        <v>473</v>
      </c>
      <c r="F3" s="10" t="s">
        <v>165</v>
      </c>
      <c r="G3" s="10" t="s">
        <v>168</v>
      </c>
      <c r="H3" s="101" t="s">
        <v>166</v>
      </c>
      <c r="I3" s="10" t="s">
        <v>168</v>
      </c>
      <c r="J3" s="5" t="s">
        <v>168</v>
      </c>
      <c r="K3" s="5" t="s">
        <v>165</v>
      </c>
      <c r="L3" s="5" t="s">
        <v>165</v>
      </c>
      <c r="M3" s="5" t="s">
        <v>568</v>
      </c>
      <c r="N3" s="5" t="s">
        <v>165</v>
      </c>
      <c r="O3" s="5" t="s">
        <v>165</v>
      </c>
      <c r="P3" s="10" t="s">
        <v>165</v>
      </c>
      <c r="Q3" s="10" t="s">
        <v>165</v>
      </c>
      <c r="R3" s="5" t="s">
        <v>481</v>
      </c>
      <c r="S3" s="10" t="s">
        <v>168</v>
      </c>
      <c r="T3" s="10" t="s">
        <v>166</v>
      </c>
      <c r="U3" s="5" t="s">
        <v>166</v>
      </c>
      <c r="V3" s="5" t="s">
        <v>165</v>
      </c>
      <c r="W3" s="69" t="s">
        <v>168</v>
      </c>
      <c r="X3" s="5" t="s">
        <v>168</v>
      </c>
      <c r="Y3" s="10" t="s">
        <v>166</v>
      </c>
      <c r="Z3" s="10" t="s">
        <v>165</v>
      </c>
      <c r="AA3" s="5" t="s">
        <v>167</v>
      </c>
      <c r="AB3" s="10" t="s">
        <v>165</v>
      </c>
      <c r="AC3" s="10" t="s">
        <v>165</v>
      </c>
      <c r="AD3" s="136" t="s">
        <v>683</v>
      </c>
      <c r="AE3" s="5" t="s">
        <v>165</v>
      </c>
      <c r="AF3" s="41" t="s">
        <v>168</v>
      </c>
      <c r="AG3" s="5" t="s">
        <v>168</v>
      </c>
      <c r="AH3" s="5" t="s">
        <v>166</v>
      </c>
      <c r="AI3" s="5" t="s">
        <v>165</v>
      </c>
      <c r="AJ3" s="5" t="s">
        <v>690</v>
      </c>
      <c r="AK3" s="137" t="s">
        <v>165</v>
      </c>
      <c r="AL3" s="10" t="s">
        <v>168</v>
      </c>
      <c r="AM3" s="137" t="s">
        <v>165</v>
      </c>
      <c r="AN3" s="41" t="s">
        <v>692</v>
      </c>
      <c r="AO3" s="10" t="s">
        <v>167</v>
      </c>
      <c r="AP3" s="5" t="s">
        <v>696</v>
      </c>
    </row>
    <row r="4" spans="1:42" ht="15.6" x14ac:dyDescent="0.35">
      <c r="A4" s="26" t="s">
        <v>89</v>
      </c>
      <c r="B4" t="s">
        <v>103</v>
      </c>
      <c r="C4" t="s">
        <v>1</v>
      </c>
      <c r="D4" s="234" t="s">
        <v>489</v>
      </c>
      <c r="E4" s="5" t="s">
        <v>473</v>
      </c>
      <c r="F4" s="10" t="s">
        <v>165</v>
      </c>
      <c r="G4" s="10" t="s">
        <v>168</v>
      </c>
      <c r="H4" s="101" t="s">
        <v>166</v>
      </c>
      <c r="I4" s="10" t="s">
        <v>168</v>
      </c>
      <c r="J4" s="5" t="s">
        <v>168</v>
      </c>
      <c r="K4" s="5" t="s">
        <v>165</v>
      </c>
      <c r="L4" s="5" t="s">
        <v>165</v>
      </c>
      <c r="M4" s="5" t="s">
        <v>568</v>
      </c>
      <c r="N4" s="5" t="s">
        <v>165</v>
      </c>
      <c r="O4" s="5" t="s">
        <v>165</v>
      </c>
      <c r="P4" s="10" t="s">
        <v>165</v>
      </c>
      <c r="Q4" s="10" t="s">
        <v>165</v>
      </c>
      <c r="R4" s="5" t="s">
        <v>481</v>
      </c>
      <c r="S4" s="10" t="s">
        <v>168</v>
      </c>
      <c r="T4" s="10" t="s">
        <v>166</v>
      </c>
      <c r="U4" s="5" t="s">
        <v>166</v>
      </c>
      <c r="V4" s="5" t="s">
        <v>165</v>
      </c>
      <c r="W4" s="69" t="s">
        <v>168</v>
      </c>
      <c r="X4" s="5" t="s">
        <v>168</v>
      </c>
      <c r="Y4" s="10" t="s">
        <v>166</v>
      </c>
      <c r="Z4" s="10" t="s">
        <v>165</v>
      </c>
      <c r="AA4" s="5" t="s">
        <v>167</v>
      </c>
      <c r="AB4" s="10" t="s">
        <v>165</v>
      </c>
      <c r="AC4" s="10" t="s">
        <v>165</v>
      </c>
      <c r="AD4" s="136" t="s">
        <v>683</v>
      </c>
      <c r="AE4" s="5" t="s">
        <v>165</v>
      </c>
      <c r="AF4" s="41" t="s">
        <v>168</v>
      </c>
      <c r="AG4" s="5" t="s">
        <v>168</v>
      </c>
      <c r="AH4" s="5" t="s">
        <v>166</v>
      </c>
      <c r="AI4" s="5" t="s">
        <v>165</v>
      </c>
      <c r="AJ4" s="5" t="s">
        <v>690</v>
      </c>
      <c r="AK4" s="137" t="s">
        <v>165</v>
      </c>
      <c r="AL4" s="10" t="s">
        <v>168</v>
      </c>
      <c r="AM4" s="137" t="s">
        <v>165</v>
      </c>
      <c r="AN4" s="41" t="s">
        <v>692</v>
      </c>
      <c r="AO4" s="10" t="s">
        <v>167</v>
      </c>
      <c r="AP4" s="5" t="s">
        <v>696</v>
      </c>
    </row>
    <row r="5" spans="1:42" ht="15.6" x14ac:dyDescent="0.35">
      <c r="A5" s="26" t="s">
        <v>89</v>
      </c>
      <c r="B5" t="s">
        <v>104</v>
      </c>
      <c r="C5" t="s">
        <v>2</v>
      </c>
      <c r="D5" s="234" t="s">
        <v>489</v>
      </c>
      <c r="E5" s="5" t="s">
        <v>473</v>
      </c>
      <c r="F5" s="10" t="s">
        <v>165</v>
      </c>
      <c r="G5" s="10" t="s">
        <v>168</v>
      </c>
      <c r="H5" s="101" t="s">
        <v>166</v>
      </c>
      <c r="I5" s="10" t="s">
        <v>168</v>
      </c>
      <c r="J5" s="5" t="s">
        <v>168</v>
      </c>
      <c r="K5" s="5" t="s">
        <v>165</v>
      </c>
      <c r="L5" s="5" t="s">
        <v>165</v>
      </c>
      <c r="M5" s="5" t="s">
        <v>568</v>
      </c>
      <c r="N5" s="5" t="s">
        <v>165</v>
      </c>
      <c r="O5" s="5" t="s">
        <v>165</v>
      </c>
      <c r="P5" s="10" t="s">
        <v>165</v>
      </c>
      <c r="Q5" s="10" t="s">
        <v>165</v>
      </c>
      <c r="R5" s="5" t="s">
        <v>481</v>
      </c>
      <c r="S5" s="10" t="s">
        <v>168</v>
      </c>
      <c r="T5" s="10" t="s">
        <v>166</v>
      </c>
      <c r="U5" s="5" t="s">
        <v>166</v>
      </c>
      <c r="V5" s="5" t="s">
        <v>165</v>
      </c>
      <c r="W5" s="69" t="s">
        <v>168</v>
      </c>
      <c r="X5" s="5" t="s">
        <v>168</v>
      </c>
      <c r="Y5" s="10" t="s">
        <v>166</v>
      </c>
      <c r="Z5" s="10" t="s">
        <v>165</v>
      </c>
      <c r="AA5" s="5" t="s">
        <v>167</v>
      </c>
      <c r="AB5" s="10" t="s">
        <v>165</v>
      </c>
      <c r="AC5" s="10" t="s">
        <v>165</v>
      </c>
      <c r="AD5" s="136" t="s">
        <v>683</v>
      </c>
      <c r="AE5" s="5" t="s">
        <v>165</v>
      </c>
      <c r="AF5" s="41" t="s">
        <v>168</v>
      </c>
      <c r="AG5" s="5" t="s">
        <v>168</v>
      </c>
      <c r="AH5" s="5" t="s">
        <v>166</v>
      </c>
      <c r="AI5" s="5" t="s">
        <v>165</v>
      </c>
      <c r="AJ5" s="5" t="s">
        <v>690</v>
      </c>
      <c r="AK5" s="137" t="s">
        <v>165</v>
      </c>
      <c r="AL5" s="10" t="s">
        <v>168</v>
      </c>
      <c r="AM5" s="137" t="s">
        <v>165</v>
      </c>
      <c r="AN5" s="41" t="s">
        <v>692</v>
      </c>
      <c r="AO5" s="10" t="s">
        <v>167</v>
      </c>
      <c r="AP5" s="5" t="s">
        <v>696</v>
      </c>
    </row>
    <row r="6" spans="1:42" ht="15.6" x14ac:dyDescent="0.35">
      <c r="A6" s="26" t="s">
        <v>89</v>
      </c>
      <c r="B6" t="s">
        <v>104</v>
      </c>
      <c r="C6" t="s">
        <v>3</v>
      </c>
      <c r="D6" s="234" t="s">
        <v>489</v>
      </c>
      <c r="E6" s="5" t="s">
        <v>473</v>
      </c>
      <c r="F6" s="10" t="s">
        <v>165</v>
      </c>
      <c r="G6" s="10" t="s">
        <v>168</v>
      </c>
      <c r="H6" s="101" t="s">
        <v>166</v>
      </c>
      <c r="I6" s="10" t="s">
        <v>168</v>
      </c>
      <c r="J6" s="5" t="s">
        <v>168</v>
      </c>
      <c r="K6" s="5" t="s">
        <v>165</v>
      </c>
      <c r="L6" s="5" t="s">
        <v>165</v>
      </c>
      <c r="M6" s="5" t="s">
        <v>568</v>
      </c>
      <c r="N6" s="5" t="s">
        <v>165</v>
      </c>
      <c r="O6" s="5" t="s">
        <v>165</v>
      </c>
      <c r="P6" s="10" t="s">
        <v>165</v>
      </c>
      <c r="Q6" s="10" t="s">
        <v>165</v>
      </c>
      <c r="R6" s="5" t="s">
        <v>481</v>
      </c>
      <c r="S6" s="10" t="s">
        <v>168</v>
      </c>
      <c r="T6" s="10" t="s">
        <v>166</v>
      </c>
      <c r="U6" s="5" t="s">
        <v>166</v>
      </c>
      <c r="V6" s="5" t="s">
        <v>165</v>
      </c>
      <c r="W6" s="69" t="s">
        <v>168</v>
      </c>
      <c r="X6" s="5" t="s">
        <v>168</v>
      </c>
      <c r="Y6" s="10" t="s">
        <v>166</v>
      </c>
      <c r="Z6" s="10" t="s">
        <v>165</v>
      </c>
      <c r="AA6" s="5" t="s">
        <v>167</v>
      </c>
      <c r="AB6" s="10" t="s">
        <v>165</v>
      </c>
      <c r="AC6" s="10" t="s">
        <v>165</v>
      </c>
      <c r="AD6" s="136" t="s">
        <v>683</v>
      </c>
      <c r="AE6" s="5" t="s">
        <v>165</v>
      </c>
      <c r="AF6" s="41" t="s">
        <v>168</v>
      </c>
      <c r="AG6" s="5" t="s">
        <v>168</v>
      </c>
      <c r="AH6" s="5" t="s">
        <v>166</v>
      </c>
      <c r="AI6" s="5" t="s">
        <v>165</v>
      </c>
      <c r="AJ6" s="5" t="s">
        <v>690</v>
      </c>
      <c r="AK6" s="137" t="s">
        <v>165</v>
      </c>
      <c r="AL6" s="10" t="s">
        <v>168</v>
      </c>
      <c r="AM6" s="137" t="s">
        <v>165</v>
      </c>
      <c r="AN6" s="41" t="s">
        <v>692</v>
      </c>
      <c r="AO6" s="10" t="s">
        <v>167</v>
      </c>
      <c r="AP6" s="5" t="s">
        <v>696</v>
      </c>
    </row>
    <row r="7" spans="1:42" ht="15.6" x14ac:dyDescent="0.35">
      <c r="A7" s="26" t="s">
        <v>89</v>
      </c>
      <c r="B7" t="s">
        <v>105</v>
      </c>
      <c r="C7" t="s">
        <v>8</v>
      </c>
      <c r="D7" s="234" t="s">
        <v>489</v>
      </c>
      <c r="E7" s="5" t="s">
        <v>473</v>
      </c>
      <c r="F7" s="10" t="s">
        <v>165</v>
      </c>
      <c r="G7" s="10" t="s">
        <v>168</v>
      </c>
      <c r="H7" s="101" t="s">
        <v>166</v>
      </c>
      <c r="I7" s="10" t="s">
        <v>168</v>
      </c>
      <c r="J7" s="5" t="s">
        <v>168</v>
      </c>
      <c r="K7" s="5" t="s">
        <v>165</v>
      </c>
      <c r="L7" s="5" t="s">
        <v>165</v>
      </c>
      <c r="M7" s="5" t="s">
        <v>568</v>
      </c>
      <c r="N7" s="5" t="s">
        <v>165</v>
      </c>
      <c r="O7" s="5" t="s">
        <v>165</v>
      </c>
      <c r="P7" s="10" t="s">
        <v>165</v>
      </c>
      <c r="Q7" s="10" t="s">
        <v>165</v>
      </c>
      <c r="R7" s="5" t="s">
        <v>481</v>
      </c>
      <c r="S7" s="10" t="s">
        <v>168</v>
      </c>
      <c r="T7" s="10" t="s">
        <v>166</v>
      </c>
      <c r="U7" s="5" t="s">
        <v>166</v>
      </c>
      <c r="V7" s="5" t="s">
        <v>165</v>
      </c>
      <c r="W7" s="69" t="s">
        <v>168</v>
      </c>
      <c r="X7" s="5" t="s">
        <v>168</v>
      </c>
      <c r="Y7" s="10" t="s">
        <v>166</v>
      </c>
      <c r="Z7" s="10" t="s">
        <v>165</v>
      </c>
      <c r="AA7" s="5" t="s">
        <v>167</v>
      </c>
      <c r="AB7" s="10" t="s">
        <v>165</v>
      </c>
      <c r="AC7" s="10" t="s">
        <v>165</v>
      </c>
      <c r="AD7" s="136" t="s">
        <v>683</v>
      </c>
      <c r="AE7" s="5" t="s">
        <v>165</v>
      </c>
      <c r="AF7" s="41" t="s">
        <v>168</v>
      </c>
      <c r="AG7" s="5" t="s">
        <v>168</v>
      </c>
      <c r="AH7" s="5" t="s">
        <v>166</v>
      </c>
      <c r="AI7" s="5" t="s">
        <v>165</v>
      </c>
      <c r="AJ7" s="5" t="s">
        <v>690</v>
      </c>
      <c r="AK7" s="137" t="s">
        <v>165</v>
      </c>
      <c r="AL7" s="10" t="s">
        <v>168</v>
      </c>
      <c r="AM7" s="137" t="s">
        <v>165</v>
      </c>
      <c r="AN7" s="41" t="s">
        <v>692</v>
      </c>
      <c r="AO7" s="10" t="s">
        <v>167</v>
      </c>
      <c r="AP7" s="5" t="s">
        <v>696</v>
      </c>
    </row>
    <row r="8" spans="1:42" ht="15.6" x14ac:dyDescent="0.35">
      <c r="A8" s="26" t="s">
        <v>89</v>
      </c>
      <c r="B8" t="s">
        <v>105</v>
      </c>
      <c r="C8" t="s">
        <v>9</v>
      </c>
      <c r="D8" s="234" t="s">
        <v>489</v>
      </c>
      <c r="E8" s="5" t="s">
        <v>473</v>
      </c>
      <c r="F8" s="10" t="s">
        <v>165</v>
      </c>
      <c r="G8" s="10" t="s">
        <v>168</v>
      </c>
      <c r="H8" s="101" t="s">
        <v>166</v>
      </c>
      <c r="I8" s="10" t="s">
        <v>168</v>
      </c>
      <c r="J8" s="5" t="s">
        <v>168</v>
      </c>
      <c r="K8" s="5" t="s">
        <v>165</v>
      </c>
      <c r="L8" s="5" t="s">
        <v>165</v>
      </c>
      <c r="M8" s="5" t="s">
        <v>568</v>
      </c>
      <c r="N8" s="5" t="s">
        <v>165</v>
      </c>
      <c r="O8" s="5" t="s">
        <v>165</v>
      </c>
      <c r="P8" s="10" t="s">
        <v>165</v>
      </c>
      <c r="Q8" s="10" t="s">
        <v>165</v>
      </c>
      <c r="R8" s="5" t="s">
        <v>481</v>
      </c>
      <c r="S8" s="10" t="s">
        <v>168</v>
      </c>
      <c r="T8" s="10" t="s">
        <v>166</v>
      </c>
      <c r="U8" s="5" t="s">
        <v>166</v>
      </c>
      <c r="V8" s="5" t="s">
        <v>165</v>
      </c>
      <c r="W8" s="69" t="s">
        <v>168</v>
      </c>
      <c r="X8" s="5" t="s">
        <v>168</v>
      </c>
      <c r="Y8" s="10" t="s">
        <v>166</v>
      </c>
      <c r="Z8" s="10" t="s">
        <v>165</v>
      </c>
      <c r="AA8" s="5" t="s">
        <v>167</v>
      </c>
      <c r="AB8" s="10" t="s">
        <v>165</v>
      </c>
      <c r="AC8" s="10" t="s">
        <v>165</v>
      </c>
      <c r="AD8" s="136" t="s">
        <v>683</v>
      </c>
      <c r="AE8" s="5" t="s">
        <v>165</v>
      </c>
      <c r="AF8" s="41" t="s">
        <v>168</v>
      </c>
      <c r="AG8" s="5" t="s">
        <v>168</v>
      </c>
      <c r="AH8" s="5" t="s">
        <v>166</v>
      </c>
      <c r="AI8" s="5" t="s">
        <v>165</v>
      </c>
      <c r="AJ8" s="5" t="s">
        <v>690</v>
      </c>
      <c r="AK8" s="137" t="s">
        <v>165</v>
      </c>
      <c r="AL8" s="10" t="s">
        <v>168</v>
      </c>
      <c r="AM8" s="137" t="s">
        <v>165</v>
      </c>
      <c r="AN8" s="41" t="s">
        <v>692</v>
      </c>
      <c r="AO8" s="10" t="s">
        <v>167</v>
      </c>
      <c r="AP8" s="5" t="s">
        <v>696</v>
      </c>
    </row>
    <row r="9" spans="1:42" ht="15.6" x14ac:dyDescent="0.35">
      <c r="A9" s="30" t="s">
        <v>90</v>
      </c>
      <c r="B9" t="s">
        <v>113</v>
      </c>
      <c r="C9" t="s">
        <v>10</v>
      </c>
      <c r="D9" s="234" t="s">
        <v>489</v>
      </c>
      <c r="E9" s="5" t="s">
        <v>473</v>
      </c>
      <c r="F9" s="10" t="s">
        <v>165</v>
      </c>
      <c r="G9" s="10" t="s">
        <v>168</v>
      </c>
      <c r="H9" s="101" t="s">
        <v>166</v>
      </c>
      <c r="I9" s="10" t="s">
        <v>168</v>
      </c>
      <c r="J9" s="5" t="s">
        <v>168</v>
      </c>
      <c r="K9" s="5" t="s">
        <v>165</v>
      </c>
      <c r="L9" s="5" t="s">
        <v>165</v>
      </c>
      <c r="M9" s="5" t="s">
        <v>568</v>
      </c>
      <c r="N9" s="5" t="s">
        <v>165</v>
      </c>
      <c r="O9" s="5" t="s">
        <v>165</v>
      </c>
      <c r="P9" s="10" t="s">
        <v>165</v>
      </c>
      <c r="Q9" s="10" t="s">
        <v>165</v>
      </c>
      <c r="R9" s="5" t="s">
        <v>481</v>
      </c>
      <c r="S9" s="10" t="s">
        <v>168</v>
      </c>
      <c r="T9" s="10" t="s">
        <v>166</v>
      </c>
      <c r="U9" s="5" t="s">
        <v>166</v>
      </c>
      <c r="V9" s="5" t="s">
        <v>165</v>
      </c>
      <c r="W9" s="69" t="s">
        <v>168</v>
      </c>
      <c r="X9" s="5" t="s">
        <v>168</v>
      </c>
      <c r="Y9" s="10" t="s">
        <v>166</v>
      </c>
      <c r="Z9" s="10" t="s">
        <v>165</v>
      </c>
      <c r="AA9" s="5" t="s">
        <v>167</v>
      </c>
      <c r="AB9" s="10" t="s">
        <v>165</v>
      </c>
      <c r="AC9" s="10" t="s">
        <v>165</v>
      </c>
      <c r="AD9" s="136" t="s">
        <v>683</v>
      </c>
      <c r="AE9" s="5" t="s">
        <v>165</v>
      </c>
      <c r="AF9" s="41" t="s">
        <v>168</v>
      </c>
      <c r="AG9" s="5" t="s">
        <v>168</v>
      </c>
      <c r="AH9" s="5" t="s">
        <v>166</v>
      </c>
      <c r="AI9" s="5" t="s">
        <v>165</v>
      </c>
      <c r="AJ9" s="5" t="s">
        <v>690</v>
      </c>
      <c r="AK9" s="137" t="s">
        <v>165</v>
      </c>
      <c r="AL9" s="10" t="s">
        <v>168</v>
      </c>
      <c r="AM9" s="137" t="s">
        <v>165</v>
      </c>
      <c r="AN9" s="41" t="s">
        <v>692</v>
      </c>
      <c r="AO9" s="10" t="s">
        <v>167</v>
      </c>
      <c r="AP9" s="5" t="s">
        <v>696</v>
      </c>
    </row>
    <row r="10" spans="1:42" ht="15.6" x14ac:dyDescent="0.35">
      <c r="A10" s="30" t="s">
        <v>90</v>
      </c>
      <c r="B10" t="s">
        <v>113</v>
      </c>
      <c r="C10" t="s">
        <v>11</v>
      </c>
      <c r="D10" s="234" t="s">
        <v>489</v>
      </c>
      <c r="E10" s="5" t="s">
        <v>473</v>
      </c>
      <c r="F10" s="10" t="s">
        <v>165</v>
      </c>
      <c r="G10" s="10" t="s">
        <v>168</v>
      </c>
      <c r="H10" s="101" t="s">
        <v>166</v>
      </c>
      <c r="I10" s="10" t="s">
        <v>168</v>
      </c>
      <c r="J10" s="5" t="s">
        <v>168</v>
      </c>
      <c r="K10" s="5" t="s">
        <v>165</v>
      </c>
      <c r="L10" s="5" t="s">
        <v>165</v>
      </c>
      <c r="M10" s="5" t="s">
        <v>568</v>
      </c>
      <c r="N10" s="5" t="s">
        <v>165</v>
      </c>
      <c r="O10" s="5" t="s">
        <v>165</v>
      </c>
      <c r="P10" s="10" t="s">
        <v>165</v>
      </c>
      <c r="Q10" s="10" t="s">
        <v>165</v>
      </c>
      <c r="R10" s="5" t="s">
        <v>481</v>
      </c>
      <c r="S10" s="10" t="s">
        <v>168</v>
      </c>
      <c r="T10" s="10" t="s">
        <v>166</v>
      </c>
      <c r="U10" s="5" t="s">
        <v>166</v>
      </c>
      <c r="V10" s="5" t="s">
        <v>165</v>
      </c>
      <c r="W10" s="69" t="s">
        <v>168</v>
      </c>
      <c r="X10" s="5" t="s">
        <v>168</v>
      </c>
      <c r="Y10" s="10" t="s">
        <v>166</v>
      </c>
      <c r="Z10" s="10" t="s">
        <v>165</v>
      </c>
      <c r="AA10" s="5" t="s">
        <v>167</v>
      </c>
      <c r="AB10" s="10" t="s">
        <v>165</v>
      </c>
      <c r="AC10" s="10" t="s">
        <v>165</v>
      </c>
      <c r="AD10" s="136" t="s">
        <v>683</v>
      </c>
      <c r="AE10" s="5" t="s">
        <v>165</v>
      </c>
      <c r="AF10" s="41" t="s">
        <v>168</v>
      </c>
      <c r="AG10" s="5" t="s">
        <v>168</v>
      </c>
      <c r="AH10" s="5" t="s">
        <v>166</v>
      </c>
      <c r="AI10" s="5" t="s">
        <v>165</v>
      </c>
      <c r="AJ10" s="5" t="s">
        <v>690</v>
      </c>
      <c r="AK10" s="137" t="s">
        <v>165</v>
      </c>
      <c r="AL10" s="10" t="s">
        <v>168</v>
      </c>
      <c r="AM10" s="137" t="s">
        <v>165</v>
      </c>
      <c r="AN10" s="41" t="s">
        <v>692</v>
      </c>
      <c r="AO10" s="10" t="s">
        <v>167</v>
      </c>
      <c r="AP10" s="5" t="s">
        <v>696</v>
      </c>
    </row>
    <row r="11" spans="1:42" ht="15.6" x14ac:dyDescent="0.35">
      <c r="A11" s="26" t="s">
        <v>89</v>
      </c>
      <c r="B11" t="s">
        <v>104</v>
      </c>
      <c r="C11" t="s">
        <v>6</v>
      </c>
      <c r="D11" s="234" t="s">
        <v>416</v>
      </c>
      <c r="E11" s="5" t="s">
        <v>473</v>
      </c>
      <c r="F11" s="10" t="s">
        <v>165</v>
      </c>
      <c r="G11" s="10" t="s">
        <v>168</v>
      </c>
      <c r="H11" s="101" t="s">
        <v>166</v>
      </c>
      <c r="I11" s="10" t="s">
        <v>168</v>
      </c>
      <c r="J11" s="5" t="s">
        <v>168</v>
      </c>
      <c r="K11" s="5" t="s">
        <v>165</v>
      </c>
      <c r="L11" s="5" t="s">
        <v>165</v>
      </c>
      <c r="M11" s="5" t="s">
        <v>568</v>
      </c>
      <c r="N11" s="5" t="s">
        <v>165</v>
      </c>
      <c r="O11" s="5" t="s">
        <v>165</v>
      </c>
      <c r="P11" s="10" t="s">
        <v>165</v>
      </c>
      <c r="Q11" s="10" t="s">
        <v>165</v>
      </c>
      <c r="R11" s="5" t="s">
        <v>481</v>
      </c>
      <c r="S11" s="10" t="s">
        <v>168</v>
      </c>
      <c r="T11" s="10" t="s">
        <v>166</v>
      </c>
      <c r="U11" s="5" t="s">
        <v>166</v>
      </c>
      <c r="V11" s="5" t="s">
        <v>165</v>
      </c>
      <c r="W11" s="69" t="s">
        <v>168</v>
      </c>
      <c r="X11" s="5" t="s">
        <v>168</v>
      </c>
      <c r="Y11" s="10" t="s">
        <v>166</v>
      </c>
      <c r="Z11" s="10" t="s">
        <v>165</v>
      </c>
      <c r="AA11" s="5" t="s">
        <v>167</v>
      </c>
      <c r="AB11" s="10" t="s">
        <v>165</v>
      </c>
      <c r="AC11" s="10" t="s">
        <v>165</v>
      </c>
      <c r="AD11" s="136" t="s">
        <v>683</v>
      </c>
      <c r="AE11" s="5" t="s">
        <v>165</v>
      </c>
      <c r="AF11" s="41" t="s">
        <v>168</v>
      </c>
      <c r="AG11" s="275" t="s">
        <v>165</v>
      </c>
      <c r="AH11" s="5" t="s">
        <v>166</v>
      </c>
      <c r="AI11" s="275" t="s">
        <v>167</v>
      </c>
      <c r="AJ11" s="5" t="s">
        <v>690</v>
      </c>
      <c r="AK11" s="5" t="s">
        <v>168</v>
      </c>
      <c r="AL11" s="10" t="s">
        <v>168</v>
      </c>
      <c r="AM11" s="5" t="s">
        <v>168</v>
      </c>
      <c r="AN11" s="41" t="s">
        <v>692</v>
      </c>
      <c r="AO11" s="10" t="s">
        <v>167</v>
      </c>
      <c r="AP11" s="5" t="s">
        <v>696</v>
      </c>
    </row>
    <row r="12" spans="1:42" ht="15.6" x14ac:dyDescent="0.35">
      <c r="A12" s="26" t="s">
        <v>89</v>
      </c>
      <c r="B12" t="s">
        <v>104</v>
      </c>
      <c r="C12" t="s">
        <v>7</v>
      </c>
      <c r="D12" s="234" t="s">
        <v>416</v>
      </c>
      <c r="E12" s="5" t="s">
        <v>473</v>
      </c>
      <c r="F12" s="10" t="s">
        <v>165</v>
      </c>
      <c r="G12" s="10" t="s">
        <v>168</v>
      </c>
      <c r="H12" s="101" t="s">
        <v>166</v>
      </c>
      <c r="I12" s="10" t="s">
        <v>168</v>
      </c>
      <c r="J12" s="5" t="s">
        <v>168</v>
      </c>
      <c r="K12" s="5" t="s">
        <v>165</v>
      </c>
      <c r="L12" s="5" t="s">
        <v>165</v>
      </c>
      <c r="M12" s="5" t="s">
        <v>568</v>
      </c>
      <c r="N12" s="5" t="s">
        <v>165</v>
      </c>
      <c r="O12" s="5" t="s">
        <v>165</v>
      </c>
      <c r="P12" s="10" t="s">
        <v>165</v>
      </c>
      <c r="Q12" s="10" t="s">
        <v>165</v>
      </c>
      <c r="R12" s="5" t="s">
        <v>481</v>
      </c>
      <c r="S12" s="10" t="s">
        <v>168</v>
      </c>
      <c r="T12" s="10" t="s">
        <v>166</v>
      </c>
      <c r="U12" s="5" t="s">
        <v>166</v>
      </c>
      <c r="V12" s="5" t="s">
        <v>165</v>
      </c>
      <c r="W12" s="69" t="s">
        <v>168</v>
      </c>
      <c r="X12" s="5" t="s">
        <v>168</v>
      </c>
      <c r="Y12" s="10" t="s">
        <v>166</v>
      </c>
      <c r="Z12" s="10" t="s">
        <v>165</v>
      </c>
      <c r="AA12" s="5" t="s">
        <v>167</v>
      </c>
      <c r="AB12" s="10" t="s">
        <v>165</v>
      </c>
      <c r="AC12" s="10" t="s">
        <v>165</v>
      </c>
      <c r="AD12" s="136" t="s">
        <v>683</v>
      </c>
      <c r="AE12" s="5" t="s">
        <v>165</v>
      </c>
      <c r="AF12" s="41" t="s">
        <v>168</v>
      </c>
      <c r="AG12" s="275" t="s">
        <v>165</v>
      </c>
      <c r="AH12" s="5" t="s">
        <v>166</v>
      </c>
      <c r="AI12" s="275" t="s">
        <v>167</v>
      </c>
      <c r="AJ12" s="5" t="s">
        <v>690</v>
      </c>
      <c r="AK12" s="5" t="s">
        <v>168</v>
      </c>
      <c r="AL12" s="10" t="s">
        <v>168</v>
      </c>
      <c r="AM12" s="5" t="s">
        <v>168</v>
      </c>
      <c r="AN12" s="41" t="s">
        <v>692</v>
      </c>
      <c r="AO12" s="10" t="s">
        <v>167</v>
      </c>
      <c r="AP12" s="5" t="s">
        <v>696</v>
      </c>
    </row>
    <row r="13" spans="1:42" ht="15.6" x14ac:dyDescent="0.35">
      <c r="A13" s="31" t="s">
        <v>91</v>
      </c>
      <c r="B13" t="s">
        <v>119</v>
      </c>
      <c r="C13" t="s">
        <v>14</v>
      </c>
      <c r="D13" s="234" t="s">
        <v>416</v>
      </c>
      <c r="E13" s="5" t="s">
        <v>473</v>
      </c>
      <c r="F13" s="10" t="s">
        <v>165</v>
      </c>
      <c r="G13" s="10" t="s">
        <v>168</v>
      </c>
      <c r="H13" s="101" t="s">
        <v>166</v>
      </c>
      <c r="I13" s="10" t="s">
        <v>168</v>
      </c>
      <c r="J13" s="5" t="s">
        <v>168</v>
      </c>
      <c r="K13" s="5" t="s">
        <v>165</v>
      </c>
      <c r="L13" s="5" t="s">
        <v>165</v>
      </c>
      <c r="M13" s="5" t="s">
        <v>568</v>
      </c>
      <c r="N13" s="5" t="s">
        <v>165</v>
      </c>
      <c r="O13" s="5" t="s">
        <v>165</v>
      </c>
      <c r="P13" s="10" t="s">
        <v>165</v>
      </c>
      <c r="Q13" s="10" t="s">
        <v>165</v>
      </c>
      <c r="R13" s="5" t="s">
        <v>481</v>
      </c>
      <c r="S13" s="10" t="s">
        <v>168</v>
      </c>
      <c r="T13" s="10" t="s">
        <v>166</v>
      </c>
      <c r="U13" s="5" t="s">
        <v>166</v>
      </c>
      <c r="V13" s="5" t="s">
        <v>165</v>
      </c>
      <c r="W13" s="69" t="s">
        <v>168</v>
      </c>
      <c r="X13" s="5" t="s">
        <v>168</v>
      </c>
      <c r="Y13" s="10" t="s">
        <v>166</v>
      </c>
      <c r="Z13" s="10" t="s">
        <v>165</v>
      </c>
      <c r="AA13" s="5" t="s">
        <v>167</v>
      </c>
      <c r="AB13" s="10" t="s">
        <v>165</v>
      </c>
      <c r="AC13" s="10" t="s">
        <v>165</v>
      </c>
      <c r="AD13" s="136" t="s">
        <v>683</v>
      </c>
      <c r="AE13" s="5" t="s">
        <v>165</v>
      </c>
      <c r="AF13" s="41" t="s">
        <v>168</v>
      </c>
      <c r="AG13" s="275" t="s">
        <v>165</v>
      </c>
      <c r="AH13" s="5" t="s">
        <v>166</v>
      </c>
      <c r="AI13" s="318" t="s">
        <v>167</v>
      </c>
      <c r="AJ13" s="5" t="s">
        <v>690</v>
      </c>
      <c r="AK13" s="5" t="s">
        <v>168</v>
      </c>
      <c r="AL13" s="10" t="s">
        <v>168</v>
      </c>
      <c r="AM13" s="5" t="s">
        <v>168</v>
      </c>
      <c r="AN13" s="41" t="s">
        <v>692</v>
      </c>
      <c r="AO13" s="10" t="s">
        <v>167</v>
      </c>
      <c r="AP13" s="5" t="s">
        <v>696</v>
      </c>
    </row>
    <row r="14" spans="1:42" ht="15.6" x14ac:dyDescent="0.35">
      <c r="A14" s="31" t="s">
        <v>91</v>
      </c>
      <c r="B14" t="s">
        <v>119</v>
      </c>
      <c r="C14" t="s">
        <v>15</v>
      </c>
      <c r="D14" s="234" t="s">
        <v>416</v>
      </c>
      <c r="E14" s="5" t="s">
        <v>473</v>
      </c>
      <c r="F14" s="10" t="s">
        <v>165</v>
      </c>
      <c r="G14" s="10" t="s">
        <v>168</v>
      </c>
      <c r="H14" s="101" t="s">
        <v>166</v>
      </c>
      <c r="I14" s="10" t="s">
        <v>168</v>
      </c>
      <c r="J14" s="5" t="s">
        <v>168</v>
      </c>
      <c r="K14" s="5" t="s">
        <v>165</v>
      </c>
      <c r="L14" s="5" t="s">
        <v>165</v>
      </c>
      <c r="M14" s="5" t="s">
        <v>568</v>
      </c>
      <c r="N14" s="5" t="s">
        <v>165</v>
      </c>
      <c r="O14" s="5" t="s">
        <v>165</v>
      </c>
      <c r="P14" s="10" t="s">
        <v>165</v>
      </c>
      <c r="Q14" s="10" t="s">
        <v>165</v>
      </c>
      <c r="R14" s="5" t="s">
        <v>481</v>
      </c>
      <c r="S14" s="10" t="s">
        <v>168</v>
      </c>
      <c r="T14" s="10" t="s">
        <v>166</v>
      </c>
      <c r="U14" s="5" t="s">
        <v>166</v>
      </c>
      <c r="V14" s="5" t="s">
        <v>165</v>
      </c>
      <c r="W14" s="69" t="s">
        <v>168</v>
      </c>
      <c r="X14" s="5" t="s">
        <v>168</v>
      </c>
      <c r="Y14" s="10" t="s">
        <v>166</v>
      </c>
      <c r="Z14" s="10" t="s">
        <v>165</v>
      </c>
      <c r="AA14" s="5" t="s">
        <v>167</v>
      </c>
      <c r="AB14" s="10" t="s">
        <v>165</v>
      </c>
      <c r="AC14" s="10" t="s">
        <v>165</v>
      </c>
      <c r="AD14" s="136" t="s">
        <v>683</v>
      </c>
      <c r="AE14" s="5" t="s">
        <v>165</v>
      </c>
      <c r="AF14" s="41" t="s">
        <v>168</v>
      </c>
      <c r="AG14" s="275" t="s">
        <v>165</v>
      </c>
      <c r="AH14" s="5" t="s">
        <v>166</v>
      </c>
      <c r="AI14" s="318" t="s">
        <v>167</v>
      </c>
      <c r="AJ14" s="5" t="s">
        <v>690</v>
      </c>
      <c r="AK14" s="5" t="s">
        <v>168</v>
      </c>
      <c r="AL14" s="10" t="s">
        <v>168</v>
      </c>
      <c r="AM14" s="5" t="s">
        <v>168</v>
      </c>
      <c r="AN14" s="41" t="s">
        <v>692</v>
      </c>
      <c r="AO14" s="10" t="s">
        <v>167</v>
      </c>
      <c r="AP14" s="5" t="s">
        <v>696</v>
      </c>
    </row>
    <row r="15" spans="1:42" ht="15.6" x14ac:dyDescent="0.35">
      <c r="A15" s="31" t="s">
        <v>91</v>
      </c>
      <c r="B15" t="s">
        <v>119</v>
      </c>
      <c r="C15" t="s">
        <v>16</v>
      </c>
      <c r="D15" s="234" t="s">
        <v>416</v>
      </c>
      <c r="E15" s="5" t="s">
        <v>473</v>
      </c>
      <c r="F15" s="10" t="s">
        <v>165</v>
      </c>
      <c r="G15" s="10" t="s">
        <v>168</v>
      </c>
      <c r="H15" s="101" t="s">
        <v>166</v>
      </c>
      <c r="I15" s="10" t="s">
        <v>168</v>
      </c>
      <c r="J15" s="5" t="s">
        <v>168</v>
      </c>
      <c r="K15" s="5" t="s">
        <v>165</v>
      </c>
      <c r="L15" s="5" t="s">
        <v>165</v>
      </c>
      <c r="M15" s="5" t="s">
        <v>568</v>
      </c>
      <c r="N15" s="5" t="s">
        <v>165</v>
      </c>
      <c r="O15" s="5" t="s">
        <v>165</v>
      </c>
      <c r="P15" s="10" t="s">
        <v>165</v>
      </c>
      <c r="Q15" s="10" t="s">
        <v>165</v>
      </c>
      <c r="R15" s="5" t="s">
        <v>481</v>
      </c>
      <c r="S15" s="10" t="s">
        <v>168</v>
      </c>
      <c r="T15" s="10" t="s">
        <v>166</v>
      </c>
      <c r="U15" s="5" t="s">
        <v>166</v>
      </c>
      <c r="V15" s="5" t="s">
        <v>165</v>
      </c>
      <c r="W15" s="69" t="s">
        <v>168</v>
      </c>
      <c r="X15" s="5" t="s">
        <v>168</v>
      </c>
      <c r="Y15" s="10" t="s">
        <v>166</v>
      </c>
      <c r="Z15" s="10" t="s">
        <v>165</v>
      </c>
      <c r="AA15" s="5" t="s">
        <v>167</v>
      </c>
      <c r="AB15" s="10" t="s">
        <v>165</v>
      </c>
      <c r="AC15" s="10" t="s">
        <v>165</v>
      </c>
      <c r="AD15" s="136" t="s">
        <v>683</v>
      </c>
      <c r="AE15" s="5" t="s">
        <v>165</v>
      </c>
      <c r="AF15" s="41" t="s">
        <v>168</v>
      </c>
      <c r="AG15" s="275" t="s">
        <v>165</v>
      </c>
      <c r="AH15" s="5" t="s">
        <v>166</v>
      </c>
      <c r="AI15" s="318" t="s">
        <v>167</v>
      </c>
      <c r="AJ15" s="5" t="s">
        <v>690</v>
      </c>
      <c r="AK15" s="5" t="s">
        <v>168</v>
      </c>
      <c r="AL15" s="10" t="s">
        <v>168</v>
      </c>
      <c r="AM15" s="5" t="s">
        <v>168</v>
      </c>
      <c r="AN15" s="41" t="s">
        <v>692</v>
      </c>
      <c r="AO15" s="10" t="s">
        <v>167</v>
      </c>
      <c r="AP15" s="5" t="s">
        <v>696</v>
      </c>
    </row>
    <row r="16" spans="1:42" ht="15.6" x14ac:dyDescent="0.35">
      <c r="A16" s="31" t="s">
        <v>91</v>
      </c>
      <c r="B16" t="s">
        <v>119</v>
      </c>
      <c r="C16" t="s">
        <v>17</v>
      </c>
      <c r="D16" s="234" t="s">
        <v>416</v>
      </c>
      <c r="E16" s="5" t="s">
        <v>473</v>
      </c>
      <c r="F16" s="10" t="s">
        <v>165</v>
      </c>
      <c r="G16" s="10" t="s">
        <v>168</v>
      </c>
      <c r="H16" s="101" t="s">
        <v>166</v>
      </c>
      <c r="I16" s="10" t="s">
        <v>168</v>
      </c>
      <c r="J16" s="5" t="s">
        <v>168</v>
      </c>
      <c r="K16" s="5" t="s">
        <v>165</v>
      </c>
      <c r="L16" s="5" t="s">
        <v>165</v>
      </c>
      <c r="M16" s="5" t="s">
        <v>568</v>
      </c>
      <c r="N16" s="5" t="s">
        <v>165</v>
      </c>
      <c r="O16" s="5" t="s">
        <v>165</v>
      </c>
      <c r="P16" s="10" t="s">
        <v>165</v>
      </c>
      <c r="Q16" s="10" t="s">
        <v>165</v>
      </c>
      <c r="R16" s="5" t="s">
        <v>481</v>
      </c>
      <c r="S16" s="10" t="s">
        <v>168</v>
      </c>
      <c r="T16" s="10" t="s">
        <v>166</v>
      </c>
      <c r="U16" s="5" t="s">
        <v>166</v>
      </c>
      <c r="V16" s="5" t="s">
        <v>165</v>
      </c>
      <c r="W16" s="69" t="s">
        <v>168</v>
      </c>
      <c r="X16" s="5" t="s">
        <v>168</v>
      </c>
      <c r="Y16" s="10" t="s">
        <v>166</v>
      </c>
      <c r="Z16" s="10" t="s">
        <v>165</v>
      </c>
      <c r="AA16" s="5" t="s">
        <v>167</v>
      </c>
      <c r="AB16" s="10" t="s">
        <v>165</v>
      </c>
      <c r="AC16" s="10" t="s">
        <v>165</v>
      </c>
      <c r="AD16" s="136" t="s">
        <v>683</v>
      </c>
      <c r="AE16" s="5" t="s">
        <v>165</v>
      </c>
      <c r="AF16" s="41" t="s">
        <v>168</v>
      </c>
      <c r="AG16" s="275" t="s">
        <v>165</v>
      </c>
      <c r="AH16" s="5" t="s">
        <v>166</v>
      </c>
      <c r="AI16" s="318" t="s">
        <v>167</v>
      </c>
      <c r="AJ16" s="5" t="s">
        <v>690</v>
      </c>
      <c r="AK16" s="5" t="s">
        <v>168</v>
      </c>
      <c r="AL16" s="10" t="s">
        <v>168</v>
      </c>
      <c r="AM16" s="5" t="s">
        <v>168</v>
      </c>
      <c r="AN16" s="41" t="s">
        <v>692</v>
      </c>
      <c r="AO16" s="10" t="s">
        <v>167</v>
      </c>
      <c r="AP16" s="5" t="s">
        <v>696</v>
      </c>
    </row>
    <row r="17" spans="1:42" ht="15.6" x14ac:dyDescent="0.35">
      <c r="A17" s="26" t="s">
        <v>89</v>
      </c>
      <c r="B17" t="s">
        <v>103</v>
      </c>
      <c r="C17" t="s">
        <v>5</v>
      </c>
      <c r="D17" s="234" t="s">
        <v>697</v>
      </c>
      <c r="E17" s="5" t="s">
        <v>473</v>
      </c>
      <c r="F17" s="11" t="s">
        <v>170</v>
      </c>
      <c r="G17" s="10" t="s">
        <v>168</v>
      </c>
      <c r="H17" s="101" t="s">
        <v>166</v>
      </c>
      <c r="I17" s="10" t="s">
        <v>168</v>
      </c>
      <c r="J17" s="5" t="s">
        <v>168</v>
      </c>
      <c r="K17" s="5" t="s">
        <v>165</v>
      </c>
      <c r="L17" s="5" t="s">
        <v>165</v>
      </c>
      <c r="M17" s="5" t="s">
        <v>568</v>
      </c>
      <c r="N17" s="5" t="s">
        <v>165</v>
      </c>
      <c r="O17" s="5" t="s">
        <v>165</v>
      </c>
      <c r="P17" s="10" t="s">
        <v>165</v>
      </c>
      <c r="Q17" s="10" t="s">
        <v>165</v>
      </c>
      <c r="R17" s="5" t="s">
        <v>481</v>
      </c>
      <c r="S17" s="10" t="s">
        <v>168</v>
      </c>
      <c r="T17" s="10" t="s">
        <v>166</v>
      </c>
      <c r="U17" s="5" t="s">
        <v>166</v>
      </c>
      <c r="V17" s="5" t="s">
        <v>165</v>
      </c>
      <c r="W17" s="69" t="s">
        <v>168</v>
      </c>
      <c r="X17" s="5" t="s">
        <v>168</v>
      </c>
      <c r="Y17" s="10" t="s">
        <v>166</v>
      </c>
      <c r="Z17" s="10" t="s">
        <v>165</v>
      </c>
      <c r="AA17" s="5" t="s">
        <v>167</v>
      </c>
      <c r="AB17" s="10" t="s">
        <v>165</v>
      </c>
      <c r="AC17" s="10" t="s">
        <v>165</v>
      </c>
      <c r="AD17" s="136" t="s">
        <v>683</v>
      </c>
      <c r="AE17" s="5" t="s">
        <v>165</v>
      </c>
      <c r="AF17" s="41" t="s">
        <v>168</v>
      </c>
      <c r="AG17" s="5" t="s">
        <v>168</v>
      </c>
      <c r="AH17" s="5" t="s">
        <v>166</v>
      </c>
      <c r="AI17" s="275" t="s">
        <v>167</v>
      </c>
      <c r="AJ17" s="5" t="s">
        <v>690</v>
      </c>
      <c r="AK17" s="5" t="s">
        <v>168</v>
      </c>
      <c r="AL17" s="10" t="s">
        <v>168</v>
      </c>
      <c r="AM17" s="5" t="s">
        <v>168</v>
      </c>
      <c r="AN17" s="41" t="s">
        <v>692</v>
      </c>
      <c r="AO17" s="10" t="s">
        <v>167</v>
      </c>
      <c r="AP17" s="5" t="s">
        <v>696</v>
      </c>
    </row>
    <row r="18" spans="1:42" ht="15.6" x14ac:dyDescent="0.35">
      <c r="A18" s="26" t="s">
        <v>89</v>
      </c>
      <c r="B18" t="s">
        <v>103</v>
      </c>
      <c r="C18" t="s">
        <v>4</v>
      </c>
      <c r="D18" s="234" t="s">
        <v>698</v>
      </c>
      <c r="E18" s="5" t="s">
        <v>473</v>
      </c>
      <c r="F18" s="10" t="s">
        <v>165</v>
      </c>
      <c r="G18" s="10" t="s">
        <v>168</v>
      </c>
      <c r="H18" s="5" t="s">
        <v>167</v>
      </c>
      <c r="I18" s="10" t="s">
        <v>168</v>
      </c>
      <c r="J18" s="5" t="s">
        <v>168</v>
      </c>
      <c r="K18" s="5" t="s">
        <v>165</v>
      </c>
      <c r="L18" s="5" t="s">
        <v>165</v>
      </c>
      <c r="M18" s="5" t="s">
        <v>568</v>
      </c>
      <c r="N18" s="5" t="s">
        <v>165</v>
      </c>
      <c r="O18" s="5" t="s">
        <v>165</v>
      </c>
      <c r="P18" s="10" t="s">
        <v>165</v>
      </c>
      <c r="Q18" s="10" t="s">
        <v>165</v>
      </c>
      <c r="R18" s="5" t="s">
        <v>481</v>
      </c>
      <c r="S18" s="10" t="s">
        <v>168</v>
      </c>
      <c r="T18" s="10" t="s">
        <v>166</v>
      </c>
      <c r="U18" s="5" t="s">
        <v>166</v>
      </c>
      <c r="V18" s="5" t="s">
        <v>165</v>
      </c>
      <c r="W18" s="69" t="s">
        <v>168</v>
      </c>
      <c r="X18" s="5" t="s">
        <v>168</v>
      </c>
      <c r="Y18" s="10" t="s">
        <v>166</v>
      </c>
      <c r="Z18" s="10" t="s">
        <v>165</v>
      </c>
      <c r="AA18" s="5" t="s">
        <v>167</v>
      </c>
      <c r="AB18" s="10" t="s">
        <v>165</v>
      </c>
      <c r="AC18" s="10" t="s">
        <v>165</v>
      </c>
      <c r="AD18" s="136" t="s">
        <v>683</v>
      </c>
      <c r="AE18" s="5" t="s">
        <v>165</v>
      </c>
      <c r="AF18" s="41" t="s">
        <v>168</v>
      </c>
      <c r="AG18" s="5" t="s">
        <v>168</v>
      </c>
      <c r="AH18" s="5" t="s">
        <v>166</v>
      </c>
      <c r="AI18" s="275" t="s">
        <v>167</v>
      </c>
      <c r="AJ18" s="5" t="s">
        <v>690</v>
      </c>
      <c r="AK18" s="5" t="s">
        <v>168</v>
      </c>
      <c r="AL18" s="10" t="s">
        <v>168</v>
      </c>
      <c r="AM18" s="5" t="s">
        <v>168</v>
      </c>
      <c r="AN18" s="41" t="s">
        <v>692</v>
      </c>
      <c r="AO18" s="10" t="s">
        <v>167</v>
      </c>
      <c r="AP18" s="5" t="s">
        <v>696</v>
      </c>
    </row>
    <row r="19" spans="1:42" ht="15.6" x14ac:dyDescent="0.35">
      <c r="A19" s="30" t="s">
        <v>90</v>
      </c>
      <c r="B19" t="s">
        <v>114</v>
      </c>
      <c r="C19" t="s">
        <v>13</v>
      </c>
      <c r="D19" s="234" t="s">
        <v>186</v>
      </c>
      <c r="E19" s="5" t="s">
        <v>473</v>
      </c>
      <c r="F19" s="10" t="s">
        <v>165</v>
      </c>
      <c r="G19" s="10" t="s">
        <v>168</v>
      </c>
      <c r="H19" s="5" t="s">
        <v>167</v>
      </c>
      <c r="I19" s="10" t="s">
        <v>168</v>
      </c>
      <c r="J19" s="5" t="s">
        <v>168</v>
      </c>
      <c r="K19" s="5" t="s">
        <v>165</v>
      </c>
      <c r="L19" s="5" t="s">
        <v>165</v>
      </c>
      <c r="M19" s="5" t="s">
        <v>568</v>
      </c>
      <c r="N19" s="5" t="s">
        <v>165</v>
      </c>
      <c r="O19" s="5" t="s">
        <v>165</v>
      </c>
      <c r="P19" s="10" t="s">
        <v>165</v>
      </c>
      <c r="Q19" s="10" t="s">
        <v>165</v>
      </c>
      <c r="R19" s="5" t="s">
        <v>481</v>
      </c>
      <c r="S19" s="10" t="s">
        <v>168</v>
      </c>
      <c r="T19" s="10" t="s">
        <v>166</v>
      </c>
      <c r="U19" s="5" t="s">
        <v>166</v>
      </c>
      <c r="V19" s="5" t="s">
        <v>165</v>
      </c>
      <c r="W19" s="69" t="s">
        <v>168</v>
      </c>
      <c r="X19" s="5" t="s">
        <v>168</v>
      </c>
      <c r="Y19" s="10" t="s">
        <v>166</v>
      </c>
      <c r="Z19" s="10" t="s">
        <v>165</v>
      </c>
      <c r="AA19" s="5" t="s">
        <v>167</v>
      </c>
      <c r="AB19" s="10" t="s">
        <v>165</v>
      </c>
      <c r="AC19" s="10" t="s">
        <v>165</v>
      </c>
      <c r="AD19" s="136" t="s">
        <v>683</v>
      </c>
      <c r="AE19" s="5" t="s">
        <v>165</v>
      </c>
      <c r="AF19" s="41" t="s">
        <v>168</v>
      </c>
      <c r="AG19" s="5" t="s">
        <v>168</v>
      </c>
      <c r="AH19" s="5" t="s">
        <v>166</v>
      </c>
      <c r="AI19" s="5" t="s">
        <v>165</v>
      </c>
      <c r="AJ19" s="5" t="s">
        <v>690</v>
      </c>
      <c r="AK19" s="5" t="s">
        <v>168</v>
      </c>
      <c r="AL19" s="10" t="s">
        <v>168</v>
      </c>
      <c r="AM19" s="5" t="s">
        <v>168</v>
      </c>
      <c r="AN19" s="41" t="s">
        <v>692</v>
      </c>
      <c r="AO19" s="10" t="s">
        <v>167</v>
      </c>
      <c r="AP19" s="5" t="s">
        <v>696</v>
      </c>
    </row>
    <row r="20" spans="1:42" ht="15.6" x14ac:dyDescent="0.35">
      <c r="A20" s="30" t="s">
        <v>90</v>
      </c>
      <c r="B20" t="s">
        <v>114</v>
      </c>
      <c r="C20" t="s">
        <v>12</v>
      </c>
      <c r="D20" s="234" t="s">
        <v>516</v>
      </c>
      <c r="E20" s="5" t="s">
        <v>473</v>
      </c>
      <c r="F20" s="10" t="s">
        <v>165</v>
      </c>
      <c r="G20" s="10" t="s">
        <v>168</v>
      </c>
      <c r="H20" s="5" t="s">
        <v>167</v>
      </c>
      <c r="I20" s="10" t="s">
        <v>168</v>
      </c>
      <c r="J20" s="5" t="s">
        <v>168</v>
      </c>
      <c r="K20" s="5" t="s">
        <v>165</v>
      </c>
      <c r="L20" s="5" t="s">
        <v>165</v>
      </c>
      <c r="M20" s="5" t="s">
        <v>568</v>
      </c>
      <c r="N20" s="5" t="s">
        <v>165</v>
      </c>
      <c r="O20" s="5" t="s">
        <v>165</v>
      </c>
      <c r="P20" s="10" t="s">
        <v>165</v>
      </c>
      <c r="Q20" s="10" t="s">
        <v>165</v>
      </c>
      <c r="R20" s="5" t="s">
        <v>481</v>
      </c>
      <c r="S20" s="10" t="s">
        <v>168</v>
      </c>
      <c r="T20" s="10" t="s">
        <v>166</v>
      </c>
      <c r="U20" s="5" t="s">
        <v>166</v>
      </c>
      <c r="V20" s="5" t="s">
        <v>165</v>
      </c>
      <c r="W20" s="5" t="s">
        <v>165</v>
      </c>
      <c r="X20" s="5" t="s">
        <v>168</v>
      </c>
      <c r="Y20" s="10" t="s">
        <v>166</v>
      </c>
      <c r="Z20" s="10" t="s">
        <v>165</v>
      </c>
      <c r="AA20" s="5" t="s">
        <v>167</v>
      </c>
      <c r="AB20" s="10" t="s">
        <v>165</v>
      </c>
      <c r="AC20" s="10" t="s">
        <v>165</v>
      </c>
      <c r="AD20" s="136" t="s">
        <v>683</v>
      </c>
      <c r="AE20" s="5" t="s">
        <v>165</v>
      </c>
      <c r="AF20" s="40" t="s">
        <v>166</v>
      </c>
      <c r="AG20" s="5" t="s">
        <v>168</v>
      </c>
      <c r="AH20" s="5" t="s">
        <v>166</v>
      </c>
      <c r="AI20" s="5" t="s">
        <v>165</v>
      </c>
      <c r="AJ20" s="5" t="s">
        <v>690</v>
      </c>
      <c r="AK20" s="5" t="s">
        <v>168</v>
      </c>
      <c r="AL20" s="10" t="s">
        <v>168</v>
      </c>
      <c r="AM20" s="5" t="s">
        <v>168</v>
      </c>
      <c r="AN20" s="41" t="s">
        <v>692</v>
      </c>
      <c r="AO20" s="10" t="s">
        <v>167</v>
      </c>
      <c r="AP20" s="5" t="s">
        <v>696</v>
      </c>
    </row>
    <row r="21" spans="1:42" ht="15.6" x14ac:dyDescent="0.35">
      <c r="A21" s="29" t="s">
        <v>94</v>
      </c>
      <c r="B21" t="s">
        <v>100</v>
      </c>
      <c r="C21" t="s">
        <v>42</v>
      </c>
      <c r="D21" s="234" t="s">
        <v>188</v>
      </c>
      <c r="E21" s="5" t="s">
        <v>473</v>
      </c>
      <c r="F21" s="10" t="s">
        <v>165</v>
      </c>
      <c r="G21" s="10" t="s">
        <v>168</v>
      </c>
      <c r="H21" s="5" t="s">
        <v>167</v>
      </c>
      <c r="I21" s="10" t="s">
        <v>168</v>
      </c>
      <c r="J21" s="5" t="s">
        <v>168</v>
      </c>
      <c r="K21" s="5" t="s">
        <v>165</v>
      </c>
      <c r="L21" s="5" t="s">
        <v>165</v>
      </c>
      <c r="M21" s="5" t="s">
        <v>568</v>
      </c>
      <c r="N21" s="5" t="s">
        <v>165</v>
      </c>
      <c r="O21" s="5" t="s">
        <v>165</v>
      </c>
      <c r="P21" s="10" t="s">
        <v>165</v>
      </c>
      <c r="Q21" s="10" t="s">
        <v>165</v>
      </c>
      <c r="R21" s="5" t="s">
        <v>481</v>
      </c>
      <c r="S21" s="10" t="s">
        <v>168</v>
      </c>
      <c r="T21" s="10" t="s">
        <v>166</v>
      </c>
      <c r="U21" s="5" t="s">
        <v>166</v>
      </c>
      <c r="V21" s="5" t="s">
        <v>165</v>
      </c>
      <c r="W21" s="5" t="s">
        <v>165</v>
      </c>
      <c r="X21" s="5" t="s">
        <v>168</v>
      </c>
      <c r="Y21" s="10" t="s">
        <v>166</v>
      </c>
      <c r="Z21" s="10" t="s">
        <v>165</v>
      </c>
      <c r="AA21" s="5" t="s">
        <v>167</v>
      </c>
      <c r="AB21" s="10" t="s">
        <v>165</v>
      </c>
      <c r="AC21" s="10" t="s">
        <v>165</v>
      </c>
      <c r="AD21" s="136" t="s">
        <v>683</v>
      </c>
      <c r="AE21" s="5" t="s">
        <v>165</v>
      </c>
      <c r="AF21" s="40" t="s">
        <v>166</v>
      </c>
      <c r="AG21" s="5" t="s">
        <v>168</v>
      </c>
      <c r="AH21" s="5" t="s">
        <v>166</v>
      </c>
      <c r="AI21" s="5" t="s">
        <v>165</v>
      </c>
      <c r="AJ21" s="5" t="s">
        <v>690</v>
      </c>
      <c r="AK21" s="5" t="s">
        <v>168</v>
      </c>
      <c r="AL21" s="10" t="s">
        <v>168</v>
      </c>
      <c r="AM21" s="5" t="s">
        <v>168</v>
      </c>
      <c r="AN21" s="40" t="s">
        <v>693</v>
      </c>
      <c r="AO21" s="10" t="s">
        <v>167</v>
      </c>
      <c r="AP21" s="5" t="s">
        <v>696</v>
      </c>
    </row>
    <row r="22" spans="1:42" ht="15.6" x14ac:dyDescent="0.35">
      <c r="A22" s="29" t="s">
        <v>94</v>
      </c>
      <c r="B22" t="s">
        <v>100</v>
      </c>
      <c r="C22" t="s">
        <v>43</v>
      </c>
      <c r="D22" s="234" t="s">
        <v>188</v>
      </c>
      <c r="E22" s="5" t="s">
        <v>473</v>
      </c>
      <c r="F22" s="10" t="s">
        <v>165</v>
      </c>
      <c r="G22" s="10" t="s">
        <v>168</v>
      </c>
      <c r="H22" s="5" t="s">
        <v>167</v>
      </c>
      <c r="I22" s="10" t="s">
        <v>168</v>
      </c>
      <c r="J22" s="5" t="s">
        <v>168</v>
      </c>
      <c r="K22" s="5" t="s">
        <v>165</v>
      </c>
      <c r="L22" s="5" t="s">
        <v>165</v>
      </c>
      <c r="M22" s="5" t="s">
        <v>568</v>
      </c>
      <c r="N22" s="5" t="s">
        <v>165</v>
      </c>
      <c r="O22" s="5" t="s">
        <v>165</v>
      </c>
      <c r="P22" s="10" t="s">
        <v>165</v>
      </c>
      <c r="Q22" s="10" t="s">
        <v>165</v>
      </c>
      <c r="R22" s="5" t="s">
        <v>481</v>
      </c>
      <c r="S22" s="10" t="s">
        <v>168</v>
      </c>
      <c r="T22" s="10" t="s">
        <v>166</v>
      </c>
      <c r="U22" s="5" t="s">
        <v>166</v>
      </c>
      <c r="V22" s="5" t="s">
        <v>165</v>
      </c>
      <c r="W22" s="5" t="s">
        <v>165</v>
      </c>
      <c r="X22" s="5" t="s">
        <v>168</v>
      </c>
      <c r="Y22" s="10" t="s">
        <v>166</v>
      </c>
      <c r="Z22" s="10" t="s">
        <v>165</v>
      </c>
      <c r="AA22" s="5" t="s">
        <v>167</v>
      </c>
      <c r="AB22" s="10" t="s">
        <v>165</v>
      </c>
      <c r="AC22" s="10" t="s">
        <v>165</v>
      </c>
      <c r="AD22" s="136" t="s">
        <v>683</v>
      </c>
      <c r="AE22" s="5" t="s">
        <v>165</v>
      </c>
      <c r="AF22" s="40" t="s">
        <v>166</v>
      </c>
      <c r="AG22" s="5" t="s">
        <v>168</v>
      </c>
      <c r="AH22" s="5" t="s">
        <v>166</v>
      </c>
      <c r="AI22" s="5" t="s">
        <v>165</v>
      </c>
      <c r="AJ22" s="5" t="s">
        <v>690</v>
      </c>
      <c r="AK22" s="5" t="s">
        <v>168</v>
      </c>
      <c r="AL22" s="10" t="s">
        <v>168</v>
      </c>
      <c r="AM22" s="5" t="s">
        <v>168</v>
      </c>
      <c r="AN22" s="40" t="s">
        <v>693</v>
      </c>
      <c r="AO22" s="10" t="s">
        <v>167</v>
      </c>
      <c r="AP22" s="5" t="s">
        <v>696</v>
      </c>
    </row>
    <row r="23" spans="1:42" ht="15.6" x14ac:dyDescent="0.35">
      <c r="A23" s="29" t="s">
        <v>94</v>
      </c>
      <c r="B23" t="s">
        <v>101</v>
      </c>
      <c r="C23" t="s">
        <v>44</v>
      </c>
      <c r="D23" s="234" t="s">
        <v>188</v>
      </c>
      <c r="E23" s="5" t="s">
        <v>473</v>
      </c>
      <c r="F23" s="10" t="s">
        <v>165</v>
      </c>
      <c r="G23" s="10" t="s">
        <v>168</v>
      </c>
      <c r="H23" s="5" t="s">
        <v>167</v>
      </c>
      <c r="I23" s="10" t="s">
        <v>168</v>
      </c>
      <c r="J23" s="5" t="s">
        <v>168</v>
      </c>
      <c r="K23" s="5" t="s">
        <v>165</v>
      </c>
      <c r="L23" s="5" t="s">
        <v>165</v>
      </c>
      <c r="M23" s="5" t="s">
        <v>568</v>
      </c>
      <c r="N23" s="5" t="s">
        <v>165</v>
      </c>
      <c r="O23" s="5" t="s">
        <v>165</v>
      </c>
      <c r="P23" s="10" t="s">
        <v>165</v>
      </c>
      <c r="Q23" s="10" t="s">
        <v>165</v>
      </c>
      <c r="R23" s="5" t="s">
        <v>481</v>
      </c>
      <c r="S23" s="10" t="s">
        <v>168</v>
      </c>
      <c r="T23" s="10" t="s">
        <v>166</v>
      </c>
      <c r="U23" s="5" t="s">
        <v>166</v>
      </c>
      <c r="V23" s="5" t="s">
        <v>165</v>
      </c>
      <c r="W23" s="5" t="s">
        <v>165</v>
      </c>
      <c r="X23" s="5" t="s">
        <v>168</v>
      </c>
      <c r="Y23" s="10" t="s">
        <v>166</v>
      </c>
      <c r="Z23" s="10" t="s">
        <v>165</v>
      </c>
      <c r="AA23" s="5" t="s">
        <v>167</v>
      </c>
      <c r="AB23" s="10" t="s">
        <v>165</v>
      </c>
      <c r="AC23" s="10" t="s">
        <v>165</v>
      </c>
      <c r="AD23" s="136" t="s">
        <v>683</v>
      </c>
      <c r="AE23" s="5" t="s">
        <v>165</v>
      </c>
      <c r="AF23" s="40" t="s">
        <v>166</v>
      </c>
      <c r="AG23" s="5" t="s">
        <v>168</v>
      </c>
      <c r="AH23" s="5" t="s">
        <v>166</v>
      </c>
      <c r="AI23" s="5" t="s">
        <v>165</v>
      </c>
      <c r="AJ23" s="5" t="s">
        <v>690</v>
      </c>
      <c r="AK23" s="5" t="s">
        <v>168</v>
      </c>
      <c r="AL23" s="10" t="s">
        <v>168</v>
      </c>
      <c r="AM23" s="5" t="s">
        <v>168</v>
      </c>
      <c r="AN23" s="40" t="s">
        <v>693</v>
      </c>
      <c r="AO23" s="10" t="s">
        <v>167</v>
      </c>
      <c r="AP23" s="5" t="s">
        <v>696</v>
      </c>
    </row>
    <row r="24" spans="1:42" ht="15.6" x14ac:dyDescent="0.35">
      <c r="A24" s="29" t="s">
        <v>94</v>
      </c>
      <c r="B24" t="s">
        <v>101</v>
      </c>
      <c r="C24" t="s">
        <v>45</v>
      </c>
      <c r="D24" s="234" t="s">
        <v>188</v>
      </c>
      <c r="E24" s="5" t="s">
        <v>473</v>
      </c>
      <c r="F24" s="10" t="s">
        <v>165</v>
      </c>
      <c r="G24" s="10" t="s">
        <v>168</v>
      </c>
      <c r="H24" s="5" t="s">
        <v>167</v>
      </c>
      <c r="I24" s="10" t="s">
        <v>168</v>
      </c>
      <c r="J24" s="5" t="s">
        <v>168</v>
      </c>
      <c r="K24" s="5" t="s">
        <v>165</v>
      </c>
      <c r="L24" s="5" t="s">
        <v>165</v>
      </c>
      <c r="M24" s="5" t="s">
        <v>568</v>
      </c>
      <c r="N24" s="5" t="s">
        <v>165</v>
      </c>
      <c r="O24" s="5" t="s">
        <v>165</v>
      </c>
      <c r="P24" s="10" t="s">
        <v>165</v>
      </c>
      <c r="Q24" s="10" t="s">
        <v>165</v>
      </c>
      <c r="R24" s="5" t="s">
        <v>481</v>
      </c>
      <c r="S24" s="10" t="s">
        <v>168</v>
      </c>
      <c r="T24" s="10" t="s">
        <v>166</v>
      </c>
      <c r="U24" s="5" t="s">
        <v>166</v>
      </c>
      <c r="V24" s="5" t="s">
        <v>165</v>
      </c>
      <c r="W24" s="5" t="s">
        <v>165</v>
      </c>
      <c r="X24" s="5" t="s">
        <v>168</v>
      </c>
      <c r="Y24" s="10" t="s">
        <v>166</v>
      </c>
      <c r="Z24" s="10" t="s">
        <v>165</v>
      </c>
      <c r="AA24" s="5" t="s">
        <v>167</v>
      </c>
      <c r="AB24" s="10" t="s">
        <v>165</v>
      </c>
      <c r="AC24" s="10" t="s">
        <v>165</v>
      </c>
      <c r="AD24" s="136" t="s">
        <v>683</v>
      </c>
      <c r="AE24" s="5" t="s">
        <v>165</v>
      </c>
      <c r="AF24" s="40" t="s">
        <v>166</v>
      </c>
      <c r="AG24" s="5" t="s">
        <v>168</v>
      </c>
      <c r="AH24" s="5" t="s">
        <v>166</v>
      </c>
      <c r="AI24" s="5" t="s">
        <v>165</v>
      </c>
      <c r="AJ24" s="5" t="s">
        <v>690</v>
      </c>
      <c r="AK24" s="5" t="s">
        <v>168</v>
      </c>
      <c r="AL24" s="10" t="s">
        <v>168</v>
      </c>
      <c r="AM24" s="5" t="s">
        <v>168</v>
      </c>
      <c r="AN24" s="40" t="s">
        <v>693</v>
      </c>
      <c r="AO24" s="10" t="s">
        <v>167</v>
      </c>
      <c r="AP24" s="5" t="s">
        <v>696</v>
      </c>
    </row>
    <row r="25" spans="1:42" ht="15.6" x14ac:dyDescent="0.35">
      <c r="A25" s="29" t="s">
        <v>94</v>
      </c>
      <c r="B25" t="s">
        <v>102</v>
      </c>
      <c r="C25" t="s">
        <v>46</v>
      </c>
      <c r="D25" s="234" t="s">
        <v>188</v>
      </c>
      <c r="E25" s="5" t="s">
        <v>473</v>
      </c>
      <c r="F25" s="10" t="s">
        <v>165</v>
      </c>
      <c r="G25" s="10" t="s">
        <v>168</v>
      </c>
      <c r="H25" s="5" t="s">
        <v>167</v>
      </c>
      <c r="I25" s="10" t="s">
        <v>168</v>
      </c>
      <c r="J25" s="5" t="s">
        <v>168</v>
      </c>
      <c r="K25" s="5" t="s">
        <v>165</v>
      </c>
      <c r="L25" s="5" t="s">
        <v>165</v>
      </c>
      <c r="M25" s="5" t="s">
        <v>568</v>
      </c>
      <c r="N25" s="5" t="s">
        <v>165</v>
      </c>
      <c r="O25" s="5" t="s">
        <v>165</v>
      </c>
      <c r="P25" s="10" t="s">
        <v>165</v>
      </c>
      <c r="Q25" s="10" t="s">
        <v>165</v>
      </c>
      <c r="R25" s="5" t="s">
        <v>481</v>
      </c>
      <c r="S25" s="10" t="s">
        <v>168</v>
      </c>
      <c r="T25" s="10" t="s">
        <v>166</v>
      </c>
      <c r="U25" s="5" t="s">
        <v>166</v>
      </c>
      <c r="V25" s="5" t="s">
        <v>165</v>
      </c>
      <c r="W25" s="5" t="s">
        <v>165</v>
      </c>
      <c r="X25" s="5" t="s">
        <v>168</v>
      </c>
      <c r="Y25" s="10" t="s">
        <v>166</v>
      </c>
      <c r="Z25" s="10" t="s">
        <v>165</v>
      </c>
      <c r="AA25" s="5" t="s">
        <v>167</v>
      </c>
      <c r="AB25" s="10" t="s">
        <v>165</v>
      </c>
      <c r="AC25" s="10" t="s">
        <v>165</v>
      </c>
      <c r="AD25" s="136" t="s">
        <v>683</v>
      </c>
      <c r="AE25" s="5" t="s">
        <v>165</v>
      </c>
      <c r="AF25" s="40" t="s">
        <v>166</v>
      </c>
      <c r="AG25" s="5" t="s">
        <v>168</v>
      </c>
      <c r="AH25" s="5" t="s">
        <v>166</v>
      </c>
      <c r="AI25" s="5" t="s">
        <v>165</v>
      </c>
      <c r="AJ25" s="5" t="s">
        <v>690</v>
      </c>
      <c r="AK25" s="5" t="s">
        <v>168</v>
      </c>
      <c r="AL25" s="10" t="s">
        <v>168</v>
      </c>
      <c r="AM25" s="5" t="s">
        <v>168</v>
      </c>
      <c r="AN25" s="40" t="s">
        <v>693</v>
      </c>
      <c r="AO25" s="10" t="s">
        <v>167</v>
      </c>
      <c r="AP25" s="5" t="s">
        <v>696</v>
      </c>
    </row>
    <row r="26" spans="1:42" ht="15.6" x14ac:dyDescent="0.35">
      <c r="A26" s="29" t="s">
        <v>94</v>
      </c>
      <c r="B26" t="s">
        <v>102</v>
      </c>
      <c r="C26" t="s">
        <v>47</v>
      </c>
      <c r="D26" s="234" t="s">
        <v>188</v>
      </c>
      <c r="E26" s="5" t="s">
        <v>473</v>
      </c>
      <c r="F26" s="10" t="s">
        <v>165</v>
      </c>
      <c r="G26" s="10" t="s">
        <v>168</v>
      </c>
      <c r="H26" s="5" t="s">
        <v>167</v>
      </c>
      <c r="I26" s="11" t="s">
        <v>171</v>
      </c>
      <c r="J26" s="5" t="s">
        <v>168</v>
      </c>
      <c r="K26" s="5" t="s">
        <v>165</v>
      </c>
      <c r="L26" s="5" t="s">
        <v>165</v>
      </c>
      <c r="M26" s="5" t="s">
        <v>568</v>
      </c>
      <c r="N26" s="5" t="s">
        <v>165</v>
      </c>
      <c r="O26" s="5" t="s">
        <v>165</v>
      </c>
      <c r="P26" s="10" t="s">
        <v>165</v>
      </c>
      <c r="Q26" s="10" t="s">
        <v>165</v>
      </c>
      <c r="R26" s="5" t="s">
        <v>481</v>
      </c>
      <c r="S26" s="10" t="s">
        <v>168</v>
      </c>
      <c r="T26" s="10" t="s">
        <v>166</v>
      </c>
      <c r="U26" s="5" t="s">
        <v>166</v>
      </c>
      <c r="V26" s="5" t="s">
        <v>165</v>
      </c>
      <c r="W26" s="5" t="s">
        <v>165</v>
      </c>
      <c r="X26" s="5" t="s">
        <v>168</v>
      </c>
      <c r="Y26" s="10" t="s">
        <v>166</v>
      </c>
      <c r="Z26" s="10" t="s">
        <v>165</v>
      </c>
      <c r="AA26" s="5" t="s">
        <v>167</v>
      </c>
      <c r="AB26" s="10" t="s">
        <v>165</v>
      </c>
      <c r="AC26" s="10" t="s">
        <v>165</v>
      </c>
      <c r="AD26" s="136" t="s">
        <v>683</v>
      </c>
      <c r="AE26" s="5" t="s">
        <v>165</v>
      </c>
      <c r="AF26" s="40" t="s">
        <v>166</v>
      </c>
      <c r="AG26" s="5" t="s">
        <v>168</v>
      </c>
      <c r="AH26" s="5" t="s">
        <v>166</v>
      </c>
      <c r="AI26" s="5" t="s">
        <v>165</v>
      </c>
      <c r="AJ26" s="276" t="s">
        <v>689</v>
      </c>
      <c r="AK26" s="5" t="s">
        <v>168</v>
      </c>
      <c r="AL26" s="10" t="s">
        <v>168</v>
      </c>
      <c r="AM26" s="5" t="s">
        <v>168</v>
      </c>
      <c r="AN26" s="40" t="s">
        <v>693</v>
      </c>
      <c r="AO26" s="10" t="s">
        <v>167</v>
      </c>
      <c r="AP26" s="5" t="s">
        <v>696</v>
      </c>
    </row>
    <row r="27" spans="1:42" ht="15.6" x14ac:dyDescent="0.35">
      <c r="A27" s="24" t="s">
        <v>93</v>
      </c>
      <c r="B27" s="23" t="s">
        <v>125</v>
      </c>
      <c r="C27" t="s">
        <v>32</v>
      </c>
      <c r="D27" s="234"/>
      <c r="E27" s="5" t="s">
        <v>473</v>
      </c>
      <c r="F27" s="10" t="s">
        <v>165</v>
      </c>
      <c r="G27" s="10" t="s">
        <v>168</v>
      </c>
      <c r="H27" s="5" t="s">
        <v>167</v>
      </c>
      <c r="I27" s="10" t="s">
        <v>168</v>
      </c>
      <c r="J27" s="5" t="s">
        <v>168</v>
      </c>
      <c r="K27" s="5" t="s">
        <v>165</v>
      </c>
      <c r="L27" s="69" t="s">
        <v>168</v>
      </c>
      <c r="M27" s="5" t="s">
        <v>568</v>
      </c>
      <c r="N27" s="210" t="s">
        <v>167</v>
      </c>
      <c r="O27" s="5" t="s">
        <v>165</v>
      </c>
      <c r="P27" s="10" t="s">
        <v>165</v>
      </c>
      <c r="Q27" s="10" t="s">
        <v>165</v>
      </c>
      <c r="R27" s="85" t="s">
        <v>680</v>
      </c>
      <c r="S27" s="10" t="s">
        <v>168</v>
      </c>
      <c r="T27" s="10" t="s">
        <v>166</v>
      </c>
      <c r="U27" s="210" t="s">
        <v>168</v>
      </c>
      <c r="V27" s="5" t="s">
        <v>165</v>
      </c>
      <c r="W27" s="5" t="s">
        <v>165</v>
      </c>
      <c r="X27" s="5" t="s">
        <v>168</v>
      </c>
      <c r="Y27" s="10" t="s">
        <v>166</v>
      </c>
      <c r="Z27" s="10" t="s">
        <v>165</v>
      </c>
      <c r="AA27" s="5" t="s">
        <v>167</v>
      </c>
      <c r="AB27" s="10" t="s">
        <v>165</v>
      </c>
      <c r="AC27" s="10" t="s">
        <v>165</v>
      </c>
      <c r="AD27" s="272" t="s">
        <v>685</v>
      </c>
      <c r="AE27" s="5" t="s">
        <v>165</v>
      </c>
      <c r="AF27" s="40" t="s">
        <v>166</v>
      </c>
      <c r="AG27" s="5" t="s">
        <v>168</v>
      </c>
      <c r="AH27" s="5" t="s">
        <v>166</v>
      </c>
      <c r="AI27" s="5" t="s">
        <v>165</v>
      </c>
      <c r="AJ27" s="85" t="s">
        <v>691</v>
      </c>
      <c r="AK27" s="5" t="s">
        <v>168</v>
      </c>
      <c r="AL27" s="10" t="s">
        <v>168</v>
      </c>
      <c r="AM27" s="5" t="s">
        <v>168</v>
      </c>
      <c r="AN27" s="40" t="s">
        <v>693</v>
      </c>
      <c r="AO27" s="10" t="s">
        <v>167</v>
      </c>
      <c r="AP27" s="5" t="s">
        <v>696</v>
      </c>
    </row>
    <row r="28" spans="1:42" ht="15.6" x14ac:dyDescent="0.35">
      <c r="A28" s="24" t="s">
        <v>93</v>
      </c>
      <c r="B28" s="23" t="s">
        <v>125</v>
      </c>
      <c r="C28" t="s">
        <v>33</v>
      </c>
      <c r="D28" s="234"/>
      <c r="E28" s="5" t="s">
        <v>473</v>
      </c>
      <c r="F28" s="10" t="s">
        <v>165</v>
      </c>
      <c r="G28" s="10" t="s">
        <v>168</v>
      </c>
      <c r="H28" s="5" t="s">
        <v>167</v>
      </c>
      <c r="I28" s="10" t="s">
        <v>168</v>
      </c>
      <c r="J28" s="5" t="s">
        <v>168</v>
      </c>
      <c r="K28" s="5" t="s">
        <v>165</v>
      </c>
      <c r="L28" s="69" t="s">
        <v>168</v>
      </c>
      <c r="M28" s="5" t="s">
        <v>568</v>
      </c>
      <c r="N28" s="210" t="s">
        <v>167</v>
      </c>
      <c r="O28" s="5" t="s">
        <v>165</v>
      </c>
      <c r="P28" s="10" t="s">
        <v>165</v>
      </c>
      <c r="Q28" s="10" t="s">
        <v>165</v>
      </c>
      <c r="R28" s="85" t="s">
        <v>680</v>
      </c>
      <c r="S28" s="10" t="s">
        <v>168</v>
      </c>
      <c r="T28" s="10" t="s">
        <v>166</v>
      </c>
      <c r="U28" s="210" t="s">
        <v>168</v>
      </c>
      <c r="V28" s="5" t="s">
        <v>165</v>
      </c>
      <c r="W28" s="5" t="s">
        <v>165</v>
      </c>
      <c r="X28" s="5" t="s">
        <v>168</v>
      </c>
      <c r="Y28" s="10" t="s">
        <v>166</v>
      </c>
      <c r="Z28" s="10" t="s">
        <v>165</v>
      </c>
      <c r="AA28" s="5" t="s">
        <v>167</v>
      </c>
      <c r="AB28" s="10" t="s">
        <v>165</v>
      </c>
      <c r="AC28" s="10" t="s">
        <v>165</v>
      </c>
      <c r="AD28" s="272" t="s">
        <v>685</v>
      </c>
      <c r="AE28" s="5" t="s">
        <v>165</v>
      </c>
      <c r="AF28" s="40" t="s">
        <v>166</v>
      </c>
      <c r="AG28" s="5" t="s">
        <v>168</v>
      </c>
      <c r="AH28" s="5" t="s">
        <v>166</v>
      </c>
      <c r="AI28" s="5" t="s">
        <v>165</v>
      </c>
      <c r="AJ28" s="85" t="s">
        <v>691</v>
      </c>
      <c r="AK28" s="5" t="s">
        <v>168</v>
      </c>
      <c r="AL28" s="10" t="s">
        <v>168</v>
      </c>
      <c r="AM28" s="5" t="s">
        <v>168</v>
      </c>
      <c r="AN28" s="40" t="s">
        <v>693</v>
      </c>
      <c r="AO28" s="10" t="s">
        <v>167</v>
      </c>
      <c r="AP28" s="5" t="s">
        <v>696</v>
      </c>
    </row>
    <row r="29" spans="1:42" ht="15.6" x14ac:dyDescent="0.35">
      <c r="A29" s="24" t="s">
        <v>93</v>
      </c>
      <c r="B29" s="23" t="s">
        <v>126</v>
      </c>
      <c r="C29" t="s">
        <v>34</v>
      </c>
      <c r="D29" s="234"/>
      <c r="E29" s="5" t="s">
        <v>473</v>
      </c>
      <c r="F29" s="10" t="s">
        <v>165</v>
      </c>
      <c r="G29" s="10" t="s">
        <v>168</v>
      </c>
      <c r="H29" s="5" t="s">
        <v>167</v>
      </c>
      <c r="I29" s="10" t="s">
        <v>168</v>
      </c>
      <c r="J29" s="5" t="s">
        <v>168</v>
      </c>
      <c r="K29" s="5" t="s">
        <v>165</v>
      </c>
      <c r="L29" s="69" t="s">
        <v>168</v>
      </c>
      <c r="M29" s="5" t="s">
        <v>568</v>
      </c>
      <c r="N29" s="210" t="s">
        <v>167</v>
      </c>
      <c r="O29" s="5" t="s">
        <v>165</v>
      </c>
      <c r="P29" s="10" t="s">
        <v>165</v>
      </c>
      <c r="Q29" s="10" t="s">
        <v>165</v>
      </c>
      <c r="R29" s="85" t="s">
        <v>680</v>
      </c>
      <c r="S29" s="10" t="s">
        <v>168</v>
      </c>
      <c r="T29" s="10" t="s">
        <v>166</v>
      </c>
      <c r="U29" s="210" t="s">
        <v>168</v>
      </c>
      <c r="V29" s="5" t="s">
        <v>165</v>
      </c>
      <c r="W29" s="5" t="s">
        <v>165</v>
      </c>
      <c r="X29" s="5" t="s">
        <v>168</v>
      </c>
      <c r="Y29" s="10" t="s">
        <v>166</v>
      </c>
      <c r="Z29" s="10" t="s">
        <v>165</v>
      </c>
      <c r="AA29" s="5" t="s">
        <v>167</v>
      </c>
      <c r="AB29" s="10" t="s">
        <v>165</v>
      </c>
      <c r="AC29" s="11" t="s">
        <v>170</v>
      </c>
      <c r="AD29" s="136" t="s">
        <v>683</v>
      </c>
      <c r="AE29" s="5" t="s">
        <v>165</v>
      </c>
      <c r="AF29" s="40" t="s">
        <v>166</v>
      </c>
      <c r="AG29" s="5" t="s">
        <v>168</v>
      </c>
      <c r="AH29" s="5" t="s">
        <v>166</v>
      </c>
      <c r="AI29" s="5" t="s">
        <v>165</v>
      </c>
      <c r="AJ29" s="85" t="s">
        <v>691</v>
      </c>
      <c r="AK29" s="5" t="s">
        <v>168</v>
      </c>
      <c r="AL29" s="10" t="s">
        <v>168</v>
      </c>
      <c r="AM29" s="5" t="s">
        <v>168</v>
      </c>
      <c r="AN29" s="40" t="s">
        <v>693</v>
      </c>
      <c r="AO29" s="10" t="s">
        <v>167</v>
      </c>
      <c r="AP29" s="5" t="s">
        <v>696</v>
      </c>
    </row>
    <row r="30" spans="1:42" ht="15.6" x14ac:dyDescent="0.35">
      <c r="A30" s="24" t="s">
        <v>93</v>
      </c>
      <c r="B30" s="23" t="s">
        <v>126</v>
      </c>
      <c r="C30" t="s">
        <v>35</v>
      </c>
      <c r="D30" s="234"/>
      <c r="E30" s="5" t="s">
        <v>473</v>
      </c>
      <c r="F30" s="10" t="s">
        <v>165</v>
      </c>
      <c r="G30" s="10" t="s">
        <v>168</v>
      </c>
      <c r="H30" s="5" t="s">
        <v>167</v>
      </c>
      <c r="I30" s="10" t="s">
        <v>168</v>
      </c>
      <c r="J30" s="5" t="s">
        <v>168</v>
      </c>
      <c r="K30" s="5" t="s">
        <v>165</v>
      </c>
      <c r="L30" s="69" t="s">
        <v>168</v>
      </c>
      <c r="M30" s="5" t="s">
        <v>568</v>
      </c>
      <c r="N30" s="210" t="s">
        <v>167</v>
      </c>
      <c r="O30" s="5" t="s">
        <v>165</v>
      </c>
      <c r="P30" s="10" t="s">
        <v>165</v>
      </c>
      <c r="Q30" s="10" t="s">
        <v>165</v>
      </c>
      <c r="R30" s="85" t="s">
        <v>680</v>
      </c>
      <c r="S30" s="10" t="s">
        <v>168</v>
      </c>
      <c r="T30" s="10" t="s">
        <v>166</v>
      </c>
      <c r="U30" s="210" t="s">
        <v>168</v>
      </c>
      <c r="V30" s="5" t="s">
        <v>165</v>
      </c>
      <c r="W30" s="5" t="s">
        <v>165</v>
      </c>
      <c r="X30" s="5" t="s">
        <v>168</v>
      </c>
      <c r="Y30" s="10" t="s">
        <v>166</v>
      </c>
      <c r="Z30" s="10" t="s">
        <v>165</v>
      </c>
      <c r="AA30" s="5" t="s">
        <v>167</v>
      </c>
      <c r="AB30" s="10" t="s">
        <v>165</v>
      </c>
      <c r="AC30" s="11" t="s">
        <v>170</v>
      </c>
      <c r="AD30" s="136" t="s">
        <v>683</v>
      </c>
      <c r="AE30" s="5" t="s">
        <v>165</v>
      </c>
      <c r="AF30" s="40" t="s">
        <v>166</v>
      </c>
      <c r="AG30" s="5" t="s">
        <v>168</v>
      </c>
      <c r="AH30" s="5" t="s">
        <v>166</v>
      </c>
      <c r="AI30" s="5" t="s">
        <v>165</v>
      </c>
      <c r="AJ30" s="85" t="s">
        <v>691</v>
      </c>
      <c r="AK30" s="5" t="s">
        <v>168</v>
      </c>
      <c r="AL30" s="10" t="s">
        <v>168</v>
      </c>
      <c r="AM30" s="5" t="s">
        <v>168</v>
      </c>
      <c r="AN30" s="40" t="s">
        <v>693</v>
      </c>
      <c r="AO30" s="10" t="s">
        <v>167</v>
      </c>
      <c r="AP30" s="5" t="s">
        <v>696</v>
      </c>
    </row>
    <row r="31" spans="1:42" ht="15.6" x14ac:dyDescent="0.35">
      <c r="A31" s="24" t="s">
        <v>124</v>
      </c>
      <c r="B31" s="21" t="s">
        <v>122</v>
      </c>
      <c r="C31" s="52" t="s">
        <v>38</v>
      </c>
      <c r="D31" s="234"/>
      <c r="E31" s="5" t="s">
        <v>473</v>
      </c>
      <c r="F31" s="10" t="s">
        <v>165</v>
      </c>
      <c r="G31" s="10" t="s">
        <v>168</v>
      </c>
      <c r="H31" s="5" t="s">
        <v>167</v>
      </c>
      <c r="I31" s="10" t="s">
        <v>168</v>
      </c>
      <c r="J31" s="5" t="s">
        <v>168</v>
      </c>
      <c r="K31" s="5" t="s">
        <v>165</v>
      </c>
      <c r="L31" s="69" t="s">
        <v>168</v>
      </c>
      <c r="M31" s="5" t="s">
        <v>568</v>
      </c>
      <c r="N31" s="5" t="s">
        <v>165</v>
      </c>
      <c r="O31" s="5" t="s">
        <v>165</v>
      </c>
      <c r="P31" s="10" t="s">
        <v>165</v>
      </c>
      <c r="Q31" s="10" t="s">
        <v>165</v>
      </c>
      <c r="R31" s="267" t="s">
        <v>706</v>
      </c>
      <c r="S31" s="10" t="s">
        <v>168</v>
      </c>
      <c r="T31" s="10" t="s">
        <v>166</v>
      </c>
      <c r="U31" s="5" t="s">
        <v>166</v>
      </c>
      <c r="V31" s="5" t="s">
        <v>165</v>
      </c>
      <c r="W31" s="5" t="s">
        <v>165</v>
      </c>
      <c r="X31" s="270" t="s">
        <v>165</v>
      </c>
      <c r="Y31" s="10" t="s">
        <v>166</v>
      </c>
      <c r="Z31" s="10" t="s">
        <v>165</v>
      </c>
      <c r="AA31" s="5" t="s">
        <v>167</v>
      </c>
      <c r="AB31" s="10" t="s">
        <v>165</v>
      </c>
      <c r="AC31" s="10" t="s">
        <v>165</v>
      </c>
      <c r="AD31" s="136" t="s">
        <v>683</v>
      </c>
      <c r="AE31" s="5" t="s">
        <v>165</v>
      </c>
      <c r="AF31" s="40" t="s">
        <v>166</v>
      </c>
      <c r="AG31" s="5" t="s">
        <v>168</v>
      </c>
      <c r="AH31" s="270" t="s">
        <v>167</v>
      </c>
      <c r="AI31" s="5" t="s">
        <v>165</v>
      </c>
      <c r="AJ31" s="5" t="s">
        <v>690</v>
      </c>
      <c r="AK31" s="5" t="s">
        <v>168</v>
      </c>
      <c r="AL31" s="10" t="s">
        <v>168</v>
      </c>
      <c r="AM31" s="5" t="s">
        <v>168</v>
      </c>
      <c r="AN31" s="40" t="s">
        <v>693</v>
      </c>
      <c r="AO31" s="10" t="s">
        <v>167</v>
      </c>
      <c r="AP31" s="5" t="s">
        <v>696</v>
      </c>
    </row>
    <row r="32" spans="1:42" ht="15.6" x14ac:dyDescent="0.35">
      <c r="A32" s="24" t="s">
        <v>124</v>
      </c>
      <c r="B32" s="21" t="s">
        <v>122</v>
      </c>
      <c r="C32" t="s">
        <v>39</v>
      </c>
      <c r="D32" s="234"/>
      <c r="E32" s="5" t="s">
        <v>473</v>
      </c>
      <c r="F32" s="10" t="s">
        <v>165</v>
      </c>
      <c r="G32" s="10" t="s">
        <v>168</v>
      </c>
      <c r="H32" s="5" t="s">
        <v>167</v>
      </c>
      <c r="I32" s="10" t="s">
        <v>168</v>
      </c>
      <c r="J32" s="5" t="s">
        <v>168</v>
      </c>
      <c r="K32" s="5" t="s">
        <v>165</v>
      </c>
      <c r="L32" s="69" t="s">
        <v>168</v>
      </c>
      <c r="M32" s="5" t="s">
        <v>568</v>
      </c>
      <c r="N32" s="5" t="s">
        <v>165</v>
      </c>
      <c r="O32" s="5" t="s">
        <v>165</v>
      </c>
      <c r="P32" s="10" t="s">
        <v>165</v>
      </c>
      <c r="Q32" s="10" t="s">
        <v>165</v>
      </c>
      <c r="R32" s="267" t="s">
        <v>706</v>
      </c>
      <c r="S32" s="10" t="s">
        <v>168</v>
      </c>
      <c r="T32" s="10" t="s">
        <v>166</v>
      </c>
      <c r="U32" s="5" t="s">
        <v>166</v>
      </c>
      <c r="V32" s="5" t="s">
        <v>165</v>
      </c>
      <c r="W32" s="5" t="s">
        <v>165</v>
      </c>
      <c r="X32" s="270" t="s">
        <v>165</v>
      </c>
      <c r="Y32" s="10" t="s">
        <v>166</v>
      </c>
      <c r="Z32" s="10" t="s">
        <v>165</v>
      </c>
      <c r="AA32" s="5" t="s">
        <v>167</v>
      </c>
      <c r="AB32" s="10" t="s">
        <v>165</v>
      </c>
      <c r="AC32" s="10" t="s">
        <v>165</v>
      </c>
      <c r="AD32" s="136" t="s">
        <v>683</v>
      </c>
      <c r="AE32" s="5" t="s">
        <v>165</v>
      </c>
      <c r="AF32" s="40" t="s">
        <v>166</v>
      </c>
      <c r="AG32" s="5" t="s">
        <v>168</v>
      </c>
      <c r="AH32" s="270" t="s">
        <v>167</v>
      </c>
      <c r="AI32" s="5" t="s">
        <v>165</v>
      </c>
      <c r="AJ32" s="5" t="s">
        <v>690</v>
      </c>
      <c r="AK32" s="5" t="s">
        <v>168</v>
      </c>
      <c r="AL32" s="10" t="s">
        <v>168</v>
      </c>
      <c r="AM32" s="5" t="s">
        <v>168</v>
      </c>
      <c r="AN32" s="40" t="s">
        <v>693</v>
      </c>
      <c r="AO32" s="10" t="s">
        <v>167</v>
      </c>
      <c r="AP32" s="5" t="s">
        <v>696</v>
      </c>
    </row>
    <row r="33" spans="1:42" ht="15.6" x14ac:dyDescent="0.35">
      <c r="A33" s="24" t="s">
        <v>124</v>
      </c>
      <c r="B33" s="21" t="s">
        <v>122</v>
      </c>
      <c r="C33" t="s">
        <v>40</v>
      </c>
      <c r="D33" s="234"/>
      <c r="E33" s="5" t="s">
        <v>473</v>
      </c>
      <c r="F33" s="10" t="s">
        <v>165</v>
      </c>
      <c r="G33" s="10" t="s">
        <v>168</v>
      </c>
      <c r="H33" s="5" t="s">
        <v>167</v>
      </c>
      <c r="I33" s="10" t="s">
        <v>168</v>
      </c>
      <c r="J33" s="5" t="s">
        <v>168</v>
      </c>
      <c r="K33" s="5" t="s">
        <v>165</v>
      </c>
      <c r="L33" s="69" t="s">
        <v>168</v>
      </c>
      <c r="M33" s="5" t="s">
        <v>568</v>
      </c>
      <c r="N33" s="5" t="s">
        <v>165</v>
      </c>
      <c r="O33" s="5" t="s">
        <v>165</v>
      </c>
      <c r="P33" s="10" t="s">
        <v>165</v>
      </c>
      <c r="Q33" s="10" t="s">
        <v>165</v>
      </c>
      <c r="R33" s="267" t="s">
        <v>706</v>
      </c>
      <c r="S33" s="10" t="s">
        <v>168</v>
      </c>
      <c r="T33" s="10" t="s">
        <v>166</v>
      </c>
      <c r="U33" s="5" t="s">
        <v>166</v>
      </c>
      <c r="V33" s="5" t="s">
        <v>165</v>
      </c>
      <c r="W33" s="5" t="s">
        <v>165</v>
      </c>
      <c r="X33" s="270" t="s">
        <v>165</v>
      </c>
      <c r="Y33" s="10" t="s">
        <v>166</v>
      </c>
      <c r="Z33" s="10" t="s">
        <v>165</v>
      </c>
      <c r="AA33" s="5" t="s">
        <v>167</v>
      </c>
      <c r="AB33" s="10" t="s">
        <v>165</v>
      </c>
      <c r="AC33" s="10" t="s">
        <v>165</v>
      </c>
      <c r="AD33" s="136" t="s">
        <v>683</v>
      </c>
      <c r="AE33" s="5" t="s">
        <v>165</v>
      </c>
      <c r="AF33" s="40" t="s">
        <v>166</v>
      </c>
      <c r="AG33" s="5" t="s">
        <v>168</v>
      </c>
      <c r="AH33" s="270" t="s">
        <v>167</v>
      </c>
      <c r="AI33" s="5" t="s">
        <v>165</v>
      </c>
      <c r="AJ33" s="5" t="s">
        <v>690</v>
      </c>
      <c r="AK33" s="5" t="s">
        <v>168</v>
      </c>
      <c r="AL33" s="10" t="s">
        <v>168</v>
      </c>
      <c r="AM33" s="5" t="s">
        <v>168</v>
      </c>
      <c r="AN33" s="40" t="s">
        <v>693</v>
      </c>
      <c r="AO33" s="10" t="s">
        <v>167</v>
      </c>
      <c r="AP33" s="5" t="s">
        <v>696</v>
      </c>
    </row>
    <row r="34" spans="1:42" ht="15.6" x14ac:dyDescent="0.35">
      <c r="A34" s="24" t="s">
        <v>124</v>
      </c>
      <c r="B34" s="21" t="s">
        <v>122</v>
      </c>
      <c r="C34" t="s">
        <v>41</v>
      </c>
      <c r="D34" s="234"/>
      <c r="E34" s="5" t="s">
        <v>473</v>
      </c>
      <c r="F34" s="10" t="s">
        <v>165</v>
      </c>
      <c r="G34" s="10" t="s">
        <v>168</v>
      </c>
      <c r="H34" s="5" t="s">
        <v>167</v>
      </c>
      <c r="I34" s="10" t="s">
        <v>168</v>
      </c>
      <c r="J34" s="5" t="s">
        <v>168</v>
      </c>
      <c r="K34" s="5" t="s">
        <v>165</v>
      </c>
      <c r="L34" s="69" t="s">
        <v>168</v>
      </c>
      <c r="M34" s="5" t="s">
        <v>568</v>
      </c>
      <c r="N34" s="5" t="s">
        <v>165</v>
      </c>
      <c r="O34" s="5" t="s">
        <v>165</v>
      </c>
      <c r="P34" s="10" t="s">
        <v>165</v>
      </c>
      <c r="Q34" s="10" t="s">
        <v>165</v>
      </c>
      <c r="R34" s="267" t="s">
        <v>706</v>
      </c>
      <c r="S34" s="10" t="s">
        <v>168</v>
      </c>
      <c r="T34" s="10" t="s">
        <v>166</v>
      </c>
      <c r="U34" s="5" t="s">
        <v>166</v>
      </c>
      <c r="V34" s="5" t="s">
        <v>165</v>
      </c>
      <c r="W34" s="5" t="s">
        <v>165</v>
      </c>
      <c r="X34" s="270" t="s">
        <v>165</v>
      </c>
      <c r="Y34" s="10" t="s">
        <v>166</v>
      </c>
      <c r="Z34" s="10" t="s">
        <v>165</v>
      </c>
      <c r="AA34" s="5" t="s">
        <v>167</v>
      </c>
      <c r="AB34" s="10" t="s">
        <v>165</v>
      </c>
      <c r="AC34" s="10" t="s">
        <v>165</v>
      </c>
      <c r="AD34" s="136" t="s">
        <v>683</v>
      </c>
      <c r="AE34" s="5" t="s">
        <v>165</v>
      </c>
      <c r="AF34" s="40" t="s">
        <v>166</v>
      </c>
      <c r="AG34" s="5" t="s">
        <v>168</v>
      </c>
      <c r="AH34" s="270" t="s">
        <v>167</v>
      </c>
      <c r="AI34" s="5" t="s">
        <v>165</v>
      </c>
      <c r="AJ34" s="5" t="s">
        <v>690</v>
      </c>
      <c r="AK34" s="5" t="s">
        <v>168</v>
      </c>
      <c r="AL34" s="10" t="s">
        <v>168</v>
      </c>
      <c r="AM34" s="5" t="s">
        <v>168</v>
      </c>
      <c r="AN34" s="40" t="s">
        <v>693</v>
      </c>
      <c r="AO34" s="10" t="s">
        <v>167</v>
      </c>
      <c r="AP34" s="5" t="s">
        <v>696</v>
      </c>
    </row>
    <row r="35" spans="1:42" ht="15.6" x14ac:dyDescent="0.35">
      <c r="A35" s="24" t="s">
        <v>123</v>
      </c>
      <c r="B35" s="22" t="s">
        <v>121</v>
      </c>
      <c r="C35" t="s">
        <v>36</v>
      </c>
      <c r="D35" s="234"/>
      <c r="E35" s="5" t="s">
        <v>473</v>
      </c>
      <c r="F35" s="10" t="s">
        <v>165</v>
      </c>
      <c r="G35" s="10" t="s">
        <v>168</v>
      </c>
      <c r="H35" s="5" t="s">
        <v>167</v>
      </c>
      <c r="I35" s="10" t="s">
        <v>168</v>
      </c>
      <c r="J35" s="5" t="s">
        <v>168</v>
      </c>
      <c r="K35" s="5" t="s">
        <v>165</v>
      </c>
      <c r="L35" s="5" t="s">
        <v>165</v>
      </c>
      <c r="M35" s="5" t="s">
        <v>568</v>
      </c>
      <c r="N35" s="5" t="s">
        <v>165</v>
      </c>
      <c r="O35" s="5" t="s">
        <v>165</v>
      </c>
      <c r="P35" s="10" t="s">
        <v>165</v>
      </c>
      <c r="Q35" s="10" t="s">
        <v>165</v>
      </c>
      <c r="R35" s="267" t="s">
        <v>706</v>
      </c>
      <c r="S35" s="10" t="s">
        <v>168</v>
      </c>
      <c r="T35" s="10" t="s">
        <v>166</v>
      </c>
      <c r="U35" s="5" t="s">
        <v>166</v>
      </c>
      <c r="V35" s="5" t="s">
        <v>165</v>
      </c>
      <c r="W35" s="5" t="s">
        <v>165</v>
      </c>
      <c r="X35" s="270" t="s">
        <v>165</v>
      </c>
      <c r="Y35" s="10" t="s">
        <v>166</v>
      </c>
      <c r="Z35" s="10" t="s">
        <v>165</v>
      </c>
      <c r="AA35" s="5" t="s">
        <v>167</v>
      </c>
      <c r="AB35" s="10" t="s">
        <v>165</v>
      </c>
      <c r="AC35" s="10" t="s">
        <v>165</v>
      </c>
      <c r="AD35" s="136" t="s">
        <v>683</v>
      </c>
      <c r="AE35" s="5" t="s">
        <v>165</v>
      </c>
      <c r="AF35" s="40" t="s">
        <v>166</v>
      </c>
      <c r="AG35" s="5" t="s">
        <v>168</v>
      </c>
      <c r="AH35" s="270" t="s">
        <v>167</v>
      </c>
      <c r="AI35" s="5" t="s">
        <v>165</v>
      </c>
      <c r="AJ35" s="5" t="s">
        <v>690</v>
      </c>
      <c r="AK35" s="5" t="s">
        <v>168</v>
      </c>
      <c r="AL35" s="10" t="s">
        <v>168</v>
      </c>
      <c r="AM35" s="5" t="s">
        <v>168</v>
      </c>
      <c r="AN35" s="40" t="s">
        <v>693</v>
      </c>
      <c r="AO35" s="10" t="s">
        <v>167</v>
      </c>
      <c r="AP35" s="5" t="s">
        <v>696</v>
      </c>
    </row>
    <row r="36" spans="1:42" ht="15.6" x14ac:dyDescent="0.35">
      <c r="A36" s="24" t="s">
        <v>123</v>
      </c>
      <c r="B36" s="22" t="s">
        <v>121</v>
      </c>
      <c r="C36" t="s">
        <v>37</v>
      </c>
      <c r="D36" s="234"/>
      <c r="E36" s="5" t="s">
        <v>473</v>
      </c>
      <c r="F36" s="10" t="s">
        <v>165</v>
      </c>
      <c r="G36" s="10" t="s">
        <v>168</v>
      </c>
      <c r="H36" s="5" t="s">
        <v>167</v>
      </c>
      <c r="I36" s="10" t="s">
        <v>168</v>
      </c>
      <c r="J36" s="5" t="s">
        <v>168</v>
      </c>
      <c r="K36" s="5" t="s">
        <v>165</v>
      </c>
      <c r="L36" s="5" t="s">
        <v>165</v>
      </c>
      <c r="M36" s="5" t="s">
        <v>568</v>
      </c>
      <c r="N36" s="5" t="s">
        <v>165</v>
      </c>
      <c r="O36" s="5" t="s">
        <v>165</v>
      </c>
      <c r="P36" s="10" t="s">
        <v>165</v>
      </c>
      <c r="Q36" s="10" t="s">
        <v>165</v>
      </c>
      <c r="R36" s="267" t="s">
        <v>706</v>
      </c>
      <c r="S36" s="10" t="s">
        <v>168</v>
      </c>
      <c r="T36" s="10" t="s">
        <v>166</v>
      </c>
      <c r="U36" s="5" t="s">
        <v>166</v>
      </c>
      <c r="V36" s="5" t="s">
        <v>165</v>
      </c>
      <c r="W36" s="5" t="s">
        <v>165</v>
      </c>
      <c r="X36" s="270" t="s">
        <v>165</v>
      </c>
      <c r="Y36" s="10" t="s">
        <v>166</v>
      </c>
      <c r="Z36" s="10" t="s">
        <v>165</v>
      </c>
      <c r="AA36" s="5" t="s">
        <v>167</v>
      </c>
      <c r="AB36" s="10" t="s">
        <v>165</v>
      </c>
      <c r="AC36" s="10" t="s">
        <v>165</v>
      </c>
      <c r="AD36" s="136" t="s">
        <v>683</v>
      </c>
      <c r="AE36" s="5" t="s">
        <v>165</v>
      </c>
      <c r="AF36" s="40" t="s">
        <v>166</v>
      </c>
      <c r="AG36" s="5" t="s">
        <v>168</v>
      </c>
      <c r="AH36" s="270" t="s">
        <v>167</v>
      </c>
      <c r="AI36" s="5" t="s">
        <v>165</v>
      </c>
      <c r="AJ36" s="5" t="s">
        <v>690</v>
      </c>
      <c r="AK36" s="5" t="s">
        <v>168</v>
      </c>
      <c r="AL36" s="10" t="s">
        <v>168</v>
      </c>
      <c r="AM36" s="5" t="s">
        <v>168</v>
      </c>
      <c r="AN36" s="40" t="s">
        <v>693</v>
      </c>
      <c r="AO36" s="10" t="s">
        <v>167</v>
      </c>
      <c r="AP36" s="5" t="s">
        <v>696</v>
      </c>
    </row>
    <row r="37" spans="1:42" ht="15.6" x14ac:dyDescent="0.35">
      <c r="A37" s="128" t="s">
        <v>92</v>
      </c>
      <c r="B37" s="14" t="s">
        <v>120</v>
      </c>
      <c r="C37" t="s">
        <v>30</v>
      </c>
      <c r="D37" s="234" t="s">
        <v>699</v>
      </c>
      <c r="E37" s="5" t="s">
        <v>473</v>
      </c>
      <c r="F37" s="10" t="s">
        <v>165</v>
      </c>
      <c r="G37" s="10" t="s">
        <v>168</v>
      </c>
      <c r="H37" s="5" t="s">
        <v>167</v>
      </c>
      <c r="I37" s="10" t="s">
        <v>168</v>
      </c>
      <c r="J37" s="5" t="s">
        <v>168</v>
      </c>
      <c r="K37" s="5" t="s">
        <v>165</v>
      </c>
      <c r="L37" s="5" t="s">
        <v>165</v>
      </c>
      <c r="M37" s="5" t="s">
        <v>568</v>
      </c>
      <c r="N37" s="5" t="s">
        <v>165</v>
      </c>
      <c r="O37" s="5" t="s">
        <v>165</v>
      </c>
      <c r="P37" s="10" t="s">
        <v>165</v>
      </c>
      <c r="Q37" s="10" t="s">
        <v>165</v>
      </c>
      <c r="R37" s="5" t="s">
        <v>481</v>
      </c>
      <c r="S37" s="10" t="s">
        <v>168</v>
      </c>
      <c r="T37" s="10" t="s">
        <v>166</v>
      </c>
      <c r="U37" s="5" t="s">
        <v>166</v>
      </c>
      <c r="V37" s="5" t="s">
        <v>165</v>
      </c>
      <c r="W37" s="5" t="s">
        <v>165</v>
      </c>
      <c r="X37" s="269" t="s">
        <v>165</v>
      </c>
      <c r="Y37" s="10" t="s">
        <v>166</v>
      </c>
      <c r="Z37" s="10" t="s">
        <v>165</v>
      </c>
      <c r="AA37" s="5" t="s">
        <v>167</v>
      </c>
      <c r="AB37" s="10" t="s">
        <v>165</v>
      </c>
      <c r="AC37" s="10" t="s">
        <v>165</v>
      </c>
      <c r="AD37" s="136" t="s">
        <v>683</v>
      </c>
      <c r="AE37" s="72" t="s">
        <v>167</v>
      </c>
      <c r="AF37" s="40" t="s">
        <v>166</v>
      </c>
      <c r="AG37" s="5" t="s">
        <v>168</v>
      </c>
      <c r="AH37" s="269" t="s">
        <v>167</v>
      </c>
      <c r="AI37" s="5" t="s">
        <v>165</v>
      </c>
      <c r="AJ37" s="5" t="s">
        <v>690</v>
      </c>
      <c r="AK37" s="5" t="s">
        <v>168</v>
      </c>
      <c r="AL37" s="10" t="s">
        <v>168</v>
      </c>
      <c r="AM37" s="5" t="s">
        <v>168</v>
      </c>
      <c r="AN37" s="40" t="s">
        <v>693</v>
      </c>
      <c r="AO37" s="10" t="s">
        <v>167</v>
      </c>
      <c r="AP37" s="278" t="s">
        <v>695</v>
      </c>
    </row>
    <row r="38" spans="1:42" ht="15.6" x14ac:dyDescent="0.35">
      <c r="A38" s="128" t="s">
        <v>92</v>
      </c>
      <c r="B38" s="14" t="s">
        <v>120</v>
      </c>
      <c r="C38" t="s">
        <v>31</v>
      </c>
      <c r="D38" s="234" t="s">
        <v>492</v>
      </c>
      <c r="E38" s="5" t="s">
        <v>473</v>
      </c>
      <c r="F38" s="10" t="s">
        <v>165</v>
      </c>
      <c r="G38" s="10" t="s">
        <v>168</v>
      </c>
      <c r="H38" s="5" t="s">
        <v>167</v>
      </c>
      <c r="I38" s="10" t="s">
        <v>168</v>
      </c>
      <c r="J38" s="266" t="s">
        <v>167</v>
      </c>
      <c r="K38" s="5" t="s">
        <v>165</v>
      </c>
      <c r="L38" s="5" t="s">
        <v>165</v>
      </c>
      <c r="M38" s="5" t="s">
        <v>568</v>
      </c>
      <c r="N38" s="5" t="s">
        <v>165</v>
      </c>
      <c r="O38" s="5" t="s">
        <v>165</v>
      </c>
      <c r="P38" s="10" t="s">
        <v>165</v>
      </c>
      <c r="Q38" s="10" t="s">
        <v>165</v>
      </c>
      <c r="R38" s="5" t="s">
        <v>481</v>
      </c>
      <c r="S38" s="10" t="s">
        <v>168</v>
      </c>
      <c r="T38" s="10" t="s">
        <v>166</v>
      </c>
      <c r="U38" s="5" t="s">
        <v>166</v>
      </c>
      <c r="V38" s="5" t="s">
        <v>165</v>
      </c>
      <c r="W38" s="5" t="s">
        <v>165</v>
      </c>
      <c r="X38" s="5" t="s">
        <v>168</v>
      </c>
      <c r="Y38" s="10" t="s">
        <v>166</v>
      </c>
      <c r="Z38" s="10" t="s">
        <v>165</v>
      </c>
      <c r="AA38" s="5" t="s">
        <v>167</v>
      </c>
      <c r="AB38" s="10" t="s">
        <v>165</v>
      </c>
      <c r="AC38" s="10" t="s">
        <v>165</v>
      </c>
      <c r="AD38" s="136" t="s">
        <v>683</v>
      </c>
      <c r="AE38" s="72" t="s">
        <v>167</v>
      </c>
      <c r="AF38" s="40" t="s">
        <v>166</v>
      </c>
      <c r="AG38" s="5" t="s">
        <v>168</v>
      </c>
      <c r="AH38" s="5" t="s">
        <v>166</v>
      </c>
      <c r="AI38" s="5" t="s">
        <v>165</v>
      </c>
      <c r="AJ38" s="5" t="s">
        <v>690</v>
      </c>
      <c r="AK38" s="5" t="s">
        <v>168</v>
      </c>
      <c r="AL38" s="10" t="s">
        <v>168</v>
      </c>
      <c r="AM38" s="5" t="s">
        <v>168</v>
      </c>
      <c r="AN38" s="40" t="s">
        <v>693</v>
      </c>
      <c r="AO38" s="10" t="s">
        <v>167</v>
      </c>
      <c r="AP38" s="278" t="s">
        <v>695</v>
      </c>
    </row>
    <row r="39" spans="1:42" ht="15.6" x14ac:dyDescent="0.35">
      <c r="A39" s="128" t="s">
        <v>92</v>
      </c>
      <c r="B39" s="14" t="s">
        <v>120</v>
      </c>
      <c r="C39" t="s">
        <v>26</v>
      </c>
      <c r="D39" s="234" t="s">
        <v>492</v>
      </c>
      <c r="E39" s="5" t="s">
        <v>473</v>
      </c>
      <c r="F39" s="10" t="s">
        <v>165</v>
      </c>
      <c r="G39" s="10" t="s">
        <v>168</v>
      </c>
      <c r="H39" s="5" t="s">
        <v>167</v>
      </c>
      <c r="I39" s="10" t="s">
        <v>168</v>
      </c>
      <c r="J39" s="266" t="s">
        <v>167</v>
      </c>
      <c r="K39" s="5" t="s">
        <v>165</v>
      </c>
      <c r="L39" s="5" t="s">
        <v>165</v>
      </c>
      <c r="M39" s="5" t="s">
        <v>568</v>
      </c>
      <c r="N39" s="5" t="s">
        <v>165</v>
      </c>
      <c r="O39" s="5" t="s">
        <v>165</v>
      </c>
      <c r="P39" s="10" t="s">
        <v>165</v>
      </c>
      <c r="Q39" s="10" t="s">
        <v>165</v>
      </c>
      <c r="R39" s="5" t="s">
        <v>481</v>
      </c>
      <c r="S39" s="10" t="s">
        <v>168</v>
      </c>
      <c r="T39" s="10" t="s">
        <v>166</v>
      </c>
      <c r="U39" s="5" t="s">
        <v>166</v>
      </c>
      <c r="V39" s="5" t="s">
        <v>165</v>
      </c>
      <c r="W39" s="5" t="s">
        <v>165</v>
      </c>
      <c r="X39" s="5" t="s">
        <v>168</v>
      </c>
      <c r="Y39" s="10" t="s">
        <v>166</v>
      </c>
      <c r="Z39" s="10" t="s">
        <v>165</v>
      </c>
      <c r="AA39" s="5" t="s">
        <v>167</v>
      </c>
      <c r="AB39" s="10" t="s">
        <v>165</v>
      </c>
      <c r="AC39" s="10" t="s">
        <v>165</v>
      </c>
      <c r="AD39" s="136" t="s">
        <v>683</v>
      </c>
      <c r="AE39" s="72" t="s">
        <v>167</v>
      </c>
      <c r="AF39" s="40" t="s">
        <v>166</v>
      </c>
      <c r="AG39" s="5" t="s">
        <v>168</v>
      </c>
      <c r="AH39" s="5" t="s">
        <v>166</v>
      </c>
      <c r="AI39" s="5" t="s">
        <v>165</v>
      </c>
      <c r="AJ39" s="5" t="s">
        <v>690</v>
      </c>
      <c r="AK39" s="5" t="s">
        <v>168</v>
      </c>
      <c r="AL39" s="10" t="s">
        <v>168</v>
      </c>
      <c r="AM39" s="5" t="s">
        <v>168</v>
      </c>
      <c r="AN39" s="40" t="s">
        <v>693</v>
      </c>
      <c r="AO39" s="10" t="s">
        <v>167</v>
      </c>
      <c r="AP39" s="5" t="s">
        <v>696</v>
      </c>
    </row>
    <row r="40" spans="1:42" ht="15.6" x14ac:dyDescent="0.35">
      <c r="A40" s="128" t="s">
        <v>92</v>
      </c>
      <c r="B40" s="14" t="s">
        <v>120</v>
      </c>
      <c r="C40" t="s">
        <v>27</v>
      </c>
      <c r="D40" s="234" t="s">
        <v>492</v>
      </c>
      <c r="E40" s="5" t="s">
        <v>473</v>
      </c>
      <c r="F40" s="10" t="s">
        <v>165</v>
      </c>
      <c r="G40" s="10" t="s">
        <v>168</v>
      </c>
      <c r="H40" s="5" t="s">
        <v>167</v>
      </c>
      <c r="I40" s="10" t="s">
        <v>168</v>
      </c>
      <c r="J40" s="266" t="s">
        <v>167</v>
      </c>
      <c r="K40" s="5" t="s">
        <v>165</v>
      </c>
      <c r="L40" s="5" t="s">
        <v>165</v>
      </c>
      <c r="M40" s="5" t="s">
        <v>568</v>
      </c>
      <c r="N40" s="5" t="s">
        <v>165</v>
      </c>
      <c r="O40" s="5" t="s">
        <v>165</v>
      </c>
      <c r="P40" s="10" t="s">
        <v>165</v>
      </c>
      <c r="Q40" s="10" t="s">
        <v>165</v>
      </c>
      <c r="R40" s="5" t="s">
        <v>481</v>
      </c>
      <c r="S40" s="10" t="s">
        <v>168</v>
      </c>
      <c r="T40" s="10" t="s">
        <v>166</v>
      </c>
      <c r="U40" s="5" t="s">
        <v>166</v>
      </c>
      <c r="V40" s="5" t="s">
        <v>165</v>
      </c>
      <c r="W40" s="5" t="s">
        <v>165</v>
      </c>
      <c r="X40" s="5" t="s">
        <v>168</v>
      </c>
      <c r="Y40" s="10" t="s">
        <v>166</v>
      </c>
      <c r="Z40" s="10" t="s">
        <v>165</v>
      </c>
      <c r="AA40" s="5" t="s">
        <v>167</v>
      </c>
      <c r="AB40" s="10" t="s">
        <v>165</v>
      </c>
      <c r="AC40" s="10" t="s">
        <v>165</v>
      </c>
      <c r="AD40" s="136" t="s">
        <v>683</v>
      </c>
      <c r="AE40" s="72" t="s">
        <v>167</v>
      </c>
      <c r="AF40" s="40" t="s">
        <v>166</v>
      </c>
      <c r="AG40" s="5" t="s">
        <v>168</v>
      </c>
      <c r="AH40" s="5" t="s">
        <v>166</v>
      </c>
      <c r="AI40" s="5" t="s">
        <v>165</v>
      </c>
      <c r="AJ40" s="5" t="s">
        <v>690</v>
      </c>
      <c r="AK40" s="5" t="s">
        <v>168</v>
      </c>
      <c r="AL40" s="10" t="s">
        <v>168</v>
      </c>
      <c r="AM40" s="5" t="s">
        <v>168</v>
      </c>
      <c r="AN40" s="40" t="s">
        <v>693</v>
      </c>
      <c r="AO40" s="10" t="s">
        <v>167</v>
      </c>
      <c r="AP40" s="5" t="s">
        <v>696</v>
      </c>
    </row>
    <row r="41" spans="1:42" ht="15.6" x14ac:dyDescent="0.35">
      <c r="A41" s="128" t="s">
        <v>92</v>
      </c>
      <c r="B41" s="14" t="s">
        <v>120</v>
      </c>
      <c r="C41" t="s">
        <v>28</v>
      </c>
      <c r="D41" s="234" t="s">
        <v>492</v>
      </c>
      <c r="E41" s="5" t="s">
        <v>473</v>
      </c>
      <c r="F41" s="10" t="s">
        <v>165</v>
      </c>
      <c r="G41" s="10" t="s">
        <v>168</v>
      </c>
      <c r="H41" s="5" t="s">
        <v>167</v>
      </c>
      <c r="I41" s="10" t="s">
        <v>168</v>
      </c>
      <c r="J41" s="266" t="s">
        <v>167</v>
      </c>
      <c r="K41" s="5" t="s">
        <v>165</v>
      </c>
      <c r="L41" s="5" t="s">
        <v>165</v>
      </c>
      <c r="M41" s="5" t="s">
        <v>568</v>
      </c>
      <c r="N41" s="5" t="s">
        <v>165</v>
      </c>
      <c r="O41" s="5" t="s">
        <v>165</v>
      </c>
      <c r="P41" s="10" t="s">
        <v>165</v>
      </c>
      <c r="Q41" s="10" t="s">
        <v>165</v>
      </c>
      <c r="R41" s="5" t="s">
        <v>481</v>
      </c>
      <c r="S41" s="10" t="s">
        <v>168</v>
      </c>
      <c r="T41" s="10" t="s">
        <v>166</v>
      </c>
      <c r="U41" s="5" t="s">
        <v>166</v>
      </c>
      <c r="V41" s="5" t="s">
        <v>165</v>
      </c>
      <c r="W41" s="5" t="s">
        <v>165</v>
      </c>
      <c r="X41" s="5" t="s">
        <v>168</v>
      </c>
      <c r="Y41" s="10" t="s">
        <v>166</v>
      </c>
      <c r="Z41" s="10" t="s">
        <v>165</v>
      </c>
      <c r="AA41" s="5" t="s">
        <v>167</v>
      </c>
      <c r="AB41" s="10" t="s">
        <v>165</v>
      </c>
      <c r="AC41" s="10" t="s">
        <v>165</v>
      </c>
      <c r="AD41" s="136" t="s">
        <v>683</v>
      </c>
      <c r="AE41" s="72" t="s">
        <v>167</v>
      </c>
      <c r="AF41" s="40" t="s">
        <v>166</v>
      </c>
      <c r="AG41" s="5" t="s">
        <v>168</v>
      </c>
      <c r="AH41" s="5" t="s">
        <v>166</v>
      </c>
      <c r="AI41" s="5" t="s">
        <v>165</v>
      </c>
      <c r="AJ41" s="5" t="s">
        <v>690</v>
      </c>
      <c r="AK41" s="5" t="s">
        <v>168</v>
      </c>
      <c r="AL41" s="10" t="s">
        <v>168</v>
      </c>
      <c r="AM41" s="5" t="s">
        <v>168</v>
      </c>
      <c r="AN41" s="40" t="s">
        <v>693</v>
      </c>
      <c r="AO41" s="10" t="s">
        <v>167</v>
      </c>
      <c r="AP41" s="5" t="s">
        <v>696</v>
      </c>
    </row>
    <row r="42" spans="1:42" ht="15.6" x14ac:dyDescent="0.35">
      <c r="A42" s="128" t="s">
        <v>92</v>
      </c>
      <c r="B42" s="14" t="s">
        <v>120</v>
      </c>
      <c r="C42" t="s">
        <v>29</v>
      </c>
      <c r="D42" s="234" t="s">
        <v>492</v>
      </c>
      <c r="E42" s="5" t="s">
        <v>473</v>
      </c>
      <c r="F42" s="10" t="s">
        <v>165</v>
      </c>
      <c r="G42" s="10" t="s">
        <v>168</v>
      </c>
      <c r="H42" s="5" t="s">
        <v>167</v>
      </c>
      <c r="I42" s="10" t="s">
        <v>168</v>
      </c>
      <c r="J42" s="266" t="s">
        <v>167</v>
      </c>
      <c r="K42" s="5" t="s">
        <v>165</v>
      </c>
      <c r="L42" s="5" t="s">
        <v>165</v>
      </c>
      <c r="M42" s="5" t="s">
        <v>568</v>
      </c>
      <c r="N42" s="5" t="s">
        <v>165</v>
      </c>
      <c r="O42" s="5" t="s">
        <v>165</v>
      </c>
      <c r="P42" s="10" t="s">
        <v>165</v>
      </c>
      <c r="Q42" s="10" t="s">
        <v>165</v>
      </c>
      <c r="R42" s="5" t="s">
        <v>481</v>
      </c>
      <c r="S42" s="10" t="s">
        <v>168</v>
      </c>
      <c r="T42" s="10" t="s">
        <v>166</v>
      </c>
      <c r="U42" s="5" t="s">
        <v>166</v>
      </c>
      <c r="V42" s="5" t="s">
        <v>165</v>
      </c>
      <c r="W42" s="5" t="s">
        <v>165</v>
      </c>
      <c r="X42" s="5" t="s">
        <v>168</v>
      </c>
      <c r="Y42" s="10" t="s">
        <v>166</v>
      </c>
      <c r="Z42" s="10" t="s">
        <v>165</v>
      </c>
      <c r="AA42" s="5" t="s">
        <v>167</v>
      </c>
      <c r="AB42" s="10" t="s">
        <v>165</v>
      </c>
      <c r="AC42" s="10" t="s">
        <v>165</v>
      </c>
      <c r="AD42" s="136" t="s">
        <v>683</v>
      </c>
      <c r="AE42" s="72" t="s">
        <v>167</v>
      </c>
      <c r="AF42" s="40" t="s">
        <v>166</v>
      </c>
      <c r="AG42" s="5" t="s">
        <v>168</v>
      </c>
      <c r="AH42" s="5" t="s">
        <v>166</v>
      </c>
      <c r="AI42" s="5" t="s">
        <v>165</v>
      </c>
      <c r="AJ42" s="5" t="s">
        <v>690</v>
      </c>
      <c r="AK42" s="5" t="s">
        <v>168</v>
      </c>
      <c r="AL42" s="10" t="s">
        <v>168</v>
      </c>
      <c r="AM42" s="5" t="s">
        <v>168</v>
      </c>
      <c r="AN42" s="40" t="s">
        <v>693</v>
      </c>
      <c r="AO42" s="10" t="s">
        <v>167</v>
      </c>
      <c r="AP42" s="5" t="s">
        <v>696</v>
      </c>
    </row>
    <row r="43" spans="1:42" ht="15.6" x14ac:dyDescent="0.35">
      <c r="A43" s="128" t="s">
        <v>92</v>
      </c>
      <c r="B43" s="13" t="s">
        <v>107</v>
      </c>
      <c r="C43" t="s">
        <v>20</v>
      </c>
      <c r="D43" s="234" t="s">
        <v>493</v>
      </c>
      <c r="E43" s="5" t="s">
        <v>473</v>
      </c>
      <c r="F43" s="10" t="s">
        <v>165</v>
      </c>
      <c r="G43" s="10" t="s">
        <v>168</v>
      </c>
      <c r="H43" s="5" t="s">
        <v>167</v>
      </c>
      <c r="I43" s="10" t="s">
        <v>168</v>
      </c>
      <c r="J43" s="266" t="s">
        <v>167</v>
      </c>
      <c r="K43" s="5" t="s">
        <v>165</v>
      </c>
      <c r="L43" s="5" t="s">
        <v>165</v>
      </c>
      <c r="M43" s="80" t="s">
        <v>559</v>
      </c>
      <c r="N43" s="5" t="s">
        <v>165</v>
      </c>
      <c r="O43" s="5" t="s">
        <v>165</v>
      </c>
      <c r="P43" s="10" t="s">
        <v>165</v>
      </c>
      <c r="Q43" s="10" t="s">
        <v>165</v>
      </c>
      <c r="R43" s="5" t="s">
        <v>481</v>
      </c>
      <c r="S43" s="10" t="s">
        <v>168</v>
      </c>
      <c r="T43" s="10" t="s">
        <v>166</v>
      </c>
      <c r="U43" s="5" t="s">
        <v>166</v>
      </c>
      <c r="V43" s="5" t="s">
        <v>165</v>
      </c>
      <c r="W43" s="5" t="s">
        <v>165</v>
      </c>
      <c r="X43" s="5" t="s">
        <v>168</v>
      </c>
      <c r="Y43" s="10" t="s">
        <v>166</v>
      </c>
      <c r="Z43" s="10" t="s">
        <v>165</v>
      </c>
      <c r="AA43" s="5" t="s">
        <v>167</v>
      </c>
      <c r="AB43" s="10" t="s">
        <v>165</v>
      </c>
      <c r="AC43" s="10" t="s">
        <v>165</v>
      </c>
      <c r="AD43" s="274" t="s">
        <v>686</v>
      </c>
      <c r="AE43" s="5" t="s">
        <v>165</v>
      </c>
      <c r="AF43" s="40" t="s">
        <v>166</v>
      </c>
      <c r="AG43" s="5" t="s">
        <v>168</v>
      </c>
      <c r="AH43" s="5" t="s">
        <v>166</v>
      </c>
      <c r="AI43" s="5" t="s">
        <v>165</v>
      </c>
      <c r="AJ43" s="5" t="s">
        <v>690</v>
      </c>
      <c r="AK43" s="5" t="s">
        <v>168</v>
      </c>
      <c r="AL43" s="10" t="s">
        <v>168</v>
      </c>
      <c r="AM43" s="5" t="s">
        <v>168</v>
      </c>
      <c r="AN43" s="40" t="s">
        <v>693</v>
      </c>
      <c r="AO43" s="10" t="s">
        <v>167</v>
      </c>
      <c r="AP43" s="5" t="s">
        <v>696</v>
      </c>
    </row>
    <row r="44" spans="1:42" ht="15.6" x14ac:dyDescent="0.35">
      <c r="A44" s="128" t="s">
        <v>92</v>
      </c>
      <c r="B44" s="13" t="s">
        <v>107</v>
      </c>
      <c r="C44" t="s">
        <v>21</v>
      </c>
      <c r="D44" s="234" t="s">
        <v>493</v>
      </c>
      <c r="E44" s="5" t="s">
        <v>473</v>
      </c>
      <c r="F44" s="10" t="s">
        <v>165</v>
      </c>
      <c r="G44" s="10" t="s">
        <v>168</v>
      </c>
      <c r="H44" s="5" t="s">
        <v>167</v>
      </c>
      <c r="I44" s="10" t="s">
        <v>168</v>
      </c>
      <c r="J44" s="266" t="s">
        <v>167</v>
      </c>
      <c r="K44" s="5" t="s">
        <v>165</v>
      </c>
      <c r="L44" s="5" t="s">
        <v>165</v>
      </c>
      <c r="M44" s="80" t="s">
        <v>559</v>
      </c>
      <c r="N44" s="5" t="s">
        <v>165</v>
      </c>
      <c r="O44" s="5" t="s">
        <v>165</v>
      </c>
      <c r="P44" s="10" t="s">
        <v>165</v>
      </c>
      <c r="Q44" s="10" t="s">
        <v>165</v>
      </c>
      <c r="R44" s="5" t="s">
        <v>481</v>
      </c>
      <c r="S44" s="10" t="s">
        <v>168</v>
      </c>
      <c r="T44" s="10" t="s">
        <v>166</v>
      </c>
      <c r="U44" s="5" t="s">
        <v>166</v>
      </c>
      <c r="V44" s="5" t="s">
        <v>165</v>
      </c>
      <c r="W44" s="5" t="s">
        <v>165</v>
      </c>
      <c r="X44" s="5" t="s">
        <v>168</v>
      </c>
      <c r="Y44" s="11" t="s">
        <v>171</v>
      </c>
      <c r="Z44" s="10" t="s">
        <v>165</v>
      </c>
      <c r="AA44" s="5" t="s">
        <v>167</v>
      </c>
      <c r="AB44" s="10" t="s">
        <v>165</v>
      </c>
      <c r="AC44" s="10" t="s">
        <v>165</v>
      </c>
      <c r="AD44" s="274" t="s">
        <v>686</v>
      </c>
      <c r="AE44" s="5" t="s">
        <v>165</v>
      </c>
      <c r="AF44" s="40" t="s">
        <v>166</v>
      </c>
      <c r="AG44" s="5" t="s">
        <v>168</v>
      </c>
      <c r="AH44" s="5" t="s">
        <v>166</v>
      </c>
      <c r="AI44" s="5" t="s">
        <v>165</v>
      </c>
      <c r="AJ44" s="5" t="s">
        <v>690</v>
      </c>
      <c r="AK44" s="5" t="s">
        <v>168</v>
      </c>
      <c r="AL44" s="10" t="s">
        <v>168</v>
      </c>
      <c r="AM44" s="5" t="s">
        <v>168</v>
      </c>
      <c r="AN44" s="40" t="s">
        <v>693</v>
      </c>
      <c r="AO44" s="10" t="s">
        <v>167</v>
      </c>
      <c r="AP44" s="5" t="s">
        <v>696</v>
      </c>
    </row>
    <row r="45" spans="1:42" ht="15.6" x14ac:dyDescent="0.35">
      <c r="A45" s="128" t="s">
        <v>92</v>
      </c>
      <c r="B45" s="13" t="s">
        <v>108</v>
      </c>
      <c r="C45" t="s">
        <v>22</v>
      </c>
      <c r="D45" s="234" t="s">
        <v>493</v>
      </c>
      <c r="E45" s="5" t="s">
        <v>473</v>
      </c>
      <c r="F45" s="10" t="s">
        <v>165</v>
      </c>
      <c r="G45" s="10" t="s">
        <v>168</v>
      </c>
      <c r="H45" s="5" t="s">
        <v>167</v>
      </c>
      <c r="I45" s="10" t="s">
        <v>168</v>
      </c>
      <c r="J45" s="266" t="s">
        <v>167</v>
      </c>
      <c r="K45" s="5" t="s">
        <v>165</v>
      </c>
      <c r="L45" s="5" t="s">
        <v>165</v>
      </c>
      <c r="M45" s="80" t="s">
        <v>559</v>
      </c>
      <c r="N45" s="5" t="s">
        <v>165</v>
      </c>
      <c r="O45" s="5" t="s">
        <v>165</v>
      </c>
      <c r="P45" s="10" t="s">
        <v>165</v>
      </c>
      <c r="Q45" s="10" t="s">
        <v>165</v>
      </c>
      <c r="R45" s="5" t="s">
        <v>481</v>
      </c>
      <c r="S45" s="10" t="s">
        <v>168</v>
      </c>
      <c r="T45" s="10" t="s">
        <v>166</v>
      </c>
      <c r="U45" s="5" t="s">
        <v>166</v>
      </c>
      <c r="V45" s="5" t="s">
        <v>165</v>
      </c>
      <c r="W45" s="5" t="s">
        <v>165</v>
      </c>
      <c r="X45" s="5" t="s">
        <v>168</v>
      </c>
      <c r="Y45" s="10" t="s">
        <v>166</v>
      </c>
      <c r="Z45" s="10" t="s">
        <v>165</v>
      </c>
      <c r="AA45" s="5" t="s">
        <v>167</v>
      </c>
      <c r="AB45" s="10" t="s">
        <v>165</v>
      </c>
      <c r="AC45" s="10" t="s">
        <v>165</v>
      </c>
      <c r="AD45" s="274" t="s">
        <v>686</v>
      </c>
      <c r="AE45" s="5" t="s">
        <v>165</v>
      </c>
      <c r="AF45" s="40" t="s">
        <v>166</v>
      </c>
      <c r="AG45" s="5" t="s">
        <v>168</v>
      </c>
      <c r="AH45" s="5" t="s">
        <v>166</v>
      </c>
      <c r="AI45" s="5" t="s">
        <v>165</v>
      </c>
      <c r="AJ45" s="5" t="s">
        <v>690</v>
      </c>
      <c r="AK45" s="5" t="s">
        <v>168</v>
      </c>
      <c r="AL45" s="10" t="s">
        <v>168</v>
      </c>
      <c r="AM45" s="5" t="s">
        <v>168</v>
      </c>
      <c r="AN45" s="40" t="s">
        <v>693</v>
      </c>
      <c r="AO45" s="10" t="s">
        <v>167</v>
      </c>
      <c r="AP45" s="5" t="s">
        <v>696</v>
      </c>
    </row>
    <row r="46" spans="1:42" ht="15.6" x14ac:dyDescent="0.35">
      <c r="A46" s="128" t="s">
        <v>92</v>
      </c>
      <c r="B46" s="13" t="s">
        <v>108</v>
      </c>
      <c r="C46" t="s">
        <v>23</v>
      </c>
      <c r="D46" s="234" t="s">
        <v>493</v>
      </c>
      <c r="E46" s="5" t="s">
        <v>473</v>
      </c>
      <c r="F46" s="10" t="s">
        <v>165</v>
      </c>
      <c r="G46" s="10" t="s">
        <v>168</v>
      </c>
      <c r="H46" s="5" t="s">
        <v>167</v>
      </c>
      <c r="I46" s="10" t="s">
        <v>168</v>
      </c>
      <c r="J46" s="266" t="s">
        <v>167</v>
      </c>
      <c r="K46" s="5" t="s">
        <v>165</v>
      </c>
      <c r="L46" s="5" t="s">
        <v>165</v>
      </c>
      <c r="M46" s="80" t="s">
        <v>559</v>
      </c>
      <c r="N46" s="5" t="s">
        <v>165</v>
      </c>
      <c r="O46" s="5" t="s">
        <v>165</v>
      </c>
      <c r="P46" s="10" t="s">
        <v>165</v>
      </c>
      <c r="Q46" s="10" t="s">
        <v>165</v>
      </c>
      <c r="R46" s="5" t="s">
        <v>481</v>
      </c>
      <c r="S46" s="10" t="s">
        <v>168</v>
      </c>
      <c r="T46" s="10" t="s">
        <v>166</v>
      </c>
      <c r="U46" s="5" t="s">
        <v>166</v>
      </c>
      <c r="V46" s="5" t="s">
        <v>165</v>
      </c>
      <c r="W46" s="5" t="s">
        <v>165</v>
      </c>
      <c r="X46" s="5" t="s">
        <v>168</v>
      </c>
      <c r="Y46" s="10" t="s">
        <v>166</v>
      </c>
      <c r="Z46" s="10" t="s">
        <v>165</v>
      </c>
      <c r="AA46" s="5" t="s">
        <v>167</v>
      </c>
      <c r="AB46" s="10" t="s">
        <v>165</v>
      </c>
      <c r="AC46" s="10" t="s">
        <v>165</v>
      </c>
      <c r="AD46" s="274" t="s">
        <v>686</v>
      </c>
      <c r="AE46" s="5" t="s">
        <v>165</v>
      </c>
      <c r="AF46" s="40" t="s">
        <v>166</v>
      </c>
      <c r="AG46" s="5" t="s">
        <v>168</v>
      </c>
      <c r="AH46" s="5" t="s">
        <v>166</v>
      </c>
      <c r="AI46" s="5" t="s">
        <v>165</v>
      </c>
      <c r="AJ46" s="5" t="s">
        <v>690</v>
      </c>
      <c r="AK46" s="5" t="s">
        <v>168</v>
      </c>
      <c r="AL46" s="10" t="s">
        <v>168</v>
      </c>
      <c r="AM46" s="5" t="s">
        <v>168</v>
      </c>
      <c r="AN46" s="40" t="s">
        <v>693</v>
      </c>
      <c r="AO46" s="10" t="s">
        <v>167</v>
      </c>
      <c r="AP46" s="5" t="s">
        <v>696</v>
      </c>
    </row>
    <row r="47" spans="1:42" ht="15.6" x14ac:dyDescent="0.35">
      <c r="A47" s="128" t="s">
        <v>92</v>
      </c>
      <c r="B47" s="13" t="s">
        <v>109</v>
      </c>
      <c r="C47" t="s">
        <v>24</v>
      </c>
      <c r="D47" s="234" t="s">
        <v>493</v>
      </c>
      <c r="E47" s="5" t="s">
        <v>473</v>
      </c>
      <c r="F47" s="10" t="s">
        <v>165</v>
      </c>
      <c r="G47" s="10" t="s">
        <v>168</v>
      </c>
      <c r="H47" s="5" t="s">
        <v>167</v>
      </c>
      <c r="I47" s="10" t="s">
        <v>168</v>
      </c>
      <c r="J47" s="266" t="s">
        <v>167</v>
      </c>
      <c r="K47" s="5" t="s">
        <v>165</v>
      </c>
      <c r="L47" s="5" t="s">
        <v>165</v>
      </c>
      <c r="M47" s="80" t="s">
        <v>559</v>
      </c>
      <c r="N47" s="5" t="s">
        <v>165</v>
      </c>
      <c r="O47" s="5" t="s">
        <v>165</v>
      </c>
      <c r="P47" s="10" t="s">
        <v>165</v>
      </c>
      <c r="Q47" s="10" t="s">
        <v>165</v>
      </c>
      <c r="R47" s="5" t="s">
        <v>481</v>
      </c>
      <c r="S47" s="10" t="s">
        <v>168</v>
      </c>
      <c r="T47" s="10" t="s">
        <v>166</v>
      </c>
      <c r="U47" s="5" t="s">
        <v>166</v>
      </c>
      <c r="V47" s="5" t="s">
        <v>165</v>
      </c>
      <c r="W47" s="5" t="s">
        <v>165</v>
      </c>
      <c r="X47" s="5" t="s">
        <v>168</v>
      </c>
      <c r="Y47" s="10" t="s">
        <v>166</v>
      </c>
      <c r="Z47" s="10" t="s">
        <v>165</v>
      </c>
      <c r="AA47" s="5" t="s">
        <v>167</v>
      </c>
      <c r="AB47" s="10" t="s">
        <v>165</v>
      </c>
      <c r="AC47" s="10" t="s">
        <v>165</v>
      </c>
      <c r="AD47" s="274" t="s">
        <v>686</v>
      </c>
      <c r="AE47" s="5" t="s">
        <v>165</v>
      </c>
      <c r="AF47" s="40" t="s">
        <v>166</v>
      </c>
      <c r="AG47" s="5" t="s">
        <v>168</v>
      </c>
      <c r="AH47" s="5" t="s">
        <v>166</v>
      </c>
      <c r="AI47" s="5" t="s">
        <v>165</v>
      </c>
      <c r="AJ47" s="5" t="s">
        <v>690</v>
      </c>
      <c r="AK47" s="5" t="s">
        <v>168</v>
      </c>
      <c r="AL47" s="10" t="s">
        <v>168</v>
      </c>
      <c r="AM47" s="5" t="s">
        <v>168</v>
      </c>
      <c r="AN47" s="40" t="s">
        <v>693</v>
      </c>
      <c r="AO47" s="10" t="s">
        <v>167</v>
      </c>
      <c r="AP47" s="5" t="s">
        <v>696</v>
      </c>
    </row>
    <row r="48" spans="1:42" ht="15.6" x14ac:dyDescent="0.35">
      <c r="A48" s="128" t="s">
        <v>92</v>
      </c>
      <c r="B48" s="13" t="s">
        <v>109</v>
      </c>
      <c r="C48" t="s">
        <v>25</v>
      </c>
      <c r="D48" s="234" t="s">
        <v>493</v>
      </c>
      <c r="E48" s="5" t="s">
        <v>473</v>
      </c>
      <c r="F48" s="10" t="s">
        <v>165</v>
      </c>
      <c r="G48" s="10" t="s">
        <v>168</v>
      </c>
      <c r="H48" s="5" t="s">
        <v>167</v>
      </c>
      <c r="I48" s="10" t="s">
        <v>168</v>
      </c>
      <c r="J48" s="266" t="s">
        <v>167</v>
      </c>
      <c r="K48" s="5" t="s">
        <v>165</v>
      </c>
      <c r="L48" s="5" t="s">
        <v>165</v>
      </c>
      <c r="M48" s="80" t="s">
        <v>559</v>
      </c>
      <c r="N48" s="5" t="s">
        <v>165</v>
      </c>
      <c r="O48" s="5" t="s">
        <v>165</v>
      </c>
      <c r="P48" s="10" t="s">
        <v>165</v>
      </c>
      <c r="Q48" s="10" t="s">
        <v>165</v>
      </c>
      <c r="R48" s="5" t="s">
        <v>481</v>
      </c>
      <c r="S48" s="10" t="s">
        <v>168</v>
      </c>
      <c r="T48" s="10" t="s">
        <v>166</v>
      </c>
      <c r="U48" s="5" t="s">
        <v>166</v>
      </c>
      <c r="V48" s="5" t="s">
        <v>165</v>
      </c>
      <c r="W48" s="5" t="s">
        <v>165</v>
      </c>
      <c r="X48" s="5" t="s">
        <v>168</v>
      </c>
      <c r="Y48" s="10" t="s">
        <v>166</v>
      </c>
      <c r="Z48" s="10" t="s">
        <v>165</v>
      </c>
      <c r="AA48" s="5" t="s">
        <v>167</v>
      </c>
      <c r="AB48" s="10" t="s">
        <v>165</v>
      </c>
      <c r="AC48" s="10" t="s">
        <v>165</v>
      </c>
      <c r="AD48" s="274" t="s">
        <v>686</v>
      </c>
      <c r="AE48" s="5" t="s">
        <v>165</v>
      </c>
      <c r="AF48" s="40" t="s">
        <v>166</v>
      </c>
      <c r="AG48" s="5" t="s">
        <v>168</v>
      </c>
      <c r="AH48" s="5" t="s">
        <v>166</v>
      </c>
      <c r="AI48" s="5" t="s">
        <v>165</v>
      </c>
      <c r="AJ48" s="5" t="s">
        <v>690</v>
      </c>
      <c r="AK48" s="5" t="s">
        <v>168</v>
      </c>
      <c r="AL48" s="10" t="s">
        <v>168</v>
      </c>
      <c r="AM48" s="5" t="s">
        <v>168</v>
      </c>
      <c r="AN48" s="40" t="s">
        <v>693</v>
      </c>
      <c r="AO48" s="10" t="s">
        <v>167</v>
      </c>
      <c r="AP48" s="5" t="s">
        <v>696</v>
      </c>
    </row>
    <row r="49" spans="1:42" ht="15.6" x14ac:dyDescent="0.35">
      <c r="A49" s="18" t="s">
        <v>95</v>
      </c>
      <c r="B49" s="18" t="s">
        <v>111</v>
      </c>
      <c r="C49" t="s">
        <v>50</v>
      </c>
      <c r="D49" s="234" t="s">
        <v>701</v>
      </c>
      <c r="E49" s="5" t="s">
        <v>473</v>
      </c>
      <c r="F49" s="10" t="s">
        <v>165</v>
      </c>
      <c r="G49" s="10" t="s">
        <v>168</v>
      </c>
      <c r="H49" s="5" t="s">
        <v>167</v>
      </c>
      <c r="I49" s="10" t="s">
        <v>168</v>
      </c>
      <c r="J49" s="266" t="s">
        <v>167</v>
      </c>
      <c r="K49" s="5" t="s">
        <v>165</v>
      </c>
      <c r="L49" s="5" t="s">
        <v>165</v>
      </c>
      <c r="M49" s="5" t="s">
        <v>568</v>
      </c>
      <c r="N49" s="5" t="s">
        <v>165</v>
      </c>
      <c r="O49" s="5" t="s">
        <v>165</v>
      </c>
      <c r="P49" s="11" t="s">
        <v>170</v>
      </c>
      <c r="Q49" s="10" t="s">
        <v>165</v>
      </c>
      <c r="R49" s="5" t="s">
        <v>481</v>
      </c>
      <c r="S49" s="10" t="s">
        <v>168</v>
      </c>
      <c r="T49" s="10" t="s">
        <v>166</v>
      </c>
      <c r="U49" s="5" t="s">
        <v>166</v>
      </c>
      <c r="V49" s="5" t="s">
        <v>165</v>
      </c>
      <c r="W49" s="69" t="s">
        <v>168</v>
      </c>
      <c r="X49" s="5" t="s">
        <v>168</v>
      </c>
      <c r="Y49" s="10" t="s">
        <v>166</v>
      </c>
      <c r="Z49" s="11" t="s">
        <v>171</v>
      </c>
      <c r="AA49" s="5" t="s">
        <v>167</v>
      </c>
      <c r="AB49" s="10" t="s">
        <v>165</v>
      </c>
      <c r="AC49" s="10" t="s">
        <v>165</v>
      </c>
      <c r="AD49" s="273" t="s">
        <v>684</v>
      </c>
      <c r="AE49" s="5" t="s">
        <v>165</v>
      </c>
      <c r="AF49" s="40" t="s">
        <v>166</v>
      </c>
      <c r="AG49" s="5" t="s">
        <v>168</v>
      </c>
      <c r="AH49" s="5" t="s">
        <v>166</v>
      </c>
      <c r="AI49" s="5" t="s">
        <v>165</v>
      </c>
      <c r="AJ49" s="5" t="s">
        <v>690</v>
      </c>
      <c r="AK49" s="5" t="s">
        <v>168</v>
      </c>
      <c r="AL49" s="11" t="s">
        <v>251</v>
      </c>
      <c r="AM49" s="5" t="s">
        <v>168</v>
      </c>
      <c r="AN49" s="40" t="s">
        <v>693</v>
      </c>
      <c r="AO49" s="11" t="s">
        <v>251</v>
      </c>
      <c r="AP49" s="5" t="s">
        <v>696</v>
      </c>
    </row>
    <row r="50" spans="1:42" ht="15.6" x14ac:dyDescent="0.35">
      <c r="A50" s="18" t="s">
        <v>95</v>
      </c>
      <c r="B50" s="18" t="s">
        <v>111</v>
      </c>
      <c r="C50" t="s">
        <v>51</v>
      </c>
      <c r="D50" s="234" t="s">
        <v>701</v>
      </c>
      <c r="E50" s="5" t="s">
        <v>473</v>
      </c>
      <c r="F50" s="10" t="s">
        <v>165</v>
      </c>
      <c r="G50" s="10" t="s">
        <v>168</v>
      </c>
      <c r="H50" s="5" t="s">
        <v>167</v>
      </c>
      <c r="I50" s="10" t="s">
        <v>168</v>
      </c>
      <c r="J50" s="266" t="s">
        <v>167</v>
      </c>
      <c r="K50" s="5" t="s">
        <v>165</v>
      </c>
      <c r="L50" s="5" t="s">
        <v>165</v>
      </c>
      <c r="M50" s="5" t="s">
        <v>568</v>
      </c>
      <c r="N50" s="5" t="s">
        <v>165</v>
      </c>
      <c r="O50" s="5" t="s">
        <v>165</v>
      </c>
      <c r="P50" s="11" t="s">
        <v>170</v>
      </c>
      <c r="Q50" s="10" t="s">
        <v>165</v>
      </c>
      <c r="R50" s="5" t="s">
        <v>481</v>
      </c>
      <c r="S50" s="10" t="s">
        <v>168</v>
      </c>
      <c r="T50" s="10" t="s">
        <v>166</v>
      </c>
      <c r="U50" s="5" t="s">
        <v>166</v>
      </c>
      <c r="V50" s="5" t="s">
        <v>165</v>
      </c>
      <c r="W50" s="69" t="s">
        <v>168</v>
      </c>
      <c r="X50" s="5" t="s">
        <v>168</v>
      </c>
      <c r="Y50" s="10" t="s">
        <v>166</v>
      </c>
      <c r="Z50" s="11" t="s">
        <v>171</v>
      </c>
      <c r="AA50" s="5" t="s">
        <v>167</v>
      </c>
      <c r="AB50" s="10" t="s">
        <v>165</v>
      </c>
      <c r="AC50" s="10" t="s">
        <v>165</v>
      </c>
      <c r="AD50" s="273" t="s">
        <v>684</v>
      </c>
      <c r="AE50" s="5" t="s">
        <v>165</v>
      </c>
      <c r="AF50" s="40" t="s">
        <v>166</v>
      </c>
      <c r="AG50" s="5" t="s">
        <v>168</v>
      </c>
      <c r="AH50" s="5" t="s">
        <v>166</v>
      </c>
      <c r="AI50" s="5" t="s">
        <v>165</v>
      </c>
      <c r="AJ50" s="5" t="s">
        <v>690</v>
      </c>
      <c r="AK50" s="5" t="s">
        <v>168</v>
      </c>
      <c r="AL50" s="11" t="s">
        <v>251</v>
      </c>
      <c r="AM50" s="5" t="s">
        <v>168</v>
      </c>
      <c r="AN50" s="40" t="s">
        <v>693</v>
      </c>
      <c r="AO50" s="11" t="s">
        <v>251</v>
      </c>
      <c r="AP50" s="5" t="s">
        <v>696</v>
      </c>
    </row>
    <row r="51" spans="1:42" ht="15.6" x14ac:dyDescent="0.35">
      <c r="A51" s="18" t="s">
        <v>95</v>
      </c>
      <c r="B51" s="19" t="s">
        <v>112</v>
      </c>
      <c r="C51" t="s">
        <v>54</v>
      </c>
      <c r="D51" s="234" t="s">
        <v>700</v>
      </c>
      <c r="E51" s="5" t="s">
        <v>473</v>
      </c>
      <c r="F51" s="10" t="s">
        <v>165</v>
      </c>
      <c r="G51" s="10" t="s">
        <v>168</v>
      </c>
      <c r="H51" s="5" t="s">
        <v>167</v>
      </c>
      <c r="I51" s="10" t="s">
        <v>168</v>
      </c>
      <c r="J51" s="266" t="s">
        <v>167</v>
      </c>
      <c r="K51" s="5" t="s">
        <v>165</v>
      </c>
      <c r="L51" s="5" t="s">
        <v>165</v>
      </c>
      <c r="M51" s="5" t="s">
        <v>568</v>
      </c>
      <c r="N51" s="5" t="s">
        <v>165</v>
      </c>
      <c r="O51" s="5" t="s">
        <v>165</v>
      </c>
      <c r="P51" s="10" t="s">
        <v>165</v>
      </c>
      <c r="Q51" s="11" t="s">
        <v>171</v>
      </c>
      <c r="R51" s="5" t="s">
        <v>481</v>
      </c>
      <c r="S51" s="11" t="s">
        <v>170</v>
      </c>
      <c r="T51" s="11" t="s">
        <v>169</v>
      </c>
      <c r="U51" s="5" t="s">
        <v>166</v>
      </c>
      <c r="V51" s="5" t="s">
        <v>165</v>
      </c>
      <c r="W51" s="5" t="s">
        <v>165</v>
      </c>
      <c r="X51" s="5" t="s">
        <v>168</v>
      </c>
      <c r="Y51" s="10" t="s">
        <v>166</v>
      </c>
      <c r="Z51" s="10" t="s">
        <v>165</v>
      </c>
      <c r="AA51" s="5" t="s">
        <v>167</v>
      </c>
      <c r="AB51" s="10" t="s">
        <v>165</v>
      </c>
      <c r="AC51" s="10" t="s">
        <v>165</v>
      </c>
      <c r="AD51" s="136" t="s">
        <v>683</v>
      </c>
      <c r="AE51" s="5" t="s">
        <v>165</v>
      </c>
      <c r="AF51" s="40" t="s">
        <v>166</v>
      </c>
      <c r="AG51" s="5" t="s">
        <v>168</v>
      </c>
      <c r="AH51" s="5" t="s">
        <v>166</v>
      </c>
      <c r="AI51" s="5" t="s">
        <v>165</v>
      </c>
      <c r="AJ51" s="5" t="s">
        <v>690</v>
      </c>
      <c r="AK51" s="5" t="s">
        <v>168</v>
      </c>
      <c r="AL51" s="10" t="s">
        <v>168</v>
      </c>
      <c r="AM51" s="5" t="s">
        <v>168</v>
      </c>
      <c r="AN51" s="40" t="s">
        <v>693</v>
      </c>
      <c r="AO51" s="10" t="s">
        <v>167</v>
      </c>
      <c r="AP51" s="5" t="s">
        <v>696</v>
      </c>
    </row>
    <row r="52" spans="1:42" ht="15.6" x14ac:dyDescent="0.35">
      <c r="A52" s="18" t="s">
        <v>95</v>
      </c>
      <c r="B52" s="19" t="s">
        <v>112</v>
      </c>
      <c r="C52" t="s">
        <v>55</v>
      </c>
      <c r="D52" s="234" t="s">
        <v>700</v>
      </c>
      <c r="E52" s="5" t="s">
        <v>473</v>
      </c>
      <c r="F52" s="10" t="s">
        <v>165</v>
      </c>
      <c r="G52" s="11" t="s">
        <v>170</v>
      </c>
      <c r="H52" s="5" t="s">
        <v>167</v>
      </c>
      <c r="I52" s="10" t="s">
        <v>168</v>
      </c>
      <c r="J52" s="266" t="s">
        <v>167</v>
      </c>
      <c r="K52" s="5" t="s">
        <v>165</v>
      </c>
      <c r="L52" s="5" t="s">
        <v>165</v>
      </c>
      <c r="M52" s="5" t="s">
        <v>568</v>
      </c>
      <c r="N52" s="5" t="s">
        <v>165</v>
      </c>
      <c r="O52" s="5" t="s">
        <v>165</v>
      </c>
      <c r="P52" s="10" t="s">
        <v>165</v>
      </c>
      <c r="Q52" s="11" t="s">
        <v>171</v>
      </c>
      <c r="R52" s="5" t="s">
        <v>481</v>
      </c>
      <c r="S52" s="11" t="s">
        <v>170</v>
      </c>
      <c r="T52" s="11" t="s">
        <v>169</v>
      </c>
      <c r="U52" s="5" t="s">
        <v>166</v>
      </c>
      <c r="V52" s="5" t="s">
        <v>165</v>
      </c>
      <c r="W52" s="5" t="s">
        <v>165</v>
      </c>
      <c r="X52" s="5" t="s">
        <v>168</v>
      </c>
      <c r="Y52" s="10" t="s">
        <v>166</v>
      </c>
      <c r="Z52" s="10" t="s">
        <v>165</v>
      </c>
      <c r="AA52" s="5" t="s">
        <v>167</v>
      </c>
      <c r="AB52" s="10" t="s">
        <v>165</v>
      </c>
      <c r="AC52" s="10" t="s">
        <v>165</v>
      </c>
      <c r="AD52" s="136" t="s">
        <v>683</v>
      </c>
      <c r="AE52" s="5" t="s">
        <v>165</v>
      </c>
      <c r="AF52" s="40" t="s">
        <v>166</v>
      </c>
      <c r="AG52" s="5" t="s">
        <v>168</v>
      </c>
      <c r="AH52" s="5" t="s">
        <v>166</v>
      </c>
      <c r="AI52" s="5" t="s">
        <v>165</v>
      </c>
      <c r="AJ52" s="5" t="s">
        <v>690</v>
      </c>
      <c r="AK52" s="5" t="s">
        <v>168</v>
      </c>
      <c r="AL52" s="10" t="s">
        <v>168</v>
      </c>
      <c r="AM52" s="5" t="s">
        <v>168</v>
      </c>
      <c r="AN52" s="40" t="s">
        <v>693</v>
      </c>
      <c r="AO52" s="10" t="s">
        <v>167</v>
      </c>
      <c r="AP52" s="5" t="s">
        <v>696</v>
      </c>
    </row>
    <row r="53" spans="1:42" ht="15.6" x14ac:dyDescent="0.35">
      <c r="A53" s="20" t="s">
        <v>96</v>
      </c>
      <c r="B53" t="s">
        <v>115</v>
      </c>
      <c r="C53" t="s">
        <v>62</v>
      </c>
      <c r="D53" s="234" t="s">
        <v>702</v>
      </c>
      <c r="E53" s="5" t="s">
        <v>473</v>
      </c>
      <c r="F53" s="10" t="s">
        <v>165</v>
      </c>
      <c r="G53" s="10" t="s">
        <v>168</v>
      </c>
      <c r="H53" s="5" t="s">
        <v>167</v>
      </c>
      <c r="I53" s="10" t="s">
        <v>168</v>
      </c>
      <c r="J53" s="5" t="s">
        <v>168</v>
      </c>
      <c r="K53" s="5" t="s">
        <v>165</v>
      </c>
      <c r="L53" s="81" t="s">
        <v>168</v>
      </c>
      <c r="M53" s="5" t="s">
        <v>568</v>
      </c>
      <c r="N53" s="5" t="s">
        <v>165</v>
      </c>
      <c r="O53" s="5" t="s">
        <v>165</v>
      </c>
      <c r="P53" s="10" t="s">
        <v>165</v>
      </c>
      <c r="Q53" s="10" t="s">
        <v>165</v>
      </c>
      <c r="R53" s="5" t="s">
        <v>481</v>
      </c>
      <c r="S53" s="10" t="s">
        <v>168</v>
      </c>
      <c r="T53" s="10" t="s">
        <v>166</v>
      </c>
      <c r="U53" s="5" t="s">
        <v>166</v>
      </c>
      <c r="V53" s="5" t="s">
        <v>165</v>
      </c>
      <c r="W53" s="5" t="s">
        <v>165</v>
      </c>
      <c r="X53" s="5" t="s">
        <v>168</v>
      </c>
      <c r="Y53" s="10" t="s">
        <v>166</v>
      </c>
      <c r="Z53" s="10" t="s">
        <v>165</v>
      </c>
      <c r="AA53" s="5" t="s">
        <v>167</v>
      </c>
      <c r="AB53" s="10" t="s">
        <v>165</v>
      </c>
      <c r="AC53" s="10" t="s">
        <v>165</v>
      </c>
      <c r="AD53" s="207" t="s">
        <v>687</v>
      </c>
      <c r="AE53" s="5" t="s">
        <v>165</v>
      </c>
      <c r="AF53" s="40" t="s">
        <v>166</v>
      </c>
      <c r="AG53" s="5" t="s">
        <v>168</v>
      </c>
      <c r="AH53" s="5" t="s">
        <v>166</v>
      </c>
      <c r="AI53" s="5" t="s">
        <v>165</v>
      </c>
      <c r="AJ53" s="5" t="s">
        <v>690</v>
      </c>
      <c r="AK53" s="5" t="s">
        <v>168</v>
      </c>
      <c r="AL53" s="10" t="s">
        <v>168</v>
      </c>
      <c r="AM53" s="5" t="s">
        <v>168</v>
      </c>
      <c r="AN53" s="40" t="s">
        <v>693</v>
      </c>
      <c r="AO53" s="10" t="s">
        <v>167</v>
      </c>
      <c r="AP53" s="5" t="s">
        <v>696</v>
      </c>
    </row>
    <row r="54" spans="1:42" ht="15.6" x14ac:dyDescent="0.35">
      <c r="A54" s="20" t="s">
        <v>96</v>
      </c>
      <c r="B54" t="s">
        <v>115</v>
      </c>
      <c r="C54" t="s">
        <v>63</v>
      </c>
      <c r="D54" s="234" t="s">
        <v>702</v>
      </c>
      <c r="E54" s="5" t="s">
        <v>473</v>
      </c>
      <c r="F54" s="10" t="s">
        <v>165</v>
      </c>
      <c r="G54" s="10" t="s">
        <v>168</v>
      </c>
      <c r="H54" s="5" t="s">
        <v>167</v>
      </c>
      <c r="I54" s="10" t="s">
        <v>168</v>
      </c>
      <c r="J54" s="5" t="s">
        <v>168</v>
      </c>
      <c r="K54" s="5" t="s">
        <v>165</v>
      </c>
      <c r="L54" s="81" t="s">
        <v>168</v>
      </c>
      <c r="M54" s="5" t="s">
        <v>568</v>
      </c>
      <c r="N54" s="5" t="s">
        <v>165</v>
      </c>
      <c r="O54" s="5" t="s">
        <v>165</v>
      </c>
      <c r="P54" s="10" t="s">
        <v>165</v>
      </c>
      <c r="Q54" s="10" t="s">
        <v>165</v>
      </c>
      <c r="R54" s="5" t="s">
        <v>481</v>
      </c>
      <c r="S54" s="10" t="s">
        <v>168</v>
      </c>
      <c r="T54" s="10" t="s">
        <v>166</v>
      </c>
      <c r="U54" s="5" t="s">
        <v>166</v>
      </c>
      <c r="V54" s="5" t="s">
        <v>165</v>
      </c>
      <c r="W54" s="5" t="s">
        <v>165</v>
      </c>
      <c r="X54" s="5" t="s">
        <v>168</v>
      </c>
      <c r="Y54" s="10" t="s">
        <v>166</v>
      </c>
      <c r="Z54" s="10" t="s">
        <v>165</v>
      </c>
      <c r="AA54" s="5" t="s">
        <v>167</v>
      </c>
      <c r="AB54" s="10" t="s">
        <v>165</v>
      </c>
      <c r="AC54" s="10" t="s">
        <v>165</v>
      </c>
      <c r="AD54" s="207" t="s">
        <v>687</v>
      </c>
      <c r="AE54" s="5" t="s">
        <v>165</v>
      </c>
      <c r="AF54" s="40" t="s">
        <v>166</v>
      </c>
      <c r="AG54" s="5" t="s">
        <v>168</v>
      </c>
      <c r="AH54" s="5" t="s">
        <v>166</v>
      </c>
      <c r="AI54" s="5" t="s">
        <v>165</v>
      </c>
      <c r="AJ54" s="5" t="s">
        <v>690</v>
      </c>
      <c r="AK54" s="5" t="s">
        <v>168</v>
      </c>
      <c r="AL54" s="10" t="s">
        <v>168</v>
      </c>
      <c r="AM54" s="5" t="s">
        <v>168</v>
      </c>
      <c r="AN54" s="40" t="s">
        <v>693</v>
      </c>
      <c r="AO54" s="10" t="s">
        <v>167</v>
      </c>
      <c r="AP54" s="5" t="s">
        <v>696</v>
      </c>
    </row>
    <row r="55" spans="1:42" ht="15.6" x14ac:dyDescent="0.35">
      <c r="A55" s="20" t="s">
        <v>96</v>
      </c>
      <c r="B55" t="s">
        <v>115</v>
      </c>
      <c r="C55" t="s">
        <v>59</v>
      </c>
      <c r="D55" s="234" t="s">
        <v>703</v>
      </c>
      <c r="E55" s="265" t="s">
        <v>677</v>
      </c>
      <c r="F55" s="10" t="s">
        <v>165</v>
      </c>
      <c r="G55" s="10" t="s">
        <v>168</v>
      </c>
      <c r="H55" s="5" t="s">
        <v>167</v>
      </c>
      <c r="I55" s="10" t="s">
        <v>168</v>
      </c>
      <c r="J55" s="5" t="s">
        <v>168</v>
      </c>
      <c r="K55" s="5" t="s">
        <v>165</v>
      </c>
      <c r="L55" s="81" t="s">
        <v>168</v>
      </c>
      <c r="M55" s="5" t="s">
        <v>568</v>
      </c>
      <c r="N55" s="5" t="s">
        <v>165</v>
      </c>
      <c r="O55" s="5" t="s">
        <v>165</v>
      </c>
      <c r="P55" s="10" t="s">
        <v>165</v>
      </c>
      <c r="Q55" s="10" t="s">
        <v>165</v>
      </c>
      <c r="R55" s="5" t="s">
        <v>481</v>
      </c>
      <c r="S55" s="10" t="s">
        <v>168</v>
      </c>
      <c r="T55" s="10" t="s">
        <v>166</v>
      </c>
      <c r="U55" s="5" t="s">
        <v>166</v>
      </c>
      <c r="V55" s="5" t="s">
        <v>165</v>
      </c>
      <c r="W55" s="5" t="s">
        <v>165</v>
      </c>
      <c r="X55" s="5" t="s">
        <v>168</v>
      </c>
      <c r="Y55" s="10" t="s">
        <v>166</v>
      </c>
      <c r="Z55" s="10" t="s">
        <v>165</v>
      </c>
      <c r="AA55" s="5" t="s">
        <v>167</v>
      </c>
      <c r="AB55" s="11" t="s">
        <v>169</v>
      </c>
      <c r="AC55" s="10" t="s">
        <v>165</v>
      </c>
      <c r="AD55" s="207" t="s">
        <v>687</v>
      </c>
      <c r="AE55" s="5" t="s">
        <v>165</v>
      </c>
      <c r="AF55" s="40" t="s">
        <v>166</v>
      </c>
      <c r="AG55" s="5" t="s">
        <v>168</v>
      </c>
      <c r="AH55" s="5" t="s">
        <v>166</v>
      </c>
      <c r="AI55" s="5" t="s">
        <v>165</v>
      </c>
      <c r="AJ55" s="5" t="s">
        <v>690</v>
      </c>
      <c r="AK55" s="5" t="s">
        <v>168</v>
      </c>
      <c r="AL55" s="10" t="s">
        <v>168</v>
      </c>
      <c r="AM55" s="5" t="s">
        <v>168</v>
      </c>
      <c r="AN55" s="40" t="s">
        <v>693</v>
      </c>
      <c r="AO55" s="10" t="s">
        <v>167</v>
      </c>
      <c r="AP55" s="5" t="s">
        <v>696</v>
      </c>
    </row>
    <row r="56" spans="1:42" ht="15.6" x14ac:dyDescent="0.35">
      <c r="A56" s="20" t="s">
        <v>96</v>
      </c>
      <c r="B56" t="s">
        <v>111</v>
      </c>
      <c r="C56" t="s">
        <v>57</v>
      </c>
      <c r="D56" s="234" t="s">
        <v>704</v>
      </c>
      <c r="E56" s="83" t="s">
        <v>631</v>
      </c>
      <c r="F56" s="10" t="s">
        <v>165</v>
      </c>
      <c r="G56" s="10" t="s">
        <v>168</v>
      </c>
      <c r="H56" s="5" t="s">
        <v>167</v>
      </c>
      <c r="I56" s="10" t="s">
        <v>168</v>
      </c>
      <c r="J56" s="5" t="s">
        <v>168</v>
      </c>
      <c r="K56" s="5" t="s">
        <v>165</v>
      </c>
      <c r="L56" s="81" t="s">
        <v>168</v>
      </c>
      <c r="M56" s="5" t="s">
        <v>568</v>
      </c>
      <c r="N56" s="5" t="s">
        <v>165</v>
      </c>
      <c r="O56" s="5" t="s">
        <v>165</v>
      </c>
      <c r="P56" s="10" t="s">
        <v>165</v>
      </c>
      <c r="Q56" s="10" t="s">
        <v>165</v>
      </c>
      <c r="R56" s="5" t="s">
        <v>481</v>
      </c>
      <c r="S56" s="10" t="s">
        <v>168</v>
      </c>
      <c r="T56" s="10" t="s">
        <v>166</v>
      </c>
      <c r="U56" s="5" t="s">
        <v>166</v>
      </c>
      <c r="V56" s="5" t="s">
        <v>165</v>
      </c>
      <c r="W56" s="5" t="s">
        <v>165</v>
      </c>
      <c r="X56" s="5" t="s">
        <v>168</v>
      </c>
      <c r="Y56" s="10" t="s">
        <v>166</v>
      </c>
      <c r="Z56" s="10" t="s">
        <v>165</v>
      </c>
      <c r="AA56" s="17" t="s">
        <v>165</v>
      </c>
      <c r="AB56" s="10" t="s">
        <v>165</v>
      </c>
      <c r="AC56" s="10" t="s">
        <v>165</v>
      </c>
      <c r="AD56" s="207" t="s">
        <v>687</v>
      </c>
      <c r="AE56" s="5" t="s">
        <v>165</v>
      </c>
      <c r="AF56" s="40" t="s">
        <v>166</v>
      </c>
      <c r="AG56" s="5" t="s">
        <v>168</v>
      </c>
      <c r="AH56" s="5" t="s">
        <v>166</v>
      </c>
      <c r="AI56" s="5" t="s">
        <v>165</v>
      </c>
      <c r="AJ56" s="5" t="s">
        <v>690</v>
      </c>
      <c r="AK56" s="5" t="s">
        <v>168</v>
      </c>
      <c r="AL56" s="10" t="s">
        <v>168</v>
      </c>
      <c r="AM56" s="5" t="s">
        <v>168</v>
      </c>
      <c r="AN56" s="40" t="s">
        <v>693</v>
      </c>
      <c r="AO56" s="10" t="s">
        <v>167</v>
      </c>
      <c r="AP56" s="5" t="s">
        <v>696</v>
      </c>
    </row>
    <row r="57" spans="1:42" ht="15.6" x14ac:dyDescent="0.35">
      <c r="A57" s="20" t="s">
        <v>96</v>
      </c>
      <c r="B57" t="s">
        <v>111</v>
      </c>
      <c r="C57" t="s">
        <v>56</v>
      </c>
      <c r="D57" s="234" t="s">
        <v>189</v>
      </c>
      <c r="E57" s="83" t="s">
        <v>631</v>
      </c>
      <c r="F57" s="10" t="s">
        <v>165</v>
      </c>
      <c r="G57" s="10" t="s">
        <v>168</v>
      </c>
      <c r="H57" s="5" t="s">
        <v>167</v>
      </c>
      <c r="I57" s="10" t="s">
        <v>168</v>
      </c>
      <c r="J57" s="5" t="s">
        <v>168</v>
      </c>
      <c r="K57" s="5" t="s">
        <v>165</v>
      </c>
      <c r="L57" s="81" t="s">
        <v>168</v>
      </c>
      <c r="M57" s="5" t="s">
        <v>568</v>
      </c>
      <c r="N57" s="5" t="s">
        <v>165</v>
      </c>
      <c r="O57" s="17" t="s">
        <v>167</v>
      </c>
      <c r="P57" s="10" t="s">
        <v>165</v>
      </c>
      <c r="Q57" s="10" t="s">
        <v>165</v>
      </c>
      <c r="R57" s="5" t="s">
        <v>481</v>
      </c>
      <c r="S57" s="10" t="s">
        <v>168</v>
      </c>
      <c r="T57" s="10" t="s">
        <v>166</v>
      </c>
      <c r="U57" s="5" t="s">
        <v>166</v>
      </c>
      <c r="V57" s="5" t="s">
        <v>165</v>
      </c>
      <c r="W57" s="5" t="s">
        <v>165</v>
      </c>
      <c r="X57" s="5" t="s">
        <v>168</v>
      </c>
      <c r="Y57" s="10" t="s">
        <v>166</v>
      </c>
      <c r="Z57" s="10" t="s">
        <v>165</v>
      </c>
      <c r="AA57" s="17" t="s">
        <v>165</v>
      </c>
      <c r="AB57" s="10" t="s">
        <v>165</v>
      </c>
      <c r="AC57" s="10" t="s">
        <v>165</v>
      </c>
      <c r="AD57" s="207" t="s">
        <v>687</v>
      </c>
      <c r="AE57" s="5" t="s">
        <v>165</v>
      </c>
      <c r="AF57" s="40" t="s">
        <v>166</v>
      </c>
      <c r="AG57" s="5" t="s">
        <v>168</v>
      </c>
      <c r="AH57" s="5" t="s">
        <v>166</v>
      </c>
      <c r="AI57" s="5" t="s">
        <v>165</v>
      </c>
      <c r="AJ57" s="5" t="s">
        <v>690</v>
      </c>
      <c r="AK57" s="5" t="s">
        <v>168</v>
      </c>
      <c r="AL57" s="10" t="s">
        <v>168</v>
      </c>
      <c r="AM57" s="5" t="s">
        <v>168</v>
      </c>
      <c r="AN57" s="40" t="s">
        <v>693</v>
      </c>
      <c r="AO57" s="10" t="s">
        <v>167</v>
      </c>
      <c r="AP57" s="5" t="s">
        <v>696</v>
      </c>
    </row>
    <row r="58" spans="1:42" ht="15.6" x14ac:dyDescent="0.35">
      <c r="A58" s="20" t="s">
        <v>96</v>
      </c>
      <c r="B58" t="s">
        <v>115</v>
      </c>
      <c r="C58" t="s">
        <v>58</v>
      </c>
      <c r="D58" s="234" t="s">
        <v>189</v>
      </c>
      <c r="E58" s="83" t="s">
        <v>631</v>
      </c>
      <c r="F58" s="10" t="s">
        <v>165</v>
      </c>
      <c r="G58" s="10" t="s">
        <v>168</v>
      </c>
      <c r="H58" s="5" t="s">
        <v>167</v>
      </c>
      <c r="I58" s="10" t="s">
        <v>168</v>
      </c>
      <c r="J58" s="5" t="s">
        <v>168</v>
      </c>
      <c r="K58" s="5" t="s">
        <v>165</v>
      </c>
      <c r="L58" s="81" t="s">
        <v>168</v>
      </c>
      <c r="M58" s="5" t="s">
        <v>568</v>
      </c>
      <c r="N58" s="5" t="s">
        <v>165</v>
      </c>
      <c r="O58" s="17" t="s">
        <v>167</v>
      </c>
      <c r="P58" s="10" t="s">
        <v>165</v>
      </c>
      <c r="Q58" s="10" t="s">
        <v>165</v>
      </c>
      <c r="R58" s="5" t="s">
        <v>481</v>
      </c>
      <c r="S58" s="10" t="s">
        <v>168</v>
      </c>
      <c r="T58" s="10" t="s">
        <v>166</v>
      </c>
      <c r="U58" s="5" t="s">
        <v>166</v>
      </c>
      <c r="V58" s="5" t="s">
        <v>165</v>
      </c>
      <c r="W58" s="5" t="s">
        <v>165</v>
      </c>
      <c r="X58" s="5" t="s">
        <v>168</v>
      </c>
      <c r="Y58" s="10" t="s">
        <v>166</v>
      </c>
      <c r="Z58" s="10" t="s">
        <v>165</v>
      </c>
      <c r="AA58" s="17" t="s">
        <v>165</v>
      </c>
      <c r="AB58" s="11" t="s">
        <v>169</v>
      </c>
      <c r="AC58" s="10" t="s">
        <v>165</v>
      </c>
      <c r="AD58" s="207" t="s">
        <v>687</v>
      </c>
      <c r="AE58" s="5" t="s">
        <v>165</v>
      </c>
      <c r="AF58" s="40" t="s">
        <v>166</v>
      </c>
      <c r="AG58" s="5" t="s">
        <v>168</v>
      </c>
      <c r="AH58" s="5" t="s">
        <v>166</v>
      </c>
      <c r="AI58" s="5" t="s">
        <v>165</v>
      </c>
      <c r="AJ58" s="5" t="s">
        <v>690</v>
      </c>
      <c r="AK58" s="5" t="s">
        <v>168</v>
      </c>
      <c r="AL58" s="10" t="s">
        <v>168</v>
      </c>
      <c r="AM58" s="5" t="s">
        <v>168</v>
      </c>
      <c r="AN58" s="40" t="s">
        <v>693</v>
      </c>
      <c r="AO58" s="10" t="s">
        <v>167</v>
      </c>
      <c r="AP58" s="5" t="s">
        <v>696</v>
      </c>
    </row>
    <row r="59" spans="1:42" ht="15.6" x14ac:dyDescent="0.35">
      <c r="A59" s="20" t="s">
        <v>96</v>
      </c>
      <c r="B59" t="s">
        <v>116</v>
      </c>
      <c r="C59" t="s">
        <v>60</v>
      </c>
      <c r="D59" s="234" t="s">
        <v>189</v>
      </c>
      <c r="E59" s="83" t="s">
        <v>631</v>
      </c>
      <c r="F59" s="10" t="s">
        <v>165</v>
      </c>
      <c r="G59" s="10" t="s">
        <v>168</v>
      </c>
      <c r="H59" s="5" t="s">
        <v>167</v>
      </c>
      <c r="I59" s="10" t="s">
        <v>168</v>
      </c>
      <c r="J59" s="5" t="s">
        <v>168</v>
      </c>
      <c r="K59" s="5" t="s">
        <v>165</v>
      </c>
      <c r="L59" s="81" t="s">
        <v>168</v>
      </c>
      <c r="M59" s="5" t="s">
        <v>568</v>
      </c>
      <c r="N59" s="5" t="s">
        <v>165</v>
      </c>
      <c r="O59" s="17" t="s">
        <v>167</v>
      </c>
      <c r="P59" s="10" t="s">
        <v>165</v>
      </c>
      <c r="Q59" s="10" t="s">
        <v>165</v>
      </c>
      <c r="R59" s="5" t="s">
        <v>481</v>
      </c>
      <c r="S59" s="10" t="s">
        <v>168</v>
      </c>
      <c r="T59" s="10" t="s">
        <v>166</v>
      </c>
      <c r="U59" s="5" t="s">
        <v>166</v>
      </c>
      <c r="V59" s="5" t="s">
        <v>165</v>
      </c>
      <c r="W59" s="5" t="s">
        <v>165</v>
      </c>
      <c r="X59" s="5" t="s">
        <v>168</v>
      </c>
      <c r="Y59" s="10" t="s">
        <v>166</v>
      </c>
      <c r="Z59" s="10" t="s">
        <v>165</v>
      </c>
      <c r="AA59" s="17" t="s">
        <v>165</v>
      </c>
      <c r="AB59" s="10" t="s">
        <v>165</v>
      </c>
      <c r="AC59" s="10" t="s">
        <v>165</v>
      </c>
      <c r="AD59" s="207" t="s">
        <v>687</v>
      </c>
      <c r="AE59" s="5" t="s">
        <v>165</v>
      </c>
      <c r="AF59" s="40" t="s">
        <v>166</v>
      </c>
      <c r="AG59" s="5" t="s">
        <v>168</v>
      </c>
      <c r="AH59" s="5" t="s">
        <v>166</v>
      </c>
      <c r="AI59" s="5" t="s">
        <v>165</v>
      </c>
      <c r="AJ59" s="5" t="s">
        <v>690</v>
      </c>
      <c r="AK59" s="5" t="s">
        <v>168</v>
      </c>
      <c r="AL59" s="10" t="s">
        <v>168</v>
      </c>
      <c r="AM59" s="5" t="s">
        <v>168</v>
      </c>
      <c r="AN59" s="40" t="s">
        <v>693</v>
      </c>
      <c r="AO59" s="10" t="s">
        <v>167</v>
      </c>
      <c r="AP59" s="5" t="s">
        <v>696</v>
      </c>
    </row>
    <row r="60" spans="1:42" ht="15.6" x14ac:dyDescent="0.35">
      <c r="A60" s="8" t="s">
        <v>97</v>
      </c>
      <c r="B60" t="s">
        <v>111</v>
      </c>
      <c r="C60" t="s">
        <v>66</v>
      </c>
      <c r="D60" s="234" t="s">
        <v>189</v>
      </c>
      <c r="E60" s="83" t="s">
        <v>631</v>
      </c>
      <c r="F60" s="10" t="s">
        <v>165</v>
      </c>
      <c r="G60" s="10" t="s">
        <v>168</v>
      </c>
      <c r="H60" s="5" t="s">
        <v>167</v>
      </c>
      <c r="I60" s="10" t="s">
        <v>168</v>
      </c>
      <c r="J60" s="5" t="s">
        <v>168</v>
      </c>
      <c r="K60" s="5" t="s">
        <v>165</v>
      </c>
      <c r="L60" s="69" t="s">
        <v>168</v>
      </c>
      <c r="M60" s="5" t="s">
        <v>568</v>
      </c>
      <c r="N60" s="5" t="s">
        <v>165</v>
      </c>
      <c r="O60" s="17" t="s">
        <v>167</v>
      </c>
      <c r="P60" s="10" t="s">
        <v>165</v>
      </c>
      <c r="Q60" s="10" t="s">
        <v>165</v>
      </c>
      <c r="R60" s="264" t="s">
        <v>481</v>
      </c>
      <c r="S60" s="10" t="s">
        <v>168</v>
      </c>
      <c r="T60" s="10" t="s">
        <v>166</v>
      </c>
      <c r="U60" s="5" t="s">
        <v>166</v>
      </c>
      <c r="V60" s="5" t="s">
        <v>165</v>
      </c>
      <c r="W60" s="5" t="s">
        <v>165</v>
      </c>
      <c r="X60" s="5" t="s">
        <v>168</v>
      </c>
      <c r="Y60" s="10" t="s">
        <v>166</v>
      </c>
      <c r="Z60" s="10" t="s">
        <v>165</v>
      </c>
      <c r="AA60" s="17" t="s">
        <v>165</v>
      </c>
      <c r="AB60" s="10" t="s">
        <v>165</v>
      </c>
      <c r="AC60" s="10" t="s">
        <v>165</v>
      </c>
      <c r="AD60" s="207" t="s">
        <v>687</v>
      </c>
      <c r="AE60" s="5" t="s">
        <v>165</v>
      </c>
      <c r="AF60" s="40" t="s">
        <v>166</v>
      </c>
      <c r="AG60" s="5" t="s">
        <v>168</v>
      </c>
      <c r="AH60" s="5" t="s">
        <v>166</v>
      </c>
      <c r="AI60" s="5" t="s">
        <v>165</v>
      </c>
      <c r="AJ60" s="5" t="s">
        <v>690</v>
      </c>
      <c r="AK60" s="5" t="s">
        <v>168</v>
      </c>
      <c r="AL60" s="10" t="s">
        <v>168</v>
      </c>
      <c r="AM60" s="5" t="s">
        <v>168</v>
      </c>
      <c r="AN60" s="40" t="s">
        <v>693</v>
      </c>
      <c r="AO60" s="10" t="s">
        <v>167</v>
      </c>
      <c r="AP60" s="5" t="s">
        <v>696</v>
      </c>
    </row>
    <row r="61" spans="1:42" ht="15.6" x14ac:dyDescent="0.35">
      <c r="A61" s="20" t="s">
        <v>96</v>
      </c>
      <c r="B61" t="s">
        <v>116</v>
      </c>
      <c r="C61" t="s">
        <v>61</v>
      </c>
      <c r="D61" s="234" t="s">
        <v>703</v>
      </c>
      <c r="E61" s="265" t="s">
        <v>677</v>
      </c>
      <c r="F61" s="10" t="s">
        <v>165</v>
      </c>
      <c r="G61" s="10" t="s">
        <v>168</v>
      </c>
      <c r="H61" s="5" t="s">
        <v>167</v>
      </c>
      <c r="I61" s="10" t="s">
        <v>168</v>
      </c>
      <c r="J61" s="5" t="s">
        <v>168</v>
      </c>
      <c r="K61" s="69" t="s">
        <v>166</v>
      </c>
      <c r="L61" s="81" t="s">
        <v>168</v>
      </c>
      <c r="M61" s="5" t="s">
        <v>568</v>
      </c>
      <c r="N61" s="5" t="s">
        <v>165</v>
      </c>
      <c r="O61" s="5" t="s">
        <v>165</v>
      </c>
      <c r="P61" s="10" t="s">
        <v>165</v>
      </c>
      <c r="Q61" s="10" t="s">
        <v>165</v>
      </c>
      <c r="R61" s="5" t="s">
        <v>481</v>
      </c>
      <c r="S61" s="10" t="s">
        <v>168</v>
      </c>
      <c r="T61" s="10" t="s">
        <v>166</v>
      </c>
      <c r="U61" s="5" t="s">
        <v>166</v>
      </c>
      <c r="V61" s="5" t="s">
        <v>165</v>
      </c>
      <c r="W61" s="5" t="s">
        <v>165</v>
      </c>
      <c r="X61" s="5" t="s">
        <v>168</v>
      </c>
      <c r="Y61" s="10" t="s">
        <v>166</v>
      </c>
      <c r="Z61" s="10" t="s">
        <v>165</v>
      </c>
      <c r="AA61" s="5" t="s">
        <v>167</v>
      </c>
      <c r="AB61" s="10" t="s">
        <v>165</v>
      </c>
      <c r="AC61" s="10" t="s">
        <v>165</v>
      </c>
      <c r="AD61" s="207" t="s">
        <v>687</v>
      </c>
      <c r="AE61" s="5" t="s">
        <v>165</v>
      </c>
      <c r="AF61" s="40" t="s">
        <v>166</v>
      </c>
      <c r="AG61" s="5" t="s">
        <v>168</v>
      </c>
      <c r="AH61" s="5" t="s">
        <v>166</v>
      </c>
      <c r="AI61" s="5" t="s">
        <v>165</v>
      </c>
      <c r="AJ61" s="5" t="s">
        <v>690</v>
      </c>
      <c r="AK61" s="5" t="s">
        <v>168</v>
      </c>
      <c r="AL61" s="10" t="s">
        <v>168</v>
      </c>
      <c r="AM61" s="5" t="s">
        <v>168</v>
      </c>
      <c r="AN61" s="40" t="s">
        <v>693</v>
      </c>
      <c r="AO61" s="10" t="s">
        <v>167</v>
      </c>
      <c r="AP61" s="5" t="s">
        <v>696</v>
      </c>
    </row>
    <row r="62" spans="1:42" ht="15.6" x14ac:dyDescent="0.35">
      <c r="A62" s="8" t="s">
        <v>97</v>
      </c>
      <c r="B62" t="s">
        <v>111</v>
      </c>
      <c r="C62" t="s">
        <v>67</v>
      </c>
      <c r="D62" s="234" t="s">
        <v>501</v>
      </c>
      <c r="E62" s="5" t="s">
        <v>473</v>
      </c>
      <c r="F62" s="10" t="s">
        <v>165</v>
      </c>
      <c r="G62" s="10" t="s">
        <v>168</v>
      </c>
      <c r="H62" s="5" t="s">
        <v>167</v>
      </c>
      <c r="I62" s="10" t="s">
        <v>168</v>
      </c>
      <c r="J62" s="5" t="s">
        <v>168</v>
      </c>
      <c r="K62" s="69" t="s">
        <v>166</v>
      </c>
      <c r="L62" s="69" t="s">
        <v>168</v>
      </c>
      <c r="M62" s="5" t="s">
        <v>568</v>
      </c>
      <c r="N62" s="5" t="s">
        <v>165</v>
      </c>
      <c r="O62" s="5" t="s">
        <v>165</v>
      </c>
      <c r="P62" s="10" t="s">
        <v>165</v>
      </c>
      <c r="Q62" s="10" t="s">
        <v>165</v>
      </c>
      <c r="R62" s="264" t="s">
        <v>481</v>
      </c>
      <c r="S62" s="10" t="s">
        <v>168</v>
      </c>
      <c r="T62" s="10" t="s">
        <v>166</v>
      </c>
      <c r="U62" s="5" t="s">
        <v>166</v>
      </c>
      <c r="V62" s="5" t="s">
        <v>165</v>
      </c>
      <c r="W62" s="5" t="s">
        <v>165</v>
      </c>
      <c r="X62" s="5" t="s">
        <v>168</v>
      </c>
      <c r="Y62" s="10" t="s">
        <v>166</v>
      </c>
      <c r="Z62" s="10" t="s">
        <v>165</v>
      </c>
      <c r="AA62" s="5" t="s">
        <v>167</v>
      </c>
      <c r="AB62" s="10" t="s">
        <v>165</v>
      </c>
      <c r="AC62" s="10" t="s">
        <v>165</v>
      </c>
      <c r="AD62" s="136" t="s">
        <v>683</v>
      </c>
      <c r="AE62" s="5" t="s">
        <v>165</v>
      </c>
      <c r="AF62" s="40" t="s">
        <v>166</v>
      </c>
      <c r="AG62" s="5" t="s">
        <v>168</v>
      </c>
      <c r="AH62" s="5" t="s">
        <v>166</v>
      </c>
      <c r="AI62" s="5" t="s">
        <v>165</v>
      </c>
      <c r="AJ62" s="5" t="s">
        <v>690</v>
      </c>
      <c r="AK62" s="5" t="s">
        <v>168</v>
      </c>
      <c r="AL62" s="10" t="s">
        <v>168</v>
      </c>
      <c r="AM62" s="5" t="s">
        <v>168</v>
      </c>
      <c r="AN62" s="40" t="s">
        <v>693</v>
      </c>
      <c r="AO62" s="10" t="s">
        <v>167</v>
      </c>
      <c r="AP62" s="5" t="s">
        <v>696</v>
      </c>
    </row>
    <row r="63" spans="1:42" ht="15.6" x14ac:dyDescent="0.35">
      <c r="A63" s="8" t="s">
        <v>97</v>
      </c>
      <c r="B63" t="s">
        <v>117</v>
      </c>
      <c r="C63" t="s">
        <v>64</v>
      </c>
      <c r="D63" s="234" t="s">
        <v>435</v>
      </c>
      <c r="E63" s="5" t="s">
        <v>473</v>
      </c>
      <c r="F63" s="10" t="s">
        <v>165</v>
      </c>
      <c r="G63" s="10" t="s">
        <v>168</v>
      </c>
      <c r="H63" s="5" t="s">
        <v>167</v>
      </c>
      <c r="I63" s="10" t="s">
        <v>168</v>
      </c>
      <c r="J63" s="5" t="s">
        <v>168</v>
      </c>
      <c r="K63" s="5" t="s">
        <v>165</v>
      </c>
      <c r="L63" s="5" t="s">
        <v>165</v>
      </c>
      <c r="M63" s="5" t="s">
        <v>568</v>
      </c>
      <c r="N63" s="5" t="s">
        <v>165</v>
      </c>
      <c r="O63" s="5" t="s">
        <v>165</v>
      </c>
      <c r="P63" s="10" t="s">
        <v>165</v>
      </c>
      <c r="Q63" s="10" t="s">
        <v>165</v>
      </c>
      <c r="R63" s="177" t="s">
        <v>679</v>
      </c>
      <c r="S63" s="10" t="s">
        <v>168</v>
      </c>
      <c r="T63" s="10" t="s">
        <v>166</v>
      </c>
      <c r="U63" s="5" t="s">
        <v>166</v>
      </c>
      <c r="V63" s="177" t="s">
        <v>167</v>
      </c>
      <c r="W63" s="5" t="s">
        <v>165</v>
      </c>
      <c r="X63" s="5" t="s">
        <v>168</v>
      </c>
      <c r="Y63" s="10" t="s">
        <v>166</v>
      </c>
      <c r="Z63" s="10" t="s">
        <v>165</v>
      </c>
      <c r="AA63" s="5" t="s">
        <v>167</v>
      </c>
      <c r="AB63" s="10" t="s">
        <v>165</v>
      </c>
      <c r="AC63" s="10" t="s">
        <v>165</v>
      </c>
      <c r="AD63" s="136" t="s">
        <v>683</v>
      </c>
      <c r="AE63" s="5" t="s">
        <v>165</v>
      </c>
      <c r="AF63" s="40" t="s">
        <v>166</v>
      </c>
      <c r="AG63" s="5" t="s">
        <v>168</v>
      </c>
      <c r="AH63" s="5" t="s">
        <v>166</v>
      </c>
      <c r="AI63" s="5" t="s">
        <v>165</v>
      </c>
      <c r="AJ63" s="5" t="s">
        <v>690</v>
      </c>
      <c r="AK63" s="5" t="s">
        <v>168</v>
      </c>
      <c r="AL63" s="10" t="s">
        <v>168</v>
      </c>
      <c r="AM63" s="5" t="s">
        <v>168</v>
      </c>
      <c r="AN63" s="40" t="s">
        <v>693</v>
      </c>
      <c r="AO63" s="10" t="s">
        <v>167</v>
      </c>
      <c r="AP63" s="5" t="s">
        <v>696</v>
      </c>
    </row>
    <row r="64" spans="1:42" ht="15.6" x14ac:dyDescent="0.35">
      <c r="A64" s="8" t="s">
        <v>97</v>
      </c>
      <c r="B64" t="s">
        <v>117</v>
      </c>
      <c r="C64" t="s">
        <v>65</v>
      </c>
      <c r="D64" s="234" t="s">
        <v>435</v>
      </c>
      <c r="E64" s="5" t="s">
        <v>473</v>
      </c>
      <c r="F64" s="10" t="s">
        <v>165</v>
      </c>
      <c r="G64" s="10" t="s">
        <v>168</v>
      </c>
      <c r="H64" s="5" t="s">
        <v>167</v>
      </c>
      <c r="I64" s="10" t="s">
        <v>168</v>
      </c>
      <c r="J64" s="5" t="s">
        <v>168</v>
      </c>
      <c r="K64" s="5" t="s">
        <v>165</v>
      </c>
      <c r="L64" s="5" t="s">
        <v>165</v>
      </c>
      <c r="M64" s="5" t="s">
        <v>568</v>
      </c>
      <c r="N64" s="5" t="s">
        <v>165</v>
      </c>
      <c r="O64" s="5" t="s">
        <v>165</v>
      </c>
      <c r="P64" s="10" t="s">
        <v>165</v>
      </c>
      <c r="Q64" s="10" t="s">
        <v>165</v>
      </c>
      <c r="R64" s="177" t="s">
        <v>679</v>
      </c>
      <c r="S64" s="10" t="s">
        <v>168</v>
      </c>
      <c r="T64" s="10" t="s">
        <v>166</v>
      </c>
      <c r="U64" s="5" t="s">
        <v>166</v>
      </c>
      <c r="V64" s="177" t="s">
        <v>167</v>
      </c>
      <c r="W64" s="5" t="s">
        <v>165</v>
      </c>
      <c r="X64" s="5" t="s">
        <v>168</v>
      </c>
      <c r="Y64" s="10" t="s">
        <v>166</v>
      </c>
      <c r="Z64" s="10" t="s">
        <v>165</v>
      </c>
      <c r="AA64" s="5" t="s">
        <v>167</v>
      </c>
      <c r="AB64" s="10" t="s">
        <v>165</v>
      </c>
      <c r="AC64" s="10" t="s">
        <v>165</v>
      </c>
      <c r="AD64" s="136" t="s">
        <v>683</v>
      </c>
      <c r="AE64" s="5" t="s">
        <v>165</v>
      </c>
      <c r="AF64" s="40" t="s">
        <v>166</v>
      </c>
      <c r="AG64" s="5" t="s">
        <v>168</v>
      </c>
      <c r="AH64" s="5" t="s">
        <v>166</v>
      </c>
      <c r="AI64" s="5" t="s">
        <v>165</v>
      </c>
      <c r="AJ64" s="5" t="s">
        <v>690</v>
      </c>
      <c r="AK64" s="5" t="s">
        <v>168</v>
      </c>
      <c r="AL64" s="10" t="s">
        <v>168</v>
      </c>
      <c r="AM64" s="5" t="s">
        <v>168</v>
      </c>
      <c r="AN64" s="40" t="s">
        <v>693</v>
      </c>
      <c r="AO64" s="10" t="s">
        <v>167</v>
      </c>
      <c r="AP64" s="5" t="s">
        <v>696</v>
      </c>
    </row>
    <row r="65" spans="1:42" ht="15.6" x14ac:dyDescent="0.35">
      <c r="A65" s="8" t="s">
        <v>97</v>
      </c>
      <c r="B65" t="s">
        <v>118</v>
      </c>
      <c r="C65" t="s">
        <v>68</v>
      </c>
      <c r="D65" s="234" t="s">
        <v>435</v>
      </c>
      <c r="E65" s="5" t="s">
        <v>473</v>
      </c>
      <c r="F65" s="10" t="s">
        <v>165</v>
      </c>
      <c r="G65" s="10" t="s">
        <v>168</v>
      </c>
      <c r="H65" s="5" t="s">
        <v>167</v>
      </c>
      <c r="I65" s="10" t="s">
        <v>168</v>
      </c>
      <c r="J65" s="5" t="s">
        <v>168</v>
      </c>
      <c r="K65" s="5" t="s">
        <v>165</v>
      </c>
      <c r="L65" s="5" t="s">
        <v>165</v>
      </c>
      <c r="M65" s="5" t="s">
        <v>568</v>
      </c>
      <c r="N65" s="5" t="s">
        <v>165</v>
      </c>
      <c r="O65" s="5" t="s">
        <v>165</v>
      </c>
      <c r="P65" s="10" t="s">
        <v>165</v>
      </c>
      <c r="Q65" s="10" t="s">
        <v>165</v>
      </c>
      <c r="R65" s="177" t="s">
        <v>679</v>
      </c>
      <c r="S65" s="10" t="s">
        <v>168</v>
      </c>
      <c r="T65" s="10" t="s">
        <v>166</v>
      </c>
      <c r="U65" s="5" t="s">
        <v>166</v>
      </c>
      <c r="V65" s="177" t="s">
        <v>167</v>
      </c>
      <c r="W65" s="5" t="s">
        <v>165</v>
      </c>
      <c r="X65" s="5" t="s">
        <v>168</v>
      </c>
      <c r="Y65" s="10" t="s">
        <v>166</v>
      </c>
      <c r="Z65" s="10" t="s">
        <v>165</v>
      </c>
      <c r="AA65" s="5" t="s">
        <v>167</v>
      </c>
      <c r="AB65" s="10" t="s">
        <v>165</v>
      </c>
      <c r="AC65" s="10" t="s">
        <v>165</v>
      </c>
      <c r="AD65" s="136" t="s">
        <v>683</v>
      </c>
      <c r="AE65" s="5" t="s">
        <v>165</v>
      </c>
      <c r="AF65" s="40" t="s">
        <v>166</v>
      </c>
      <c r="AG65" s="5" t="s">
        <v>168</v>
      </c>
      <c r="AH65" s="5" t="s">
        <v>166</v>
      </c>
      <c r="AI65" s="5" t="s">
        <v>165</v>
      </c>
      <c r="AJ65" s="5" t="s">
        <v>690</v>
      </c>
      <c r="AK65" s="5" t="s">
        <v>168</v>
      </c>
      <c r="AL65" s="10" t="s">
        <v>168</v>
      </c>
      <c r="AM65" s="5" t="s">
        <v>168</v>
      </c>
      <c r="AN65" s="40" t="s">
        <v>693</v>
      </c>
      <c r="AO65" s="10" t="s">
        <v>167</v>
      </c>
      <c r="AP65" s="5" t="s">
        <v>696</v>
      </c>
    </row>
    <row r="66" spans="1:42" ht="15.6" x14ac:dyDescent="0.35">
      <c r="A66" s="8" t="s">
        <v>97</v>
      </c>
      <c r="B66" t="s">
        <v>118</v>
      </c>
      <c r="C66" t="s">
        <v>69</v>
      </c>
      <c r="D66" s="234" t="s">
        <v>435</v>
      </c>
      <c r="E66" s="5" t="s">
        <v>473</v>
      </c>
      <c r="F66" s="10" t="s">
        <v>165</v>
      </c>
      <c r="G66" s="10" t="s">
        <v>168</v>
      </c>
      <c r="H66" s="5" t="s">
        <v>167</v>
      </c>
      <c r="I66" s="10" t="s">
        <v>168</v>
      </c>
      <c r="J66" s="5" t="s">
        <v>168</v>
      </c>
      <c r="K66" s="5" t="s">
        <v>165</v>
      </c>
      <c r="L66" s="5" t="s">
        <v>165</v>
      </c>
      <c r="M66" s="5" t="s">
        <v>568</v>
      </c>
      <c r="N66" s="5" t="s">
        <v>165</v>
      </c>
      <c r="O66" s="5" t="s">
        <v>165</v>
      </c>
      <c r="P66" s="10" t="s">
        <v>165</v>
      </c>
      <c r="Q66" s="10" t="s">
        <v>165</v>
      </c>
      <c r="R66" s="177" t="s">
        <v>679</v>
      </c>
      <c r="S66" s="10" t="s">
        <v>168</v>
      </c>
      <c r="T66" s="10" t="s">
        <v>166</v>
      </c>
      <c r="U66" s="5" t="s">
        <v>166</v>
      </c>
      <c r="V66" s="177" t="s">
        <v>167</v>
      </c>
      <c r="W66" s="5" t="s">
        <v>165</v>
      </c>
      <c r="X66" s="5" t="s">
        <v>168</v>
      </c>
      <c r="Y66" s="10" t="s">
        <v>166</v>
      </c>
      <c r="Z66" s="10" t="s">
        <v>165</v>
      </c>
      <c r="AA66" s="5" t="s">
        <v>167</v>
      </c>
      <c r="AB66" s="10" t="s">
        <v>165</v>
      </c>
      <c r="AC66" s="10" t="s">
        <v>165</v>
      </c>
      <c r="AD66" s="136" t="s">
        <v>683</v>
      </c>
      <c r="AE66" s="5" t="s">
        <v>165</v>
      </c>
      <c r="AF66" s="40" t="s">
        <v>166</v>
      </c>
      <c r="AG66" s="5" t="s">
        <v>168</v>
      </c>
      <c r="AH66" s="5" t="s">
        <v>166</v>
      </c>
      <c r="AI66" s="5" t="s">
        <v>165</v>
      </c>
      <c r="AJ66" s="5" t="s">
        <v>690</v>
      </c>
      <c r="AK66" s="5" t="s">
        <v>168</v>
      </c>
      <c r="AL66" s="10" t="s">
        <v>168</v>
      </c>
      <c r="AM66" s="5" t="s">
        <v>168</v>
      </c>
      <c r="AN66" s="40" t="s">
        <v>693</v>
      </c>
      <c r="AO66" s="10" t="s">
        <v>167</v>
      </c>
      <c r="AP66" s="5" t="s">
        <v>696</v>
      </c>
    </row>
    <row r="67" spans="1:42" ht="15.6" x14ac:dyDescent="0.35">
      <c r="A67" s="8" t="s">
        <v>97</v>
      </c>
      <c r="B67" t="s">
        <v>110</v>
      </c>
      <c r="C67" t="s">
        <v>70</v>
      </c>
      <c r="D67" s="234" t="s">
        <v>435</v>
      </c>
      <c r="E67" s="5" t="s">
        <v>473</v>
      </c>
      <c r="F67" s="10" t="s">
        <v>165</v>
      </c>
      <c r="G67" s="10" t="s">
        <v>168</v>
      </c>
      <c r="H67" s="5" t="s">
        <v>167</v>
      </c>
      <c r="I67" s="10" t="s">
        <v>168</v>
      </c>
      <c r="J67" s="5" t="s">
        <v>168</v>
      </c>
      <c r="K67" s="5" t="s">
        <v>165</v>
      </c>
      <c r="L67" s="5" t="s">
        <v>165</v>
      </c>
      <c r="M67" s="5" t="s">
        <v>568</v>
      </c>
      <c r="N67" s="5" t="s">
        <v>165</v>
      </c>
      <c r="O67" s="5" t="s">
        <v>165</v>
      </c>
      <c r="P67" s="10" t="s">
        <v>165</v>
      </c>
      <c r="Q67" s="10" t="s">
        <v>165</v>
      </c>
      <c r="R67" s="177" t="s">
        <v>679</v>
      </c>
      <c r="S67" s="10" t="s">
        <v>168</v>
      </c>
      <c r="T67" s="10" t="s">
        <v>166</v>
      </c>
      <c r="U67" s="5" t="s">
        <v>166</v>
      </c>
      <c r="V67" s="177" t="s">
        <v>167</v>
      </c>
      <c r="W67" s="5" t="s">
        <v>165</v>
      </c>
      <c r="X67" s="5" t="s">
        <v>168</v>
      </c>
      <c r="Y67" s="10" t="s">
        <v>166</v>
      </c>
      <c r="Z67" s="10" t="s">
        <v>165</v>
      </c>
      <c r="AA67" s="5" t="s">
        <v>167</v>
      </c>
      <c r="AB67" s="10" t="s">
        <v>165</v>
      </c>
      <c r="AC67" s="10" t="s">
        <v>165</v>
      </c>
      <c r="AD67" s="136" t="s">
        <v>683</v>
      </c>
      <c r="AE67" s="5" t="s">
        <v>165</v>
      </c>
      <c r="AF67" s="40" t="s">
        <v>166</v>
      </c>
      <c r="AG67" s="5" t="s">
        <v>168</v>
      </c>
      <c r="AH67" s="5" t="s">
        <v>166</v>
      </c>
      <c r="AI67" s="5" t="s">
        <v>165</v>
      </c>
      <c r="AJ67" s="5" t="s">
        <v>690</v>
      </c>
      <c r="AK67" s="5" t="s">
        <v>168</v>
      </c>
      <c r="AL67" s="10" t="s">
        <v>168</v>
      </c>
      <c r="AM67" s="5" t="s">
        <v>168</v>
      </c>
      <c r="AN67" s="40" t="s">
        <v>693</v>
      </c>
      <c r="AO67" s="10" t="s">
        <v>167</v>
      </c>
      <c r="AP67" s="5" t="s">
        <v>696</v>
      </c>
    </row>
    <row r="68" spans="1:42" ht="15.6" x14ac:dyDescent="0.35">
      <c r="A68" s="8" t="s">
        <v>97</v>
      </c>
      <c r="B68" t="s">
        <v>110</v>
      </c>
      <c r="C68" t="s">
        <v>71</v>
      </c>
      <c r="D68" s="234" t="s">
        <v>435</v>
      </c>
      <c r="E68" s="5" t="s">
        <v>473</v>
      </c>
      <c r="F68" s="10" t="s">
        <v>165</v>
      </c>
      <c r="G68" s="10" t="s">
        <v>168</v>
      </c>
      <c r="H68" s="5" t="s">
        <v>167</v>
      </c>
      <c r="I68" s="10" t="s">
        <v>168</v>
      </c>
      <c r="J68" s="5" t="s">
        <v>168</v>
      </c>
      <c r="K68" s="5" t="s">
        <v>165</v>
      </c>
      <c r="L68" s="5" t="s">
        <v>165</v>
      </c>
      <c r="M68" s="5" t="s">
        <v>568</v>
      </c>
      <c r="N68" s="5" t="s">
        <v>165</v>
      </c>
      <c r="O68" s="5" t="s">
        <v>165</v>
      </c>
      <c r="P68" s="10" t="s">
        <v>165</v>
      </c>
      <c r="Q68" s="10" t="s">
        <v>165</v>
      </c>
      <c r="R68" s="177" t="s">
        <v>679</v>
      </c>
      <c r="S68" s="10" t="s">
        <v>168</v>
      </c>
      <c r="T68" s="10" t="s">
        <v>166</v>
      </c>
      <c r="U68" s="5" t="s">
        <v>166</v>
      </c>
      <c r="V68" s="177" t="s">
        <v>167</v>
      </c>
      <c r="W68" s="5" t="s">
        <v>165</v>
      </c>
      <c r="X68" s="5" t="s">
        <v>168</v>
      </c>
      <c r="Y68" s="10" t="s">
        <v>166</v>
      </c>
      <c r="Z68" s="10" t="s">
        <v>165</v>
      </c>
      <c r="AA68" s="5" t="s">
        <v>167</v>
      </c>
      <c r="AB68" s="10" t="s">
        <v>165</v>
      </c>
      <c r="AC68" s="10" t="s">
        <v>165</v>
      </c>
      <c r="AD68" s="136" t="s">
        <v>683</v>
      </c>
      <c r="AE68" s="5" t="s">
        <v>165</v>
      </c>
      <c r="AF68" s="40" t="s">
        <v>166</v>
      </c>
      <c r="AG68" s="5" t="s">
        <v>168</v>
      </c>
      <c r="AH68" s="5" t="s">
        <v>166</v>
      </c>
      <c r="AI68" s="5" t="s">
        <v>165</v>
      </c>
      <c r="AJ68" s="5" t="s">
        <v>690</v>
      </c>
      <c r="AK68" s="5" t="s">
        <v>168</v>
      </c>
      <c r="AL68" s="10" t="s">
        <v>168</v>
      </c>
      <c r="AM68" s="5" t="s">
        <v>168</v>
      </c>
      <c r="AN68" s="40" t="s">
        <v>693</v>
      </c>
      <c r="AO68" s="10" t="s">
        <v>167</v>
      </c>
      <c r="AP68" s="5" t="s">
        <v>696</v>
      </c>
    </row>
  </sheetData>
  <autoFilter ref="A2:AP68" xr:uid="{4846C616-A818-41C9-9064-F41A6A480A13}"/>
  <mergeCells count="1">
    <mergeCell ref="Y1:Z1"/>
  </mergeCells>
  <pageMargins left="0.7" right="0.7" top="0.78740157499999996" bottom="0.78740157499999996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8CBE-86DD-47B4-B5E2-FE9ED0693A9C}">
  <dimension ref="A1:BB74"/>
  <sheetViews>
    <sheetView topLeftCell="A49" zoomScale="70" zoomScaleNormal="70" workbookViewId="0">
      <selection activeCell="AU71" sqref="AU71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262" bestFit="1" customWidth="1"/>
    <col min="6" max="7" width="3.5546875" style="263" bestFit="1" customWidth="1"/>
    <col min="8" max="9" width="3.5546875" style="262" bestFit="1" customWidth="1"/>
    <col min="10" max="10" width="3.5546875" style="263" bestFit="1" customWidth="1"/>
    <col min="11" max="11" width="4.77734375" style="262" customWidth="1"/>
    <col min="12" max="13" width="3.5546875" style="262" bestFit="1" customWidth="1"/>
    <col min="14" max="14" width="3.5546875" style="263" bestFit="1" customWidth="1"/>
    <col min="15" max="15" width="3.5546875" style="262" bestFit="1" customWidth="1"/>
    <col min="16" max="17" width="3.5546875" style="263" bestFit="1" customWidth="1"/>
    <col min="18" max="18" width="3.5546875" style="262" bestFit="1" customWidth="1"/>
    <col min="19" max="19" width="3.6640625" style="263" customWidth="1"/>
    <col min="20" max="29" width="3.5546875" style="262" bestFit="1" customWidth="1"/>
    <col min="30" max="30" width="10" style="33" customWidth="1"/>
    <col min="31" max="32" width="3.5546875" style="262" bestFit="1" customWidth="1"/>
    <col min="33" max="34" width="3.5546875" style="263" bestFit="1" customWidth="1"/>
    <col min="35" max="35" width="3.5546875" style="262" bestFit="1" customWidth="1"/>
    <col min="36" max="36" width="3.5546875" style="263" bestFit="1" customWidth="1"/>
    <col min="37" max="41" width="3.5546875" style="262" bestFit="1" customWidth="1"/>
    <col min="42" max="42" width="7.109375" style="262" customWidth="1"/>
    <col min="43" max="43" width="3.5546875" style="262" bestFit="1" customWidth="1"/>
    <col min="44" max="44" width="3.5546875" style="263" bestFit="1" customWidth="1"/>
    <col min="45" max="49" width="3.5546875" style="262" bestFit="1" customWidth="1"/>
    <col min="50" max="51" width="3.5546875" style="263" bestFit="1" customWidth="1"/>
    <col min="52" max="52" width="3.5546875" style="262" bestFit="1" customWidth="1"/>
    <col min="53" max="53" width="17.5546875" style="238" customWidth="1"/>
    <col min="54" max="54" width="3.5546875" style="262" bestFit="1" customWidth="1"/>
    <col min="55" max="16384" width="11.5546875" style="262"/>
  </cols>
  <sheetData>
    <row r="1" spans="1:54" x14ac:dyDescent="0.3">
      <c r="E1" s="262" t="s">
        <v>176</v>
      </c>
      <c r="F1" s="263" t="s">
        <v>176</v>
      </c>
      <c r="G1" s="263" t="s">
        <v>176</v>
      </c>
      <c r="H1" s="262" t="s">
        <v>176</v>
      </c>
      <c r="I1" s="262" t="s">
        <v>176</v>
      </c>
      <c r="J1" s="263" t="s">
        <v>176</v>
      </c>
      <c r="K1" s="33" t="s">
        <v>555</v>
      </c>
      <c r="L1" s="262" t="s">
        <v>176</v>
      </c>
      <c r="M1" s="262" t="s">
        <v>176</v>
      </c>
      <c r="N1" s="263" t="s">
        <v>176</v>
      </c>
      <c r="O1" s="262" t="s">
        <v>176</v>
      </c>
      <c r="P1" s="263" t="s">
        <v>176</v>
      </c>
      <c r="Q1" s="263" t="s">
        <v>176</v>
      </c>
      <c r="R1" s="262" t="s">
        <v>176</v>
      </c>
      <c r="S1" s="263" t="s">
        <v>176</v>
      </c>
      <c r="T1" s="262" t="s">
        <v>176</v>
      </c>
      <c r="U1" s="262" t="s">
        <v>176</v>
      </c>
      <c r="V1" s="262" t="s">
        <v>176</v>
      </c>
      <c r="W1" s="262" t="s">
        <v>176</v>
      </c>
      <c r="X1" s="262" t="s">
        <v>176</v>
      </c>
      <c r="Y1" s="262" t="s">
        <v>176</v>
      </c>
      <c r="Z1" s="262" t="s">
        <v>176</v>
      </c>
      <c r="AA1" s="262" t="s">
        <v>176</v>
      </c>
      <c r="AB1" s="262" t="s">
        <v>176</v>
      </c>
      <c r="AC1" s="262" t="s">
        <v>176</v>
      </c>
      <c r="AD1" s="33" t="s">
        <v>179</v>
      </c>
      <c r="AE1" s="262" t="s">
        <v>176</v>
      </c>
      <c r="AF1" s="262" t="s">
        <v>176</v>
      </c>
      <c r="AG1" s="263" t="s">
        <v>176</v>
      </c>
      <c r="AH1" s="263" t="s">
        <v>176</v>
      </c>
      <c r="AI1" s="262" t="s">
        <v>176</v>
      </c>
      <c r="AJ1" s="263" t="s">
        <v>176</v>
      </c>
      <c r="AK1" s="262" t="s">
        <v>176</v>
      </c>
      <c r="AL1" s="262" t="s">
        <v>176</v>
      </c>
      <c r="AM1" s="262" t="s">
        <v>176</v>
      </c>
      <c r="AN1" s="262" t="s">
        <v>176</v>
      </c>
      <c r="AO1" s="262" t="s">
        <v>176</v>
      </c>
      <c r="AP1" s="262" t="s">
        <v>628</v>
      </c>
      <c r="AQ1" s="262" t="s">
        <v>176</v>
      </c>
      <c r="AR1" s="263" t="s">
        <v>176</v>
      </c>
      <c r="AS1" s="1062" t="s">
        <v>317</v>
      </c>
      <c r="AT1" s="1062"/>
      <c r="AU1" s="1062"/>
      <c r="AV1" s="1062"/>
      <c r="AW1" s="262" t="s">
        <v>176</v>
      </c>
      <c r="AX1" s="1062" t="s">
        <v>317</v>
      </c>
      <c r="AY1" s="1062"/>
      <c r="AZ1" s="1062"/>
      <c r="BA1" s="238" t="s">
        <v>752</v>
      </c>
    </row>
    <row r="2" spans="1:54" s="236" customFormat="1" ht="40.200000000000003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306" t="s">
        <v>127</v>
      </c>
      <c r="F2" s="87" t="s">
        <v>720</v>
      </c>
      <c r="G2" s="87" t="s">
        <v>607</v>
      </c>
      <c r="H2" s="169" t="s">
        <v>359</v>
      </c>
      <c r="I2" s="306" t="s">
        <v>609</v>
      </c>
      <c r="J2" s="87" t="s">
        <v>721</v>
      </c>
      <c r="K2" s="290" t="s">
        <v>722</v>
      </c>
      <c r="L2" s="39" t="s">
        <v>723</v>
      </c>
      <c r="M2" s="50" t="s">
        <v>724</v>
      </c>
      <c r="N2" s="87" t="s">
        <v>280</v>
      </c>
      <c r="O2" s="50" t="s">
        <v>725</v>
      </c>
      <c r="P2" s="87" t="s">
        <v>726</v>
      </c>
      <c r="Q2" s="87" t="s">
        <v>528</v>
      </c>
      <c r="R2" s="39" t="s">
        <v>140</v>
      </c>
      <c r="S2" s="87" t="s">
        <v>727</v>
      </c>
      <c r="T2" s="251" t="s">
        <v>728</v>
      </c>
      <c r="U2" s="39" t="s">
        <v>729</v>
      </c>
      <c r="V2" s="290" t="s">
        <v>370</v>
      </c>
      <c r="W2" s="39" t="s">
        <v>659</v>
      </c>
      <c r="X2" s="44" t="s">
        <v>730</v>
      </c>
      <c r="Y2" s="47" t="s">
        <v>731</v>
      </c>
      <c r="Z2" s="251" t="s">
        <v>732</v>
      </c>
      <c r="AA2" s="291" t="s">
        <v>733</v>
      </c>
      <c r="AB2" s="39" t="s">
        <v>734</v>
      </c>
      <c r="AC2" s="251" t="s">
        <v>735</v>
      </c>
      <c r="AD2" s="296" t="s">
        <v>755</v>
      </c>
      <c r="AE2" s="106" t="s">
        <v>737</v>
      </c>
      <c r="AF2" s="39" t="s">
        <v>541</v>
      </c>
      <c r="AG2" s="87" t="s">
        <v>738</v>
      </c>
      <c r="AH2" s="87" t="s">
        <v>739</v>
      </c>
      <c r="AI2" s="169" t="s">
        <v>380</v>
      </c>
      <c r="AJ2" s="87" t="s">
        <v>663</v>
      </c>
      <c r="AK2" s="67" t="s">
        <v>740</v>
      </c>
      <c r="AL2" s="298" t="s">
        <v>741</v>
      </c>
      <c r="AM2" s="39" t="s">
        <v>623</v>
      </c>
      <c r="AN2" s="106" t="s">
        <v>742</v>
      </c>
      <c r="AO2" s="55" t="s">
        <v>669</v>
      </c>
      <c r="AP2" s="39" t="s">
        <v>760</v>
      </c>
      <c r="AQ2" s="46" t="s">
        <v>385</v>
      </c>
      <c r="AR2" s="87" t="s">
        <v>743</v>
      </c>
      <c r="AS2" s="55" t="s">
        <v>744</v>
      </c>
      <c r="AT2" s="50" t="s">
        <v>745</v>
      </c>
      <c r="AU2" s="55" t="s">
        <v>746</v>
      </c>
      <c r="AV2" s="299" t="s">
        <v>747</v>
      </c>
      <c r="AW2" s="300" t="s">
        <v>748</v>
      </c>
      <c r="AX2" s="87" t="s">
        <v>749</v>
      </c>
      <c r="AY2" s="87" t="s">
        <v>222</v>
      </c>
      <c r="AZ2" s="39" t="s">
        <v>750</v>
      </c>
      <c r="BA2" s="301" t="s">
        <v>761</v>
      </c>
      <c r="BB2" s="306" t="s">
        <v>751</v>
      </c>
    </row>
    <row r="3" spans="1:54" ht="15.6" x14ac:dyDescent="0.35">
      <c r="A3" s="30" t="s">
        <v>90</v>
      </c>
      <c r="B3" t="s">
        <v>113</v>
      </c>
      <c r="C3" t="s">
        <v>10</v>
      </c>
      <c r="D3" s="262" t="s">
        <v>187</v>
      </c>
      <c r="E3" s="5" t="s">
        <v>165</v>
      </c>
      <c r="F3" s="10" t="s">
        <v>166</v>
      </c>
      <c r="G3" s="10" t="s">
        <v>165</v>
      </c>
      <c r="H3" s="5" t="s">
        <v>165</v>
      </c>
      <c r="I3" s="5" t="s">
        <v>165</v>
      </c>
      <c r="J3" s="10" t="s">
        <v>166</v>
      </c>
      <c r="K3" s="5" t="s">
        <v>753</v>
      </c>
      <c r="L3" s="41" t="s">
        <v>168</v>
      </c>
      <c r="M3" s="5" t="s">
        <v>165</v>
      </c>
      <c r="N3" s="10" t="s">
        <v>165</v>
      </c>
      <c r="O3" s="5" t="s">
        <v>167</v>
      </c>
      <c r="P3" s="10" t="s">
        <v>167</v>
      </c>
      <c r="Q3" s="10" t="s">
        <v>167</v>
      </c>
      <c r="R3" s="41" t="s">
        <v>168</v>
      </c>
      <c r="S3" s="10" t="s">
        <v>165</v>
      </c>
      <c r="T3" s="5" t="s">
        <v>168</v>
      </c>
      <c r="U3" s="41" t="s">
        <v>166</v>
      </c>
      <c r="V3" s="5" t="s">
        <v>168</v>
      </c>
      <c r="W3" s="41" t="s">
        <v>165</v>
      </c>
      <c r="X3" s="5" t="s">
        <v>168</v>
      </c>
      <c r="Y3" s="5" t="s">
        <v>165</v>
      </c>
      <c r="Z3" s="5" t="s">
        <v>165</v>
      </c>
      <c r="AA3" s="292" t="s">
        <v>165</v>
      </c>
      <c r="AB3" s="41" t="s">
        <v>165</v>
      </c>
      <c r="AC3" s="5" t="s">
        <v>166</v>
      </c>
      <c r="AD3" s="264" t="s">
        <v>756</v>
      </c>
      <c r="AE3" s="5" t="s">
        <v>167</v>
      </c>
      <c r="AF3" s="41" t="s">
        <v>168</v>
      </c>
      <c r="AG3" s="10" t="s">
        <v>166</v>
      </c>
      <c r="AH3" s="10" t="s">
        <v>166</v>
      </c>
      <c r="AI3" s="5" t="s">
        <v>168</v>
      </c>
      <c r="AJ3" s="10" t="s">
        <v>168</v>
      </c>
      <c r="AK3" s="202" t="s">
        <v>166</v>
      </c>
      <c r="AL3" s="5" t="s">
        <v>168</v>
      </c>
      <c r="AM3" s="41" t="s">
        <v>167</v>
      </c>
      <c r="AN3" s="5" t="s">
        <v>166</v>
      </c>
      <c r="AO3" s="5" t="s">
        <v>165</v>
      </c>
      <c r="AP3" s="41" t="s">
        <v>759</v>
      </c>
      <c r="AQ3" s="5" t="s">
        <v>166</v>
      </c>
      <c r="AR3" s="10" t="s">
        <v>165</v>
      </c>
      <c r="AS3" s="5" t="s">
        <v>165</v>
      </c>
      <c r="AT3" s="5" t="s">
        <v>165</v>
      </c>
      <c r="AU3" s="5" t="s">
        <v>168</v>
      </c>
      <c r="AV3" s="41" t="s">
        <v>167</v>
      </c>
      <c r="AW3" s="5" t="s">
        <v>168</v>
      </c>
      <c r="AX3" s="10" t="s">
        <v>166</v>
      </c>
      <c r="AY3" s="10" t="s">
        <v>168</v>
      </c>
      <c r="AZ3" s="41" t="s">
        <v>166</v>
      </c>
      <c r="BA3" s="136" t="s">
        <v>762</v>
      </c>
      <c r="BB3" s="5" t="s">
        <v>166</v>
      </c>
    </row>
    <row r="4" spans="1:54" ht="15.6" x14ac:dyDescent="0.35">
      <c r="A4" s="30" t="s">
        <v>90</v>
      </c>
      <c r="B4" t="s">
        <v>113</v>
      </c>
      <c r="C4" t="s">
        <v>11</v>
      </c>
      <c r="D4" s="262" t="s">
        <v>187</v>
      </c>
      <c r="E4" s="5" t="s">
        <v>165</v>
      </c>
      <c r="F4" s="10" t="s">
        <v>166</v>
      </c>
      <c r="G4" s="10" t="s">
        <v>165</v>
      </c>
      <c r="H4" s="5" t="s">
        <v>165</v>
      </c>
      <c r="I4" s="5" t="s">
        <v>165</v>
      </c>
      <c r="J4" s="10" t="s">
        <v>166</v>
      </c>
      <c r="K4" s="5" t="s">
        <v>753</v>
      </c>
      <c r="L4" s="41" t="s">
        <v>168</v>
      </c>
      <c r="M4" s="5" t="s">
        <v>165</v>
      </c>
      <c r="N4" s="10" t="s">
        <v>165</v>
      </c>
      <c r="O4" s="5" t="s">
        <v>167</v>
      </c>
      <c r="P4" s="10" t="s">
        <v>167</v>
      </c>
      <c r="Q4" s="10" t="s">
        <v>167</v>
      </c>
      <c r="R4" s="41" t="s">
        <v>168</v>
      </c>
      <c r="S4" s="10" t="s">
        <v>165</v>
      </c>
      <c r="T4" s="5" t="s">
        <v>168</v>
      </c>
      <c r="U4" s="41" t="s">
        <v>166</v>
      </c>
      <c r="V4" s="5" t="s">
        <v>168</v>
      </c>
      <c r="W4" s="41" t="s">
        <v>165</v>
      </c>
      <c r="X4" s="5" t="s">
        <v>168</v>
      </c>
      <c r="Y4" s="5" t="s">
        <v>165</v>
      </c>
      <c r="Z4" s="5" t="s">
        <v>165</v>
      </c>
      <c r="AA4" s="292" t="s">
        <v>165</v>
      </c>
      <c r="AB4" s="41" t="s">
        <v>165</v>
      </c>
      <c r="AC4" s="5" t="s">
        <v>166</v>
      </c>
      <c r="AD4" s="264" t="s">
        <v>756</v>
      </c>
      <c r="AE4" s="5" t="s">
        <v>167</v>
      </c>
      <c r="AF4" s="41" t="s">
        <v>168</v>
      </c>
      <c r="AG4" s="10" t="s">
        <v>166</v>
      </c>
      <c r="AH4" s="10" t="s">
        <v>166</v>
      </c>
      <c r="AI4" s="5" t="s">
        <v>168</v>
      </c>
      <c r="AJ4" s="10" t="s">
        <v>168</v>
      </c>
      <c r="AK4" s="202" t="s">
        <v>166</v>
      </c>
      <c r="AL4" s="5" t="s">
        <v>168</v>
      </c>
      <c r="AM4" s="41" t="s">
        <v>167</v>
      </c>
      <c r="AN4" s="5" t="s">
        <v>166</v>
      </c>
      <c r="AO4" s="5" t="s">
        <v>165</v>
      </c>
      <c r="AP4" s="41" t="s">
        <v>759</v>
      </c>
      <c r="AQ4" s="5" t="s">
        <v>166</v>
      </c>
      <c r="AR4" s="10" t="s">
        <v>165</v>
      </c>
      <c r="AS4" s="5" t="s">
        <v>165</v>
      </c>
      <c r="AT4" s="5" t="s">
        <v>165</v>
      </c>
      <c r="AU4" s="5" t="s">
        <v>168</v>
      </c>
      <c r="AV4" s="41" t="s">
        <v>167</v>
      </c>
      <c r="AW4" s="5" t="s">
        <v>168</v>
      </c>
      <c r="AX4" s="10" t="s">
        <v>166</v>
      </c>
      <c r="AY4" s="10" t="s">
        <v>168</v>
      </c>
      <c r="AZ4" s="41" t="s">
        <v>166</v>
      </c>
      <c r="BA4" s="136" t="s">
        <v>762</v>
      </c>
      <c r="BB4" s="5" t="s">
        <v>166</v>
      </c>
    </row>
    <row r="5" spans="1:54" ht="15.6" x14ac:dyDescent="0.35">
      <c r="A5" s="26" t="s">
        <v>89</v>
      </c>
      <c r="B5" t="s">
        <v>103</v>
      </c>
      <c r="C5" t="s">
        <v>0</v>
      </c>
      <c r="D5" s="262" t="s">
        <v>187</v>
      </c>
      <c r="E5" s="5" t="s">
        <v>165</v>
      </c>
      <c r="F5" s="10" t="s">
        <v>166</v>
      </c>
      <c r="G5" s="10" t="s">
        <v>165</v>
      </c>
      <c r="H5" s="5" t="s">
        <v>165</v>
      </c>
      <c r="I5" s="167" t="s">
        <v>167</v>
      </c>
      <c r="J5" s="10" t="s">
        <v>166</v>
      </c>
      <c r="K5" s="5" t="s">
        <v>753</v>
      </c>
      <c r="L5" s="41" t="s">
        <v>168</v>
      </c>
      <c r="M5" s="5" t="s">
        <v>165</v>
      </c>
      <c r="N5" s="10" t="s">
        <v>165</v>
      </c>
      <c r="O5" s="5" t="s">
        <v>167</v>
      </c>
      <c r="P5" s="10" t="s">
        <v>167</v>
      </c>
      <c r="Q5" s="10" t="s">
        <v>167</v>
      </c>
      <c r="R5" s="41" t="s">
        <v>168</v>
      </c>
      <c r="S5" s="10" t="s">
        <v>165</v>
      </c>
      <c r="T5" s="5" t="s">
        <v>168</v>
      </c>
      <c r="U5" s="41" t="s">
        <v>166</v>
      </c>
      <c r="V5" s="5" t="s">
        <v>168</v>
      </c>
      <c r="W5" s="41" t="s">
        <v>165</v>
      </c>
      <c r="X5" s="5" t="s">
        <v>168</v>
      </c>
      <c r="Y5" s="5" t="s">
        <v>165</v>
      </c>
      <c r="Z5" s="5" t="s">
        <v>165</v>
      </c>
      <c r="AA5" s="292" t="s">
        <v>165</v>
      </c>
      <c r="AB5" s="41" t="s">
        <v>165</v>
      </c>
      <c r="AC5" s="5" t="s">
        <v>166</v>
      </c>
      <c r="AD5" s="264" t="s">
        <v>756</v>
      </c>
      <c r="AE5" s="5" t="s">
        <v>167</v>
      </c>
      <c r="AF5" s="41" t="s">
        <v>168</v>
      </c>
      <c r="AG5" s="10" t="s">
        <v>166</v>
      </c>
      <c r="AH5" s="10" t="s">
        <v>166</v>
      </c>
      <c r="AI5" s="5" t="s">
        <v>168</v>
      </c>
      <c r="AJ5" s="10" t="s">
        <v>168</v>
      </c>
      <c r="AK5" s="297" t="s">
        <v>168</v>
      </c>
      <c r="AL5" s="5" t="s">
        <v>168</v>
      </c>
      <c r="AM5" s="41" t="s">
        <v>167</v>
      </c>
      <c r="AN5" s="5" t="s">
        <v>166</v>
      </c>
      <c r="AO5" s="5" t="s">
        <v>165</v>
      </c>
      <c r="AP5" s="41" t="s">
        <v>759</v>
      </c>
      <c r="AQ5" s="5" t="s">
        <v>166</v>
      </c>
      <c r="AR5" s="10" t="s">
        <v>165</v>
      </c>
      <c r="AS5" s="5" t="s">
        <v>165</v>
      </c>
      <c r="AT5" s="5" t="s">
        <v>165</v>
      </c>
      <c r="AU5" s="5" t="s">
        <v>168</v>
      </c>
      <c r="AV5" s="41" t="s">
        <v>167</v>
      </c>
      <c r="AW5" s="5" t="s">
        <v>168</v>
      </c>
      <c r="AX5" s="10" t="s">
        <v>166</v>
      </c>
      <c r="AY5" s="10" t="s">
        <v>168</v>
      </c>
      <c r="AZ5" s="41" t="s">
        <v>166</v>
      </c>
      <c r="BA5" s="136" t="s">
        <v>762</v>
      </c>
      <c r="BB5" s="5" t="s">
        <v>166</v>
      </c>
    </row>
    <row r="6" spans="1:54" ht="15.6" x14ac:dyDescent="0.35">
      <c r="A6" s="26" t="s">
        <v>89</v>
      </c>
      <c r="B6" t="s">
        <v>103</v>
      </c>
      <c r="C6" t="s">
        <v>1</v>
      </c>
      <c r="D6" s="262" t="s">
        <v>187</v>
      </c>
      <c r="E6" s="5" t="s">
        <v>165</v>
      </c>
      <c r="F6" s="10" t="s">
        <v>166</v>
      </c>
      <c r="G6" s="10" t="s">
        <v>165</v>
      </c>
      <c r="H6" s="5" t="s">
        <v>165</v>
      </c>
      <c r="I6" s="167" t="s">
        <v>167</v>
      </c>
      <c r="J6" s="10" t="s">
        <v>166</v>
      </c>
      <c r="K6" s="5" t="s">
        <v>753</v>
      </c>
      <c r="L6" s="41" t="s">
        <v>168</v>
      </c>
      <c r="M6" s="5" t="s">
        <v>165</v>
      </c>
      <c r="N6" s="10" t="s">
        <v>165</v>
      </c>
      <c r="O6" s="5" t="s">
        <v>167</v>
      </c>
      <c r="P6" s="10" t="s">
        <v>167</v>
      </c>
      <c r="Q6" s="10" t="s">
        <v>167</v>
      </c>
      <c r="R6" s="41" t="s">
        <v>168</v>
      </c>
      <c r="S6" s="10" t="s">
        <v>165</v>
      </c>
      <c r="T6" s="5" t="s">
        <v>168</v>
      </c>
      <c r="U6" s="41" t="s">
        <v>166</v>
      </c>
      <c r="V6" s="5" t="s">
        <v>168</v>
      </c>
      <c r="W6" s="41" t="s">
        <v>165</v>
      </c>
      <c r="X6" s="5" t="s">
        <v>168</v>
      </c>
      <c r="Y6" s="5" t="s">
        <v>165</v>
      </c>
      <c r="Z6" s="5" t="s">
        <v>165</v>
      </c>
      <c r="AA6" s="292" t="s">
        <v>165</v>
      </c>
      <c r="AB6" s="41" t="s">
        <v>165</v>
      </c>
      <c r="AC6" s="5" t="s">
        <v>166</v>
      </c>
      <c r="AD6" s="264" t="s">
        <v>756</v>
      </c>
      <c r="AE6" s="5" t="s">
        <v>167</v>
      </c>
      <c r="AF6" s="41" t="s">
        <v>168</v>
      </c>
      <c r="AG6" s="10" t="s">
        <v>166</v>
      </c>
      <c r="AH6" s="10" t="s">
        <v>166</v>
      </c>
      <c r="AI6" s="5" t="s">
        <v>168</v>
      </c>
      <c r="AJ6" s="10" t="s">
        <v>168</v>
      </c>
      <c r="AK6" s="297" t="s">
        <v>168</v>
      </c>
      <c r="AL6" s="5" t="s">
        <v>168</v>
      </c>
      <c r="AM6" s="41" t="s">
        <v>167</v>
      </c>
      <c r="AN6" s="5" t="s">
        <v>166</v>
      </c>
      <c r="AO6" s="5" t="s">
        <v>165</v>
      </c>
      <c r="AP6" s="41" t="s">
        <v>759</v>
      </c>
      <c r="AQ6" s="5" t="s">
        <v>166</v>
      </c>
      <c r="AR6" s="10" t="s">
        <v>165</v>
      </c>
      <c r="AS6" s="5" t="s">
        <v>165</v>
      </c>
      <c r="AT6" s="5" t="s">
        <v>165</v>
      </c>
      <c r="AU6" s="5" t="s">
        <v>168</v>
      </c>
      <c r="AV6" s="41" t="s">
        <v>167</v>
      </c>
      <c r="AW6" s="5" t="s">
        <v>168</v>
      </c>
      <c r="AX6" s="10" t="s">
        <v>166</v>
      </c>
      <c r="AY6" s="10" t="s">
        <v>168</v>
      </c>
      <c r="AZ6" s="41" t="s">
        <v>166</v>
      </c>
      <c r="BA6" s="136" t="s">
        <v>762</v>
      </c>
      <c r="BB6" s="5" t="s">
        <v>166</v>
      </c>
    </row>
    <row r="7" spans="1:54" ht="15.6" x14ac:dyDescent="0.35">
      <c r="A7" s="26" t="s">
        <v>89</v>
      </c>
      <c r="B7" t="s">
        <v>104</v>
      </c>
      <c r="C7" t="s">
        <v>2</v>
      </c>
      <c r="D7" s="262" t="s">
        <v>187</v>
      </c>
      <c r="E7" s="5" t="s">
        <v>165</v>
      </c>
      <c r="F7" s="10" t="s">
        <v>166</v>
      </c>
      <c r="G7" s="10" t="s">
        <v>165</v>
      </c>
      <c r="H7" s="5" t="s">
        <v>165</v>
      </c>
      <c r="I7" s="167" t="s">
        <v>167</v>
      </c>
      <c r="J7" s="10" t="s">
        <v>166</v>
      </c>
      <c r="K7" s="5" t="s">
        <v>753</v>
      </c>
      <c r="L7" s="41" t="s">
        <v>168</v>
      </c>
      <c r="M7" s="5" t="s">
        <v>165</v>
      </c>
      <c r="N7" s="10" t="s">
        <v>165</v>
      </c>
      <c r="O7" s="5" t="s">
        <v>167</v>
      </c>
      <c r="P7" s="10" t="s">
        <v>167</v>
      </c>
      <c r="Q7" s="10" t="s">
        <v>167</v>
      </c>
      <c r="R7" s="41" t="s">
        <v>168</v>
      </c>
      <c r="S7" s="10" t="s">
        <v>165</v>
      </c>
      <c r="T7" s="5" t="s">
        <v>168</v>
      </c>
      <c r="U7" s="41" t="s">
        <v>166</v>
      </c>
      <c r="V7" s="5" t="s">
        <v>168</v>
      </c>
      <c r="W7" s="41" t="s">
        <v>165</v>
      </c>
      <c r="X7" s="5" t="s">
        <v>168</v>
      </c>
      <c r="Y7" s="27" t="s">
        <v>167</v>
      </c>
      <c r="Z7" s="5" t="s">
        <v>165</v>
      </c>
      <c r="AA7" s="292" t="s">
        <v>165</v>
      </c>
      <c r="AB7" s="41" t="s">
        <v>165</v>
      </c>
      <c r="AC7" s="5" t="s">
        <v>166</v>
      </c>
      <c r="AD7" s="264" t="s">
        <v>756</v>
      </c>
      <c r="AE7" s="5" t="s">
        <v>167</v>
      </c>
      <c r="AF7" s="41" t="s">
        <v>168</v>
      </c>
      <c r="AG7" s="10" t="s">
        <v>166</v>
      </c>
      <c r="AH7" s="10" t="s">
        <v>166</v>
      </c>
      <c r="AI7" s="5" t="s">
        <v>168</v>
      </c>
      <c r="AJ7" s="10" t="s">
        <v>168</v>
      </c>
      <c r="AK7" s="297" t="s">
        <v>168</v>
      </c>
      <c r="AL7" s="5" t="s">
        <v>168</v>
      </c>
      <c r="AM7" s="41" t="s">
        <v>167</v>
      </c>
      <c r="AN7" s="5" t="s">
        <v>166</v>
      </c>
      <c r="AO7" s="5" t="s">
        <v>165</v>
      </c>
      <c r="AP7" s="41" t="s">
        <v>759</v>
      </c>
      <c r="AQ7" s="5" t="s">
        <v>166</v>
      </c>
      <c r="AR7" s="10" t="s">
        <v>165</v>
      </c>
      <c r="AS7" s="5" t="s">
        <v>165</v>
      </c>
      <c r="AT7" s="5" t="s">
        <v>165</v>
      </c>
      <c r="AU7" s="5" t="s">
        <v>168</v>
      </c>
      <c r="AV7" s="41" t="s">
        <v>167</v>
      </c>
      <c r="AW7" s="5" t="s">
        <v>168</v>
      </c>
      <c r="AX7" s="10" t="s">
        <v>166</v>
      </c>
      <c r="AY7" s="10" t="s">
        <v>168</v>
      </c>
      <c r="AZ7" s="41" t="s">
        <v>166</v>
      </c>
      <c r="BA7" s="136" t="s">
        <v>762</v>
      </c>
      <c r="BB7" s="5" t="s">
        <v>166</v>
      </c>
    </row>
    <row r="8" spans="1:54" ht="15.6" x14ac:dyDescent="0.35">
      <c r="A8" s="26" t="s">
        <v>89</v>
      </c>
      <c r="B8" t="s">
        <v>104</v>
      </c>
      <c r="C8" t="s">
        <v>3</v>
      </c>
      <c r="D8" s="262" t="s">
        <v>187</v>
      </c>
      <c r="E8" s="5" t="s">
        <v>165</v>
      </c>
      <c r="F8" s="10" t="s">
        <v>166</v>
      </c>
      <c r="G8" s="10" t="s">
        <v>165</v>
      </c>
      <c r="H8" s="5" t="s">
        <v>165</v>
      </c>
      <c r="I8" s="167" t="s">
        <v>167</v>
      </c>
      <c r="J8" s="10" t="s">
        <v>166</v>
      </c>
      <c r="K8" s="5" t="s">
        <v>753</v>
      </c>
      <c r="L8" s="41" t="s">
        <v>168</v>
      </c>
      <c r="M8" s="5" t="s">
        <v>165</v>
      </c>
      <c r="N8" s="10" t="s">
        <v>165</v>
      </c>
      <c r="O8" s="5" t="s">
        <v>167</v>
      </c>
      <c r="P8" s="10" t="s">
        <v>167</v>
      </c>
      <c r="Q8" s="10" t="s">
        <v>167</v>
      </c>
      <c r="R8" s="41" t="s">
        <v>168</v>
      </c>
      <c r="S8" s="10" t="s">
        <v>165</v>
      </c>
      <c r="T8" s="5" t="s">
        <v>168</v>
      </c>
      <c r="U8" s="41" t="s">
        <v>166</v>
      </c>
      <c r="V8" s="5" t="s">
        <v>168</v>
      </c>
      <c r="W8" s="41" t="s">
        <v>165</v>
      </c>
      <c r="X8" s="5" t="s">
        <v>168</v>
      </c>
      <c r="Y8" s="27" t="s">
        <v>167</v>
      </c>
      <c r="Z8" s="5" t="s">
        <v>165</v>
      </c>
      <c r="AA8" s="292" t="s">
        <v>165</v>
      </c>
      <c r="AB8" s="41" t="s">
        <v>165</v>
      </c>
      <c r="AC8" s="5" t="s">
        <v>166</v>
      </c>
      <c r="AD8" s="264" t="s">
        <v>756</v>
      </c>
      <c r="AE8" s="5" t="s">
        <v>167</v>
      </c>
      <c r="AF8" s="41" t="s">
        <v>168</v>
      </c>
      <c r="AG8" s="10" t="s">
        <v>166</v>
      </c>
      <c r="AH8" s="10" t="s">
        <v>166</v>
      </c>
      <c r="AI8" s="5" t="s">
        <v>168</v>
      </c>
      <c r="AJ8" s="10" t="s">
        <v>168</v>
      </c>
      <c r="AK8" s="297" t="s">
        <v>168</v>
      </c>
      <c r="AL8" s="5" t="s">
        <v>168</v>
      </c>
      <c r="AM8" s="41" t="s">
        <v>167</v>
      </c>
      <c r="AN8" s="5" t="s">
        <v>166</v>
      </c>
      <c r="AO8" s="5" t="s">
        <v>165</v>
      </c>
      <c r="AP8" s="41" t="s">
        <v>759</v>
      </c>
      <c r="AQ8" s="5" t="s">
        <v>166</v>
      </c>
      <c r="AR8" s="10" t="s">
        <v>165</v>
      </c>
      <c r="AS8" s="5" t="s">
        <v>165</v>
      </c>
      <c r="AT8" s="5" t="s">
        <v>165</v>
      </c>
      <c r="AU8" s="5" t="s">
        <v>168</v>
      </c>
      <c r="AV8" s="41" t="s">
        <v>167</v>
      </c>
      <c r="AW8" s="5" t="s">
        <v>168</v>
      </c>
      <c r="AX8" s="10" t="s">
        <v>166</v>
      </c>
      <c r="AY8" s="10" t="s">
        <v>168</v>
      </c>
      <c r="AZ8" s="41" t="s">
        <v>166</v>
      </c>
      <c r="BA8" s="136" t="s">
        <v>762</v>
      </c>
      <c r="BB8" s="5" t="s">
        <v>166</v>
      </c>
    </row>
    <row r="9" spans="1:54" ht="15.6" x14ac:dyDescent="0.35">
      <c r="A9" s="31" t="s">
        <v>91</v>
      </c>
      <c r="B9" t="s">
        <v>119</v>
      </c>
      <c r="C9" t="s">
        <v>15</v>
      </c>
      <c r="D9" s="262" t="s">
        <v>770</v>
      </c>
      <c r="E9" s="5" t="s">
        <v>165</v>
      </c>
      <c r="F9" s="10" t="s">
        <v>166</v>
      </c>
      <c r="G9" s="10" t="s">
        <v>165</v>
      </c>
      <c r="H9" s="5" t="s">
        <v>165</v>
      </c>
      <c r="I9" s="41" t="s">
        <v>167</v>
      </c>
      <c r="J9" s="10" t="s">
        <v>166</v>
      </c>
      <c r="K9" s="5" t="s">
        <v>753</v>
      </c>
      <c r="L9" s="41" t="s">
        <v>168</v>
      </c>
      <c r="M9" s="5" t="s">
        <v>165</v>
      </c>
      <c r="N9" s="10" t="s">
        <v>165</v>
      </c>
      <c r="O9" s="5" t="s">
        <v>167</v>
      </c>
      <c r="P9" s="10" t="s">
        <v>167</v>
      </c>
      <c r="Q9" s="10" t="s">
        <v>167</v>
      </c>
      <c r="R9" s="41" t="s">
        <v>168</v>
      </c>
      <c r="S9" s="10" t="s">
        <v>165</v>
      </c>
      <c r="T9" s="5" t="s">
        <v>168</v>
      </c>
      <c r="U9" s="41" t="s">
        <v>166</v>
      </c>
      <c r="V9" s="5" t="s">
        <v>168</v>
      </c>
      <c r="W9" s="41" t="s">
        <v>165</v>
      </c>
      <c r="X9" s="5" t="s">
        <v>168</v>
      </c>
      <c r="Y9" s="5" t="s">
        <v>165</v>
      </c>
      <c r="Z9" s="5" t="s">
        <v>165</v>
      </c>
      <c r="AA9" s="292" t="s">
        <v>165</v>
      </c>
      <c r="AB9" s="41" t="s">
        <v>165</v>
      </c>
      <c r="AC9" s="5" t="s">
        <v>166</v>
      </c>
      <c r="AD9" s="264" t="s">
        <v>756</v>
      </c>
      <c r="AE9" s="5" t="s">
        <v>167</v>
      </c>
      <c r="AF9" s="41" t="s">
        <v>168</v>
      </c>
      <c r="AG9" s="10" t="s">
        <v>166</v>
      </c>
      <c r="AH9" s="10" t="s">
        <v>166</v>
      </c>
      <c r="AI9" s="5" t="s">
        <v>168</v>
      </c>
      <c r="AJ9" s="10" t="s">
        <v>168</v>
      </c>
      <c r="AK9" s="292" t="s">
        <v>168</v>
      </c>
      <c r="AL9" s="186" t="s">
        <v>167</v>
      </c>
      <c r="AM9" s="41" t="s">
        <v>167</v>
      </c>
      <c r="AN9" s="101" t="s">
        <v>168</v>
      </c>
      <c r="AO9" s="5" t="s">
        <v>165</v>
      </c>
      <c r="AP9" s="41" t="s">
        <v>759</v>
      </c>
      <c r="AQ9" s="5" t="s">
        <v>166</v>
      </c>
      <c r="AR9" s="10" t="s">
        <v>165</v>
      </c>
      <c r="AS9" s="5" t="s">
        <v>165</v>
      </c>
      <c r="AT9" s="5" t="s">
        <v>165</v>
      </c>
      <c r="AU9" s="5" t="s">
        <v>168</v>
      </c>
      <c r="AV9" s="41" t="s">
        <v>167</v>
      </c>
      <c r="AW9" s="5" t="s">
        <v>168</v>
      </c>
      <c r="AX9" s="11" t="s">
        <v>169</v>
      </c>
      <c r="AY9" s="10" t="s">
        <v>168</v>
      </c>
      <c r="AZ9" s="41" t="s">
        <v>166</v>
      </c>
      <c r="BA9" s="305" t="s">
        <v>767</v>
      </c>
      <c r="BB9" s="5" t="s">
        <v>166</v>
      </c>
    </row>
    <row r="10" spans="1:54" ht="15.6" x14ac:dyDescent="0.35">
      <c r="A10" s="31" t="s">
        <v>91</v>
      </c>
      <c r="B10" t="s">
        <v>119</v>
      </c>
      <c r="C10" t="s">
        <v>14</v>
      </c>
      <c r="D10" s="287" t="s">
        <v>770</v>
      </c>
      <c r="E10" s="5" t="s">
        <v>165</v>
      </c>
      <c r="F10" s="10" t="s">
        <v>166</v>
      </c>
      <c r="G10" s="10" t="s">
        <v>165</v>
      </c>
      <c r="H10" s="5" t="s">
        <v>165</v>
      </c>
      <c r="I10" s="41" t="s">
        <v>167</v>
      </c>
      <c r="J10" s="10" t="s">
        <v>166</v>
      </c>
      <c r="K10" s="5" t="s">
        <v>753</v>
      </c>
      <c r="L10" s="41" t="s">
        <v>168</v>
      </c>
      <c r="M10" s="5" t="s">
        <v>165</v>
      </c>
      <c r="N10" s="10" t="s">
        <v>165</v>
      </c>
      <c r="O10" s="5" t="s">
        <v>167</v>
      </c>
      <c r="P10" s="10" t="s">
        <v>167</v>
      </c>
      <c r="Q10" s="10" t="s">
        <v>167</v>
      </c>
      <c r="R10" s="41" t="s">
        <v>168</v>
      </c>
      <c r="S10" s="10" t="s">
        <v>165</v>
      </c>
      <c r="T10" s="5" t="s">
        <v>168</v>
      </c>
      <c r="U10" s="41" t="s">
        <v>166</v>
      </c>
      <c r="V10" s="5" t="s">
        <v>168</v>
      </c>
      <c r="W10" s="41" t="s">
        <v>165</v>
      </c>
      <c r="X10" s="5" t="s">
        <v>168</v>
      </c>
      <c r="Y10" s="5" t="s">
        <v>165</v>
      </c>
      <c r="Z10" s="5" t="s">
        <v>165</v>
      </c>
      <c r="AA10" s="292" t="s">
        <v>165</v>
      </c>
      <c r="AB10" s="41" t="s">
        <v>165</v>
      </c>
      <c r="AC10" s="5" t="s">
        <v>166</v>
      </c>
      <c r="AD10" s="264" t="s">
        <v>756</v>
      </c>
      <c r="AE10" s="101" t="s">
        <v>166</v>
      </c>
      <c r="AF10" s="41" t="s">
        <v>168</v>
      </c>
      <c r="AG10" s="10" t="s">
        <v>166</v>
      </c>
      <c r="AH10" s="10" t="s">
        <v>166</v>
      </c>
      <c r="AI10" s="5" t="s">
        <v>168</v>
      </c>
      <c r="AJ10" s="10" t="s">
        <v>168</v>
      </c>
      <c r="AK10" s="292" t="s">
        <v>168</v>
      </c>
      <c r="AL10" s="186" t="s">
        <v>167</v>
      </c>
      <c r="AM10" s="41" t="s">
        <v>167</v>
      </c>
      <c r="AN10" s="5" t="s">
        <v>166</v>
      </c>
      <c r="AO10" s="5" t="s">
        <v>165</v>
      </c>
      <c r="AP10" s="41" t="s">
        <v>759</v>
      </c>
      <c r="AQ10" s="5" t="s">
        <v>166</v>
      </c>
      <c r="AR10" s="10" t="s">
        <v>165</v>
      </c>
      <c r="AS10" s="5" t="s">
        <v>165</v>
      </c>
      <c r="AT10" s="5" t="s">
        <v>165</v>
      </c>
      <c r="AU10" s="5" t="s">
        <v>168</v>
      </c>
      <c r="AV10" s="41" t="s">
        <v>167</v>
      </c>
      <c r="AW10" s="5" t="s">
        <v>168</v>
      </c>
      <c r="AX10" s="10" t="s">
        <v>166</v>
      </c>
      <c r="AY10" s="10" t="s">
        <v>168</v>
      </c>
      <c r="AZ10" s="41" t="s">
        <v>166</v>
      </c>
      <c r="BA10" s="305" t="s">
        <v>767</v>
      </c>
      <c r="BB10" s="5" t="s">
        <v>166</v>
      </c>
    </row>
    <row r="11" spans="1:54" ht="15.6" x14ac:dyDescent="0.35">
      <c r="A11" s="31" t="s">
        <v>91</v>
      </c>
      <c r="B11" t="s">
        <v>119</v>
      </c>
      <c r="C11" t="s">
        <v>16</v>
      </c>
      <c r="D11" s="262" t="s">
        <v>771</v>
      </c>
      <c r="E11" s="167" t="s">
        <v>167</v>
      </c>
      <c r="F11" s="10" t="s">
        <v>166</v>
      </c>
      <c r="G11" s="11" t="s">
        <v>170</v>
      </c>
      <c r="H11" s="5" t="s">
        <v>165</v>
      </c>
      <c r="I11" s="41" t="s">
        <v>167</v>
      </c>
      <c r="J11" s="10" t="s">
        <v>166</v>
      </c>
      <c r="K11" s="5" t="s">
        <v>753</v>
      </c>
      <c r="L11" s="41" t="s">
        <v>168</v>
      </c>
      <c r="M11" s="5" t="s">
        <v>165</v>
      </c>
      <c r="N11" s="10" t="s">
        <v>165</v>
      </c>
      <c r="O11" s="5" t="s">
        <v>167</v>
      </c>
      <c r="P11" s="10" t="s">
        <v>167</v>
      </c>
      <c r="Q11" s="10" t="s">
        <v>167</v>
      </c>
      <c r="R11" s="41" t="s">
        <v>168</v>
      </c>
      <c r="S11" s="10" t="s">
        <v>165</v>
      </c>
      <c r="T11" s="5" t="s">
        <v>168</v>
      </c>
      <c r="U11" s="41" t="s">
        <v>166</v>
      </c>
      <c r="V11" s="5" t="s">
        <v>168</v>
      </c>
      <c r="W11" s="41" t="s">
        <v>165</v>
      </c>
      <c r="X11" s="5" t="s">
        <v>168</v>
      </c>
      <c r="Y11" s="5" t="s">
        <v>165</v>
      </c>
      <c r="Z11" s="5" t="s">
        <v>165</v>
      </c>
      <c r="AA11" s="292" t="s">
        <v>165</v>
      </c>
      <c r="AB11" s="41" t="s">
        <v>165</v>
      </c>
      <c r="AC11" s="5" t="s">
        <v>166</v>
      </c>
      <c r="AD11" s="264" t="s">
        <v>756</v>
      </c>
      <c r="AE11" s="101" t="s">
        <v>166</v>
      </c>
      <c r="AF11" s="41" t="s">
        <v>168</v>
      </c>
      <c r="AG11" s="10" t="s">
        <v>166</v>
      </c>
      <c r="AH11" s="10" t="s">
        <v>166</v>
      </c>
      <c r="AI11" s="5" t="s">
        <v>168</v>
      </c>
      <c r="AJ11" s="10" t="s">
        <v>168</v>
      </c>
      <c r="AK11" s="292" t="s">
        <v>168</v>
      </c>
      <c r="AL11" s="186" t="s">
        <v>167</v>
      </c>
      <c r="AM11" s="41" t="s">
        <v>167</v>
      </c>
      <c r="AN11" s="101" t="s">
        <v>168</v>
      </c>
      <c r="AO11" s="5" t="s">
        <v>165</v>
      </c>
      <c r="AP11" s="41" t="s">
        <v>759</v>
      </c>
      <c r="AQ11" s="5" t="s">
        <v>166</v>
      </c>
      <c r="AR11" s="10" t="s">
        <v>165</v>
      </c>
      <c r="AS11" s="5" t="s">
        <v>165</v>
      </c>
      <c r="AT11" s="5" t="s">
        <v>165</v>
      </c>
      <c r="AU11" s="5" t="s">
        <v>168</v>
      </c>
      <c r="AV11" s="41" t="s">
        <v>167</v>
      </c>
      <c r="AW11" s="5" t="s">
        <v>168</v>
      </c>
      <c r="AX11" s="10" t="s">
        <v>166</v>
      </c>
      <c r="AY11" s="10" t="s">
        <v>168</v>
      </c>
      <c r="AZ11" s="41" t="s">
        <v>166</v>
      </c>
      <c r="BA11" s="282" t="s">
        <v>768</v>
      </c>
      <c r="BB11" s="167" t="s">
        <v>165</v>
      </c>
    </row>
    <row r="12" spans="1:54" ht="15.6" x14ac:dyDescent="0.35">
      <c r="A12" s="31" t="s">
        <v>91</v>
      </c>
      <c r="B12" t="s">
        <v>119</v>
      </c>
      <c r="C12" t="s">
        <v>17</v>
      </c>
      <c r="D12" s="262" t="s">
        <v>771</v>
      </c>
      <c r="E12" s="167" t="s">
        <v>167</v>
      </c>
      <c r="F12" s="10" t="s">
        <v>166</v>
      </c>
      <c r="G12" s="11" t="s">
        <v>170</v>
      </c>
      <c r="H12" s="5" t="s">
        <v>165</v>
      </c>
      <c r="I12" s="41" t="s">
        <v>167</v>
      </c>
      <c r="J12" s="10" t="s">
        <v>166</v>
      </c>
      <c r="K12" s="5" t="s">
        <v>753</v>
      </c>
      <c r="L12" s="41" t="s">
        <v>168</v>
      </c>
      <c r="M12" s="5" t="s">
        <v>165</v>
      </c>
      <c r="N12" s="10" t="s">
        <v>165</v>
      </c>
      <c r="O12" s="5" t="s">
        <v>167</v>
      </c>
      <c r="P12" s="10" t="s">
        <v>167</v>
      </c>
      <c r="Q12" s="10" t="s">
        <v>167</v>
      </c>
      <c r="R12" s="41" t="s">
        <v>168</v>
      </c>
      <c r="S12" s="10" t="s">
        <v>165</v>
      </c>
      <c r="T12" s="5" t="s">
        <v>168</v>
      </c>
      <c r="U12" s="41" t="s">
        <v>166</v>
      </c>
      <c r="V12" s="5" t="s">
        <v>168</v>
      </c>
      <c r="W12" s="41" t="s">
        <v>165</v>
      </c>
      <c r="X12" s="5" t="s">
        <v>168</v>
      </c>
      <c r="Y12" s="5" t="s">
        <v>165</v>
      </c>
      <c r="Z12" s="5" t="s">
        <v>165</v>
      </c>
      <c r="AA12" s="292" t="s">
        <v>165</v>
      </c>
      <c r="AB12" s="41" t="s">
        <v>165</v>
      </c>
      <c r="AC12" s="5" t="s">
        <v>166</v>
      </c>
      <c r="AD12" s="264" t="s">
        <v>756</v>
      </c>
      <c r="AE12" s="101" t="s">
        <v>166</v>
      </c>
      <c r="AF12" s="41" t="s">
        <v>168</v>
      </c>
      <c r="AG12" s="10" t="s">
        <v>166</v>
      </c>
      <c r="AH12" s="10" t="s">
        <v>166</v>
      </c>
      <c r="AI12" s="5" t="s">
        <v>168</v>
      </c>
      <c r="AJ12" s="10" t="s">
        <v>168</v>
      </c>
      <c r="AK12" s="292" t="s">
        <v>168</v>
      </c>
      <c r="AL12" s="186" t="s">
        <v>167</v>
      </c>
      <c r="AM12" s="41" t="s">
        <v>167</v>
      </c>
      <c r="AN12" s="101" t="s">
        <v>168</v>
      </c>
      <c r="AO12" s="5" t="s">
        <v>165</v>
      </c>
      <c r="AP12" s="41" t="s">
        <v>759</v>
      </c>
      <c r="AQ12" s="5" t="s">
        <v>166</v>
      </c>
      <c r="AR12" s="10" t="s">
        <v>165</v>
      </c>
      <c r="AS12" s="5" t="s">
        <v>165</v>
      </c>
      <c r="AT12" s="5" t="s">
        <v>165</v>
      </c>
      <c r="AU12" s="5" t="s">
        <v>168</v>
      </c>
      <c r="AV12" s="41" t="s">
        <v>167</v>
      </c>
      <c r="AW12" s="5" t="s">
        <v>168</v>
      </c>
      <c r="AX12" s="10" t="s">
        <v>166</v>
      </c>
      <c r="AY12" s="10" t="s">
        <v>168</v>
      </c>
      <c r="AZ12" s="41" t="s">
        <v>166</v>
      </c>
      <c r="BA12" s="282" t="s">
        <v>768</v>
      </c>
      <c r="BB12" s="167" t="s">
        <v>165</v>
      </c>
    </row>
    <row r="13" spans="1:54" ht="15.6" x14ac:dyDescent="0.35">
      <c r="A13" s="26" t="s">
        <v>89</v>
      </c>
      <c r="B13" t="s">
        <v>105</v>
      </c>
      <c r="C13" t="s">
        <v>8</v>
      </c>
      <c r="D13" s="262" t="s">
        <v>697</v>
      </c>
      <c r="E13" s="167" t="s">
        <v>167</v>
      </c>
      <c r="F13" s="10" t="s">
        <v>166</v>
      </c>
      <c r="G13" s="10" t="s">
        <v>165</v>
      </c>
      <c r="H13" s="5" t="s">
        <v>165</v>
      </c>
      <c r="I13" s="5" t="s">
        <v>165</v>
      </c>
      <c r="J13" s="10" t="s">
        <v>166</v>
      </c>
      <c r="K13" s="5" t="s">
        <v>753</v>
      </c>
      <c r="L13" s="41" t="s">
        <v>168</v>
      </c>
      <c r="M13" s="5" t="s">
        <v>165</v>
      </c>
      <c r="N13" s="10" t="s">
        <v>165</v>
      </c>
      <c r="O13" s="5" t="s">
        <v>167</v>
      </c>
      <c r="P13" s="10" t="s">
        <v>167</v>
      </c>
      <c r="Q13" s="10" t="s">
        <v>167</v>
      </c>
      <c r="R13" s="41" t="s">
        <v>168</v>
      </c>
      <c r="S13" s="10" t="s">
        <v>165</v>
      </c>
      <c r="T13" s="5" t="s">
        <v>168</v>
      </c>
      <c r="U13" s="41" t="s">
        <v>166</v>
      </c>
      <c r="V13" s="5" t="s">
        <v>168</v>
      </c>
      <c r="W13" s="41" t="s">
        <v>165</v>
      </c>
      <c r="X13" s="5" t="s">
        <v>168</v>
      </c>
      <c r="Y13" s="27" t="s">
        <v>167</v>
      </c>
      <c r="Z13" s="5" t="s">
        <v>165</v>
      </c>
      <c r="AA13" s="292" t="s">
        <v>165</v>
      </c>
      <c r="AB13" s="41" t="s">
        <v>165</v>
      </c>
      <c r="AC13" s="5" t="s">
        <v>166</v>
      </c>
      <c r="AD13" s="264" t="s">
        <v>756</v>
      </c>
      <c r="AE13" s="5" t="s">
        <v>167</v>
      </c>
      <c r="AF13" s="41" t="s">
        <v>168</v>
      </c>
      <c r="AG13" s="10" t="s">
        <v>166</v>
      </c>
      <c r="AH13" s="10" t="s">
        <v>166</v>
      </c>
      <c r="AI13" s="5" t="s">
        <v>168</v>
      </c>
      <c r="AJ13" s="10" t="s">
        <v>168</v>
      </c>
      <c r="AK13" s="297" t="s">
        <v>168</v>
      </c>
      <c r="AL13" s="5" t="s">
        <v>168</v>
      </c>
      <c r="AM13" s="41" t="s">
        <v>167</v>
      </c>
      <c r="AN13" s="5" t="s">
        <v>166</v>
      </c>
      <c r="AO13" s="5" t="s">
        <v>165</v>
      </c>
      <c r="AP13" s="41" t="s">
        <v>759</v>
      </c>
      <c r="AQ13" s="5" t="s">
        <v>166</v>
      </c>
      <c r="AR13" s="10" t="s">
        <v>165</v>
      </c>
      <c r="AS13" s="5" t="s">
        <v>165</v>
      </c>
      <c r="AT13" s="5" t="s">
        <v>165</v>
      </c>
      <c r="AU13" s="5" t="s">
        <v>168</v>
      </c>
      <c r="AV13" s="41" t="s">
        <v>167</v>
      </c>
      <c r="AW13" s="5" t="s">
        <v>168</v>
      </c>
      <c r="AX13" s="10" t="s">
        <v>166</v>
      </c>
      <c r="AY13" s="10" t="s">
        <v>168</v>
      </c>
      <c r="AZ13" s="41" t="s">
        <v>166</v>
      </c>
      <c r="BA13" s="305" t="s">
        <v>767</v>
      </c>
      <c r="BB13" s="5" t="s">
        <v>166</v>
      </c>
    </row>
    <row r="14" spans="1:54" ht="15.6" x14ac:dyDescent="0.35">
      <c r="A14" s="26" t="s">
        <v>89</v>
      </c>
      <c r="B14" t="s">
        <v>105</v>
      </c>
      <c r="C14" t="s">
        <v>9</v>
      </c>
      <c r="D14" s="262" t="s">
        <v>697</v>
      </c>
      <c r="E14" s="167" t="s">
        <v>167</v>
      </c>
      <c r="F14" s="10" t="s">
        <v>166</v>
      </c>
      <c r="G14" s="10" t="s">
        <v>165</v>
      </c>
      <c r="H14" s="5" t="s">
        <v>165</v>
      </c>
      <c r="I14" s="5" t="s">
        <v>165</v>
      </c>
      <c r="J14" s="10" t="s">
        <v>166</v>
      </c>
      <c r="K14" s="5" t="s">
        <v>753</v>
      </c>
      <c r="L14" s="41" t="s">
        <v>168</v>
      </c>
      <c r="M14" s="5" t="s">
        <v>165</v>
      </c>
      <c r="N14" s="10" t="s">
        <v>165</v>
      </c>
      <c r="O14" s="5" t="s">
        <v>167</v>
      </c>
      <c r="P14" s="10" t="s">
        <v>167</v>
      </c>
      <c r="Q14" s="10" t="s">
        <v>167</v>
      </c>
      <c r="R14" s="41" t="s">
        <v>168</v>
      </c>
      <c r="S14" s="10" t="s">
        <v>165</v>
      </c>
      <c r="T14" s="5" t="s">
        <v>168</v>
      </c>
      <c r="U14" s="41" t="s">
        <v>166</v>
      </c>
      <c r="V14" s="5" t="s">
        <v>168</v>
      </c>
      <c r="W14" s="41" t="s">
        <v>165</v>
      </c>
      <c r="X14" s="5" t="s">
        <v>168</v>
      </c>
      <c r="Y14" s="27" t="s">
        <v>167</v>
      </c>
      <c r="Z14" s="5" t="s">
        <v>165</v>
      </c>
      <c r="AA14" s="292" t="s">
        <v>165</v>
      </c>
      <c r="AB14" s="41" t="s">
        <v>165</v>
      </c>
      <c r="AC14" s="5" t="s">
        <v>166</v>
      </c>
      <c r="AD14" s="264" t="s">
        <v>756</v>
      </c>
      <c r="AE14" s="5" t="s">
        <v>167</v>
      </c>
      <c r="AF14" s="41" t="s">
        <v>168</v>
      </c>
      <c r="AG14" s="10" t="s">
        <v>166</v>
      </c>
      <c r="AH14" s="10" t="s">
        <v>166</v>
      </c>
      <c r="AI14" s="5" t="s">
        <v>168</v>
      </c>
      <c r="AJ14" s="10" t="s">
        <v>168</v>
      </c>
      <c r="AK14" s="297" t="s">
        <v>168</v>
      </c>
      <c r="AL14" s="5" t="s">
        <v>168</v>
      </c>
      <c r="AM14" s="41" t="s">
        <v>167</v>
      </c>
      <c r="AN14" s="5" t="s">
        <v>166</v>
      </c>
      <c r="AO14" s="173" t="s">
        <v>170</v>
      </c>
      <c r="AP14" s="41" t="s">
        <v>759</v>
      </c>
      <c r="AQ14" s="5" t="s">
        <v>166</v>
      </c>
      <c r="AR14" s="10" t="s">
        <v>165</v>
      </c>
      <c r="AS14" s="5" t="s">
        <v>165</v>
      </c>
      <c r="AT14" s="5" t="s">
        <v>165</v>
      </c>
      <c r="AU14" s="5" t="s">
        <v>168</v>
      </c>
      <c r="AV14" s="41" t="s">
        <v>167</v>
      </c>
      <c r="AW14" s="5" t="s">
        <v>168</v>
      </c>
      <c r="AX14" s="10" t="s">
        <v>166</v>
      </c>
      <c r="AY14" s="10" t="s">
        <v>168</v>
      </c>
      <c r="AZ14" s="41" t="s">
        <v>166</v>
      </c>
      <c r="BA14" s="305" t="s">
        <v>767</v>
      </c>
      <c r="BB14" s="5" t="s">
        <v>166</v>
      </c>
    </row>
    <row r="15" spans="1:54" ht="15.6" x14ac:dyDescent="0.35">
      <c r="A15" s="26" t="s">
        <v>89</v>
      </c>
      <c r="B15" t="s">
        <v>103</v>
      </c>
      <c r="C15" t="s">
        <v>4</v>
      </c>
      <c r="D15" s="262" t="s">
        <v>416</v>
      </c>
      <c r="E15" s="167" t="s">
        <v>167</v>
      </c>
      <c r="F15" s="10" t="s">
        <v>166</v>
      </c>
      <c r="G15" s="10" t="s">
        <v>165</v>
      </c>
      <c r="H15" s="5" t="s">
        <v>165</v>
      </c>
      <c r="I15" s="167" t="s">
        <v>167</v>
      </c>
      <c r="J15" s="10" t="s">
        <v>166</v>
      </c>
      <c r="K15" s="5" t="s">
        <v>753</v>
      </c>
      <c r="L15" s="41" t="s">
        <v>168</v>
      </c>
      <c r="M15" s="5" t="s">
        <v>165</v>
      </c>
      <c r="N15" s="10" t="s">
        <v>165</v>
      </c>
      <c r="O15" s="5" t="s">
        <v>167</v>
      </c>
      <c r="P15" s="10" t="s">
        <v>167</v>
      </c>
      <c r="Q15" s="10" t="s">
        <v>167</v>
      </c>
      <c r="R15" s="41" t="s">
        <v>168</v>
      </c>
      <c r="S15" s="10" t="s">
        <v>165</v>
      </c>
      <c r="T15" s="5" t="s">
        <v>168</v>
      </c>
      <c r="U15" s="41" t="s">
        <v>166</v>
      </c>
      <c r="V15" s="5" t="s">
        <v>168</v>
      </c>
      <c r="W15" s="41" t="s">
        <v>165</v>
      </c>
      <c r="X15" s="5" t="s">
        <v>168</v>
      </c>
      <c r="Y15" s="5" t="s">
        <v>165</v>
      </c>
      <c r="Z15" s="5" t="s">
        <v>165</v>
      </c>
      <c r="AA15" s="292" t="s">
        <v>165</v>
      </c>
      <c r="AB15" s="41" t="s">
        <v>165</v>
      </c>
      <c r="AC15" s="5" t="s">
        <v>166</v>
      </c>
      <c r="AD15" s="264" t="s">
        <v>756</v>
      </c>
      <c r="AE15" s="5" t="s">
        <v>167</v>
      </c>
      <c r="AF15" s="41" t="s">
        <v>168</v>
      </c>
      <c r="AG15" s="10" t="s">
        <v>166</v>
      </c>
      <c r="AH15" s="10" t="s">
        <v>166</v>
      </c>
      <c r="AI15" s="5" t="s">
        <v>168</v>
      </c>
      <c r="AJ15" s="10" t="s">
        <v>168</v>
      </c>
      <c r="AK15" s="297" t="s">
        <v>168</v>
      </c>
      <c r="AL15" s="5" t="s">
        <v>168</v>
      </c>
      <c r="AM15" s="41" t="s">
        <v>167</v>
      </c>
      <c r="AN15" s="5" t="s">
        <v>166</v>
      </c>
      <c r="AO15" s="5" t="s">
        <v>165</v>
      </c>
      <c r="AP15" s="41" t="s">
        <v>759</v>
      </c>
      <c r="AQ15" s="5" t="s">
        <v>166</v>
      </c>
      <c r="AR15" s="10" t="s">
        <v>165</v>
      </c>
      <c r="AS15" s="5" t="s">
        <v>165</v>
      </c>
      <c r="AT15" s="5" t="s">
        <v>165</v>
      </c>
      <c r="AU15" s="5" t="s">
        <v>168</v>
      </c>
      <c r="AV15" s="41" t="s">
        <v>167</v>
      </c>
      <c r="AW15" s="5" t="s">
        <v>168</v>
      </c>
      <c r="AX15" s="10" t="s">
        <v>166</v>
      </c>
      <c r="AY15" s="10" t="s">
        <v>168</v>
      </c>
      <c r="AZ15" s="41" t="s">
        <v>166</v>
      </c>
      <c r="BA15" s="305" t="s">
        <v>767</v>
      </c>
      <c r="BB15" s="5" t="s">
        <v>166</v>
      </c>
    </row>
    <row r="16" spans="1:54" ht="15.6" x14ac:dyDescent="0.35">
      <c r="A16" s="26" t="s">
        <v>89</v>
      </c>
      <c r="B16" t="s">
        <v>103</v>
      </c>
      <c r="C16" t="s">
        <v>5</v>
      </c>
      <c r="D16" s="262" t="s">
        <v>416</v>
      </c>
      <c r="E16" s="167" t="s">
        <v>167</v>
      </c>
      <c r="F16" s="11" t="s">
        <v>169</v>
      </c>
      <c r="G16" s="10" t="s">
        <v>165</v>
      </c>
      <c r="H16" s="5" t="s">
        <v>165</v>
      </c>
      <c r="I16" s="167" t="s">
        <v>167</v>
      </c>
      <c r="J16" s="10" t="s">
        <v>166</v>
      </c>
      <c r="K16" s="5" t="s">
        <v>753</v>
      </c>
      <c r="L16" s="41" t="s">
        <v>168</v>
      </c>
      <c r="M16" s="5" t="s">
        <v>165</v>
      </c>
      <c r="N16" s="10" t="s">
        <v>165</v>
      </c>
      <c r="O16" s="5" t="s">
        <v>167</v>
      </c>
      <c r="P16" s="10" t="s">
        <v>167</v>
      </c>
      <c r="Q16" s="10" t="s">
        <v>167</v>
      </c>
      <c r="R16" s="41" t="s">
        <v>168</v>
      </c>
      <c r="S16" s="10" t="s">
        <v>165</v>
      </c>
      <c r="T16" s="5" t="s">
        <v>168</v>
      </c>
      <c r="U16" s="41" t="s">
        <v>166</v>
      </c>
      <c r="V16" s="5" t="s">
        <v>168</v>
      </c>
      <c r="W16" s="41" t="s">
        <v>165</v>
      </c>
      <c r="X16" s="5" t="s">
        <v>168</v>
      </c>
      <c r="Y16" s="5" t="s">
        <v>165</v>
      </c>
      <c r="Z16" s="5" t="s">
        <v>165</v>
      </c>
      <c r="AA16" s="292" t="s">
        <v>165</v>
      </c>
      <c r="AB16" s="41" t="s">
        <v>165</v>
      </c>
      <c r="AC16" s="5" t="s">
        <v>166</v>
      </c>
      <c r="AD16" s="264" t="s">
        <v>756</v>
      </c>
      <c r="AE16" s="5" t="s">
        <v>167</v>
      </c>
      <c r="AF16" s="41" t="s">
        <v>168</v>
      </c>
      <c r="AG16" s="10" t="s">
        <v>166</v>
      </c>
      <c r="AH16" s="10" t="s">
        <v>166</v>
      </c>
      <c r="AI16" s="5" t="s">
        <v>168</v>
      </c>
      <c r="AJ16" s="11" t="s">
        <v>170</v>
      </c>
      <c r="AK16" s="202" t="s">
        <v>166</v>
      </c>
      <c r="AL16" s="5" t="s">
        <v>168</v>
      </c>
      <c r="AM16" s="41" t="s">
        <v>167</v>
      </c>
      <c r="AN16" s="5" t="s">
        <v>166</v>
      </c>
      <c r="AO16" s="5" t="s">
        <v>165</v>
      </c>
      <c r="AP16" s="41" t="s">
        <v>759</v>
      </c>
      <c r="AQ16" s="5" t="s">
        <v>166</v>
      </c>
      <c r="AR16" s="10" t="s">
        <v>165</v>
      </c>
      <c r="AS16" s="5" t="s">
        <v>165</v>
      </c>
      <c r="AT16" s="5" t="s">
        <v>165</v>
      </c>
      <c r="AU16" s="5" t="s">
        <v>168</v>
      </c>
      <c r="AV16" s="41" t="s">
        <v>167</v>
      </c>
      <c r="AW16" s="5" t="s">
        <v>168</v>
      </c>
      <c r="AX16" s="10" t="s">
        <v>166</v>
      </c>
      <c r="AY16" s="10" t="s">
        <v>168</v>
      </c>
      <c r="AZ16" s="41" t="s">
        <v>166</v>
      </c>
      <c r="BA16" s="305" t="s">
        <v>767</v>
      </c>
      <c r="BB16" s="5" t="s">
        <v>166</v>
      </c>
    </row>
    <row r="17" spans="1:54" ht="15.6" x14ac:dyDescent="0.35">
      <c r="A17" s="30" t="s">
        <v>90</v>
      </c>
      <c r="B17" t="s">
        <v>114</v>
      </c>
      <c r="C17" t="s">
        <v>12</v>
      </c>
      <c r="D17" s="262" t="s">
        <v>417</v>
      </c>
      <c r="E17" s="167" t="s">
        <v>167</v>
      </c>
      <c r="F17" s="10" t="s">
        <v>166</v>
      </c>
      <c r="G17" s="10" t="s">
        <v>165</v>
      </c>
      <c r="H17" s="5" t="s">
        <v>165</v>
      </c>
      <c r="I17" s="167" t="s">
        <v>167</v>
      </c>
      <c r="J17" s="10" t="s">
        <v>166</v>
      </c>
      <c r="K17" s="5" t="s">
        <v>753</v>
      </c>
      <c r="L17" s="41" t="s">
        <v>168</v>
      </c>
      <c r="M17" s="5" t="s">
        <v>165</v>
      </c>
      <c r="N17" s="10" t="s">
        <v>165</v>
      </c>
      <c r="O17" s="5" t="s">
        <v>167</v>
      </c>
      <c r="P17" s="10" t="s">
        <v>167</v>
      </c>
      <c r="Q17" s="10" t="s">
        <v>167</v>
      </c>
      <c r="R17" s="41" t="s">
        <v>168</v>
      </c>
      <c r="S17" s="10" t="s">
        <v>165</v>
      </c>
      <c r="T17" s="5" t="s">
        <v>168</v>
      </c>
      <c r="U17" s="41" t="s">
        <v>166</v>
      </c>
      <c r="V17" s="5" t="s">
        <v>168</v>
      </c>
      <c r="W17" s="41" t="s">
        <v>165</v>
      </c>
      <c r="X17" s="5" t="s">
        <v>168</v>
      </c>
      <c r="Y17" s="5" t="s">
        <v>165</v>
      </c>
      <c r="Z17" s="5" t="s">
        <v>165</v>
      </c>
      <c r="AA17" s="292" t="s">
        <v>165</v>
      </c>
      <c r="AB17" s="41" t="s">
        <v>165</v>
      </c>
      <c r="AC17" s="5" t="s">
        <v>166</v>
      </c>
      <c r="AD17" s="264" t="s">
        <v>756</v>
      </c>
      <c r="AE17" s="5" t="s">
        <v>167</v>
      </c>
      <c r="AF17" s="41" t="s">
        <v>168</v>
      </c>
      <c r="AG17" s="10" t="s">
        <v>166</v>
      </c>
      <c r="AH17" s="10" t="s">
        <v>166</v>
      </c>
      <c r="AI17" s="5" t="s">
        <v>168</v>
      </c>
      <c r="AJ17" s="10" t="s">
        <v>168</v>
      </c>
      <c r="AK17" s="297" t="s">
        <v>168</v>
      </c>
      <c r="AL17" s="5" t="s">
        <v>168</v>
      </c>
      <c r="AM17" s="41" t="s">
        <v>167</v>
      </c>
      <c r="AN17" s="5" t="s">
        <v>166</v>
      </c>
      <c r="AO17" s="5" t="s">
        <v>165</v>
      </c>
      <c r="AP17" s="41" t="s">
        <v>759</v>
      </c>
      <c r="AQ17" s="5" t="s">
        <v>166</v>
      </c>
      <c r="AR17" s="10" t="s">
        <v>165</v>
      </c>
      <c r="AS17" s="5" t="s">
        <v>165</v>
      </c>
      <c r="AT17" s="5" t="s">
        <v>165</v>
      </c>
      <c r="AU17" s="5" t="s">
        <v>168</v>
      </c>
      <c r="AV17" s="41" t="s">
        <v>167</v>
      </c>
      <c r="AW17" s="5" t="s">
        <v>168</v>
      </c>
      <c r="AX17" s="10" t="s">
        <v>166</v>
      </c>
      <c r="AY17" s="10" t="s">
        <v>168</v>
      </c>
      <c r="AZ17" s="41" t="s">
        <v>166</v>
      </c>
      <c r="BA17" s="304" t="s">
        <v>765</v>
      </c>
      <c r="BB17" s="167" t="s">
        <v>165</v>
      </c>
    </row>
    <row r="18" spans="1:54" ht="15.6" x14ac:dyDescent="0.35">
      <c r="A18" s="30" t="s">
        <v>90</v>
      </c>
      <c r="B18" t="s">
        <v>114</v>
      </c>
      <c r="C18" t="s">
        <v>13</v>
      </c>
      <c r="D18" s="262" t="s">
        <v>417</v>
      </c>
      <c r="E18" s="167" t="s">
        <v>167</v>
      </c>
      <c r="F18" s="10" t="s">
        <v>166</v>
      </c>
      <c r="G18" s="10" t="s">
        <v>165</v>
      </c>
      <c r="H18" s="5" t="s">
        <v>165</v>
      </c>
      <c r="I18" s="167" t="s">
        <v>167</v>
      </c>
      <c r="J18" s="10" t="s">
        <v>166</v>
      </c>
      <c r="K18" s="5" t="s">
        <v>753</v>
      </c>
      <c r="L18" s="41" t="s">
        <v>168</v>
      </c>
      <c r="M18" s="5" t="s">
        <v>165</v>
      </c>
      <c r="N18" s="10" t="s">
        <v>165</v>
      </c>
      <c r="O18" s="5" t="s">
        <v>167</v>
      </c>
      <c r="P18" s="10" t="s">
        <v>167</v>
      </c>
      <c r="Q18" s="10" t="s">
        <v>167</v>
      </c>
      <c r="R18" s="41" t="s">
        <v>168</v>
      </c>
      <c r="S18" s="10" t="s">
        <v>165</v>
      </c>
      <c r="T18" s="5" t="s">
        <v>168</v>
      </c>
      <c r="U18" s="41" t="s">
        <v>166</v>
      </c>
      <c r="V18" s="5" t="s">
        <v>168</v>
      </c>
      <c r="W18" s="41" t="s">
        <v>165</v>
      </c>
      <c r="X18" s="5" t="s">
        <v>168</v>
      </c>
      <c r="Y18" s="5" t="s">
        <v>165</v>
      </c>
      <c r="Z18" s="5" t="s">
        <v>165</v>
      </c>
      <c r="AA18" s="292" t="s">
        <v>165</v>
      </c>
      <c r="AB18" s="41" t="s">
        <v>165</v>
      </c>
      <c r="AC18" s="5" t="s">
        <v>166</v>
      </c>
      <c r="AD18" s="264" t="s">
        <v>756</v>
      </c>
      <c r="AE18" s="5" t="s">
        <v>167</v>
      </c>
      <c r="AF18" s="41" t="s">
        <v>168</v>
      </c>
      <c r="AG18" s="10" t="s">
        <v>166</v>
      </c>
      <c r="AH18" s="10" t="s">
        <v>166</v>
      </c>
      <c r="AI18" s="5" t="s">
        <v>168</v>
      </c>
      <c r="AJ18" s="10" t="s">
        <v>168</v>
      </c>
      <c r="AK18" s="297" t="s">
        <v>168</v>
      </c>
      <c r="AL18" s="5" t="s">
        <v>168</v>
      </c>
      <c r="AM18" s="41" t="s">
        <v>167</v>
      </c>
      <c r="AN18" s="5" t="s">
        <v>166</v>
      </c>
      <c r="AO18" s="5" t="s">
        <v>165</v>
      </c>
      <c r="AP18" s="41" t="s">
        <v>759</v>
      </c>
      <c r="AQ18" s="5" t="s">
        <v>166</v>
      </c>
      <c r="AR18" s="10" t="s">
        <v>165</v>
      </c>
      <c r="AS18" s="5" t="s">
        <v>165</v>
      </c>
      <c r="AT18" s="5" t="s">
        <v>165</v>
      </c>
      <c r="AU18" s="5" t="s">
        <v>168</v>
      </c>
      <c r="AV18" s="41" t="s">
        <v>167</v>
      </c>
      <c r="AW18" s="5" t="s">
        <v>168</v>
      </c>
      <c r="AX18" s="10" t="s">
        <v>166</v>
      </c>
      <c r="AY18" s="10" t="s">
        <v>168</v>
      </c>
      <c r="AZ18" s="41" t="s">
        <v>166</v>
      </c>
      <c r="BA18" s="304" t="s">
        <v>765</v>
      </c>
      <c r="BB18" s="167" t="s">
        <v>165</v>
      </c>
    </row>
    <row r="19" spans="1:54" ht="15.6" x14ac:dyDescent="0.35">
      <c r="A19" s="26" t="s">
        <v>89</v>
      </c>
      <c r="B19" t="s">
        <v>104</v>
      </c>
      <c r="C19" t="s">
        <v>6</v>
      </c>
      <c r="D19" s="262" t="s">
        <v>417</v>
      </c>
      <c r="E19" s="167" t="s">
        <v>167</v>
      </c>
      <c r="F19" s="10" t="s">
        <v>166</v>
      </c>
      <c r="G19" s="10" t="s">
        <v>165</v>
      </c>
      <c r="H19" s="5" t="s">
        <v>165</v>
      </c>
      <c r="I19" s="167" t="s">
        <v>167</v>
      </c>
      <c r="J19" s="10" t="s">
        <v>166</v>
      </c>
      <c r="K19" s="5" t="s">
        <v>753</v>
      </c>
      <c r="L19" s="41" t="s">
        <v>168</v>
      </c>
      <c r="M19" s="5" t="s">
        <v>165</v>
      </c>
      <c r="N19" s="10" t="s">
        <v>165</v>
      </c>
      <c r="O19" s="5" t="s">
        <v>167</v>
      </c>
      <c r="P19" s="10" t="s">
        <v>167</v>
      </c>
      <c r="Q19" s="11" t="s">
        <v>251</v>
      </c>
      <c r="R19" s="41" t="s">
        <v>168</v>
      </c>
      <c r="S19" s="10" t="s">
        <v>165</v>
      </c>
      <c r="T19" s="5" t="s">
        <v>168</v>
      </c>
      <c r="U19" s="41" t="s">
        <v>166</v>
      </c>
      <c r="V19" s="5" t="s">
        <v>168</v>
      </c>
      <c r="W19" s="41" t="s">
        <v>165</v>
      </c>
      <c r="X19" s="5" t="s">
        <v>168</v>
      </c>
      <c r="Y19" s="5" t="s">
        <v>165</v>
      </c>
      <c r="Z19" s="5" t="s">
        <v>165</v>
      </c>
      <c r="AA19" s="292" t="s">
        <v>165</v>
      </c>
      <c r="AB19" s="41" t="s">
        <v>165</v>
      </c>
      <c r="AC19" s="5" t="s">
        <v>166</v>
      </c>
      <c r="AD19" s="264" t="s">
        <v>756</v>
      </c>
      <c r="AE19" s="5" t="s">
        <v>167</v>
      </c>
      <c r="AF19" s="41" t="s">
        <v>168</v>
      </c>
      <c r="AG19" s="10" t="s">
        <v>166</v>
      </c>
      <c r="AH19" s="10" t="s">
        <v>166</v>
      </c>
      <c r="AI19" s="5" t="s">
        <v>168</v>
      </c>
      <c r="AJ19" s="10" t="s">
        <v>168</v>
      </c>
      <c r="AK19" s="297" t="s">
        <v>168</v>
      </c>
      <c r="AL19" s="5" t="s">
        <v>168</v>
      </c>
      <c r="AM19" s="41" t="s">
        <v>167</v>
      </c>
      <c r="AN19" s="5" t="s">
        <v>166</v>
      </c>
      <c r="AO19" s="5" t="s">
        <v>165</v>
      </c>
      <c r="AP19" s="41" t="s">
        <v>759</v>
      </c>
      <c r="AQ19" s="5" t="s">
        <v>166</v>
      </c>
      <c r="AR19" s="10" t="s">
        <v>165</v>
      </c>
      <c r="AS19" s="5" t="s">
        <v>165</v>
      </c>
      <c r="AT19" s="5" t="s">
        <v>165</v>
      </c>
      <c r="AU19" s="5" t="s">
        <v>168</v>
      </c>
      <c r="AV19" s="41" t="s">
        <v>167</v>
      </c>
      <c r="AW19" s="5" t="s">
        <v>168</v>
      </c>
      <c r="AX19" s="10" t="s">
        <v>166</v>
      </c>
      <c r="AY19" s="10" t="s">
        <v>168</v>
      </c>
      <c r="AZ19" s="41" t="s">
        <v>166</v>
      </c>
      <c r="BA19" s="253" t="s">
        <v>766</v>
      </c>
      <c r="BB19" s="167" t="s">
        <v>165</v>
      </c>
    </row>
    <row r="20" spans="1:54" ht="15.6" x14ac:dyDescent="0.35">
      <c r="A20" s="26" t="s">
        <v>89</v>
      </c>
      <c r="B20" t="s">
        <v>104</v>
      </c>
      <c r="C20" t="s">
        <v>7</v>
      </c>
      <c r="D20" s="262" t="s">
        <v>417</v>
      </c>
      <c r="E20" s="167" t="s">
        <v>167</v>
      </c>
      <c r="F20" s="10" t="s">
        <v>166</v>
      </c>
      <c r="G20" s="10" t="s">
        <v>165</v>
      </c>
      <c r="H20" s="5" t="s">
        <v>165</v>
      </c>
      <c r="I20" s="167" t="s">
        <v>167</v>
      </c>
      <c r="J20" s="10" t="s">
        <v>166</v>
      </c>
      <c r="K20" s="5" t="s">
        <v>753</v>
      </c>
      <c r="L20" s="41" t="s">
        <v>168</v>
      </c>
      <c r="M20" s="5" t="s">
        <v>165</v>
      </c>
      <c r="N20" s="10" t="s">
        <v>165</v>
      </c>
      <c r="O20" s="5" t="s">
        <v>167</v>
      </c>
      <c r="P20" s="10" t="s">
        <v>167</v>
      </c>
      <c r="Q20" s="11" t="s">
        <v>251</v>
      </c>
      <c r="R20" s="41" t="s">
        <v>168</v>
      </c>
      <c r="S20" s="10" t="s">
        <v>165</v>
      </c>
      <c r="T20" s="5" t="s">
        <v>168</v>
      </c>
      <c r="U20" s="41" t="s">
        <v>166</v>
      </c>
      <c r="V20" s="5" t="s">
        <v>168</v>
      </c>
      <c r="W20" s="41" t="s">
        <v>165</v>
      </c>
      <c r="X20" s="5" t="s">
        <v>168</v>
      </c>
      <c r="Y20" s="5" t="s">
        <v>165</v>
      </c>
      <c r="Z20" s="5" t="s">
        <v>165</v>
      </c>
      <c r="AA20" s="292" t="s">
        <v>165</v>
      </c>
      <c r="AB20" s="41" t="s">
        <v>165</v>
      </c>
      <c r="AC20" s="5" t="s">
        <v>166</v>
      </c>
      <c r="AD20" s="264" t="s">
        <v>756</v>
      </c>
      <c r="AE20" s="5" t="s">
        <v>167</v>
      </c>
      <c r="AF20" s="41" t="s">
        <v>168</v>
      </c>
      <c r="AG20" s="10" t="s">
        <v>166</v>
      </c>
      <c r="AH20" s="10" t="s">
        <v>166</v>
      </c>
      <c r="AI20" s="5" t="s">
        <v>168</v>
      </c>
      <c r="AJ20" s="10" t="s">
        <v>168</v>
      </c>
      <c r="AK20" s="297" t="s">
        <v>168</v>
      </c>
      <c r="AL20" s="5" t="s">
        <v>168</v>
      </c>
      <c r="AM20" s="41" t="s">
        <v>167</v>
      </c>
      <c r="AN20" s="5" t="s">
        <v>166</v>
      </c>
      <c r="AO20" s="5" t="s">
        <v>165</v>
      </c>
      <c r="AP20" s="41" t="s">
        <v>759</v>
      </c>
      <c r="AQ20" s="5" t="s">
        <v>166</v>
      </c>
      <c r="AR20" s="10" t="s">
        <v>165</v>
      </c>
      <c r="AS20" s="5" t="s">
        <v>165</v>
      </c>
      <c r="AT20" s="5" t="s">
        <v>165</v>
      </c>
      <c r="AU20" s="5" t="s">
        <v>168</v>
      </c>
      <c r="AV20" s="41" t="s">
        <v>167</v>
      </c>
      <c r="AW20" s="5" t="s">
        <v>168</v>
      </c>
      <c r="AX20" s="10" t="s">
        <v>166</v>
      </c>
      <c r="AY20" s="10" t="s">
        <v>168</v>
      </c>
      <c r="AZ20" s="41" t="s">
        <v>166</v>
      </c>
      <c r="BA20" s="253" t="s">
        <v>766</v>
      </c>
      <c r="BB20" s="167" t="s">
        <v>165</v>
      </c>
    </row>
    <row r="21" spans="1:54" ht="15.6" x14ac:dyDescent="0.35">
      <c r="A21" s="24" t="s">
        <v>93</v>
      </c>
      <c r="B21" s="23" t="s">
        <v>125</v>
      </c>
      <c r="C21" t="s">
        <v>32</v>
      </c>
      <c r="D21" s="262" t="s">
        <v>260</v>
      </c>
      <c r="E21" s="5" t="s">
        <v>165</v>
      </c>
      <c r="F21" s="10" t="s">
        <v>166</v>
      </c>
      <c r="G21" s="10" t="s">
        <v>165</v>
      </c>
      <c r="H21" s="5" t="s">
        <v>165</v>
      </c>
      <c r="I21" s="5" t="s">
        <v>165</v>
      </c>
      <c r="J21" s="10" t="s">
        <v>166</v>
      </c>
      <c r="K21" s="5" t="s">
        <v>753</v>
      </c>
      <c r="L21" s="40" t="s">
        <v>165</v>
      </c>
      <c r="M21" s="5" t="s">
        <v>165</v>
      </c>
      <c r="N21" s="10" t="s">
        <v>165</v>
      </c>
      <c r="O21" s="5" t="s">
        <v>167</v>
      </c>
      <c r="P21" s="10" t="s">
        <v>167</v>
      </c>
      <c r="Q21" s="10" t="s">
        <v>167</v>
      </c>
      <c r="R21" s="40" t="s">
        <v>167</v>
      </c>
      <c r="S21" s="10" t="s">
        <v>165</v>
      </c>
      <c r="T21" s="5" t="s">
        <v>168</v>
      </c>
      <c r="U21" s="40" t="s">
        <v>165</v>
      </c>
      <c r="V21" s="5" t="s">
        <v>168</v>
      </c>
      <c r="W21" s="40" t="s">
        <v>167</v>
      </c>
      <c r="X21" s="5" t="s">
        <v>168</v>
      </c>
      <c r="Y21" s="5" t="s">
        <v>165</v>
      </c>
      <c r="Z21" s="5" t="s">
        <v>165</v>
      </c>
      <c r="AA21" s="292" t="s">
        <v>165</v>
      </c>
      <c r="AB21" s="40" t="s">
        <v>168</v>
      </c>
      <c r="AC21" s="5" t="s">
        <v>166</v>
      </c>
      <c r="AD21" s="88" t="s">
        <v>757</v>
      </c>
      <c r="AE21" s="5" t="s">
        <v>167</v>
      </c>
      <c r="AF21" s="40" t="s">
        <v>167</v>
      </c>
      <c r="AG21" s="10" t="s">
        <v>166</v>
      </c>
      <c r="AH21" s="10" t="s">
        <v>166</v>
      </c>
      <c r="AI21" s="5" t="s">
        <v>168</v>
      </c>
      <c r="AJ21" s="10" t="s">
        <v>168</v>
      </c>
      <c r="AK21" s="293" t="s">
        <v>166</v>
      </c>
      <c r="AL21" s="5" t="s">
        <v>168</v>
      </c>
      <c r="AM21" s="40" t="s">
        <v>166</v>
      </c>
      <c r="AN21" s="5" t="s">
        <v>166</v>
      </c>
      <c r="AO21" s="5" t="s">
        <v>165</v>
      </c>
      <c r="AP21" s="40" t="s">
        <v>184</v>
      </c>
      <c r="AQ21" s="5" t="s">
        <v>166</v>
      </c>
      <c r="AR21" s="10" t="s">
        <v>165</v>
      </c>
      <c r="AS21" s="5" t="s">
        <v>165</v>
      </c>
      <c r="AT21" s="5" t="s">
        <v>165</v>
      </c>
      <c r="AU21" s="5" t="s">
        <v>168</v>
      </c>
      <c r="AV21" s="5" t="s">
        <v>165</v>
      </c>
      <c r="AW21" s="32" t="s">
        <v>165</v>
      </c>
      <c r="AX21" s="10" t="s">
        <v>166</v>
      </c>
      <c r="AY21" s="10" t="s">
        <v>168</v>
      </c>
      <c r="AZ21" s="40" t="s">
        <v>168</v>
      </c>
      <c r="BA21" s="136" t="s">
        <v>762</v>
      </c>
      <c r="BB21" s="5" t="s">
        <v>166</v>
      </c>
    </row>
    <row r="22" spans="1:54" ht="15.6" x14ac:dyDescent="0.35">
      <c r="A22" s="24" t="s">
        <v>93</v>
      </c>
      <c r="B22" s="23" t="s">
        <v>125</v>
      </c>
      <c r="C22" t="s">
        <v>33</v>
      </c>
      <c r="D22" s="262" t="s">
        <v>260</v>
      </c>
      <c r="E22" s="5" t="s">
        <v>165</v>
      </c>
      <c r="F22" s="10" t="s">
        <v>166</v>
      </c>
      <c r="G22" s="10" t="s">
        <v>165</v>
      </c>
      <c r="H22" s="5" t="s">
        <v>165</v>
      </c>
      <c r="I22" s="5" t="s">
        <v>165</v>
      </c>
      <c r="J22" s="10" t="s">
        <v>166</v>
      </c>
      <c r="K22" s="5" t="s">
        <v>753</v>
      </c>
      <c r="L22" s="40" t="s">
        <v>165</v>
      </c>
      <c r="M22" s="5" t="s">
        <v>165</v>
      </c>
      <c r="N22" s="10" t="s">
        <v>165</v>
      </c>
      <c r="O22" s="5" t="s">
        <v>167</v>
      </c>
      <c r="P22" s="10" t="s">
        <v>167</v>
      </c>
      <c r="Q22" s="10" t="s">
        <v>167</v>
      </c>
      <c r="R22" s="40" t="s">
        <v>167</v>
      </c>
      <c r="S22" s="11" t="s">
        <v>171</v>
      </c>
      <c r="T22" s="5" t="s">
        <v>168</v>
      </c>
      <c r="U22" s="40" t="s">
        <v>165</v>
      </c>
      <c r="V22" s="5" t="s">
        <v>168</v>
      </c>
      <c r="W22" s="40" t="s">
        <v>167</v>
      </c>
      <c r="X22" s="5" t="s">
        <v>168</v>
      </c>
      <c r="Y22" s="5" t="s">
        <v>165</v>
      </c>
      <c r="Z22" s="5" t="s">
        <v>165</v>
      </c>
      <c r="AA22" s="292" t="s">
        <v>165</v>
      </c>
      <c r="AB22" s="40" t="s">
        <v>168</v>
      </c>
      <c r="AC22" s="5" t="s">
        <v>166</v>
      </c>
      <c r="AD22" s="88" t="s">
        <v>757</v>
      </c>
      <c r="AE22" s="5" t="s">
        <v>167</v>
      </c>
      <c r="AF22" s="40" t="s">
        <v>167</v>
      </c>
      <c r="AG22" s="10" t="s">
        <v>166</v>
      </c>
      <c r="AH22" s="10" t="s">
        <v>166</v>
      </c>
      <c r="AI22" s="5" t="s">
        <v>168</v>
      </c>
      <c r="AJ22" s="10" t="s">
        <v>168</v>
      </c>
      <c r="AK22" s="293" t="s">
        <v>166</v>
      </c>
      <c r="AL22" s="5" t="s">
        <v>168</v>
      </c>
      <c r="AM22" s="40" t="s">
        <v>166</v>
      </c>
      <c r="AN22" s="5" t="s">
        <v>166</v>
      </c>
      <c r="AO22" s="5" t="s">
        <v>165</v>
      </c>
      <c r="AP22" s="40" t="s">
        <v>184</v>
      </c>
      <c r="AQ22" s="5" t="s">
        <v>166</v>
      </c>
      <c r="AR22" s="10" t="s">
        <v>165</v>
      </c>
      <c r="AS22" s="5" t="s">
        <v>165</v>
      </c>
      <c r="AT22" s="5" t="s">
        <v>165</v>
      </c>
      <c r="AU22" s="5" t="s">
        <v>168</v>
      </c>
      <c r="AV22" s="5" t="s">
        <v>165</v>
      </c>
      <c r="AW22" s="32" t="s">
        <v>165</v>
      </c>
      <c r="AX22" s="10" t="s">
        <v>166</v>
      </c>
      <c r="AY22" s="10" t="s">
        <v>168</v>
      </c>
      <c r="AZ22" s="40" t="s">
        <v>168</v>
      </c>
      <c r="BA22" s="136" t="s">
        <v>762</v>
      </c>
      <c r="BB22" s="5" t="s">
        <v>166</v>
      </c>
    </row>
    <row r="23" spans="1:54" ht="15.6" x14ac:dyDescent="0.35">
      <c r="A23" s="24" t="s">
        <v>93</v>
      </c>
      <c r="B23" s="23" t="s">
        <v>126</v>
      </c>
      <c r="C23" t="s">
        <v>34</v>
      </c>
      <c r="D23" s="262" t="s">
        <v>260</v>
      </c>
      <c r="E23" s="5" t="s">
        <v>165</v>
      </c>
      <c r="F23" s="10" t="s">
        <v>166</v>
      </c>
      <c r="G23" s="10" t="s">
        <v>165</v>
      </c>
      <c r="H23" s="5" t="s">
        <v>165</v>
      </c>
      <c r="I23" s="5" t="s">
        <v>165</v>
      </c>
      <c r="J23" s="10" t="s">
        <v>166</v>
      </c>
      <c r="K23" s="5" t="s">
        <v>753</v>
      </c>
      <c r="L23" s="40" t="s">
        <v>165</v>
      </c>
      <c r="M23" s="5" t="s">
        <v>165</v>
      </c>
      <c r="N23" s="10" t="s">
        <v>165</v>
      </c>
      <c r="O23" s="5" t="s">
        <v>167</v>
      </c>
      <c r="P23" s="10" t="s">
        <v>167</v>
      </c>
      <c r="Q23" s="10" t="s">
        <v>167</v>
      </c>
      <c r="R23" s="40" t="s">
        <v>167</v>
      </c>
      <c r="S23" s="10" t="s">
        <v>165</v>
      </c>
      <c r="T23" s="5" t="s">
        <v>168</v>
      </c>
      <c r="U23" s="40" t="s">
        <v>165</v>
      </c>
      <c r="V23" s="5" t="s">
        <v>168</v>
      </c>
      <c r="W23" s="40" t="s">
        <v>167</v>
      </c>
      <c r="X23" s="5" t="s">
        <v>168</v>
      </c>
      <c r="Y23" s="5" t="s">
        <v>165</v>
      </c>
      <c r="Z23" s="5" t="s">
        <v>165</v>
      </c>
      <c r="AA23" s="292" t="s">
        <v>165</v>
      </c>
      <c r="AB23" s="40" t="s">
        <v>168</v>
      </c>
      <c r="AC23" s="5" t="s">
        <v>166</v>
      </c>
      <c r="AD23" s="88" t="s">
        <v>757</v>
      </c>
      <c r="AE23" s="5" t="s">
        <v>167</v>
      </c>
      <c r="AF23" s="40" t="s">
        <v>167</v>
      </c>
      <c r="AG23" s="10" t="s">
        <v>166</v>
      </c>
      <c r="AH23" s="10" t="s">
        <v>166</v>
      </c>
      <c r="AI23" s="5" t="s">
        <v>168</v>
      </c>
      <c r="AJ23" s="10" t="s">
        <v>168</v>
      </c>
      <c r="AK23" s="293" t="s">
        <v>166</v>
      </c>
      <c r="AL23" s="5" t="s">
        <v>168</v>
      </c>
      <c r="AM23" s="40" t="s">
        <v>166</v>
      </c>
      <c r="AN23" s="5" t="s">
        <v>166</v>
      </c>
      <c r="AO23" s="5" t="s">
        <v>165</v>
      </c>
      <c r="AP23" s="40" t="s">
        <v>184</v>
      </c>
      <c r="AQ23" s="5" t="s">
        <v>166</v>
      </c>
      <c r="AR23" s="10" t="s">
        <v>165</v>
      </c>
      <c r="AS23" s="5" t="s">
        <v>165</v>
      </c>
      <c r="AT23" s="5" t="s">
        <v>165</v>
      </c>
      <c r="AU23" s="5" t="s">
        <v>168</v>
      </c>
      <c r="AV23" s="5" t="s">
        <v>165</v>
      </c>
      <c r="AW23" s="32" t="s">
        <v>165</v>
      </c>
      <c r="AX23" s="10" t="s">
        <v>166</v>
      </c>
      <c r="AY23" s="10" t="s">
        <v>168</v>
      </c>
      <c r="AZ23" s="40" t="s">
        <v>168</v>
      </c>
      <c r="BA23" s="136" t="s">
        <v>762</v>
      </c>
      <c r="BB23" s="5" t="s">
        <v>166</v>
      </c>
    </row>
    <row r="24" spans="1:54" ht="15.6" x14ac:dyDescent="0.35">
      <c r="A24" s="24" t="s">
        <v>93</v>
      </c>
      <c r="B24" s="23" t="s">
        <v>126</v>
      </c>
      <c r="C24" t="s">
        <v>35</v>
      </c>
      <c r="D24" s="262" t="s">
        <v>260</v>
      </c>
      <c r="E24" s="5" t="s">
        <v>165</v>
      </c>
      <c r="F24" s="10" t="s">
        <v>166</v>
      </c>
      <c r="G24" s="10" t="s">
        <v>165</v>
      </c>
      <c r="H24" s="5" t="s">
        <v>165</v>
      </c>
      <c r="I24" s="5" t="s">
        <v>165</v>
      </c>
      <c r="J24" s="10" t="s">
        <v>166</v>
      </c>
      <c r="K24" s="5" t="s">
        <v>753</v>
      </c>
      <c r="L24" s="40" t="s">
        <v>165</v>
      </c>
      <c r="M24" s="5" t="s">
        <v>165</v>
      </c>
      <c r="N24" s="10" t="s">
        <v>165</v>
      </c>
      <c r="O24" s="5" t="s">
        <v>167</v>
      </c>
      <c r="P24" s="10" t="s">
        <v>167</v>
      </c>
      <c r="Q24" s="10" t="s">
        <v>167</v>
      </c>
      <c r="R24" s="40" t="s">
        <v>167</v>
      </c>
      <c r="S24" s="10" t="s">
        <v>165</v>
      </c>
      <c r="T24" s="5" t="s">
        <v>168</v>
      </c>
      <c r="U24" s="40" t="s">
        <v>165</v>
      </c>
      <c r="V24" s="5" t="s">
        <v>168</v>
      </c>
      <c r="W24" s="40" t="s">
        <v>167</v>
      </c>
      <c r="X24" s="5" t="s">
        <v>168</v>
      </c>
      <c r="Y24" s="5" t="s">
        <v>165</v>
      </c>
      <c r="Z24" s="5" t="s">
        <v>165</v>
      </c>
      <c r="AA24" s="292" t="s">
        <v>165</v>
      </c>
      <c r="AB24" s="40" t="s">
        <v>168</v>
      </c>
      <c r="AC24" s="5" t="s">
        <v>166</v>
      </c>
      <c r="AD24" s="88" t="s">
        <v>757</v>
      </c>
      <c r="AE24" s="5" t="s">
        <v>167</v>
      </c>
      <c r="AF24" s="40" t="s">
        <v>167</v>
      </c>
      <c r="AG24" s="10" t="s">
        <v>166</v>
      </c>
      <c r="AH24" s="10" t="s">
        <v>166</v>
      </c>
      <c r="AI24" s="5" t="s">
        <v>168</v>
      </c>
      <c r="AJ24" s="10" t="s">
        <v>168</v>
      </c>
      <c r="AK24" s="293" t="s">
        <v>166</v>
      </c>
      <c r="AL24" s="5" t="s">
        <v>168</v>
      </c>
      <c r="AM24" s="40" t="s">
        <v>166</v>
      </c>
      <c r="AN24" s="5" t="s">
        <v>166</v>
      </c>
      <c r="AO24" s="5" t="s">
        <v>165</v>
      </c>
      <c r="AP24" s="40" t="s">
        <v>184</v>
      </c>
      <c r="AQ24" s="5" t="s">
        <v>166</v>
      </c>
      <c r="AR24" s="10" t="s">
        <v>165</v>
      </c>
      <c r="AS24" s="5" t="s">
        <v>165</v>
      </c>
      <c r="AT24" s="5" t="s">
        <v>165</v>
      </c>
      <c r="AU24" s="5" t="s">
        <v>168</v>
      </c>
      <c r="AV24" s="5" t="s">
        <v>165</v>
      </c>
      <c r="AW24" s="32" t="s">
        <v>165</v>
      </c>
      <c r="AX24" s="10" t="s">
        <v>166</v>
      </c>
      <c r="AY24" s="10" t="s">
        <v>168</v>
      </c>
      <c r="AZ24" s="40" t="s">
        <v>168</v>
      </c>
      <c r="BA24" s="136" t="s">
        <v>762</v>
      </c>
      <c r="BB24" s="5" t="s">
        <v>166</v>
      </c>
    </row>
    <row r="25" spans="1:54" ht="15.6" x14ac:dyDescent="0.35">
      <c r="A25" s="24" t="s">
        <v>123</v>
      </c>
      <c r="B25" s="22" t="s">
        <v>121</v>
      </c>
      <c r="C25" t="s">
        <v>36</v>
      </c>
      <c r="D25" s="262" t="s">
        <v>260</v>
      </c>
      <c r="E25" s="5" t="s">
        <v>165</v>
      </c>
      <c r="F25" s="10" t="s">
        <v>166</v>
      </c>
      <c r="G25" s="10" t="s">
        <v>165</v>
      </c>
      <c r="H25" s="5" t="s">
        <v>165</v>
      </c>
      <c r="I25" s="5" t="s">
        <v>165</v>
      </c>
      <c r="J25" s="10" t="s">
        <v>166</v>
      </c>
      <c r="K25" s="5" t="s">
        <v>753</v>
      </c>
      <c r="L25" s="40" t="s">
        <v>165</v>
      </c>
      <c r="M25" s="5" t="s">
        <v>165</v>
      </c>
      <c r="N25" s="11" t="s">
        <v>171</v>
      </c>
      <c r="O25" s="5" t="s">
        <v>167</v>
      </c>
      <c r="P25" s="10" t="s">
        <v>167</v>
      </c>
      <c r="Q25" s="10" t="s">
        <v>167</v>
      </c>
      <c r="R25" s="40" t="s">
        <v>167</v>
      </c>
      <c r="S25" s="10" t="s">
        <v>165</v>
      </c>
      <c r="T25" s="5" t="s">
        <v>168</v>
      </c>
      <c r="U25" s="40" t="s">
        <v>165</v>
      </c>
      <c r="V25" s="5" t="s">
        <v>168</v>
      </c>
      <c r="W25" s="40" t="s">
        <v>167</v>
      </c>
      <c r="X25" s="5" t="s">
        <v>168</v>
      </c>
      <c r="Y25" s="5" t="s">
        <v>165</v>
      </c>
      <c r="Z25" s="5" t="s">
        <v>165</v>
      </c>
      <c r="AA25" s="292" t="s">
        <v>165</v>
      </c>
      <c r="AB25" s="40" t="s">
        <v>168</v>
      </c>
      <c r="AC25" s="5" t="s">
        <v>166</v>
      </c>
      <c r="AD25" s="88" t="s">
        <v>757</v>
      </c>
      <c r="AE25" s="5" t="s">
        <v>167</v>
      </c>
      <c r="AF25" s="40" t="s">
        <v>167</v>
      </c>
      <c r="AG25" s="10" t="s">
        <v>166</v>
      </c>
      <c r="AH25" s="10" t="s">
        <v>166</v>
      </c>
      <c r="AI25" s="5" t="s">
        <v>168</v>
      </c>
      <c r="AJ25" s="10" t="s">
        <v>168</v>
      </c>
      <c r="AK25" s="293" t="s">
        <v>166</v>
      </c>
      <c r="AL25" s="5" t="s">
        <v>168</v>
      </c>
      <c r="AM25" s="40" t="s">
        <v>166</v>
      </c>
      <c r="AN25" s="5" t="s">
        <v>166</v>
      </c>
      <c r="AO25" s="5" t="s">
        <v>165</v>
      </c>
      <c r="AP25" s="40" t="s">
        <v>184</v>
      </c>
      <c r="AQ25" s="5" t="s">
        <v>166</v>
      </c>
      <c r="AR25" s="10" t="s">
        <v>165</v>
      </c>
      <c r="AS25" s="5" t="s">
        <v>165</v>
      </c>
      <c r="AT25" s="5" t="s">
        <v>165</v>
      </c>
      <c r="AU25" s="5" t="s">
        <v>168</v>
      </c>
      <c r="AV25" s="5" t="s">
        <v>165</v>
      </c>
      <c r="AW25" s="32" t="s">
        <v>165</v>
      </c>
      <c r="AX25" s="10" t="s">
        <v>166</v>
      </c>
      <c r="AY25" s="10" t="s">
        <v>168</v>
      </c>
      <c r="AZ25" s="40" t="s">
        <v>168</v>
      </c>
      <c r="BA25" s="136" t="s">
        <v>762</v>
      </c>
      <c r="BB25" s="5" t="s">
        <v>166</v>
      </c>
    </row>
    <row r="26" spans="1:54" ht="15.6" x14ac:dyDescent="0.35">
      <c r="A26" s="24" t="s">
        <v>123</v>
      </c>
      <c r="B26" s="22" t="s">
        <v>121</v>
      </c>
      <c r="C26" t="s">
        <v>37</v>
      </c>
      <c r="D26" s="262" t="s">
        <v>260</v>
      </c>
      <c r="E26" s="5" t="s">
        <v>165</v>
      </c>
      <c r="F26" s="10" t="s">
        <v>166</v>
      </c>
      <c r="G26" s="10" t="s">
        <v>165</v>
      </c>
      <c r="H26" s="5" t="s">
        <v>165</v>
      </c>
      <c r="I26" s="5" t="s">
        <v>165</v>
      </c>
      <c r="J26" s="10" t="s">
        <v>166</v>
      </c>
      <c r="K26" s="5" t="s">
        <v>753</v>
      </c>
      <c r="L26" s="40" t="s">
        <v>165</v>
      </c>
      <c r="M26" s="5" t="s">
        <v>165</v>
      </c>
      <c r="N26" s="11" t="s">
        <v>171</v>
      </c>
      <c r="O26" s="5" t="s">
        <v>167</v>
      </c>
      <c r="P26" s="10" t="s">
        <v>167</v>
      </c>
      <c r="Q26" s="10" t="s">
        <v>167</v>
      </c>
      <c r="R26" s="40" t="s">
        <v>167</v>
      </c>
      <c r="S26" s="10" t="s">
        <v>165</v>
      </c>
      <c r="T26" s="5" t="s">
        <v>168</v>
      </c>
      <c r="U26" s="40" t="s">
        <v>165</v>
      </c>
      <c r="V26" s="5" t="s">
        <v>168</v>
      </c>
      <c r="W26" s="40" t="s">
        <v>167</v>
      </c>
      <c r="X26" s="5" t="s">
        <v>168</v>
      </c>
      <c r="Y26" s="5" t="s">
        <v>165</v>
      </c>
      <c r="Z26" s="5" t="s">
        <v>165</v>
      </c>
      <c r="AA26" s="292" t="s">
        <v>165</v>
      </c>
      <c r="AB26" s="40" t="s">
        <v>168</v>
      </c>
      <c r="AC26" s="5" t="s">
        <v>166</v>
      </c>
      <c r="AD26" s="88" t="s">
        <v>757</v>
      </c>
      <c r="AE26" s="5" t="s">
        <v>167</v>
      </c>
      <c r="AF26" s="40" t="s">
        <v>167</v>
      </c>
      <c r="AG26" s="10" t="s">
        <v>166</v>
      </c>
      <c r="AH26" s="10" t="s">
        <v>166</v>
      </c>
      <c r="AI26" s="5" t="s">
        <v>168</v>
      </c>
      <c r="AJ26" s="10" t="s">
        <v>168</v>
      </c>
      <c r="AK26" s="293" t="s">
        <v>166</v>
      </c>
      <c r="AL26" s="5" t="s">
        <v>168</v>
      </c>
      <c r="AM26" s="40" t="s">
        <v>166</v>
      </c>
      <c r="AN26" s="5" t="s">
        <v>166</v>
      </c>
      <c r="AO26" s="5" t="s">
        <v>165</v>
      </c>
      <c r="AP26" s="40" t="s">
        <v>184</v>
      </c>
      <c r="AQ26" s="5" t="s">
        <v>166</v>
      </c>
      <c r="AR26" s="10" t="s">
        <v>165</v>
      </c>
      <c r="AS26" s="5" t="s">
        <v>165</v>
      </c>
      <c r="AT26" s="5" t="s">
        <v>165</v>
      </c>
      <c r="AU26" s="5" t="s">
        <v>168</v>
      </c>
      <c r="AV26" s="5" t="s">
        <v>165</v>
      </c>
      <c r="AW26" s="32" t="s">
        <v>165</v>
      </c>
      <c r="AX26" s="10" t="s">
        <v>166</v>
      </c>
      <c r="AY26" s="10" t="s">
        <v>168</v>
      </c>
      <c r="AZ26" s="40" t="s">
        <v>168</v>
      </c>
      <c r="BA26" s="136" t="s">
        <v>762</v>
      </c>
      <c r="BB26" s="5" t="s">
        <v>166</v>
      </c>
    </row>
    <row r="27" spans="1:54" ht="15.6" x14ac:dyDescent="0.35">
      <c r="A27" s="24" t="s">
        <v>124</v>
      </c>
      <c r="B27" s="21" t="s">
        <v>122</v>
      </c>
      <c r="C27" s="52" t="s">
        <v>38</v>
      </c>
      <c r="D27" s="262" t="s">
        <v>260</v>
      </c>
      <c r="E27" s="5" t="s">
        <v>165</v>
      </c>
      <c r="F27" s="10" t="s">
        <v>166</v>
      </c>
      <c r="G27" s="10" t="s">
        <v>165</v>
      </c>
      <c r="H27" s="5" t="s">
        <v>165</v>
      </c>
      <c r="I27" s="5" t="s">
        <v>165</v>
      </c>
      <c r="J27" s="10" t="s">
        <v>166</v>
      </c>
      <c r="K27" s="5" t="s">
        <v>753</v>
      </c>
      <c r="L27" s="40" t="s">
        <v>165</v>
      </c>
      <c r="M27" s="5" t="s">
        <v>165</v>
      </c>
      <c r="N27" s="10" t="s">
        <v>165</v>
      </c>
      <c r="O27" s="5" t="s">
        <v>167</v>
      </c>
      <c r="P27" s="10" t="s">
        <v>167</v>
      </c>
      <c r="Q27" s="10" t="s">
        <v>167</v>
      </c>
      <c r="R27" s="40" t="s">
        <v>167</v>
      </c>
      <c r="S27" s="10" t="s">
        <v>165</v>
      </c>
      <c r="T27" s="5" t="s">
        <v>168</v>
      </c>
      <c r="U27" s="40" t="s">
        <v>165</v>
      </c>
      <c r="V27" s="5" t="s">
        <v>168</v>
      </c>
      <c r="W27" s="40" t="s">
        <v>167</v>
      </c>
      <c r="X27" s="5" t="s">
        <v>168</v>
      </c>
      <c r="Y27" s="5" t="s">
        <v>165</v>
      </c>
      <c r="Z27" s="5" t="s">
        <v>165</v>
      </c>
      <c r="AA27" s="292" t="s">
        <v>165</v>
      </c>
      <c r="AB27" s="40" t="s">
        <v>168</v>
      </c>
      <c r="AC27" s="5" t="s">
        <v>166</v>
      </c>
      <c r="AD27" s="88" t="s">
        <v>757</v>
      </c>
      <c r="AE27" s="5" t="s">
        <v>167</v>
      </c>
      <c r="AF27" s="40" t="s">
        <v>167</v>
      </c>
      <c r="AG27" s="10" t="s">
        <v>166</v>
      </c>
      <c r="AH27" s="10" t="s">
        <v>166</v>
      </c>
      <c r="AI27" s="5" t="s">
        <v>168</v>
      </c>
      <c r="AJ27" s="10" t="s">
        <v>168</v>
      </c>
      <c r="AK27" s="293" t="s">
        <v>166</v>
      </c>
      <c r="AL27" s="5" t="s">
        <v>168</v>
      </c>
      <c r="AM27" s="40" t="s">
        <v>166</v>
      </c>
      <c r="AN27" s="5" t="s">
        <v>166</v>
      </c>
      <c r="AO27" s="5" t="s">
        <v>165</v>
      </c>
      <c r="AP27" s="40" t="s">
        <v>184</v>
      </c>
      <c r="AQ27" s="5" t="s">
        <v>166</v>
      </c>
      <c r="AR27" s="10" t="s">
        <v>165</v>
      </c>
      <c r="AS27" s="5" t="s">
        <v>165</v>
      </c>
      <c r="AT27" s="5" t="s">
        <v>165</v>
      </c>
      <c r="AU27" s="5" t="s">
        <v>168</v>
      </c>
      <c r="AV27" s="5" t="s">
        <v>165</v>
      </c>
      <c r="AW27" s="32" t="s">
        <v>165</v>
      </c>
      <c r="AX27" s="10" t="s">
        <v>166</v>
      </c>
      <c r="AY27" s="10" t="s">
        <v>168</v>
      </c>
      <c r="AZ27" s="40" t="s">
        <v>168</v>
      </c>
      <c r="BA27" s="136" t="s">
        <v>762</v>
      </c>
      <c r="BB27" s="5" t="s">
        <v>166</v>
      </c>
    </row>
    <row r="28" spans="1:54" ht="15.6" x14ac:dyDescent="0.35">
      <c r="A28" s="24" t="s">
        <v>124</v>
      </c>
      <c r="B28" s="21" t="s">
        <v>122</v>
      </c>
      <c r="C28" t="s">
        <v>39</v>
      </c>
      <c r="D28" s="262" t="s">
        <v>260</v>
      </c>
      <c r="E28" s="5" t="s">
        <v>165</v>
      </c>
      <c r="F28" s="10" t="s">
        <v>166</v>
      </c>
      <c r="G28" s="10" t="s">
        <v>165</v>
      </c>
      <c r="H28" s="5" t="s">
        <v>165</v>
      </c>
      <c r="I28" s="5" t="s">
        <v>165</v>
      </c>
      <c r="J28" s="10" t="s">
        <v>166</v>
      </c>
      <c r="K28" s="5" t="s">
        <v>753</v>
      </c>
      <c r="L28" s="40" t="s">
        <v>165</v>
      </c>
      <c r="M28" s="5" t="s">
        <v>165</v>
      </c>
      <c r="N28" s="10" t="s">
        <v>165</v>
      </c>
      <c r="O28" s="5" t="s">
        <v>167</v>
      </c>
      <c r="P28" s="10" t="s">
        <v>167</v>
      </c>
      <c r="Q28" s="10" t="s">
        <v>167</v>
      </c>
      <c r="R28" s="40" t="s">
        <v>167</v>
      </c>
      <c r="S28" s="10" t="s">
        <v>165</v>
      </c>
      <c r="T28" s="5" t="s">
        <v>168</v>
      </c>
      <c r="U28" s="40" t="s">
        <v>165</v>
      </c>
      <c r="V28" s="5" t="s">
        <v>168</v>
      </c>
      <c r="W28" s="40" t="s">
        <v>167</v>
      </c>
      <c r="X28" s="5" t="s">
        <v>168</v>
      </c>
      <c r="Y28" s="5" t="s">
        <v>165</v>
      </c>
      <c r="Z28" s="5" t="s">
        <v>165</v>
      </c>
      <c r="AA28" s="292" t="s">
        <v>165</v>
      </c>
      <c r="AB28" s="40" t="s">
        <v>168</v>
      </c>
      <c r="AC28" s="5" t="s">
        <v>166</v>
      </c>
      <c r="AD28" s="88" t="s">
        <v>757</v>
      </c>
      <c r="AE28" s="5" t="s">
        <v>167</v>
      </c>
      <c r="AF28" s="40" t="s">
        <v>167</v>
      </c>
      <c r="AG28" s="10" t="s">
        <v>166</v>
      </c>
      <c r="AH28" s="10" t="s">
        <v>166</v>
      </c>
      <c r="AI28" s="5" t="s">
        <v>168</v>
      </c>
      <c r="AJ28" s="10" t="s">
        <v>168</v>
      </c>
      <c r="AK28" s="293" t="s">
        <v>166</v>
      </c>
      <c r="AL28" s="5" t="s">
        <v>168</v>
      </c>
      <c r="AM28" s="40" t="s">
        <v>166</v>
      </c>
      <c r="AN28" s="5" t="s">
        <v>166</v>
      </c>
      <c r="AO28" s="5" t="s">
        <v>165</v>
      </c>
      <c r="AP28" s="40" t="s">
        <v>184</v>
      </c>
      <c r="AQ28" s="5" t="s">
        <v>166</v>
      </c>
      <c r="AR28" s="10" t="s">
        <v>165</v>
      </c>
      <c r="AS28" s="5" t="s">
        <v>165</v>
      </c>
      <c r="AT28" s="5" t="s">
        <v>165</v>
      </c>
      <c r="AU28" s="5" t="s">
        <v>168</v>
      </c>
      <c r="AV28" s="5" t="s">
        <v>165</v>
      </c>
      <c r="AW28" s="32" t="s">
        <v>165</v>
      </c>
      <c r="AX28" s="10" t="s">
        <v>166</v>
      </c>
      <c r="AY28" s="10" t="s">
        <v>168</v>
      </c>
      <c r="AZ28" s="40" t="s">
        <v>168</v>
      </c>
      <c r="BA28" s="136" t="s">
        <v>762</v>
      </c>
      <c r="BB28" s="5" t="s">
        <v>166</v>
      </c>
    </row>
    <row r="29" spans="1:54" ht="15.6" x14ac:dyDescent="0.35">
      <c r="A29" s="24" t="s">
        <v>124</v>
      </c>
      <c r="B29" s="21" t="s">
        <v>122</v>
      </c>
      <c r="C29" t="s">
        <v>40</v>
      </c>
      <c r="D29" s="262" t="s">
        <v>260</v>
      </c>
      <c r="E29" s="5" t="s">
        <v>165</v>
      </c>
      <c r="F29" s="10" t="s">
        <v>166</v>
      </c>
      <c r="G29" s="10" t="s">
        <v>165</v>
      </c>
      <c r="H29" s="5" t="s">
        <v>165</v>
      </c>
      <c r="I29" s="5" t="s">
        <v>165</v>
      </c>
      <c r="J29" s="10" t="s">
        <v>166</v>
      </c>
      <c r="K29" s="5" t="s">
        <v>753</v>
      </c>
      <c r="L29" s="40" t="s">
        <v>165</v>
      </c>
      <c r="M29" s="5" t="s">
        <v>165</v>
      </c>
      <c r="N29" s="10" t="s">
        <v>165</v>
      </c>
      <c r="O29" s="5" t="s">
        <v>167</v>
      </c>
      <c r="P29" s="10" t="s">
        <v>167</v>
      </c>
      <c r="Q29" s="10" t="s">
        <v>167</v>
      </c>
      <c r="R29" s="40" t="s">
        <v>167</v>
      </c>
      <c r="S29" s="10" t="s">
        <v>165</v>
      </c>
      <c r="T29" s="5" t="s">
        <v>168</v>
      </c>
      <c r="U29" s="40" t="s">
        <v>165</v>
      </c>
      <c r="V29" s="5" t="s">
        <v>168</v>
      </c>
      <c r="W29" s="40" t="s">
        <v>167</v>
      </c>
      <c r="X29" s="5" t="s">
        <v>168</v>
      </c>
      <c r="Y29" s="5" t="s">
        <v>165</v>
      </c>
      <c r="Z29" s="5" t="s">
        <v>165</v>
      </c>
      <c r="AA29" s="292" t="s">
        <v>165</v>
      </c>
      <c r="AB29" s="40" t="s">
        <v>168</v>
      </c>
      <c r="AC29" s="5" t="s">
        <v>166</v>
      </c>
      <c r="AD29" s="88" t="s">
        <v>757</v>
      </c>
      <c r="AE29" s="5" t="s">
        <v>167</v>
      </c>
      <c r="AF29" s="40" t="s">
        <v>167</v>
      </c>
      <c r="AG29" s="10" t="s">
        <v>166</v>
      </c>
      <c r="AH29" s="10" t="s">
        <v>166</v>
      </c>
      <c r="AI29" s="5" t="s">
        <v>168</v>
      </c>
      <c r="AJ29" s="10" t="s">
        <v>168</v>
      </c>
      <c r="AK29" s="293" t="s">
        <v>166</v>
      </c>
      <c r="AL29" s="5" t="s">
        <v>168</v>
      </c>
      <c r="AM29" s="40" t="s">
        <v>166</v>
      </c>
      <c r="AN29" s="5" t="s">
        <v>166</v>
      </c>
      <c r="AO29" s="5" t="s">
        <v>165</v>
      </c>
      <c r="AP29" s="40" t="s">
        <v>184</v>
      </c>
      <c r="AQ29" s="5" t="s">
        <v>166</v>
      </c>
      <c r="AR29" s="10" t="s">
        <v>165</v>
      </c>
      <c r="AS29" s="5" t="s">
        <v>165</v>
      </c>
      <c r="AT29" s="5" t="s">
        <v>165</v>
      </c>
      <c r="AU29" s="5" t="s">
        <v>168</v>
      </c>
      <c r="AV29" s="5" t="s">
        <v>165</v>
      </c>
      <c r="AW29" s="32" t="s">
        <v>165</v>
      </c>
      <c r="AX29" s="10" t="s">
        <v>166</v>
      </c>
      <c r="AY29" s="10" t="s">
        <v>168</v>
      </c>
      <c r="AZ29" s="40" t="s">
        <v>168</v>
      </c>
      <c r="BA29" s="136" t="s">
        <v>762</v>
      </c>
      <c r="BB29" s="5" t="s">
        <v>166</v>
      </c>
    </row>
    <row r="30" spans="1:54" ht="15.6" x14ac:dyDescent="0.35">
      <c r="A30" s="24" t="s">
        <v>124</v>
      </c>
      <c r="B30" s="21" t="s">
        <v>122</v>
      </c>
      <c r="C30" t="s">
        <v>41</v>
      </c>
      <c r="D30" s="262" t="s">
        <v>260</v>
      </c>
      <c r="E30" s="5" t="s">
        <v>165</v>
      </c>
      <c r="F30" s="10" t="s">
        <v>166</v>
      </c>
      <c r="G30" s="10" t="s">
        <v>165</v>
      </c>
      <c r="H30" s="5" t="s">
        <v>165</v>
      </c>
      <c r="I30" s="5" t="s">
        <v>165</v>
      </c>
      <c r="J30" s="10" t="s">
        <v>166</v>
      </c>
      <c r="K30" s="5" t="s">
        <v>753</v>
      </c>
      <c r="L30" s="40" t="s">
        <v>165</v>
      </c>
      <c r="M30" s="5" t="s">
        <v>165</v>
      </c>
      <c r="N30" s="10" t="s">
        <v>165</v>
      </c>
      <c r="O30" s="5" t="s">
        <v>167</v>
      </c>
      <c r="P30" s="10" t="s">
        <v>167</v>
      </c>
      <c r="Q30" s="10" t="s">
        <v>167</v>
      </c>
      <c r="R30" s="40" t="s">
        <v>167</v>
      </c>
      <c r="S30" s="10" t="s">
        <v>165</v>
      </c>
      <c r="T30" s="5" t="s">
        <v>168</v>
      </c>
      <c r="U30" s="40" t="s">
        <v>165</v>
      </c>
      <c r="V30" s="5" t="s">
        <v>168</v>
      </c>
      <c r="W30" s="40" t="s">
        <v>167</v>
      </c>
      <c r="X30" s="5" t="s">
        <v>168</v>
      </c>
      <c r="Y30" s="5" t="s">
        <v>165</v>
      </c>
      <c r="Z30" s="5" t="s">
        <v>165</v>
      </c>
      <c r="AA30" s="292" t="s">
        <v>165</v>
      </c>
      <c r="AB30" s="40" t="s">
        <v>168</v>
      </c>
      <c r="AC30" s="5" t="s">
        <v>166</v>
      </c>
      <c r="AD30" s="88" t="s">
        <v>757</v>
      </c>
      <c r="AE30" s="5" t="s">
        <v>167</v>
      </c>
      <c r="AF30" s="40" t="s">
        <v>167</v>
      </c>
      <c r="AG30" s="10" t="s">
        <v>166</v>
      </c>
      <c r="AH30" s="10" t="s">
        <v>166</v>
      </c>
      <c r="AI30" s="5" t="s">
        <v>168</v>
      </c>
      <c r="AJ30" s="10" t="s">
        <v>168</v>
      </c>
      <c r="AK30" s="293" t="s">
        <v>166</v>
      </c>
      <c r="AL30" s="5" t="s">
        <v>168</v>
      </c>
      <c r="AM30" s="40" t="s">
        <v>166</v>
      </c>
      <c r="AN30" s="5" t="s">
        <v>166</v>
      </c>
      <c r="AO30" s="5" t="s">
        <v>165</v>
      </c>
      <c r="AP30" s="40" t="s">
        <v>184</v>
      </c>
      <c r="AQ30" s="5" t="s">
        <v>166</v>
      </c>
      <c r="AR30" s="10" t="s">
        <v>165</v>
      </c>
      <c r="AS30" s="5" t="s">
        <v>165</v>
      </c>
      <c r="AT30" s="5" t="s">
        <v>165</v>
      </c>
      <c r="AU30" s="5" t="s">
        <v>168</v>
      </c>
      <c r="AV30" s="5" t="s">
        <v>165</v>
      </c>
      <c r="AW30" s="32" t="s">
        <v>165</v>
      </c>
      <c r="AX30" s="10" t="s">
        <v>166</v>
      </c>
      <c r="AY30" s="10" t="s">
        <v>168</v>
      </c>
      <c r="AZ30" s="40" t="s">
        <v>168</v>
      </c>
      <c r="BA30" s="136" t="s">
        <v>762</v>
      </c>
      <c r="BB30" s="5" t="s">
        <v>166</v>
      </c>
    </row>
    <row r="31" spans="1:54" ht="15.6" x14ac:dyDescent="0.35">
      <c r="A31" s="20" t="s">
        <v>96</v>
      </c>
      <c r="B31" t="s">
        <v>111</v>
      </c>
      <c r="C31" t="s">
        <v>56</v>
      </c>
      <c r="D31" s="262" t="s">
        <v>713</v>
      </c>
      <c r="E31" s="5" t="s">
        <v>165</v>
      </c>
      <c r="F31" s="10" t="s">
        <v>166</v>
      </c>
      <c r="G31" s="10" t="s">
        <v>165</v>
      </c>
      <c r="H31" s="5" t="s">
        <v>165</v>
      </c>
      <c r="I31" s="5" t="s">
        <v>165</v>
      </c>
      <c r="J31" s="10" t="s">
        <v>166</v>
      </c>
      <c r="K31" s="289" t="s">
        <v>754</v>
      </c>
      <c r="L31" s="40" t="s">
        <v>165</v>
      </c>
      <c r="M31" s="5" t="s">
        <v>165</v>
      </c>
      <c r="N31" s="10" t="s">
        <v>165</v>
      </c>
      <c r="O31" s="5" t="s">
        <v>167</v>
      </c>
      <c r="P31" s="10" t="s">
        <v>167</v>
      </c>
      <c r="Q31" s="10" t="s">
        <v>167</v>
      </c>
      <c r="R31" s="40" t="s">
        <v>167</v>
      </c>
      <c r="S31" s="10" t="s">
        <v>165</v>
      </c>
      <c r="T31" s="83" t="s">
        <v>166</v>
      </c>
      <c r="U31" s="40" t="s">
        <v>165</v>
      </c>
      <c r="V31" s="5" t="s">
        <v>168</v>
      </c>
      <c r="W31" s="40" t="s">
        <v>167</v>
      </c>
      <c r="X31" s="5" t="s">
        <v>168</v>
      </c>
      <c r="Y31" s="5" t="s">
        <v>165</v>
      </c>
      <c r="Z31" s="83" t="s">
        <v>167</v>
      </c>
      <c r="AA31" s="292" t="s">
        <v>165</v>
      </c>
      <c r="AB31" s="40" t="s">
        <v>168</v>
      </c>
      <c r="AC31" s="83" t="s">
        <v>168</v>
      </c>
      <c r="AD31" s="295" t="s">
        <v>758</v>
      </c>
      <c r="AE31" s="5" t="s">
        <v>167</v>
      </c>
      <c r="AF31" s="40" t="s">
        <v>167</v>
      </c>
      <c r="AG31" s="10" t="s">
        <v>166</v>
      </c>
      <c r="AH31" s="10" t="s">
        <v>166</v>
      </c>
      <c r="AI31" s="5" t="s">
        <v>168</v>
      </c>
      <c r="AJ31" s="10" t="s">
        <v>168</v>
      </c>
      <c r="AK31" s="293" t="s">
        <v>166</v>
      </c>
      <c r="AL31" s="5" t="s">
        <v>168</v>
      </c>
      <c r="AM31" s="40" t="s">
        <v>166</v>
      </c>
      <c r="AN31" s="5" t="s">
        <v>166</v>
      </c>
      <c r="AO31" s="5" t="s">
        <v>165</v>
      </c>
      <c r="AP31" s="40" t="s">
        <v>184</v>
      </c>
      <c r="AQ31" s="5" t="s">
        <v>166</v>
      </c>
      <c r="AR31" s="10" t="s">
        <v>165</v>
      </c>
      <c r="AS31" s="5" t="s">
        <v>165</v>
      </c>
      <c r="AT31" s="5" t="s">
        <v>165</v>
      </c>
      <c r="AU31" s="5" t="s">
        <v>168</v>
      </c>
      <c r="AV31" s="5" t="s">
        <v>165</v>
      </c>
      <c r="AW31" s="5" t="s">
        <v>168</v>
      </c>
      <c r="AX31" s="10" t="s">
        <v>166</v>
      </c>
      <c r="AY31" s="10" t="s">
        <v>168</v>
      </c>
      <c r="AZ31" s="40" t="s">
        <v>168</v>
      </c>
      <c r="BA31" s="136" t="s">
        <v>762</v>
      </c>
      <c r="BB31" s="5" t="s">
        <v>166</v>
      </c>
    </row>
    <row r="32" spans="1:54" ht="15.6" x14ac:dyDescent="0.35">
      <c r="A32" s="20" t="s">
        <v>96</v>
      </c>
      <c r="B32" t="s">
        <v>111</v>
      </c>
      <c r="C32" t="s">
        <v>57</v>
      </c>
      <c r="D32" s="262" t="s">
        <v>713</v>
      </c>
      <c r="E32" s="5" t="s">
        <v>165</v>
      </c>
      <c r="F32" s="10" t="s">
        <v>166</v>
      </c>
      <c r="G32" s="10" t="s">
        <v>165</v>
      </c>
      <c r="H32" s="5" t="s">
        <v>165</v>
      </c>
      <c r="I32" s="5" t="s">
        <v>165</v>
      </c>
      <c r="J32" s="10" t="s">
        <v>166</v>
      </c>
      <c r="K32" s="289" t="s">
        <v>754</v>
      </c>
      <c r="L32" s="40" t="s">
        <v>165</v>
      </c>
      <c r="M32" s="5" t="s">
        <v>165</v>
      </c>
      <c r="N32" s="10" t="s">
        <v>165</v>
      </c>
      <c r="O32" s="5" t="s">
        <v>167</v>
      </c>
      <c r="P32" s="10" t="s">
        <v>167</v>
      </c>
      <c r="Q32" s="10" t="s">
        <v>167</v>
      </c>
      <c r="R32" s="40" t="s">
        <v>167</v>
      </c>
      <c r="S32" s="10" t="s">
        <v>165</v>
      </c>
      <c r="T32" s="83" t="s">
        <v>166</v>
      </c>
      <c r="U32" s="40" t="s">
        <v>165</v>
      </c>
      <c r="V32" s="5" t="s">
        <v>168</v>
      </c>
      <c r="W32" s="40" t="s">
        <v>167</v>
      </c>
      <c r="X32" s="5" t="s">
        <v>168</v>
      </c>
      <c r="Y32" s="5" t="s">
        <v>165</v>
      </c>
      <c r="Z32" s="83" t="s">
        <v>167</v>
      </c>
      <c r="AA32" s="292" t="s">
        <v>165</v>
      </c>
      <c r="AB32" s="40" t="s">
        <v>168</v>
      </c>
      <c r="AC32" s="83" t="s">
        <v>168</v>
      </c>
      <c r="AD32" s="295" t="s">
        <v>758</v>
      </c>
      <c r="AE32" s="5" t="s">
        <v>167</v>
      </c>
      <c r="AF32" s="40" t="s">
        <v>167</v>
      </c>
      <c r="AG32" s="10" t="s">
        <v>166</v>
      </c>
      <c r="AH32" s="10" t="s">
        <v>166</v>
      </c>
      <c r="AI32" s="5" t="s">
        <v>168</v>
      </c>
      <c r="AJ32" s="10" t="s">
        <v>168</v>
      </c>
      <c r="AK32" s="293" t="s">
        <v>166</v>
      </c>
      <c r="AL32" s="5" t="s">
        <v>168</v>
      </c>
      <c r="AM32" s="40" t="s">
        <v>166</v>
      </c>
      <c r="AN32" s="5" t="s">
        <v>166</v>
      </c>
      <c r="AO32" s="5" t="s">
        <v>165</v>
      </c>
      <c r="AP32" s="40" t="s">
        <v>184</v>
      </c>
      <c r="AQ32" s="5" t="s">
        <v>166</v>
      </c>
      <c r="AR32" s="10" t="s">
        <v>165</v>
      </c>
      <c r="AS32" s="5" t="s">
        <v>165</v>
      </c>
      <c r="AT32" s="5" t="s">
        <v>165</v>
      </c>
      <c r="AU32" s="5" t="s">
        <v>168</v>
      </c>
      <c r="AV32" s="5" t="s">
        <v>165</v>
      </c>
      <c r="AW32" s="5" t="s">
        <v>168</v>
      </c>
      <c r="AX32" s="10" t="s">
        <v>166</v>
      </c>
      <c r="AY32" s="10" t="s">
        <v>168</v>
      </c>
      <c r="AZ32" s="40" t="s">
        <v>168</v>
      </c>
      <c r="BA32" s="136" t="s">
        <v>762</v>
      </c>
      <c r="BB32" s="5" t="s">
        <v>166</v>
      </c>
    </row>
    <row r="33" spans="1:54" ht="15.6" x14ac:dyDescent="0.35">
      <c r="A33" s="20" t="s">
        <v>96</v>
      </c>
      <c r="B33" t="s">
        <v>116</v>
      </c>
      <c r="C33" t="s">
        <v>60</v>
      </c>
      <c r="D33" s="262" t="s">
        <v>713</v>
      </c>
      <c r="E33" s="5" t="s">
        <v>165</v>
      </c>
      <c r="F33" s="10" t="s">
        <v>166</v>
      </c>
      <c r="G33" s="10" t="s">
        <v>165</v>
      </c>
      <c r="H33" s="5" t="s">
        <v>165</v>
      </c>
      <c r="I33" s="5" t="s">
        <v>165</v>
      </c>
      <c r="J33" s="10" t="s">
        <v>166</v>
      </c>
      <c r="K33" s="289" t="s">
        <v>754</v>
      </c>
      <c r="L33" s="40" t="s">
        <v>165</v>
      </c>
      <c r="M33" s="5" t="s">
        <v>165</v>
      </c>
      <c r="N33" s="10" t="s">
        <v>165</v>
      </c>
      <c r="O33" s="5" t="s">
        <v>167</v>
      </c>
      <c r="P33" s="10" t="s">
        <v>167</v>
      </c>
      <c r="Q33" s="10" t="s">
        <v>167</v>
      </c>
      <c r="R33" s="40" t="s">
        <v>167</v>
      </c>
      <c r="S33" s="10" t="s">
        <v>165</v>
      </c>
      <c r="T33" s="83" t="s">
        <v>166</v>
      </c>
      <c r="U33" s="40" t="s">
        <v>165</v>
      </c>
      <c r="V33" s="5" t="s">
        <v>168</v>
      </c>
      <c r="W33" s="40" t="s">
        <v>167</v>
      </c>
      <c r="X33" s="5" t="s">
        <v>168</v>
      </c>
      <c r="Y33" s="5" t="s">
        <v>165</v>
      </c>
      <c r="Z33" s="83" t="s">
        <v>167</v>
      </c>
      <c r="AA33" s="292" t="s">
        <v>165</v>
      </c>
      <c r="AB33" s="40" t="s">
        <v>168</v>
      </c>
      <c r="AC33" s="83" t="s">
        <v>168</v>
      </c>
      <c r="AD33" s="295" t="s">
        <v>758</v>
      </c>
      <c r="AE33" s="5" t="s">
        <v>167</v>
      </c>
      <c r="AF33" s="40" t="s">
        <v>167</v>
      </c>
      <c r="AG33" s="10" t="s">
        <v>166</v>
      </c>
      <c r="AH33" s="10" t="s">
        <v>166</v>
      </c>
      <c r="AI33" s="5" t="s">
        <v>168</v>
      </c>
      <c r="AJ33" s="10" t="s">
        <v>168</v>
      </c>
      <c r="AK33" s="293" t="s">
        <v>166</v>
      </c>
      <c r="AL33" s="5" t="s">
        <v>168</v>
      </c>
      <c r="AM33" s="40" t="s">
        <v>166</v>
      </c>
      <c r="AN33" s="5" t="s">
        <v>166</v>
      </c>
      <c r="AO33" s="5" t="s">
        <v>165</v>
      </c>
      <c r="AP33" s="40" t="s">
        <v>184</v>
      </c>
      <c r="AQ33" s="5" t="s">
        <v>166</v>
      </c>
      <c r="AR33" s="10" t="s">
        <v>165</v>
      </c>
      <c r="AS33" s="5" t="s">
        <v>165</v>
      </c>
      <c r="AT33" s="5" t="s">
        <v>165</v>
      </c>
      <c r="AU33" s="5" t="s">
        <v>168</v>
      </c>
      <c r="AV33" s="5" t="s">
        <v>165</v>
      </c>
      <c r="AW33" s="5" t="s">
        <v>168</v>
      </c>
      <c r="AX33" s="10" t="s">
        <v>166</v>
      </c>
      <c r="AY33" s="10" t="s">
        <v>168</v>
      </c>
      <c r="AZ33" s="40" t="s">
        <v>168</v>
      </c>
      <c r="BA33" s="136" t="s">
        <v>762</v>
      </c>
      <c r="BB33" s="5" t="s">
        <v>166</v>
      </c>
    </row>
    <row r="34" spans="1:54" ht="15.6" x14ac:dyDescent="0.35">
      <c r="A34" s="20" t="s">
        <v>96</v>
      </c>
      <c r="B34" t="s">
        <v>116</v>
      </c>
      <c r="C34" t="s">
        <v>61</v>
      </c>
      <c r="D34" s="262" t="s">
        <v>713</v>
      </c>
      <c r="E34" s="5" t="s">
        <v>165</v>
      </c>
      <c r="F34" s="10" t="s">
        <v>166</v>
      </c>
      <c r="G34" s="10" t="s">
        <v>165</v>
      </c>
      <c r="H34" s="5" t="s">
        <v>165</v>
      </c>
      <c r="I34" s="5" t="s">
        <v>165</v>
      </c>
      <c r="J34" s="10" t="s">
        <v>166</v>
      </c>
      <c r="K34" s="289" t="s">
        <v>754</v>
      </c>
      <c r="L34" s="40" t="s">
        <v>165</v>
      </c>
      <c r="M34" s="5" t="s">
        <v>165</v>
      </c>
      <c r="N34" s="10" t="s">
        <v>165</v>
      </c>
      <c r="O34" s="5" t="s">
        <v>167</v>
      </c>
      <c r="P34" s="10" t="s">
        <v>167</v>
      </c>
      <c r="Q34" s="10" t="s">
        <v>167</v>
      </c>
      <c r="R34" s="40" t="s">
        <v>167</v>
      </c>
      <c r="S34" s="10" t="s">
        <v>165</v>
      </c>
      <c r="T34" s="83" t="s">
        <v>166</v>
      </c>
      <c r="U34" s="40" t="s">
        <v>165</v>
      </c>
      <c r="V34" s="5" t="s">
        <v>168</v>
      </c>
      <c r="W34" s="40" t="s">
        <v>167</v>
      </c>
      <c r="X34" s="5" t="s">
        <v>168</v>
      </c>
      <c r="Y34" s="5" t="s">
        <v>165</v>
      </c>
      <c r="Z34" s="83" t="s">
        <v>167</v>
      </c>
      <c r="AA34" s="292" t="s">
        <v>165</v>
      </c>
      <c r="AB34" s="40" t="s">
        <v>168</v>
      </c>
      <c r="AC34" s="83" t="s">
        <v>168</v>
      </c>
      <c r="AD34" s="295" t="s">
        <v>758</v>
      </c>
      <c r="AE34" s="5" t="s">
        <v>167</v>
      </c>
      <c r="AF34" s="40" t="s">
        <v>167</v>
      </c>
      <c r="AG34" s="10" t="s">
        <v>166</v>
      </c>
      <c r="AH34" s="11" t="s">
        <v>169</v>
      </c>
      <c r="AI34" s="5" t="s">
        <v>168</v>
      </c>
      <c r="AJ34" s="10" t="s">
        <v>168</v>
      </c>
      <c r="AK34" s="293" t="s">
        <v>166</v>
      </c>
      <c r="AL34" s="5" t="s">
        <v>168</v>
      </c>
      <c r="AM34" s="40" t="s">
        <v>166</v>
      </c>
      <c r="AN34" s="5" t="s">
        <v>166</v>
      </c>
      <c r="AO34" s="5" t="s">
        <v>165</v>
      </c>
      <c r="AP34" s="40" t="s">
        <v>184</v>
      </c>
      <c r="AQ34" s="5" t="s">
        <v>166</v>
      </c>
      <c r="AR34" s="10" t="s">
        <v>165</v>
      </c>
      <c r="AS34" s="5" t="s">
        <v>165</v>
      </c>
      <c r="AT34" s="5" t="s">
        <v>165</v>
      </c>
      <c r="AU34" s="5" t="s">
        <v>168</v>
      </c>
      <c r="AV34" s="5" t="s">
        <v>165</v>
      </c>
      <c r="AW34" s="5" t="s">
        <v>168</v>
      </c>
      <c r="AX34" s="10" t="s">
        <v>166</v>
      </c>
      <c r="AY34" s="10" t="s">
        <v>168</v>
      </c>
      <c r="AZ34" s="40" t="s">
        <v>168</v>
      </c>
      <c r="BA34" s="136" t="s">
        <v>762</v>
      </c>
      <c r="BB34" s="5" t="s">
        <v>166</v>
      </c>
    </row>
    <row r="35" spans="1:54" ht="15.6" x14ac:dyDescent="0.35">
      <c r="A35" s="20" t="s">
        <v>96</v>
      </c>
      <c r="B35" t="s">
        <v>115</v>
      </c>
      <c r="C35" t="s">
        <v>62</v>
      </c>
      <c r="D35" s="262" t="s">
        <v>775</v>
      </c>
      <c r="E35" s="5" t="s">
        <v>165</v>
      </c>
      <c r="F35" s="10" t="s">
        <v>166</v>
      </c>
      <c r="G35" s="10" t="s">
        <v>165</v>
      </c>
      <c r="H35" s="5" t="s">
        <v>165</v>
      </c>
      <c r="I35" s="5" t="s">
        <v>165</v>
      </c>
      <c r="J35" s="10" t="s">
        <v>166</v>
      </c>
      <c r="K35" s="289" t="s">
        <v>754</v>
      </c>
      <c r="L35" s="40" t="s">
        <v>165</v>
      </c>
      <c r="M35" s="5" t="s">
        <v>165</v>
      </c>
      <c r="N35" s="10" t="s">
        <v>165</v>
      </c>
      <c r="O35" s="5" t="s">
        <v>167</v>
      </c>
      <c r="P35" s="10" t="s">
        <v>167</v>
      </c>
      <c r="Q35" s="10" t="s">
        <v>167</v>
      </c>
      <c r="R35" s="40" t="s">
        <v>167</v>
      </c>
      <c r="S35" s="10" t="s">
        <v>165</v>
      </c>
      <c r="T35" s="83" t="s">
        <v>166</v>
      </c>
      <c r="U35" s="40" t="s">
        <v>165</v>
      </c>
      <c r="V35" s="5" t="s">
        <v>168</v>
      </c>
      <c r="W35" s="40" t="s">
        <v>167</v>
      </c>
      <c r="X35" s="5" t="s">
        <v>168</v>
      </c>
      <c r="Y35" s="5" t="s">
        <v>165</v>
      </c>
      <c r="Z35" s="83" t="s">
        <v>167</v>
      </c>
      <c r="AA35" s="292" t="s">
        <v>165</v>
      </c>
      <c r="AB35" s="40" t="s">
        <v>168</v>
      </c>
      <c r="AC35" s="83" t="s">
        <v>168</v>
      </c>
      <c r="AD35" s="295" t="s">
        <v>758</v>
      </c>
      <c r="AE35" s="5" t="s">
        <v>167</v>
      </c>
      <c r="AF35" s="40" t="s">
        <v>167</v>
      </c>
      <c r="AG35" s="10" t="s">
        <v>166</v>
      </c>
      <c r="AH35" s="10" t="s">
        <v>166</v>
      </c>
      <c r="AI35" s="5" t="s">
        <v>168</v>
      </c>
      <c r="AJ35" s="10" t="s">
        <v>168</v>
      </c>
      <c r="AK35" s="293" t="s">
        <v>166</v>
      </c>
      <c r="AL35" s="5" t="s">
        <v>168</v>
      </c>
      <c r="AM35" s="40" t="s">
        <v>166</v>
      </c>
      <c r="AN35" s="5" t="s">
        <v>166</v>
      </c>
      <c r="AO35" s="5" t="s">
        <v>165</v>
      </c>
      <c r="AP35" s="40" t="s">
        <v>184</v>
      </c>
      <c r="AQ35" s="17" t="s">
        <v>167</v>
      </c>
      <c r="AR35" s="10" t="s">
        <v>165</v>
      </c>
      <c r="AS35" s="5" t="s">
        <v>165</v>
      </c>
      <c r="AT35" s="5" t="s">
        <v>165</v>
      </c>
      <c r="AU35" s="5" t="s">
        <v>168</v>
      </c>
      <c r="AV35" s="5" t="s">
        <v>165</v>
      </c>
      <c r="AW35" s="5" t="s">
        <v>168</v>
      </c>
      <c r="AX35" s="10" t="s">
        <v>166</v>
      </c>
      <c r="AY35" s="10" t="s">
        <v>168</v>
      </c>
      <c r="AZ35" s="40" t="s">
        <v>168</v>
      </c>
      <c r="BA35" s="136" t="s">
        <v>762</v>
      </c>
      <c r="BB35" s="5" t="s">
        <v>166</v>
      </c>
    </row>
    <row r="36" spans="1:54" ht="15.6" x14ac:dyDescent="0.35">
      <c r="A36" s="20" t="s">
        <v>96</v>
      </c>
      <c r="B36" t="s">
        <v>115</v>
      </c>
      <c r="C36" t="s">
        <v>63</v>
      </c>
      <c r="D36" s="262" t="s">
        <v>775</v>
      </c>
      <c r="E36" s="5" t="s">
        <v>165</v>
      </c>
      <c r="F36" s="10" t="s">
        <v>166</v>
      </c>
      <c r="G36" s="10" t="s">
        <v>165</v>
      </c>
      <c r="H36" s="5" t="s">
        <v>165</v>
      </c>
      <c r="I36" s="5" t="s">
        <v>165</v>
      </c>
      <c r="J36" s="10" t="s">
        <v>166</v>
      </c>
      <c r="K36" s="289" t="s">
        <v>754</v>
      </c>
      <c r="L36" s="40" t="s">
        <v>165</v>
      </c>
      <c r="M36" s="5" t="s">
        <v>165</v>
      </c>
      <c r="N36" s="10" t="s">
        <v>165</v>
      </c>
      <c r="O36" s="5" t="s">
        <v>167</v>
      </c>
      <c r="P36" s="10" t="s">
        <v>167</v>
      </c>
      <c r="Q36" s="10" t="s">
        <v>167</v>
      </c>
      <c r="R36" s="40" t="s">
        <v>167</v>
      </c>
      <c r="S36" s="10" t="s">
        <v>165</v>
      </c>
      <c r="T36" s="83" t="s">
        <v>166</v>
      </c>
      <c r="U36" s="40" t="s">
        <v>165</v>
      </c>
      <c r="V36" s="5" t="s">
        <v>168</v>
      </c>
      <c r="W36" s="40" t="s">
        <v>167</v>
      </c>
      <c r="X36" s="5" t="s">
        <v>168</v>
      </c>
      <c r="Y36" s="5" t="s">
        <v>165</v>
      </c>
      <c r="Z36" s="83" t="s">
        <v>167</v>
      </c>
      <c r="AA36" s="292" t="s">
        <v>165</v>
      </c>
      <c r="AB36" s="40" t="s">
        <v>168</v>
      </c>
      <c r="AC36" s="83" t="s">
        <v>168</v>
      </c>
      <c r="AD36" s="295" t="s">
        <v>758</v>
      </c>
      <c r="AE36" s="5" t="s">
        <v>167</v>
      </c>
      <c r="AF36" s="40" t="s">
        <v>167</v>
      </c>
      <c r="AG36" s="10" t="s">
        <v>166</v>
      </c>
      <c r="AH36" s="10" t="s">
        <v>166</v>
      </c>
      <c r="AI36" s="5" t="s">
        <v>168</v>
      </c>
      <c r="AJ36" s="10" t="s">
        <v>168</v>
      </c>
      <c r="AK36" s="293" t="s">
        <v>166</v>
      </c>
      <c r="AL36" s="5" t="s">
        <v>168</v>
      </c>
      <c r="AM36" s="40" t="s">
        <v>166</v>
      </c>
      <c r="AN36" s="5" t="s">
        <v>166</v>
      </c>
      <c r="AO36" s="5" t="s">
        <v>165</v>
      </c>
      <c r="AP36" s="40" t="s">
        <v>184</v>
      </c>
      <c r="AQ36" s="17" t="s">
        <v>167</v>
      </c>
      <c r="AR36" s="10" t="s">
        <v>165</v>
      </c>
      <c r="AS36" s="5" t="s">
        <v>165</v>
      </c>
      <c r="AT36" s="5" t="s">
        <v>165</v>
      </c>
      <c r="AU36" s="5" t="s">
        <v>168</v>
      </c>
      <c r="AV36" s="5" t="s">
        <v>165</v>
      </c>
      <c r="AW36" s="5" t="s">
        <v>168</v>
      </c>
      <c r="AX36" s="10" t="s">
        <v>166</v>
      </c>
      <c r="AY36" s="10" t="s">
        <v>168</v>
      </c>
      <c r="AZ36" s="40" t="s">
        <v>168</v>
      </c>
      <c r="BA36" s="136" t="s">
        <v>762</v>
      </c>
      <c r="BB36" s="5" t="s">
        <v>166</v>
      </c>
    </row>
    <row r="37" spans="1:54" ht="15.6" x14ac:dyDescent="0.35">
      <c r="A37" s="20" t="s">
        <v>96</v>
      </c>
      <c r="B37" t="s">
        <v>115</v>
      </c>
      <c r="C37" t="s">
        <v>58</v>
      </c>
      <c r="D37" s="262" t="s">
        <v>775</v>
      </c>
      <c r="E37" s="5" t="s">
        <v>165</v>
      </c>
      <c r="F37" s="10" t="s">
        <v>166</v>
      </c>
      <c r="G37" s="10" t="s">
        <v>165</v>
      </c>
      <c r="H37" s="5" t="s">
        <v>165</v>
      </c>
      <c r="I37" s="5" t="s">
        <v>165</v>
      </c>
      <c r="J37" s="10" t="s">
        <v>166</v>
      </c>
      <c r="K37" s="289" t="s">
        <v>754</v>
      </c>
      <c r="L37" s="40" t="s">
        <v>165</v>
      </c>
      <c r="M37" s="5" t="s">
        <v>165</v>
      </c>
      <c r="N37" s="10" t="s">
        <v>165</v>
      </c>
      <c r="O37" s="5" t="s">
        <v>167</v>
      </c>
      <c r="P37" s="10" t="s">
        <v>167</v>
      </c>
      <c r="Q37" s="10" t="s">
        <v>167</v>
      </c>
      <c r="R37" s="40" t="s">
        <v>167</v>
      </c>
      <c r="S37" s="10" t="s">
        <v>165</v>
      </c>
      <c r="T37" s="83" t="s">
        <v>166</v>
      </c>
      <c r="U37" s="40" t="s">
        <v>165</v>
      </c>
      <c r="V37" s="5" t="s">
        <v>168</v>
      </c>
      <c r="W37" s="40" t="s">
        <v>167</v>
      </c>
      <c r="X37" s="5" t="s">
        <v>168</v>
      </c>
      <c r="Y37" s="5" t="s">
        <v>165</v>
      </c>
      <c r="Z37" s="83" t="s">
        <v>167</v>
      </c>
      <c r="AA37" s="292" t="s">
        <v>165</v>
      </c>
      <c r="AB37" s="40" t="s">
        <v>168</v>
      </c>
      <c r="AC37" s="83" t="s">
        <v>168</v>
      </c>
      <c r="AD37" s="295" t="s">
        <v>758</v>
      </c>
      <c r="AE37" s="5" t="s">
        <v>167</v>
      </c>
      <c r="AF37" s="40" t="s">
        <v>167</v>
      </c>
      <c r="AG37" s="10" t="s">
        <v>166</v>
      </c>
      <c r="AH37" s="10" t="s">
        <v>166</v>
      </c>
      <c r="AI37" s="5" t="s">
        <v>168</v>
      </c>
      <c r="AJ37" s="10" t="s">
        <v>168</v>
      </c>
      <c r="AK37" s="293" t="s">
        <v>166</v>
      </c>
      <c r="AL37" s="5" t="s">
        <v>166</v>
      </c>
      <c r="AM37" s="40" t="s">
        <v>166</v>
      </c>
      <c r="AN37" s="5" t="s">
        <v>166</v>
      </c>
      <c r="AO37" s="5" t="s">
        <v>165</v>
      </c>
      <c r="AP37" s="40" t="s">
        <v>184</v>
      </c>
      <c r="AQ37" s="17" t="s">
        <v>167</v>
      </c>
      <c r="AR37" s="10" t="s">
        <v>165</v>
      </c>
      <c r="AS37" s="25" t="s">
        <v>167</v>
      </c>
      <c r="AT37" s="5" t="s">
        <v>165</v>
      </c>
      <c r="AU37" s="5" t="s">
        <v>168</v>
      </c>
      <c r="AV37" s="5" t="s">
        <v>165</v>
      </c>
      <c r="AW37" s="5" t="s">
        <v>168</v>
      </c>
      <c r="AX37" s="10" t="s">
        <v>166</v>
      </c>
      <c r="AY37" s="10" t="s">
        <v>168</v>
      </c>
      <c r="AZ37" s="40" t="s">
        <v>168</v>
      </c>
      <c r="BA37" s="136" t="s">
        <v>762</v>
      </c>
      <c r="BB37" s="5" t="s">
        <v>166</v>
      </c>
    </row>
    <row r="38" spans="1:54" ht="15.6" x14ac:dyDescent="0.35">
      <c r="A38" s="20" t="s">
        <v>96</v>
      </c>
      <c r="B38" t="s">
        <v>115</v>
      </c>
      <c r="C38" t="s">
        <v>59</v>
      </c>
      <c r="D38" s="262" t="s">
        <v>775</v>
      </c>
      <c r="E38" s="5" t="s">
        <v>165</v>
      </c>
      <c r="F38" s="10" t="s">
        <v>166</v>
      </c>
      <c r="G38" s="10" t="s">
        <v>165</v>
      </c>
      <c r="H38" s="5" t="s">
        <v>165</v>
      </c>
      <c r="I38" s="5" t="s">
        <v>165</v>
      </c>
      <c r="J38" s="10" t="s">
        <v>166</v>
      </c>
      <c r="K38" s="289" t="s">
        <v>754</v>
      </c>
      <c r="L38" s="40" t="s">
        <v>165</v>
      </c>
      <c r="M38" s="5" t="s">
        <v>165</v>
      </c>
      <c r="N38" s="10" t="s">
        <v>165</v>
      </c>
      <c r="O38" s="5" t="s">
        <v>167</v>
      </c>
      <c r="P38" s="10" t="s">
        <v>167</v>
      </c>
      <c r="Q38" s="10" t="s">
        <v>167</v>
      </c>
      <c r="R38" s="40" t="s">
        <v>167</v>
      </c>
      <c r="S38" s="10" t="s">
        <v>165</v>
      </c>
      <c r="T38" s="83" t="s">
        <v>166</v>
      </c>
      <c r="U38" s="40" t="s">
        <v>165</v>
      </c>
      <c r="V38" s="5" t="s">
        <v>168</v>
      </c>
      <c r="W38" s="40" t="s">
        <v>167</v>
      </c>
      <c r="X38" s="5" t="s">
        <v>168</v>
      </c>
      <c r="Y38" s="5" t="s">
        <v>165</v>
      </c>
      <c r="Z38" s="83" t="s">
        <v>167</v>
      </c>
      <c r="AA38" s="292" t="s">
        <v>165</v>
      </c>
      <c r="AB38" s="40" t="s">
        <v>168</v>
      </c>
      <c r="AC38" s="83" t="s">
        <v>168</v>
      </c>
      <c r="AD38" s="295" t="s">
        <v>758</v>
      </c>
      <c r="AE38" s="5" t="s">
        <v>167</v>
      </c>
      <c r="AF38" s="40" t="s">
        <v>167</v>
      </c>
      <c r="AG38" s="10" t="s">
        <v>166</v>
      </c>
      <c r="AH38" s="10" t="s">
        <v>166</v>
      </c>
      <c r="AI38" s="5" t="s">
        <v>168</v>
      </c>
      <c r="AJ38" s="10" t="s">
        <v>168</v>
      </c>
      <c r="AK38" s="293" t="s">
        <v>166</v>
      </c>
      <c r="AL38" s="5" t="s">
        <v>168</v>
      </c>
      <c r="AM38" s="40" t="s">
        <v>166</v>
      </c>
      <c r="AN38" s="5" t="s">
        <v>166</v>
      </c>
      <c r="AO38" s="5" t="s">
        <v>165</v>
      </c>
      <c r="AP38" s="40" t="s">
        <v>184</v>
      </c>
      <c r="AQ38" s="17" t="s">
        <v>167</v>
      </c>
      <c r="AR38" s="10" t="s">
        <v>165</v>
      </c>
      <c r="AS38" s="25" t="s">
        <v>167</v>
      </c>
      <c r="AT38" s="5" t="s">
        <v>165</v>
      </c>
      <c r="AU38" s="5" t="s">
        <v>168</v>
      </c>
      <c r="AV38" s="5" t="s">
        <v>165</v>
      </c>
      <c r="AW38" s="5" t="s">
        <v>168</v>
      </c>
      <c r="AX38" s="10" t="s">
        <v>166</v>
      </c>
      <c r="AY38" s="10" t="s">
        <v>168</v>
      </c>
      <c r="AZ38" s="40" t="s">
        <v>168</v>
      </c>
      <c r="BA38" s="136" t="s">
        <v>762</v>
      </c>
      <c r="BB38" s="5" t="s">
        <v>166</v>
      </c>
    </row>
    <row r="39" spans="1:54" ht="15.6" x14ac:dyDescent="0.35">
      <c r="A39" s="8" t="s">
        <v>97</v>
      </c>
      <c r="B39" t="s">
        <v>117</v>
      </c>
      <c r="C39" t="s">
        <v>64</v>
      </c>
      <c r="D39" s="287" t="s">
        <v>501</v>
      </c>
      <c r="E39" s="5" t="s">
        <v>165</v>
      </c>
      <c r="F39" s="10" t="s">
        <v>166</v>
      </c>
      <c r="G39" s="10" t="s">
        <v>165</v>
      </c>
      <c r="H39" s="5" t="s">
        <v>165</v>
      </c>
      <c r="I39" s="5" t="s">
        <v>165</v>
      </c>
      <c r="J39" s="10" t="s">
        <v>166</v>
      </c>
      <c r="K39" s="289" t="s">
        <v>754</v>
      </c>
      <c r="L39" s="40" t="s">
        <v>165</v>
      </c>
      <c r="M39" s="5" t="s">
        <v>165</v>
      </c>
      <c r="N39" s="10" t="s">
        <v>165</v>
      </c>
      <c r="O39" s="5" t="s">
        <v>167</v>
      </c>
      <c r="P39" s="10" t="s">
        <v>167</v>
      </c>
      <c r="Q39" s="10" t="s">
        <v>167</v>
      </c>
      <c r="R39" s="40" t="s">
        <v>167</v>
      </c>
      <c r="S39" s="10" t="s">
        <v>165</v>
      </c>
      <c r="T39" s="5" t="s">
        <v>168</v>
      </c>
      <c r="U39" s="40" t="s">
        <v>165</v>
      </c>
      <c r="V39" s="5" t="s">
        <v>168</v>
      </c>
      <c r="W39" s="40" t="s">
        <v>167</v>
      </c>
      <c r="X39" s="5" t="s">
        <v>168</v>
      </c>
      <c r="Y39" s="5" t="s">
        <v>165</v>
      </c>
      <c r="Z39" s="5" t="s">
        <v>165</v>
      </c>
      <c r="AA39" s="293" t="s">
        <v>166</v>
      </c>
      <c r="AB39" s="40" t="s">
        <v>168</v>
      </c>
      <c r="AC39" s="5" t="s">
        <v>166</v>
      </c>
      <c r="AD39" s="264" t="s">
        <v>756</v>
      </c>
      <c r="AE39" s="5" t="s">
        <v>167</v>
      </c>
      <c r="AF39" s="40" t="s">
        <v>167</v>
      </c>
      <c r="AG39" s="10" t="s">
        <v>166</v>
      </c>
      <c r="AH39" s="10" t="s">
        <v>166</v>
      </c>
      <c r="AI39" s="5" t="s">
        <v>168</v>
      </c>
      <c r="AJ39" s="10" t="s">
        <v>168</v>
      </c>
      <c r="AK39" s="202" t="s">
        <v>166</v>
      </c>
      <c r="AL39" s="5" t="s">
        <v>168</v>
      </c>
      <c r="AM39" s="40" t="s">
        <v>166</v>
      </c>
      <c r="AN39" s="5" t="s">
        <v>166</v>
      </c>
      <c r="AO39" s="5" t="s">
        <v>165</v>
      </c>
      <c r="AP39" s="40" t="s">
        <v>184</v>
      </c>
      <c r="AQ39" s="5" t="s">
        <v>166</v>
      </c>
      <c r="AR39" s="10" t="s">
        <v>165</v>
      </c>
      <c r="AS39" s="5" t="s">
        <v>165</v>
      </c>
      <c r="AT39" s="5" t="s">
        <v>165</v>
      </c>
      <c r="AU39" s="5" t="s">
        <v>168</v>
      </c>
      <c r="AV39" s="5" t="s">
        <v>165</v>
      </c>
      <c r="AW39" s="5" t="s">
        <v>168</v>
      </c>
      <c r="AX39" s="10" t="s">
        <v>166</v>
      </c>
      <c r="AY39" s="10" t="s">
        <v>168</v>
      </c>
      <c r="AZ39" s="40" t="s">
        <v>168</v>
      </c>
      <c r="BA39" s="136" t="s">
        <v>762</v>
      </c>
      <c r="BB39" s="5" t="s">
        <v>166</v>
      </c>
    </row>
    <row r="40" spans="1:54" ht="15.6" x14ac:dyDescent="0.35">
      <c r="A40" s="8" t="s">
        <v>97</v>
      </c>
      <c r="B40" t="s">
        <v>117</v>
      </c>
      <c r="C40" t="s">
        <v>65</v>
      </c>
      <c r="D40" s="287" t="s">
        <v>777</v>
      </c>
      <c r="E40" s="5" t="s">
        <v>165</v>
      </c>
      <c r="F40" s="10" t="s">
        <v>166</v>
      </c>
      <c r="G40" s="10" t="s">
        <v>165</v>
      </c>
      <c r="H40" s="5" t="s">
        <v>165</v>
      </c>
      <c r="I40" s="5" t="s">
        <v>165</v>
      </c>
      <c r="J40" s="10" t="s">
        <v>166</v>
      </c>
      <c r="K40" s="289" t="s">
        <v>754</v>
      </c>
      <c r="L40" s="40" t="s">
        <v>165</v>
      </c>
      <c r="M40" s="5" t="s">
        <v>165</v>
      </c>
      <c r="N40" s="10" t="s">
        <v>165</v>
      </c>
      <c r="O40" s="5" t="s">
        <v>167</v>
      </c>
      <c r="P40" s="10" t="s">
        <v>167</v>
      </c>
      <c r="Q40" s="10" t="s">
        <v>167</v>
      </c>
      <c r="R40" s="40" t="s">
        <v>167</v>
      </c>
      <c r="S40" s="10" t="s">
        <v>165</v>
      </c>
      <c r="T40" s="5" t="s">
        <v>168</v>
      </c>
      <c r="U40" s="40" t="s">
        <v>165</v>
      </c>
      <c r="V40" s="320" t="s">
        <v>166</v>
      </c>
      <c r="W40" s="40" t="s">
        <v>167</v>
      </c>
      <c r="X40" s="5" t="s">
        <v>168</v>
      </c>
      <c r="Y40" s="5" t="s">
        <v>165</v>
      </c>
      <c r="Z40" s="5" t="s">
        <v>165</v>
      </c>
      <c r="AA40" s="293" t="s">
        <v>166</v>
      </c>
      <c r="AB40" s="40" t="s">
        <v>168</v>
      </c>
      <c r="AC40" s="5" t="s">
        <v>166</v>
      </c>
      <c r="AD40" s="264" t="s">
        <v>756</v>
      </c>
      <c r="AE40" s="5" t="s">
        <v>167</v>
      </c>
      <c r="AF40" s="40" t="s">
        <v>167</v>
      </c>
      <c r="AG40" s="10" t="s">
        <v>166</v>
      </c>
      <c r="AH40" s="10" t="s">
        <v>166</v>
      </c>
      <c r="AI40" s="5" t="s">
        <v>168</v>
      </c>
      <c r="AJ40" s="10" t="s">
        <v>168</v>
      </c>
      <c r="AK40" s="202" t="s">
        <v>166</v>
      </c>
      <c r="AL40" s="5" t="s">
        <v>168</v>
      </c>
      <c r="AM40" s="40" t="s">
        <v>166</v>
      </c>
      <c r="AN40" s="5" t="s">
        <v>166</v>
      </c>
      <c r="AO40" s="5" t="s">
        <v>165</v>
      </c>
      <c r="AP40" s="40" t="s">
        <v>184</v>
      </c>
      <c r="AQ40" s="5" t="s">
        <v>166</v>
      </c>
      <c r="AR40" s="10" t="s">
        <v>165</v>
      </c>
      <c r="AS40" s="5" t="s">
        <v>165</v>
      </c>
      <c r="AT40" s="5" t="s">
        <v>165</v>
      </c>
      <c r="AU40" s="5" t="s">
        <v>168</v>
      </c>
      <c r="AV40" s="5" t="s">
        <v>165</v>
      </c>
      <c r="AW40" s="5" t="s">
        <v>168</v>
      </c>
      <c r="AX40" s="10" t="s">
        <v>166</v>
      </c>
      <c r="AY40" s="10" t="s">
        <v>168</v>
      </c>
      <c r="AZ40" s="40" t="s">
        <v>168</v>
      </c>
      <c r="BA40" s="136" t="s">
        <v>762</v>
      </c>
      <c r="BB40" s="5" t="s">
        <v>166</v>
      </c>
    </row>
    <row r="41" spans="1:54" ht="15.6" x14ac:dyDescent="0.35">
      <c r="A41" s="8" t="s">
        <v>97</v>
      </c>
      <c r="B41" t="s">
        <v>118</v>
      </c>
      <c r="C41" t="s">
        <v>69</v>
      </c>
      <c r="D41" s="287" t="s">
        <v>777</v>
      </c>
      <c r="E41" s="5" t="s">
        <v>165</v>
      </c>
      <c r="F41" s="10" t="s">
        <v>166</v>
      </c>
      <c r="G41" s="10" t="s">
        <v>165</v>
      </c>
      <c r="H41" s="5" t="s">
        <v>165</v>
      </c>
      <c r="I41" s="5" t="s">
        <v>165</v>
      </c>
      <c r="J41" s="10" t="s">
        <v>166</v>
      </c>
      <c r="K41" s="289" t="s">
        <v>754</v>
      </c>
      <c r="L41" s="40" t="s">
        <v>165</v>
      </c>
      <c r="M41" s="5" t="s">
        <v>165</v>
      </c>
      <c r="N41" s="10" t="s">
        <v>165</v>
      </c>
      <c r="O41" s="5" t="s">
        <v>167</v>
      </c>
      <c r="P41" s="10" t="s">
        <v>167</v>
      </c>
      <c r="Q41" s="10" t="s">
        <v>167</v>
      </c>
      <c r="R41" s="40" t="s">
        <v>167</v>
      </c>
      <c r="S41" s="10" t="s">
        <v>165</v>
      </c>
      <c r="T41" s="5" t="s">
        <v>168</v>
      </c>
      <c r="U41" s="40" t="s">
        <v>165</v>
      </c>
      <c r="V41" s="320" t="s">
        <v>166</v>
      </c>
      <c r="W41" s="40" t="s">
        <v>167</v>
      </c>
      <c r="X41" s="5" t="s">
        <v>168</v>
      </c>
      <c r="Y41" s="5" t="s">
        <v>165</v>
      </c>
      <c r="Z41" s="5" t="s">
        <v>165</v>
      </c>
      <c r="AA41" s="293" t="s">
        <v>166</v>
      </c>
      <c r="AB41" s="40" t="s">
        <v>168</v>
      </c>
      <c r="AC41" s="5" t="s">
        <v>166</v>
      </c>
      <c r="AD41" s="264" t="s">
        <v>756</v>
      </c>
      <c r="AE41" s="5" t="s">
        <v>167</v>
      </c>
      <c r="AF41" s="40" t="s">
        <v>167</v>
      </c>
      <c r="AG41" s="10" t="s">
        <v>166</v>
      </c>
      <c r="AH41" s="10" t="s">
        <v>166</v>
      </c>
      <c r="AI41" s="5" t="s">
        <v>168</v>
      </c>
      <c r="AJ41" s="10" t="s">
        <v>168</v>
      </c>
      <c r="AK41" s="202" t="s">
        <v>166</v>
      </c>
      <c r="AL41" s="5" t="s">
        <v>168</v>
      </c>
      <c r="AM41" s="40" t="s">
        <v>166</v>
      </c>
      <c r="AN41" s="5" t="s">
        <v>166</v>
      </c>
      <c r="AO41" s="5" t="s">
        <v>165</v>
      </c>
      <c r="AP41" s="40" t="s">
        <v>184</v>
      </c>
      <c r="AQ41" s="5" t="s">
        <v>166</v>
      </c>
      <c r="AR41" s="10" t="s">
        <v>165</v>
      </c>
      <c r="AS41" s="5" t="s">
        <v>165</v>
      </c>
      <c r="AT41" s="5" t="s">
        <v>165</v>
      </c>
      <c r="AU41" s="5" t="s">
        <v>168</v>
      </c>
      <c r="AV41" s="5" t="s">
        <v>165</v>
      </c>
      <c r="AW41" s="5" t="s">
        <v>168</v>
      </c>
      <c r="AX41" s="10" t="s">
        <v>166</v>
      </c>
      <c r="AY41" s="10" t="s">
        <v>168</v>
      </c>
      <c r="AZ41" s="40" t="s">
        <v>168</v>
      </c>
      <c r="BA41" s="136" t="s">
        <v>762</v>
      </c>
      <c r="BB41" s="5" t="s">
        <v>166</v>
      </c>
    </row>
    <row r="42" spans="1:54" ht="15.6" x14ac:dyDescent="0.35">
      <c r="A42" s="8" t="s">
        <v>97</v>
      </c>
      <c r="B42" t="s">
        <v>118</v>
      </c>
      <c r="C42" t="s">
        <v>68</v>
      </c>
      <c r="D42" s="287" t="s">
        <v>435</v>
      </c>
      <c r="E42" s="5" t="s">
        <v>165</v>
      </c>
      <c r="F42" s="10" t="s">
        <v>166</v>
      </c>
      <c r="G42" s="10" t="s">
        <v>165</v>
      </c>
      <c r="H42" s="5" t="s">
        <v>165</v>
      </c>
      <c r="I42" s="5" t="s">
        <v>165</v>
      </c>
      <c r="J42" s="10" t="s">
        <v>166</v>
      </c>
      <c r="K42" s="289" t="s">
        <v>754</v>
      </c>
      <c r="L42" s="40" t="s">
        <v>165</v>
      </c>
      <c r="M42" s="5" t="s">
        <v>165</v>
      </c>
      <c r="N42" s="10" t="s">
        <v>165</v>
      </c>
      <c r="O42" s="5" t="s">
        <v>167</v>
      </c>
      <c r="P42" s="10" t="s">
        <v>167</v>
      </c>
      <c r="Q42" s="10" t="s">
        <v>167</v>
      </c>
      <c r="R42" s="40" t="s">
        <v>167</v>
      </c>
      <c r="S42" s="10" t="s">
        <v>165</v>
      </c>
      <c r="T42" s="5" t="s">
        <v>168</v>
      </c>
      <c r="U42" s="40" t="s">
        <v>165</v>
      </c>
      <c r="V42" s="5" t="s">
        <v>168</v>
      </c>
      <c r="W42" s="40" t="s">
        <v>167</v>
      </c>
      <c r="X42" s="7" t="s">
        <v>167</v>
      </c>
      <c r="Y42" s="5" t="s">
        <v>165</v>
      </c>
      <c r="Z42" s="5" t="s">
        <v>165</v>
      </c>
      <c r="AA42" s="293" t="s">
        <v>166</v>
      </c>
      <c r="AB42" s="40" t="s">
        <v>168</v>
      </c>
      <c r="AC42" s="5" t="s">
        <v>166</v>
      </c>
      <c r="AD42" s="264" t="s">
        <v>756</v>
      </c>
      <c r="AE42" s="5" t="s">
        <v>167</v>
      </c>
      <c r="AF42" s="40" t="s">
        <v>167</v>
      </c>
      <c r="AG42" s="10" t="s">
        <v>166</v>
      </c>
      <c r="AH42" s="10" t="s">
        <v>166</v>
      </c>
      <c r="AI42" s="5" t="s">
        <v>168</v>
      </c>
      <c r="AJ42" s="10" t="s">
        <v>168</v>
      </c>
      <c r="AK42" s="202" t="s">
        <v>166</v>
      </c>
      <c r="AL42" s="5" t="s">
        <v>168</v>
      </c>
      <c r="AM42" s="40" t="s">
        <v>166</v>
      </c>
      <c r="AN42" s="5" t="s">
        <v>166</v>
      </c>
      <c r="AO42" s="5" t="s">
        <v>165</v>
      </c>
      <c r="AP42" s="40" t="s">
        <v>184</v>
      </c>
      <c r="AQ42" s="5" t="s">
        <v>166</v>
      </c>
      <c r="AR42" s="10" t="s">
        <v>165</v>
      </c>
      <c r="AS42" s="5" t="s">
        <v>165</v>
      </c>
      <c r="AT42" s="5" t="s">
        <v>165</v>
      </c>
      <c r="AU42" s="5" t="s">
        <v>168</v>
      </c>
      <c r="AV42" s="5" t="s">
        <v>165</v>
      </c>
      <c r="AW42" s="5" t="s">
        <v>168</v>
      </c>
      <c r="AX42" s="10" t="s">
        <v>166</v>
      </c>
      <c r="AY42" s="10" t="s">
        <v>168</v>
      </c>
      <c r="AZ42" s="40" t="s">
        <v>168</v>
      </c>
      <c r="BA42" s="136" t="s">
        <v>762</v>
      </c>
      <c r="BB42" s="5" t="s">
        <v>166</v>
      </c>
    </row>
    <row r="43" spans="1:54" ht="15.6" x14ac:dyDescent="0.35">
      <c r="A43" s="8" t="s">
        <v>97</v>
      </c>
      <c r="B43" t="s">
        <v>110</v>
      </c>
      <c r="C43" t="s">
        <v>70</v>
      </c>
      <c r="D43" s="287" t="s">
        <v>435</v>
      </c>
      <c r="E43" s="5" t="s">
        <v>165</v>
      </c>
      <c r="F43" s="10" t="s">
        <v>166</v>
      </c>
      <c r="G43" s="10" t="s">
        <v>165</v>
      </c>
      <c r="H43" s="5" t="s">
        <v>165</v>
      </c>
      <c r="I43" s="5" t="s">
        <v>165</v>
      </c>
      <c r="J43" s="10" t="s">
        <v>166</v>
      </c>
      <c r="K43" s="289" t="s">
        <v>754</v>
      </c>
      <c r="L43" s="40" t="s">
        <v>165</v>
      </c>
      <c r="M43" s="5" t="s">
        <v>165</v>
      </c>
      <c r="N43" s="10" t="s">
        <v>165</v>
      </c>
      <c r="O43" s="5" t="s">
        <v>167</v>
      </c>
      <c r="P43" s="10" t="s">
        <v>167</v>
      </c>
      <c r="Q43" s="10" t="s">
        <v>167</v>
      </c>
      <c r="R43" s="40" t="s">
        <v>167</v>
      </c>
      <c r="S43" s="10" t="s">
        <v>165</v>
      </c>
      <c r="T43" s="5" t="s">
        <v>168</v>
      </c>
      <c r="U43" s="40" t="s">
        <v>165</v>
      </c>
      <c r="V43" s="5" t="s">
        <v>168</v>
      </c>
      <c r="W43" s="40" t="s">
        <v>167</v>
      </c>
      <c r="X43" s="7" t="s">
        <v>167</v>
      </c>
      <c r="Y43" s="5" t="s">
        <v>165</v>
      </c>
      <c r="Z43" s="5" t="s">
        <v>165</v>
      </c>
      <c r="AA43" s="293" t="s">
        <v>166</v>
      </c>
      <c r="AB43" s="40" t="s">
        <v>168</v>
      </c>
      <c r="AC43" s="5" t="s">
        <v>166</v>
      </c>
      <c r="AD43" s="264" t="s">
        <v>756</v>
      </c>
      <c r="AE43" s="5" t="s">
        <v>167</v>
      </c>
      <c r="AF43" s="40" t="s">
        <v>167</v>
      </c>
      <c r="AG43" s="10" t="s">
        <v>166</v>
      </c>
      <c r="AH43" s="10" t="s">
        <v>166</v>
      </c>
      <c r="AI43" s="5" t="s">
        <v>168</v>
      </c>
      <c r="AJ43" s="10" t="s">
        <v>168</v>
      </c>
      <c r="AK43" s="297" t="s">
        <v>168</v>
      </c>
      <c r="AL43" s="5" t="s">
        <v>168</v>
      </c>
      <c r="AM43" s="40" t="s">
        <v>166</v>
      </c>
      <c r="AN43" s="5" t="s">
        <v>166</v>
      </c>
      <c r="AO43" s="5" t="s">
        <v>165</v>
      </c>
      <c r="AP43" s="40" t="s">
        <v>184</v>
      </c>
      <c r="AQ43" s="5" t="s">
        <v>166</v>
      </c>
      <c r="AR43" s="10" t="s">
        <v>165</v>
      </c>
      <c r="AS43" s="5" t="s">
        <v>165</v>
      </c>
      <c r="AT43" s="5" t="s">
        <v>165</v>
      </c>
      <c r="AU43" s="5" t="s">
        <v>168</v>
      </c>
      <c r="AV43" s="5" t="s">
        <v>165</v>
      </c>
      <c r="AW43" s="5" t="s">
        <v>168</v>
      </c>
      <c r="AX43" s="10" t="s">
        <v>166</v>
      </c>
      <c r="AY43" s="10" t="s">
        <v>168</v>
      </c>
      <c r="AZ43" s="40" t="s">
        <v>168</v>
      </c>
      <c r="BA43" s="136" t="s">
        <v>762</v>
      </c>
      <c r="BB43" s="5" t="s">
        <v>166</v>
      </c>
    </row>
    <row r="44" spans="1:54" ht="15.6" x14ac:dyDescent="0.35">
      <c r="A44" s="8" t="s">
        <v>97</v>
      </c>
      <c r="B44" t="s">
        <v>110</v>
      </c>
      <c r="C44" t="s">
        <v>71</v>
      </c>
      <c r="D44" s="287" t="s">
        <v>435</v>
      </c>
      <c r="E44" s="5" t="s">
        <v>165</v>
      </c>
      <c r="F44" s="10" t="s">
        <v>166</v>
      </c>
      <c r="G44" s="10" t="s">
        <v>165</v>
      </c>
      <c r="H44" s="5" t="s">
        <v>165</v>
      </c>
      <c r="I44" s="5" t="s">
        <v>165</v>
      </c>
      <c r="J44" s="10" t="s">
        <v>166</v>
      </c>
      <c r="K44" s="289" t="s">
        <v>754</v>
      </c>
      <c r="L44" s="40" t="s">
        <v>165</v>
      </c>
      <c r="M44" s="5" t="s">
        <v>165</v>
      </c>
      <c r="N44" s="10" t="s">
        <v>165</v>
      </c>
      <c r="O44" s="5" t="s">
        <v>167</v>
      </c>
      <c r="P44" s="10" t="s">
        <v>167</v>
      </c>
      <c r="Q44" s="10" t="s">
        <v>167</v>
      </c>
      <c r="R44" s="40" t="s">
        <v>167</v>
      </c>
      <c r="S44" s="10" t="s">
        <v>165</v>
      </c>
      <c r="T44" s="5" t="s">
        <v>168</v>
      </c>
      <c r="U44" s="40" t="s">
        <v>165</v>
      </c>
      <c r="V44" s="5" t="s">
        <v>168</v>
      </c>
      <c r="W44" s="40" t="s">
        <v>167</v>
      </c>
      <c r="X44" s="7" t="s">
        <v>167</v>
      </c>
      <c r="Y44" s="5" t="s">
        <v>165</v>
      </c>
      <c r="Z44" s="5" t="s">
        <v>165</v>
      </c>
      <c r="AA44" s="293" t="s">
        <v>166</v>
      </c>
      <c r="AB44" s="40" t="s">
        <v>168</v>
      </c>
      <c r="AC44" s="5" t="s">
        <v>166</v>
      </c>
      <c r="AD44" s="264" t="s">
        <v>756</v>
      </c>
      <c r="AE44" s="5" t="s">
        <v>167</v>
      </c>
      <c r="AF44" s="40" t="s">
        <v>167</v>
      </c>
      <c r="AG44" s="10" t="s">
        <v>166</v>
      </c>
      <c r="AH44" s="10" t="s">
        <v>166</v>
      </c>
      <c r="AI44" s="5" t="s">
        <v>168</v>
      </c>
      <c r="AJ44" s="10" t="s">
        <v>168</v>
      </c>
      <c r="AK44" s="297" t="s">
        <v>168</v>
      </c>
      <c r="AL44" s="5" t="s">
        <v>168</v>
      </c>
      <c r="AM44" s="40" t="s">
        <v>166</v>
      </c>
      <c r="AN44" s="5" t="s">
        <v>166</v>
      </c>
      <c r="AO44" s="5" t="s">
        <v>165</v>
      </c>
      <c r="AP44" s="40" t="s">
        <v>184</v>
      </c>
      <c r="AQ44" s="5" t="s">
        <v>166</v>
      </c>
      <c r="AR44" s="10" t="s">
        <v>165</v>
      </c>
      <c r="AS44" s="5" t="s">
        <v>165</v>
      </c>
      <c r="AT44" s="5" t="s">
        <v>165</v>
      </c>
      <c r="AU44" s="5" t="s">
        <v>168</v>
      </c>
      <c r="AV44" s="5" t="s">
        <v>165</v>
      </c>
      <c r="AW44" s="5" t="s">
        <v>168</v>
      </c>
      <c r="AX44" s="10" t="s">
        <v>166</v>
      </c>
      <c r="AY44" s="10" t="s">
        <v>168</v>
      </c>
      <c r="AZ44" s="40" t="s">
        <v>168</v>
      </c>
      <c r="BA44" s="136" t="s">
        <v>762</v>
      </c>
      <c r="BB44" s="5" t="s">
        <v>166</v>
      </c>
    </row>
    <row r="45" spans="1:54" ht="15.6" x14ac:dyDescent="0.35">
      <c r="A45" s="8" t="s">
        <v>97</v>
      </c>
      <c r="B45" t="s">
        <v>111</v>
      </c>
      <c r="C45" t="s">
        <v>67</v>
      </c>
      <c r="D45" s="287" t="s">
        <v>776</v>
      </c>
      <c r="E45" s="5" t="s">
        <v>165</v>
      </c>
      <c r="F45" s="10" t="s">
        <v>166</v>
      </c>
      <c r="G45" s="10" t="s">
        <v>165</v>
      </c>
      <c r="H45" s="5" t="s">
        <v>165</v>
      </c>
      <c r="I45" s="5" t="s">
        <v>165</v>
      </c>
      <c r="J45" s="10" t="s">
        <v>166</v>
      </c>
      <c r="K45" s="5" t="s">
        <v>753</v>
      </c>
      <c r="L45" s="40" t="s">
        <v>165</v>
      </c>
      <c r="M45" s="5" t="s">
        <v>165</v>
      </c>
      <c r="N45" s="10" t="s">
        <v>165</v>
      </c>
      <c r="O45" s="5" t="s">
        <v>167</v>
      </c>
      <c r="P45" s="10" t="s">
        <v>167</v>
      </c>
      <c r="Q45" s="10" t="s">
        <v>167</v>
      </c>
      <c r="R45" s="40" t="s">
        <v>167</v>
      </c>
      <c r="S45" s="10" t="s">
        <v>165</v>
      </c>
      <c r="T45" s="5" t="s">
        <v>168</v>
      </c>
      <c r="U45" s="40" t="s">
        <v>165</v>
      </c>
      <c r="V45" s="5" t="s">
        <v>168</v>
      </c>
      <c r="W45" s="40" t="s">
        <v>167</v>
      </c>
      <c r="X45" s="7" t="s">
        <v>167</v>
      </c>
      <c r="Y45" s="5" t="s">
        <v>165</v>
      </c>
      <c r="Z45" s="5" t="s">
        <v>165</v>
      </c>
      <c r="AA45" s="293" t="s">
        <v>166</v>
      </c>
      <c r="AB45" s="40" t="s">
        <v>168</v>
      </c>
      <c r="AC45" s="5" t="s">
        <v>166</v>
      </c>
      <c r="AD45" s="264" t="s">
        <v>756</v>
      </c>
      <c r="AE45" s="5" t="s">
        <v>167</v>
      </c>
      <c r="AF45" s="40" t="s">
        <v>167</v>
      </c>
      <c r="AG45" s="10" t="s">
        <v>166</v>
      </c>
      <c r="AH45" s="10" t="s">
        <v>166</v>
      </c>
      <c r="AI45" s="5" t="s">
        <v>168</v>
      </c>
      <c r="AJ45" s="10" t="s">
        <v>168</v>
      </c>
      <c r="AK45" s="297" t="s">
        <v>168</v>
      </c>
      <c r="AL45" s="5" t="s">
        <v>168</v>
      </c>
      <c r="AM45" s="40" t="s">
        <v>166</v>
      </c>
      <c r="AN45" s="5" t="s">
        <v>166</v>
      </c>
      <c r="AO45" s="5" t="s">
        <v>165</v>
      </c>
      <c r="AP45" s="40" t="s">
        <v>184</v>
      </c>
      <c r="AQ45" s="5" t="s">
        <v>166</v>
      </c>
      <c r="AR45" s="10" t="s">
        <v>165</v>
      </c>
      <c r="AS45" s="5" t="s">
        <v>165</v>
      </c>
      <c r="AT45" s="5" t="s">
        <v>165</v>
      </c>
      <c r="AU45" s="5" t="s">
        <v>168</v>
      </c>
      <c r="AV45" s="5" t="s">
        <v>165</v>
      </c>
      <c r="AW45" s="5" t="s">
        <v>168</v>
      </c>
      <c r="AX45" s="10" t="s">
        <v>166</v>
      </c>
      <c r="AY45" s="10" t="s">
        <v>168</v>
      </c>
      <c r="AZ45" s="40" t="s">
        <v>168</v>
      </c>
      <c r="BA45" s="136" t="s">
        <v>762</v>
      </c>
      <c r="BB45" s="5" t="s">
        <v>166</v>
      </c>
    </row>
    <row r="46" spans="1:54" ht="15.6" x14ac:dyDescent="0.35">
      <c r="A46" s="8" t="s">
        <v>97</v>
      </c>
      <c r="B46" t="s">
        <v>111</v>
      </c>
      <c r="C46" t="s">
        <v>66</v>
      </c>
      <c r="D46" s="287" t="s">
        <v>188</v>
      </c>
      <c r="E46" s="5" t="s">
        <v>165</v>
      </c>
      <c r="F46" s="10" t="s">
        <v>166</v>
      </c>
      <c r="G46" s="10" t="s">
        <v>165</v>
      </c>
      <c r="H46" s="5" t="s">
        <v>165</v>
      </c>
      <c r="I46" s="5" t="s">
        <v>165</v>
      </c>
      <c r="J46" s="10" t="s">
        <v>166</v>
      </c>
      <c r="K46" s="5" t="s">
        <v>753</v>
      </c>
      <c r="L46" s="40" t="s">
        <v>165</v>
      </c>
      <c r="M46" s="5" t="s">
        <v>165</v>
      </c>
      <c r="N46" s="10" t="s">
        <v>165</v>
      </c>
      <c r="O46" s="5" t="s">
        <v>167</v>
      </c>
      <c r="P46" s="10" t="s">
        <v>167</v>
      </c>
      <c r="Q46" s="10" t="s">
        <v>167</v>
      </c>
      <c r="R46" s="40" t="s">
        <v>167</v>
      </c>
      <c r="S46" s="10" t="s">
        <v>165</v>
      </c>
      <c r="T46" s="5" t="s">
        <v>168</v>
      </c>
      <c r="U46" s="40" t="s">
        <v>165</v>
      </c>
      <c r="V46" s="5" t="s">
        <v>168</v>
      </c>
      <c r="W46" s="40" t="s">
        <v>167</v>
      </c>
      <c r="X46" s="5" t="s">
        <v>168</v>
      </c>
      <c r="Y46" s="5" t="s">
        <v>165</v>
      </c>
      <c r="Z46" s="5" t="s">
        <v>165</v>
      </c>
      <c r="AA46" s="293" t="s">
        <v>166</v>
      </c>
      <c r="AB46" s="40" t="s">
        <v>168</v>
      </c>
      <c r="AC46" s="5" t="s">
        <v>166</v>
      </c>
      <c r="AD46" s="264" t="s">
        <v>756</v>
      </c>
      <c r="AE46" s="5" t="s">
        <v>167</v>
      </c>
      <c r="AF46" s="40" t="s">
        <v>167</v>
      </c>
      <c r="AG46" s="10" t="s">
        <v>166</v>
      </c>
      <c r="AH46" s="10" t="s">
        <v>166</v>
      </c>
      <c r="AI46" s="5" t="s">
        <v>168</v>
      </c>
      <c r="AJ46" s="10" t="s">
        <v>168</v>
      </c>
      <c r="AK46" s="297" t="s">
        <v>168</v>
      </c>
      <c r="AL46" s="5" t="s">
        <v>168</v>
      </c>
      <c r="AM46" s="40" t="s">
        <v>166</v>
      </c>
      <c r="AN46" s="5" t="s">
        <v>166</v>
      </c>
      <c r="AO46" s="5" t="s">
        <v>165</v>
      </c>
      <c r="AP46" s="40" t="s">
        <v>184</v>
      </c>
      <c r="AQ46" s="5" t="s">
        <v>166</v>
      </c>
      <c r="AR46" s="10" t="s">
        <v>165</v>
      </c>
      <c r="AS46" s="5" t="s">
        <v>165</v>
      </c>
      <c r="AT46" s="5" t="s">
        <v>165</v>
      </c>
      <c r="AU46" s="5" t="s">
        <v>168</v>
      </c>
      <c r="AV46" s="5" t="s">
        <v>165</v>
      </c>
      <c r="AW46" s="5" t="s">
        <v>168</v>
      </c>
      <c r="AX46" s="10" t="s">
        <v>166</v>
      </c>
      <c r="AY46" s="10" t="s">
        <v>168</v>
      </c>
      <c r="AZ46" s="40" t="s">
        <v>168</v>
      </c>
      <c r="BA46" s="136" t="s">
        <v>762</v>
      </c>
      <c r="BB46" s="5" t="s">
        <v>166</v>
      </c>
    </row>
    <row r="47" spans="1:54" ht="15.6" x14ac:dyDescent="0.35">
      <c r="A47" s="128" t="s">
        <v>92</v>
      </c>
      <c r="B47" s="13" t="s">
        <v>106</v>
      </c>
      <c r="C47" t="s">
        <v>18</v>
      </c>
      <c r="D47" s="262" t="s">
        <v>188</v>
      </c>
      <c r="E47" s="5" t="s">
        <v>165</v>
      </c>
      <c r="F47" s="10" t="s">
        <v>166</v>
      </c>
      <c r="G47" s="10" t="s">
        <v>165</v>
      </c>
      <c r="H47" s="5" t="s">
        <v>165</v>
      </c>
      <c r="I47" s="5" t="s">
        <v>165</v>
      </c>
      <c r="J47" s="10" t="s">
        <v>166</v>
      </c>
      <c r="K47" s="5" t="s">
        <v>753</v>
      </c>
      <c r="L47" s="40" t="s">
        <v>165</v>
      </c>
      <c r="M47" s="5" t="s">
        <v>165</v>
      </c>
      <c r="N47" s="10" t="s">
        <v>165</v>
      </c>
      <c r="O47" s="5" t="s">
        <v>167</v>
      </c>
      <c r="P47" s="10" t="s">
        <v>167</v>
      </c>
      <c r="Q47" s="10" t="s">
        <v>167</v>
      </c>
      <c r="R47" s="40" t="s">
        <v>167</v>
      </c>
      <c r="S47" s="10" t="s">
        <v>165</v>
      </c>
      <c r="T47" s="5" t="s">
        <v>168</v>
      </c>
      <c r="U47" s="40" t="s">
        <v>165</v>
      </c>
      <c r="V47" s="5" t="s">
        <v>168</v>
      </c>
      <c r="W47" s="40" t="s">
        <v>167</v>
      </c>
      <c r="X47" s="5" t="s">
        <v>168</v>
      </c>
      <c r="Y47" s="5" t="s">
        <v>165</v>
      </c>
      <c r="Z47" s="5" t="s">
        <v>165</v>
      </c>
      <c r="AA47" s="293" t="s">
        <v>166</v>
      </c>
      <c r="AB47" s="40" t="s">
        <v>168</v>
      </c>
      <c r="AC47" s="5" t="s">
        <v>166</v>
      </c>
      <c r="AD47" s="264" t="s">
        <v>756</v>
      </c>
      <c r="AE47" s="5" t="s">
        <v>167</v>
      </c>
      <c r="AF47" s="40" t="s">
        <v>167</v>
      </c>
      <c r="AG47" s="10" t="s">
        <v>166</v>
      </c>
      <c r="AH47" s="10" t="s">
        <v>166</v>
      </c>
      <c r="AI47" s="5" t="s">
        <v>168</v>
      </c>
      <c r="AJ47" s="10" t="s">
        <v>168</v>
      </c>
      <c r="AK47" s="292" t="s">
        <v>168</v>
      </c>
      <c r="AL47" s="5" t="s">
        <v>168</v>
      </c>
      <c r="AM47" s="40" t="s">
        <v>166</v>
      </c>
      <c r="AN47" s="5" t="s">
        <v>166</v>
      </c>
      <c r="AO47" s="5" t="s">
        <v>165</v>
      </c>
      <c r="AP47" s="40" t="s">
        <v>184</v>
      </c>
      <c r="AQ47" s="5" t="s">
        <v>166</v>
      </c>
      <c r="AR47" s="10" t="s">
        <v>165</v>
      </c>
      <c r="AS47" s="5" t="s">
        <v>165</v>
      </c>
      <c r="AT47" s="5" t="s">
        <v>165</v>
      </c>
      <c r="AU47" s="5" t="s">
        <v>168</v>
      </c>
      <c r="AV47" s="5" t="s">
        <v>165</v>
      </c>
      <c r="AW47" s="5" t="s">
        <v>168</v>
      </c>
      <c r="AX47" s="10" t="s">
        <v>166</v>
      </c>
      <c r="AY47" s="10" t="s">
        <v>168</v>
      </c>
      <c r="AZ47" s="40" t="s">
        <v>168</v>
      </c>
      <c r="BA47" s="136" t="s">
        <v>762</v>
      </c>
      <c r="BB47" s="5" t="s">
        <v>166</v>
      </c>
    </row>
    <row r="48" spans="1:54" ht="15.6" x14ac:dyDescent="0.35">
      <c r="A48" s="128" t="s">
        <v>92</v>
      </c>
      <c r="B48" s="13" t="s">
        <v>106</v>
      </c>
      <c r="C48" t="s">
        <v>19</v>
      </c>
      <c r="D48" s="262" t="s">
        <v>188</v>
      </c>
      <c r="E48" s="5" t="s">
        <v>165</v>
      </c>
      <c r="F48" s="10" t="s">
        <v>166</v>
      </c>
      <c r="G48" s="10" t="s">
        <v>165</v>
      </c>
      <c r="H48" s="5" t="s">
        <v>165</v>
      </c>
      <c r="I48" s="5" t="s">
        <v>165</v>
      </c>
      <c r="J48" s="10" t="s">
        <v>166</v>
      </c>
      <c r="K48" s="5" t="s">
        <v>753</v>
      </c>
      <c r="L48" s="40" t="s">
        <v>165</v>
      </c>
      <c r="M48" s="5" t="s">
        <v>165</v>
      </c>
      <c r="N48" s="10" t="s">
        <v>165</v>
      </c>
      <c r="O48" s="5" t="s">
        <v>167</v>
      </c>
      <c r="P48" s="10" t="s">
        <v>167</v>
      </c>
      <c r="Q48" s="10" t="s">
        <v>167</v>
      </c>
      <c r="R48" s="40" t="s">
        <v>167</v>
      </c>
      <c r="S48" s="10" t="s">
        <v>165</v>
      </c>
      <c r="T48" s="5" t="s">
        <v>168</v>
      </c>
      <c r="U48" s="40" t="s">
        <v>165</v>
      </c>
      <c r="V48" s="5" t="s">
        <v>168</v>
      </c>
      <c r="W48" s="40" t="s">
        <v>167</v>
      </c>
      <c r="X48" s="5" t="s">
        <v>168</v>
      </c>
      <c r="Y48" s="5" t="s">
        <v>165</v>
      </c>
      <c r="Z48" s="5" t="s">
        <v>165</v>
      </c>
      <c r="AA48" s="293" t="s">
        <v>166</v>
      </c>
      <c r="AB48" s="40" t="s">
        <v>168</v>
      </c>
      <c r="AC48" s="5" t="s">
        <v>166</v>
      </c>
      <c r="AD48" s="264" t="s">
        <v>756</v>
      </c>
      <c r="AE48" s="5" t="s">
        <v>167</v>
      </c>
      <c r="AF48" s="40" t="s">
        <v>167</v>
      </c>
      <c r="AG48" s="10" t="s">
        <v>166</v>
      </c>
      <c r="AH48" s="10" t="s">
        <v>166</v>
      </c>
      <c r="AI48" s="5" t="s">
        <v>168</v>
      </c>
      <c r="AJ48" s="10" t="s">
        <v>168</v>
      </c>
      <c r="AK48" s="292" t="s">
        <v>168</v>
      </c>
      <c r="AL48" s="5" t="s">
        <v>168</v>
      </c>
      <c r="AM48" s="40" t="s">
        <v>166</v>
      </c>
      <c r="AN48" s="5" t="s">
        <v>166</v>
      </c>
      <c r="AO48" s="5" t="s">
        <v>165</v>
      </c>
      <c r="AP48" s="40" t="s">
        <v>184</v>
      </c>
      <c r="AQ48" s="5" t="s">
        <v>166</v>
      </c>
      <c r="AR48" s="10" t="s">
        <v>165</v>
      </c>
      <c r="AS48" s="5" t="s">
        <v>165</v>
      </c>
      <c r="AT48" s="5" t="s">
        <v>165</v>
      </c>
      <c r="AU48" s="5" t="s">
        <v>168</v>
      </c>
      <c r="AV48" s="5" t="s">
        <v>165</v>
      </c>
      <c r="AW48" s="5" t="s">
        <v>168</v>
      </c>
      <c r="AX48" s="10" t="s">
        <v>166</v>
      </c>
      <c r="AY48" s="10" t="s">
        <v>168</v>
      </c>
      <c r="AZ48" s="40" t="s">
        <v>168</v>
      </c>
      <c r="BA48" s="136" t="s">
        <v>762</v>
      </c>
      <c r="BB48" s="5" t="s">
        <v>166</v>
      </c>
    </row>
    <row r="49" spans="1:54" ht="15.6" x14ac:dyDescent="0.35">
      <c r="A49" s="128" t="s">
        <v>92</v>
      </c>
      <c r="B49" s="13" t="s">
        <v>107</v>
      </c>
      <c r="C49" t="s">
        <v>20</v>
      </c>
      <c r="D49" s="262" t="s">
        <v>188</v>
      </c>
      <c r="E49" s="5" t="s">
        <v>165</v>
      </c>
      <c r="F49" s="10" t="s">
        <v>166</v>
      </c>
      <c r="G49" s="10" t="s">
        <v>165</v>
      </c>
      <c r="H49" s="5" t="s">
        <v>165</v>
      </c>
      <c r="I49" s="5" t="s">
        <v>165</v>
      </c>
      <c r="J49" s="10" t="s">
        <v>166</v>
      </c>
      <c r="K49" s="5" t="s">
        <v>753</v>
      </c>
      <c r="L49" s="40" t="s">
        <v>165</v>
      </c>
      <c r="M49" s="5" t="s">
        <v>165</v>
      </c>
      <c r="N49" s="10" t="s">
        <v>165</v>
      </c>
      <c r="O49" s="5" t="s">
        <v>167</v>
      </c>
      <c r="P49" s="10" t="s">
        <v>167</v>
      </c>
      <c r="Q49" s="10" t="s">
        <v>167</v>
      </c>
      <c r="R49" s="40" t="s">
        <v>167</v>
      </c>
      <c r="S49" s="10" t="s">
        <v>165</v>
      </c>
      <c r="T49" s="5" t="s">
        <v>168</v>
      </c>
      <c r="U49" s="40" t="s">
        <v>165</v>
      </c>
      <c r="V49" s="5" t="s">
        <v>168</v>
      </c>
      <c r="W49" s="40" t="s">
        <v>167</v>
      </c>
      <c r="X49" s="5" t="s">
        <v>168</v>
      </c>
      <c r="Y49" s="5" t="s">
        <v>165</v>
      </c>
      <c r="Z49" s="5" t="s">
        <v>165</v>
      </c>
      <c r="AA49" s="293" t="s">
        <v>166</v>
      </c>
      <c r="AB49" s="40" t="s">
        <v>168</v>
      </c>
      <c r="AC49" s="5" t="s">
        <v>166</v>
      </c>
      <c r="AD49" s="264" t="s">
        <v>756</v>
      </c>
      <c r="AE49" s="5" t="s">
        <v>167</v>
      </c>
      <c r="AF49" s="40" t="s">
        <v>167</v>
      </c>
      <c r="AG49" s="10" t="s">
        <v>166</v>
      </c>
      <c r="AH49" s="10" t="s">
        <v>166</v>
      </c>
      <c r="AI49" s="5" t="s">
        <v>168</v>
      </c>
      <c r="AJ49" s="10" t="s">
        <v>168</v>
      </c>
      <c r="AK49" s="292" t="s">
        <v>168</v>
      </c>
      <c r="AL49" s="5" t="s">
        <v>168</v>
      </c>
      <c r="AM49" s="40" t="s">
        <v>166</v>
      </c>
      <c r="AN49" s="5" t="s">
        <v>166</v>
      </c>
      <c r="AO49" s="5" t="s">
        <v>165</v>
      </c>
      <c r="AP49" s="40" t="s">
        <v>184</v>
      </c>
      <c r="AQ49" s="5" t="s">
        <v>166</v>
      </c>
      <c r="AR49" s="11" t="s">
        <v>171</v>
      </c>
      <c r="AS49" s="5" t="s">
        <v>165</v>
      </c>
      <c r="AT49" s="5" t="s">
        <v>165</v>
      </c>
      <c r="AU49" s="5" t="s">
        <v>168</v>
      </c>
      <c r="AV49" s="5" t="s">
        <v>165</v>
      </c>
      <c r="AW49" s="5" t="s">
        <v>168</v>
      </c>
      <c r="AX49" s="10" t="s">
        <v>166</v>
      </c>
      <c r="AY49" s="10" t="s">
        <v>168</v>
      </c>
      <c r="AZ49" s="40" t="s">
        <v>168</v>
      </c>
      <c r="BA49" s="136" t="s">
        <v>762</v>
      </c>
      <c r="BB49" s="5" t="s">
        <v>166</v>
      </c>
    </row>
    <row r="50" spans="1:54" ht="15.6" x14ac:dyDescent="0.35">
      <c r="A50" s="128" t="s">
        <v>92</v>
      </c>
      <c r="B50" s="13" t="s">
        <v>107</v>
      </c>
      <c r="C50" t="s">
        <v>21</v>
      </c>
      <c r="D50" s="262" t="s">
        <v>188</v>
      </c>
      <c r="E50" s="5" t="s">
        <v>165</v>
      </c>
      <c r="F50" s="10" t="s">
        <v>166</v>
      </c>
      <c r="G50" s="10" t="s">
        <v>165</v>
      </c>
      <c r="H50" s="5" t="s">
        <v>165</v>
      </c>
      <c r="I50" s="5" t="s">
        <v>165</v>
      </c>
      <c r="J50" s="10" t="s">
        <v>166</v>
      </c>
      <c r="K50" s="5" t="s">
        <v>753</v>
      </c>
      <c r="L50" s="40" t="s">
        <v>165</v>
      </c>
      <c r="M50" s="5" t="s">
        <v>165</v>
      </c>
      <c r="N50" s="10" t="s">
        <v>165</v>
      </c>
      <c r="O50" s="5" t="s">
        <v>167</v>
      </c>
      <c r="P50" s="10" t="s">
        <v>167</v>
      </c>
      <c r="Q50" s="10" t="s">
        <v>167</v>
      </c>
      <c r="R50" s="40" t="s">
        <v>167</v>
      </c>
      <c r="S50" s="10" t="s">
        <v>165</v>
      </c>
      <c r="T50" s="5" t="s">
        <v>168</v>
      </c>
      <c r="U50" s="40" t="s">
        <v>165</v>
      </c>
      <c r="V50" s="5" t="s">
        <v>168</v>
      </c>
      <c r="W50" s="40" t="s">
        <v>167</v>
      </c>
      <c r="X50" s="5" t="s">
        <v>168</v>
      </c>
      <c r="Y50" s="5" t="s">
        <v>165</v>
      </c>
      <c r="Z50" s="5" t="s">
        <v>165</v>
      </c>
      <c r="AA50" s="293" t="s">
        <v>166</v>
      </c>
      <c r="AB50" s="40" t="s">
        <v>168</v>
      </c>
      <c r="AC50" s="5" t="s">
        <v>166</v>
      </c>
      <c r="AD50" s="264" t="s">
        <v>756</v>
      </c>
      <c r="AE50" s="5" t="s">
        <v>167</v>
      </c>
      <c r="AF50" s="40" t="s">
        <v>167</v>
      </c>
      <c r="AG50" s="10" t="s">
        <v>166</v>
      </c>
      <c r="AH50" s="10" t="s">
        <v>166</v>
      </c>
      <c r="AI50" s="5" t="s">
        <v>168</v>
      </c>
      <c r="AJ50" s="10" t="s">
        <v>168</v>
      </c>
      <c r="AK50" s="292" t="s">
        <v>168</v>
      </c>
      <c r="AL50" s="5" t="s">
        <v>168</v>
      </c>
      <c r="AM50" s="40" t="s">
        <v>166</v>
      </c>
      <c r="AN50" s="5" t="s">
        <v>166</v>
      </c>
      <c r="AO50" s="5" t="s">
        <v>165</v>
      </c>
      <c r="AP50" s="40" t="s">
        <v>184</v>
      </c>
      <c r="AQ50" s="5" t="s">
        <v>166</v>
      </c>
      <c r="AR50" s="11" t="s">
        <v>171</v>
      </c>
      <c r="AS50" s="5" t="s">
        <v>165</v>
      </c>
      <c r="AT50" s="5" t="s">
        <v>165</v>
      </c>
      <c r="AU50" s="5" t="s">
        <v>168</v>
      </c>
      <c r="AV50" s="5" t="s">
        <v>165</v>
      </c>
      <c r="AW50" s="5" t="s">
        <v>168</v>
      </c>
      <c r="AX50" s="10" t="s">
        <v>166</v>
      </c>
      <c r="AY50" s="10" t="s">
        <v>168</v>
      </c>
      <c r="AZ50" s="40" t="s">
        <v>168</v>
      </c>
      <c r="BA50" s="136" t="s">
        <v>762</v>
      </c>
      <c r="BB50" s="5" t="s">
        <v>166</v>
      </c>
    </row>
    <row r="51" spans="1:54" ht="15.6" x14ac:dyDescent="0.35">
      <c r="A51" s="128" t="s">
        <v>92</v>
      </c>
      <c r="B51" s="13" t="s">
        <v>108</v>
      </c>
      <c r="C51" t="s">
        <v>22</v>
      </c>
      <c r="D51" s="262" t="s">
        <v>188</v>
      </c>
      <c r="E51" s="5" t="s">
        <v>165</v>
      </c>
      <c r="F51" s="10" t="s">
        <v>166</v>
      </c>
      <c r="G51" s="10" t="s">
        <v>165</v>
      </c>
      <c r="H51" s="5" t="s">
        <v>165</v>
      </c>
      <c r="I51" s="5" t="s">
        <v>165</v>
      </c>
      <c r="J51" s="11" t="s">
        <v>169</v>
      </c>
      <c r="K51" s="5" t="s">
        <v>753</v>
      </c>
      <c r="L51" s="40" t="s">
        <v>165</v>
      </c>
      <c r="M51" s="5" t="s">
        <v>165</v>
      </c>
      <c r="N51" s="10" t="s">
        <v>165</v>
      </c>
      <c r="O51" s="5" t="s">
        <v>167</v>
      </c>
      <c r="P51" s="10" t="s">
        <v>167</v>
      </c>
      <c r="Q51" s="10" t="s">
        <v>167</v>
      </c>
      <c r="R51" s="40" t="s">
        <v>167</v>
      </c>
      <c r="S51" s="10" t="s">
        <v>165</v>
      </c>
      <c r="T51" s="5" t="s">
        <v>168</v>
      </c>
      <c r="U51" s="40" t="s">
        <v>165</v>
      </c>
      <c r="V51" s="5" t="s">
        <v>168</v>
      </c>
      <c r="W51" s="40" t="s">
        <v>167</v>
      </c>
      <c r="X51" s="5" t="s">
        <v>168</v>
      </c>
      <c r="Y51" s="5" t="s">
        <v>165</v>
      </c>
      <c r="Z51" s="5" t="s">
        <v>165</v>
      </c>
      <c r="AA51" s="293" t="s">
        <v>166</v>
      </c>
      <c r="AB51" s="40" t="s">
        <v>168</v>
      </c>
      <c r="AC51" s="5" t="s">
        <v>166</v>
      </c>
      <c r="AD51" s="264" t="s">
        <v>756</v>
      </c>
      <c r="AE51" s="5" t="s">
        <v>167</v>
      </c>
      <c r="AF51" s="40" t="s">
        <v>167</v>
      </c>
      <c r="AG51" s="10" t="s">
        <v>166</v>
      </c>
      <c r="AH51" s="10" t="s">
        <v>166</v>
      </c>
      <c r="AI51" s="5" t="s">
        <v>168</v>
      </c>
      <c r="AJ51" s="10" t="s">
        <v>168</v>
      </c>
      <c r="AK51" s="292" t="s">
        <v>168</v>
      </c>
      <c r="AL51" s="5" t="s">
        <v>168</v>
      </c>
      <c r="AM51" s="40" t="s">
        <v>166</v>
      </c>
      <c r="AN51" s="5" t="s">
        <v>166</v>
      </c>
      <c r="AO51" s="5" t="s">
        <v>165</v>
      </c>
      <c r="AP51" s="40" t="s">
        <v>184</v>
      </c>
      <c r="AQ51" s="5" t="s">
        <v>166</v>
      </c>
      <c r="AR51" s="10" t="s">
        <v>165</v>
      </c>
      <c r="AS51" s="5" t="s">
        <v>165</v>
      </c>
      <c r="AT51" s="5" t="s">
        <v>165</v>
      </c>
      <c r="AU51" s="5" t="s">
        <v>168</v>
      </c>
      <c r="AV51" s="5" t="s">
        <v>165</v>
      </c>
      <c r="AW51" s="5" t="s">
        <v>168</v>
      </c>
      <c r="AX51" s="10" t="s">
        <v>166</v>
      </c>
      <c r="AY51" s="10" t="s">
        <v>168</v>
      </c>
      <c r="AZ51" s="40" t="s">
        <v>168</v>
      </c>
      <c r="BA51" s="136" t="s">
        <v>762</v>
      </c>
      <c r="BB51" s="5" t="s">
        <v>166</v>
      </c>
    </row>
    <row r="52" spans="1:54" ht="15.6" x14ac:dyDescent="0.35">
      <c r="A52" s="128" t="s">
        <v>92</v>
      </c>
      <c r="B52" s="13" t="s">
        <v>108</v>
      </c>
      <c r="C52" t="s">
        <v>23</v>
      </c>
      <c r="D52" s="262" t="s">
        <v>188</v>
      </c>
      <c r="E52" s="5" t="s">
        <v>165</v>
      </c>
      <c r="F52" s="10" t="s">
        <v>166</v>
      </c>
      <c r="G52" s="10" t="s">
        <v>165</v>
      </c>
      <c r="H52" s="5" t="s">
        <v>165</v>
      </c>
      <c r="I52" s="5" t="s">
        <v>165</v>
      </c>
      <c r="J52" s="11" t="s">
        <v>169</v>
      </c>
      <c r="K52" s="5" t="s">
        <v>753</v>
      </c>
      <c r="L52" s="40" t="s">
        <v>165</v>
      </c>
      <c r="M52" s="5" t="s">
        <v>165</v>
      </c>
      <c r="N52" s="10" t="s">
        <v>165</v>
      </c>
      <c r="O52" s="5" t="s">
        <v>167</v>
      </c>
      <c r="P52" s="10" t="s">
        <v>167</v>
      </c>
      <c r="Q52" s="10" t="s">
        <v>167</v>
      </c>
      <c r="R52" s="40" t="s">
        <v>167</v>
      </c>
      <c r="S52" s="10" t="s">
        <v>165</v>
      </c>
      <c r="T52" s="5" t="s">
        <v>168</v>
      </c>
      <c r="U52" s="40" t="s">
        <v>165</v>
      </c>
      <c r="V52" s="5" t="s">
        <v>168</v>
      </c>
      <c r="W52" s="40" t="s">
        <v>167</v>
      </c>
      <c r="X52" s="5" t="s">
        <v>168</v>
      </c>
      <c r="Y52" s="5" t="s">
        <v>165</v>
      </c>
      <c r="Z52" s="5" t="s">
        <v>165</v>
      </c>
      <c r="AA52" s="293" t="s">
        <v>166</v>
      </c>
      <c r="AB52" s="40" t="s">
        <v>168</v>
      </c>
      <c r="AC52" s="5" t="s">
        <v>166</v>
      </c>
      <c r="AD52" s="264" t="s">
        <v>756</v>
      </c>
      <c r="AE52" s="5" t="s">
        <v>167</v>
      </c>
      <c r="AF52" s="40" t="s">
        <v>167</v>
      </c>
      <c r="AG52" s="10" t="s">
        <v>166</v>
      </c>
      <c r="AH52" s="10" t="s">
        <v>166</v>
      </c>
      <c r="AI52" s="5" t="s">
        <v>168</v>
      </c>
      <c r="AJ52" s="10" t="s">
        <v>168</v>
      </c>
      <c r="AK52" s="292" t="s">
        <v>168</v>
      </c>
      <c r="AL52" s="5" t="s">
        <v>168</v>
      </c>
      <c r="AM52" s="40" t="s">
        <v>166</v>
      </c>
      <c r="AN52" s="5" t="s">
        <v>166</v>
      </c>
      <c r="AO52" s="5" t="s">
        <v>165</v>
      </c>
      <c r="AP52" s="40" t="s">
        <v>184</v>
      </c>
      <c r="AQ52" s="5" t="s">
        <v>166</v>
      </c>
      <c r="AR52" s="10" t="s">
        <v>165</v>
      </c>
      <c r="AS52" s="5" t="s">
        <v>165</v>
      </c>
      <c r="AT52" s="5" t="s">
        <v>165</v>
      </c>
      <c r="AU52" s="5" t="s">
        <v>168</v>
      </c>
      <c r="AV52" s="5" t="s">
        <v>165</v>
      </c>
      <c r="AW52" s="5" t="s">
        <v>168</v>
      </c>
      <c r="AX52" s="10" t="s">
        <v>166</v>
      </c>
      <c r="AY52" s="10" t="s">
        <v>168</v>
      </c>
      <c r="AZ52" s="40" t="s">
        <v>168</v>
      </c>
      <c r="BA52" s="136" t="s">
        <v>762</v>
      </c>
      <c r="BB52" s="5" t="s">
        <v>166</v>
      </c>
    </row>
    <row r="53" spans="1:54" ht="15.6" x14ac:dyDescent="0.35">
      <c r="A53" s="128" t="s">
        <v>92</v>
      </c>
      <c r="B53" s="13" t="s">
        <v>109</v>
      </c>
      <c r="C53" t="s">
        <v>24</v>
      </c>
      <c r="D53" s="262" t="s">
        <v>188</v>
      </c>
      <c r="E53" s="5" t="s">
        <v>165</v>
      </c>
      <c r="F53" s="10" t="s">
        <v>166</v>
      </c>
      <c r="G53" s="10" t="s">
        <v>165</v>
      </c>
      <c r="H53" s="5" t="s">
        <v>165</v>
      </c>
      <c r="I53" s="5" t="s">
        <v>165</v>
      </c>
      <c r="J53" s="10" t="s">
        <v>166</v>
      </c>
      <c r="K53" s="5" t="s">
        <v>753</v>
      </c>
      <c r="L53" s="40" t="s">
        <v>165</v>
      </c>
      <c r="M53" s="5" t="s">
        <v>165</v>
      </c>
      <c r="N53" s="10" t="s">
        <v>165</v>
      </c>
      <c r="O53" s="5" t="s">
        <v>167</v>
      </c>
      <c r="P53" s="10" t="s">
        <v>167</v>
      </c>
      <c r="Q53" s="10" t="s">
        <v>167</v>
      </c>
      <c r="R53" s="40" t="s">
        <v>167</v>
      </c>
      <c r="S53" s="10" t="s">
        <v>165</v>
      </c>
      <c r="T53" s="5" t="s">
        <v>168</v>
      </c>
      <c r="U53" s="40" t="s">
        <v>165</v>
      </c>
      <c r="V53" s="5" t="s">
        <v>168</v>
      </c>
      <c r="W53" s="40" t="s">
        <v>167</v>
      </c>
      <c r="X53" s="5" t="s">
        <v>168</v>
      </c>
      <c r="Y53" s="5" t="s">
        <v>165</v>
      </c>
      <c r="Z53" s="5" t="s">
        <v>165</v>
      </c>
      <c r="AA53" s="293" t="s">
        <v>166</v>
      </c>
      <c r="AB53" s="40" t="s">
        <v>168</v>
      </c>
      <c r="AC53" s="5" t="s">
        <v>166</v>
      </c>
      <c r="AD53" s="264" t="s">
        <v>756</v>
      </c>
      <c r="AE53" s="5" t="s">
        <v>167</v>
      </c>
      <c r="AF53" s="40" t="s">
        <v>167</v>
      </c>
      <c r="AG53" s="10" t="s">
        <v>166</v>
      </c>
      <c r="AH53" s="10" t="s">
        <v>166</v>
      </c>
      <c r="AI53" s="5" t="s">
        <v>168</v>
      </c>
      <c r="AJ53" s="10" t="s">
        <v>168</v>
      </c>
      <c r="AK53" s="292" t="s">
        <v>168</v>
      </c>
      <c r="AL53" s="5" t="s">
        <v>168</v>
      </c>
      <c r="AM53" s="40" t="s">
        <v>166</v>
      </c>
      <c r="AN53" s="5" t="s">
        <v>166</v>
      </c>
      <c r="AO53" s="5" t="s">
        <v>165</v>
      </c>
      <c r="AP53" s="40" t="s">
        <v>184</v>
      </c>
      <c r="AQ53" s="5" t="s">
        <v>166</v>
      </c>
      <c r="AR53" s="10" t="s">
        <v>165</v>
      </c>
      <c r="AS53" s="5" t="s">
        <v>165</v>
      </c>
      <c r="AT53" s="5" t="s">
        <v>165</v>
      </c>
      <c r="AU53" s="5" t="s">
        <v>168</v>
      </c>
      <c r="AV53" s="5" t="s">
        <v>165</v>
      </c>
      <c r="AW53" s="5" t="s">
        <v>168</v>
      </c>
      <c r="AX53" s="10" t="s">
        <v>166</v>
      </c>
      <c r="AY53" s="10" t="s">
        <v>168</v>
      </c>
      <c r="AZ53" s="40" t="s">
        <v>168</v>
      </c>
      <c r="BA53" s="136" t="s">
        <v>762</v>
      </c>
      <c r="BB53" s="5" t="s">
        <v>166</v>
      </c>
    </row>
    <row r="54" spans="1:54" ht="15.6" x14ac:dyDescent="0.35">
      <c r="A54" s="128" t="s">
        <v>92</v>
      </c>
      <c r="B54" s="13" t="s">
        <v>109</v>
      </c>
      <c r="C54" t="s">
        <v>25</v>
      </c>
      <c r="D54" s="262" t="s">
        <v>188</v>
      </c>
      <c r="E54" s="5" t="s">
        <v>165</v>
      </c>
      <c r="F54" s="10" t="s">
        <v>166</v>
      </c>
      <c r="G54" s="10" t="s">
        <v>165</v>
      </c>
      <c r="H54" s="5" t="s">
        <v>165</v>
      </c>
      <c r="I54" s="5" t="s">
        <v>165</v>
      </c>
      <c r="J54" s="10" t="s">
        <v>166</v>
      </c>
      <c r="K54" s="5" t="s">
        <v>753</v>
      </c>
      <c r="L54" s="40" t="s">
        <v>165</v>
      </c>
      <c r="M54" s="5" t="s">
        <v>165</v>
      </c>
      <c r="N54" s="10" t="s">
        <v>165</v>
      </c>
      <c r="O54" s="5" t="s">
        <v>167</v>
      </c>
      <c r="P54" s="10" t="s">
        <v>167</v>
      </c>
      <c r="Q54" s="10" t="s">
        <v>167</v>
      </c>
      <c r="R54" s="40" t="s">
        <v>167</v>
      </c>
      <c r="S54" s="10" t="s">
        <v>165</v>
      </c>
      <c r="T54" s="5" t="s">
        <v>168</v>
      </c>
      <c r="U54" s="40" t="s">
        <v>165</v>
      </c>
      <c r="V54" s="5" t="s">
        <v>168</v>
      </c>
      <c r="W54" s="40" t="s">
        <v>167</v>
      </c>
      <c r="X54" s="5" t="s">
        <v>168</v>
      </c>
      <c r="Y54" s="5" t="s">
        <v>165</v>
      </c>
      <c r="Z54" s="5" t="s">
        <v>165</v>
      </c>
      <c r="AA54" s="293" t="s">
        <v>166</v>
      </c>
      <c r="AB54" s="40" t="s">
        <v>168</v>
      </c>
      <c r="AC54" s="5" t="s">
        <v>166</v>
      </c>
      <c r="AD54" s="264" t="s">
        <v>756</v>
      </c>
      <c r="AE54" s="5" t="s">
        <v>167</v>
      </c>
      <c r="AF54" s="40" t="s">
        <v>167</v>
      </c>
      <c r="AG54" s="10" t="s">
        <v>166</v>
      </c>
      <c r="AH54" s="10" t="s">
        <v>166</v>
      </c>
      <c r="AI54" s="5" t="s">
        <v>168</v>
      </c>
      <c r="AJ54" s="10" t="s">
        <v>168</v>
      </c>
      <c r="AK54" s="292" t="s">
        <v>168</v>
      </c>
      <c r="AL54" s="5" t="s">
        <v>168</v>
      </c>
      <c r="AM54" s="40" t="s">
        <v>166</v>
      </c>
      <c r="AN54" s="5" t="s">
        <v>166</v>
      </c>
      <c r="AO54" s="5" t="s">
        <v>165</v>
      </c>
      <c r="AP54" s="40" t="s">
        <v>184</v>
      </c>
      <c r="AQ54" s="5" t="s">
        <v>166</v>
      </c>
      <c r="AR54" s="10" t="s">
        <v>165</v>
      </c>
      <c r="AS54" s="5" t="s">
        <v>165</v>
      </c>
      <c r="AT54" s="5" t="s">
        <v>165</v>
      </c>
      <c r="AU54" s="5" t="s">
        <v>168</v>
      </c>
      <c r="AV54" s="5" t="s">
        <v>165</v>
      </c>
      <c r="AW54" s="5" t="s">
        <v>168</v>
      </c>
      <c r="AX54" s="10" t="s">
        <v>166</v>
      </c>
      <c r="AY54" s="10" t="s">
        <v>168</v>
      </c>
      <c r="AZ54" s="40" t="s">
        <v>168</v>
      </c>
      <c r="BA54" s="136" t="s">
        <v>762</v>
      </c>
      <c r="BB54" s="5" t="s">
        <v>166</v>
      </c>
    </row>
    <row r="55" spans="1:54" ht="15.6" x14ac:dyDescent="0.35">
      <c r="A55" s="128" t="s">
        <v>92</v>
      </c>
      <c r="B55" s="14" t="s">
        <v>120</v>
      </c>
      <c r="C55" t="s">
        <v>26</v>
      </c>
      <c r="D55" s="262" t="s">
        <v>188</v>
      </c>
      <c r="E55" s="5" t="s">
        <v>165</v>
      </c>
      <c r="F55" s="10" t="s">
        <v>166</v>
      </c>
      <c r="G55" s="10" t="s">
        <v>165</v>
      </c>
      <c r="H55" s="5" t="s">
        <v>165</v>
      </c>
      <c r="I55" s="5" t="s">
        <v>165</v>
      </c>
      <c r="J55" s="10" t="s">
        <v>166</v>
      </c>
      <c r="K55" s="5" t="s">
        <v>753</v>
      </c>
      <c r="L55" s="40" t="s">
        <v>165</v>
      </c>
      <c r="M55" s="5" t="s">
        <v>165</v>
      </c>
      <c r="N55" s="10" t="s">
        <v>165</v>
      </c>
      <c r="O55" s="173" t="s">
        <v>170</v>
      </c>
      <c r="P55" s="10" t="s">
        <v>167</v>
      </c>
      <c r="Q55" s="10" t="s">
        <v>167</v>
      </c>
      <c r="R55" s="40" t="s">
        <v>167</v>
      </c>
      <c r="S55" s="10" t="s">
        <v>165</v>
      </c>
      <c r="T55" s="5" t="s">
        <v>168</v>
      </c>
      <c r="U55" s="40" t="s">
        <v>165</v>
      </c>
      <c r="V55" s="5" t="s">
        <v>168</v>
      </c>
      <c r="W55" s="40" t="s">
        <v>167</v>
      </c>
      <c r="X55" s="5" t="s">
        <v>168</v>
      </c>
      <c r="Y55" s="5" t="s">
        <v>165</v>
      </c>
      <c r="Z55" s="5" t="s">
        <v>165</v>
      </c>
      <c r="AA55" s="293" t="s">
        <v>166</v>
      </c>
      <c r="AB55" s="40" t="s">
        <v>168</v>
      </c>
      <c r="AC55" s="5" t="s">
        <v>166</v>
      </c>
      <c r="AD55" s="264" t="s">
        <v>756</v>
      </c>
      <c r="AE55" s="5" t="s">
        <v>167</v>
      </c>
      <c r="AF55" s="40" t="s">
        <v>167</v>
      </c>
      <c r="AG55" s="10" t="s">
        <v>166</v>
      </c>
      <c r="AH55" s="10" t="s">
        <v>166</v>
      </c>
      <c r="AI55" s="5" t="s">
        <v>168</v>
      </c>
      <c r="AJ55" s="10" t="s">
        <v>168</v>
      </c>
      <c r="AK55" s="292" t="s">
        <v>168</v>
      </c>
      <c r="AL55" s="5" t="s">
        <v>168</v>
      </c>
      <c r="AM55" s="40" t="s">
        <v>166</v>
      </c>
      <c r="AN55" s="5" t="s">
        <v>166</v>
      </c>
      <c r="AO55" s="5" t="s">
        <v>165</v>
      </c>
      <c r="AP55" s="40" t="s">
        <v>184</v>
      </c>
      <c r="AQ55" s="5" t="s">
        <v>166</v>
      </c>
      <c r="AR55" s="10" t="s">
        <v>165</v>
      </c>
      <c r="AS55" s="5" t="s">
        <v>165</v>
      </c>
      <c r="AT55" s="5" t="s">
        <v>165</v>
      </c>
      <c r="AU55" s="5" t="s">
        <v>168</v>
      </c>
      <c r="AV55" s="5" t="s">
        <v>165</v>
      </c>
      <c r="AW55" s="5" t="s">
        <v>168</v>
      </c>
      <c r="AX55" s="10" t="s">
        <v>166</v>
      </c>
      <c r="AY55" s="10" t="s">
        <v>168</v>
      </c>
      <c r="AZ55" s="40" t="s">
        <v>168</v>
      </c>
      <c r="BA55" s="136" t="s">
        <v>762</v>
      </c>
      <c r="BB55" s="5" t="s">
        <v>166</v>
      </c>
    </row>
    <row r="56" spans="1:54" ht="15.6" x14ac:dyDescent="0.35">
      <c r="A56" s="128" t="s">
        <v>92</v>
      </c>
      <c r="B56" s="14" t="s">
        <v>120</v>
      </c>
      <c r="C56" t="s">
        <v>27</v>
      </c>
      <c r="D56" s="262" t="s">
        <v>188</v>
      </c>
      <c r="E56" s="5" t="s">
        <v>165</v>
      </c>
      <c r="F56" s="10" t="s">
        <v>166</v>
      </c>
      <c r="G56" s="10" t="s">
        <v>165</v>
      </c>
      <c r="H56" s="5" t="s">
        <v>165</v>
      </c>
      <c r="I56" s="5" t="s">
        <v>165</v>
      </c>
      <c r="J56" s="10" t="s">
        <v>166</v>
      </c>
      <c r="K56" s="5" t="s">
        <v>753</v>
      </c>
      <c r="L56" s="40" t="s">
        <v>165</v>
      </c>
      <c r="M56" s="5" t="s">
        <v>165</v>
      </c>
      <c r="N56" s="10" t="s">
        <v>165</v>
      </c>
      <c r="O56" s="173" t="s">
        <v>170</v>
      </c>
      <c r="P56" s="10" t="s">
        <v>167</v>
      </c>
      <c r="Q56" s="10" t="s">
        <v>167</v>
      </c>
      <c r="R56" s="40" t="s">
        <v>167</v>
      </c>
      <c r="S56" s="10" t="s">
        <v>165</v>
      </c>
      <c r="T56" s="5" t="s">
        <v>168</v>
      </c>
      <c r="U56" s="40" t="s">
        <v>165</v>
      </c>
      <c r="V56" s="5" t="s">
        <v>168</v>
      </c>
      <c r="W56" s="40" t="s">
        <v>167</v>
      </c>
      <c r="X56" s="5" t="s">
        <v>168</v>
      </c>
      <c r="Y56" s="5" t="s">
        <v>165</v>
      </c>
      <c r="Z56" s="5" t="s">
        <v>165</v>
      </c>
      <c r="AA56" s="293" t="s">
        <v>166</v>
      </c>
      <c r="AB56" s="40" t="s">
        <v>168</v>
      </c>
      <c r="AC56" s="5" t="s">
        <v>166</v>
      </c>
      <c r="AD56" s="264" t="s">
        <v>756</v>
      </c>
      <c r="AE56" s="5" t="s">
        <v>167</v>
      </c>
      <c r="AF56" s="40" t="s">
        <v>167</v>
      </c>
      <c r="AG56" s="10" t="s">
        <v>166</v>
      </c>
      <c r="AH56" s="10" t="s">
        <v>166</v>
      </c>
      <c r="AI56" s="5" t="s">
        <v>168</v>
      </c>
      <c r="AJ56" s="10" t="s">
        <v>168</v>
      </c>
      <c r="AK56" s="292" t="s">
        <v>168</v>
      </c>
      <c r="AL56" s="5" t="s">
        <v>168</v>
      </c>
      <c r="AM56" s="40" t="s">
        <v>166</v>
      </c>
      <c r="AN56" s="5" t="s">
        <v>166</v>
      </c>
      <c r="AO56" s="5" t="s">
        <v>165</v>
      </c>
      <c r="AP56" s="40" t="s">
        <v>184</v>
      </c>
      <c r="AQ56" s="5" t="s">
        <v>166</v>
      </c>
      <c r="AR56" s="10" t="s">
        <v>165</v>
      </c>
      <c r="AS56" s="5" t="s">
        <v>165</v>
      </c>
      <c r="AT56" s="5" t="s">
        <v>165</v>
      </c>
      <c r="AU56" s="5" t="s">
        <v>168</v>
      </c>
      <c r="AV56" s="5" t="s">
        <v>165</v>
      </c>
      <c r="AW56" s="5" t="s">
        <v>168</v>
      </c>
      <c r="AX56" s="10" t="s">
        <v>166</v>
      </c>
      <c r="AY56" s="10" t="s">
        <v>168</v>
      </c>
      <c r="AZ56" s="40" t="s">
        <v>168</v>
      </c>
      <c r="BA56" s="136" t="s">
        <v>762</v>
      </c>
      <c r="BB56" s="5" t="s">
        <v>166</v>
      </c>
    </row>
    <row r="57" spans="1:54" ht="15.6" x14ac:dyDescent="0.35">
      <c r="A57" s="128" t="s">
        <v>92</v>
      </c>
      <c r="B57" s="14" t="s">
        <v>120</v>
      </c>
      <c r="C57" t="s">
        <v>28</v>
      </c>
      <c r="D57" s="262" t="s">
        <v>188</v>
      </c>
      <c r="E57" s="5" t="s">
        <v>165</v>
      </c>
      <c r="F57" s="10" t="s">
        <v>166</v>
      </c>
      <c r="G57" s="10" t="s">
        <v>165</v>
      </c>
      <c r="H57" s="5" t="s">
        <v>165</v>
      </c>
      <c r="I57" s="5" t="s">
        <v>165</v>
      </c>
      <c r="J57" s="10" t="s">
        <v>166</v>
      </c>
      <c r="K57" s="5" t="s">
        <v>753</v>
      </c>
      <c r="L57" s="40" t="s">
        <v>165</v>
      </c>
      <c r="M57" s="5" t="s">
        <v>165</v>
      </c>
      <c r="N57" s="10" t="s">
        <v>165</v>
      </c>
      <c r="O57" s="5" t="s">
        <v>167</v>
      </c>
      <c r="P57" s="10" t="s">
        <v>167</v>
      </c>
      <c r="Q57" s="10" t="s">
        <v>167</v>
      </c>
      <c r="R57" s="40" t="s">
        <v>167</v>
      </c>
      <c r="S57" s="10" t="s">
        <v>165</v>
      </c>
      <c r="T57" s="5" t="s">
        <v>168</v>
      </c>
      <c r="U57" s="40" t="s">
        <v>165</v>
      </c>
      <c r="V57" s="5" t="s">
        <v>168</v>
      </c>
      <c r="W57" s="40" t="s">
        <v>167</v>
      </c>
      <c r="X57" s="5" t="s">
        <v>168</v>
      </c>
      <c r="Y57" s="5" t="s">
        <v>165</v>
      </c>
      <c r="Z57" s="5" t="s">
        <v>165</v>
      </c>
      <c r="AA57" s="293" t="s">
        <v>166</v>
      </c>
      <c r="AB57" s="40" t="s">
        <v>168</v>
      </c>
      <c r="AC57" s="5" t="s">
        <v>166</v>
      </c>
      <c r="AD57" s="264" t="s">
        <v>756</v>
      </c>
      <c r="AE57" s="5" t="s">
        <v>167</v>
      </c>
      <c r="AF57" s="40" t="s">
        <v>167</v>
      </c>
      <c r="AG57" s="10" t="s">
        <v>166</v>
      </c>
      <c r="AH57" s="10" t="s">
        <v>166</v>
      </c>
      <c r="AI57" s="5" t="s">
        <v>168</v>
      </c>
      <c r="AJ57" s="10" t="s">
        <v>168</v>
      </c>
      <c r="AK57" s="292" t="s">
        <v>168</v>
      </c>
      <c r="AL57" s="5" t="s">
        <v>168</v>
      </c>
      <c r="AM57" s="40" t="s">
        <v>166</v>
      </c>
      <c r="AN57" s="5" t="s">
        <v>166</v>
      </c>
      <c r="AO57" s="5" t="s">
        <v>165</v>
      </c>
      <c r="AP57" s="40" t="s">
        <v>184</v>
      </c>
      <c r="AQ57" s="5" t="s">
        <v>166</v>
      </c>
      <c r="AR57" s="10" t="s">
        <v>165</v>
      </c>
      <c r="AS57" s="5" t="s">
        <v>165</v>
      </c>
      <c r="AT57" s="5" t="s">
        <v>165</v>
      </c>
      <c r="AU57" s="5" t="s">
        <v>168</v>
      </c>
      <c r="AV57" s="5" t="s">
        <v>165</v>
      </c>
      <c r="AW57" s="5" t="s">
        <v>168</v>
      </c>
      <c r="AX57" s="10" t="s">
        <v>166</v>
      </c>
      <c r="AY57" s="10" t="s">
        <v>168</v>
      </c>
      <c r="AZ57" s="40" t="s">
        <v>168</v>
      </c>
      <c r="BA57" s="136" t="s">
        <v>762</v>
      </c>
      <c r="BB57" s="5" t="s">
        <v>166</v>
      </c>
    </row>
    <row r="58" spans="1:54" ht="15.6" x14ac:dyDescent="0.35">
      <c r="A58" s="128" t="s">
        <v>92</v>
      </c>
      <c r="B58" s="14" t="s">
        <v>120</v>
      </c>
      <c r="C58" t="s">
        <v>29</v>
      </c>
      <c r="D58" s="262" t="s">
        <v>188</v>
      </c>
      <c r="E58" s="5" t="s">
        <v>165</v>
      </c>
      <c r="F58" s="10" t="s">
        <v>166</v>
      </c>
      <c r="G58" s="10" t="s">
        <v>165</v>
      </c>
      <c r="H58" s="5" t="s">
        <v>165</v>
      </c>
      <c r="I58" s="5" t="s">
        <v>165</v>
      </c>
      <c r="J58" s="10" t="s">
        <v>166</v>
      </c>
      <c r="K58" s="5" t="s">
        <v>753</v>
      </c>
      <c r="L58" s="40" t="s">
        <v>165</v>
      </c>
      <c r="M58" s="5" t="s">
        <v>165</v>
      </c>
      <c r="N58" s="10" t="s">
        <v>165</v>
      </c>
      <c r="O58" s="5" t="s">
        <v>167</v>
      </c>
      <c r="P58" s="10" t="s">
        <v>167</v>
      </c>
      <c r="Q58" s="10" t="s">
        <v>167</v>
      </c>
      <c r="R58" s="40" t="s">
        <v>167</v>
      </c>
      <c r="S58" s="10" t="s">
        <v>165</v>
      </c>
      <c r="T58" s="5" t="s">
        <v>168</v>
      </c>
      <c r="U58" s="40" t="s">
        <v>165</v>
      </c>
      <c r="V58" s="5" t="s">
        <v>168</v>
      </c>
      <c r="W58" s="40" t="s">
        <v>167</v>
      </c>
      <c r="X58" s="5" t="s">
        <v>168</v>
      </c>
      <c r="Y58" s="5" t="s">
        <v>165</v>
      </c>
      <c r="Z58" s="5" t="s">
        <v>165</v>
      </c>
      <c r="AA58" s="293" t="s">
        <v>166</v>
      </c>
      <c r="AB58" s="40" t="s">
        <v>168</v>
      </c>
      <c r="AC58" s="5" t="s">
        <v>166</v>
      </c>
      <c r="AD58" s="264" t="s">
        <v>756</v>
      </c>
      <c r="AE58" s="5" t="s">
        <v>167</v>
      </c>
      <c r="AF58" s="40" t="s">
        <v>167</v>
      </c>
      <c r="AG58" s="10" t="s">
        <v>166</v>
      </c>
      <c r="AH58" s="10" t="s">
        <v>166</v>
      </c>
      <c r="AI58" s="5" t="s">
        <v>168</v>
      </c>
      <c r="AJ58" s="10" t="s">
        <v>168</v>
      </c>
      <c r="AK58" s="292" t="s">
        <v>168</v>
      </c>
      <c r="AL58" s="5" t="s">
        <v>168</v>
      </c>
      <c r="AM58" s="40" t="s">
        <v>166</v>
      </c>
      <c r="AN58" s="5" t="s">
        <v>166</v>
      </c>
      <c r="AO58" s="5" t="s">
        <v>165</v>
      </c>
      <c r="AP58" s="40" t="s">
        <v>184</v>
      </c>
      <c r="AQ58" s="5" t="s">
        <v>166</v>
      </c>
      <c r="AR58" s="10" t="s">
        <v>165</v>
      </c>
      <c r="AS58" s="5" t="s">
        <v>165</v>
      </c>
      <c r="AT58" s="5" t="s">
        <v>165</v>
      </c>
      <c r="AU58" s="5" t="s">
        <v>168</v>
      </c>
      <c r="AV58" s="5" t="s">
        <v>165</v>
      </c>
      <c r="AW58" s="5" t="s">
        <v>168</v>
      </c>
      <c r="AX58" s="10" t="s">
        <v>166</v>
      </c>
      <c r="AY58" s="10" t="s">
        <v>168</v>
      </c>
      <c r="AZ58" s="40" t="s">
        <v>168</v>
      </c>
      <c r="BA58" s="136" t="s">
        <v>762</v>
      </c>
      <c r="BB58" s="5" t="s">
        <v>166</v>
      </c>
    </row>
    <row r="59" spans="1:54" ht="15.6" x14ac:dyDescent="0.35">
      <c r="A59" s="128" t="s">
        <v>92</v>
      </c>
      <c r="B59" s="14" t="s">
        <v>120</v>
      </c>
      <c r="C59" t="s">
        <v>30</v>
      </c>
      <c r="D59" s="262" t="s">
        <v>188</v>
      </c>
      <c r="E59" s="5" t="s">
        <v>165</v>
      </c>
      <c r="F59" s="10" t="s">
        <v>166</v>
      </c>
      <c r="G59" s="10" t="s">
        <v>165</v>
      </c>
      <c r="H59" s="5" t="s">
        <v>165</v>
      </c>
      <c r="I59" s="5" t="s">
        <v>165</v>
      </c>
      <c r="J59" s="10" t="s">
        <v>166</v>
      </c>
      <c r="K59" s="5" t="s">
        <v>753</v>
      </c>
      <c r="L59" s="40" t="s">
        <v>165</v>
      </c>
      <c r="M59" s="5" t="s">
        <v>165</v>
      </c>
      <c r="N59" s="10" t="s">
        <v>165</v>
      </c>
      <c r="O59" s="5" t="s">
        <v>167</v>
      </c>
      <c r="P59" s="10" t="s">
        <v>167</v>
      </c>
      <c r="Q59" s="10" t="s">
        <v>167</v>
      </c>
      <c r="R59" s="40" t="s">
        <v>167</v>
      </c>
      <c r="S59" s="10" t="s">
        <v>165</v>
      </c>
      <c r="T59" s="5" t="s">
        <v>168</v>
      </c>
      <c r="U59" s="40" t="s">
        <v>165</v>
      </c>
      <c r="V59" s="5" t="s">
        <v>168</v>
      </c>
      <c r="W59" s="40" t="s">
        <v>167</v>
      </c>
      <c r="X59" s="5" t="s">
        <v>168</v>
      </c>
      <c r="Y59" s="5" t="s">
        <v>165</v>
      </c>
      <c r="Z59" s="5" t="s">
        <v>165</v>
      </c>
      <c r="AA59" s="293" t="s">
        <v>166</v>
      </c>
      <c r="AB59" s="40" t="s">
        <v>168</v>
      </c>
      <c r="AC59" s="5" t="s">
        <v>166</v>
      </c>
      <c r="AD59" s="264" t="s">
        <v>756</v>
      </c>
      <c r="AE59" s="5" t="s">
        <v>167</v>
      </c>
      <c r="AF59" s="40" t="s">
        <v>167</v>
      </c>
      <c r="AG59" s="10" t="s">
        <v>166</v>
      </c>
      <c r="AH59" s="10" t="s">
        <v>166</v>
      </c>
      <c r="AI59" s="5" t="s">
        <v>168</v>
      </c>
      <c r="AJ59" s="10" t="s">
        <v>168</v>
      </c>
      <c r="AK59" s="292" t="s">
        <v>168</v>
      </c>
      <c r="AL59" s="5" t="s">
        <v>168</v>
      </c>
      <c r="AM59" s="40" t="s">
        <v>166</v>
      </c>
      <c r="AN59" s="5" t="s">
        <v>166</v>
      </c>
      <c r="AO59" s="5" t="s">
        <v>165</v>
      </c>
      <c r="AP59" s="40" t="s">
        <v>184</v>
      </c>
      <c r="AQ59" s="5" t="s">
        <v>166</v>
      </c>
      <c r="AR59" s="10" t="s">
        <v>165</v>
      </c>
      <c r="AS59" s="5" t="s">
        <v>165</v>
      </c>
      <c r="AT59" s="5" t="s">
        <v>165</v>
      </c>
      <c r="AU59" s="5" t="s">
        <v>168</v>
      </c>
      <c r="AV59" s="5" t="s">
        <v>165</v>
      </c>
      <c r="AW59" s="5" t="s">
        <v>168</v>
      </c>
      <c r="AX59" s="10" t="s">
        <v>166</v>
      </c>
      <c r="AY59" s="10" t="s">
        <v>168</v>
      </c>
      <c r="AZ59" s="40" t="s">
        <v>168</v>
      </c>
      <c r="BA59" s="136" t="s">
        <v>762</v>
      </c>
      <c r="BB59" s="5" t="s">
        <v>166</v>
      </c>
    </row>
    <row r="60" spans="1:54" ht="15.6" x14ac:dyDescent="0.35">
      <c r="A60" s="128" t="s">
        <v>92</v>
      </c>
      <c r="B60" s="14" t="s">
        <v>120</v>
      </c>
      <c r="C60" t="s">
        <v>31</v>
      </c>
      <c r="D60" s="262" t="s">
        <v>188</v>
      </c>
      <c r="E60" s="5" t="s">
        <v>165</v>
      </c>
      <c r="F60" s="10" t="s">
        <v>166</v>
      </c>
      <c r="G60" s="10" t="s">
        <v>165</v>
      </c>
      <c r="H60" s="5" t="s">
        <v>165</v>
      </c>
      <c r="I60" s="5" t="s">
        <v>165</v>
      </c>
      <c r="J60" s="10" t="s">
        <v>166</v>
      </c>
      <c r="K60" s="5" t="s">
        <v>753</v>
      </c>
      <c r="L60" s="40" t="s">
        <v>165</v>
      </c>
      <c r="M60" s="5" t="s">
        <v>165</v>
      </c>
      <c r="N60" s="10" t="s">
        <v>165</v>
      </c>
      <c r="O60" s="5" t="s">
        <v>167</v>
      </c>
      <c r="P60" s="10" t="s">
        <v>167</v>
      </c>
      <c r="Q60" s="10" t="s">
        <v>167</v>
      </c>
      <c r="R60" s="40" t="s">
        <v>167</v>
      </c>
      <c r="S60" s="10" t="s">
        <v>165</v>
      </c>
      <c r="T60" s="5" t="s">
        <v>168</v>
      </c>
      <c r="U60" s="40" t="s">
        <v>165</v>
      </c>
      <c r="V60" s="5" t="s">
        <v>168</v>
      </c>
      <c r="W60" s="40" t="s">
        <v>167</v>
      </c>
      <c r="X60" s="5" t="s">
        <v>168</v>
      </c>
      <c r="Y60" s="5" t="s">
        <v>165</v>
      </c>
      <c r="Z60" s="5" t="s">
        <v>165</v>
      </c>
      <c r="AA60" s="293" t="s">
        <v>166</v>
      </c>
      <c r="AB60" s="40" t="s">
        <v>168</v>
      </c>
      <c r="AC60" s="5" t="s">
        <v>166</v>
      </c>
      <c r="AD60" s="264" t="s">
        <v>756</v>
      </c>
      <c r="AE60" s="5" t="s">
        <v>167</v>
      </c>
      <c r="AF60" s="40" t="s">
        <v>167</v>
      </c>
      <c r="AG60" s="10" t="s">
        <v>166</v>
      </c>
      <c r="AH60" s="10" t="s">
        <v>166</v>
      </c>
      <c r="AI60" s="5" t="s">
        <v>168</v>
      </c>
      <c r="AJ60" s="10" t="s">
        <v>168</v>
      </c>
      <c r="AK60" s="292" t="s">
        <v>168</v>
      </c>
      <c r="AL60" s="5" t="s">
        <v>168</v>
      </c>
      <c r="AM60" s="40" t="s">
        <v>166</v>
      </c>
      <c r="AN60" s="5" t="s">
        <v>166</v>
      </c>
      <c r="AO60" s="5" t="s">
        <v>165</v>
      </c>
      <c r="AP60" s="40" t="s">
        <v>184</v>
      </c>
      <c r="AQ60" s="5" t="s">
        <v>166</v>
      </c>
      <c r="AR60" s="10" t="s">
        <v>165</v>
      </c>
      <c r="AS60" s="5" t="s">
        <v>165</v>
      </c>
      <c r="AT60" s="5" t="s">
        <v>165</v>
      </c>
      <c r="AU60" s="5" t="s">
        <v>168</v>
      </c>
      <c r="AV60" s="5" t="s">
        <v>165</v>
      </c>
      <c r="AW60" s="5" t="s">
        <v>168</v>
      </c>
      <c r="AX60" s="10" t="s">
        <v>166</v>
      </c>
      <c r="AY60" s="10" t="s">
        <v>168</v>
      </c>
      <c r="AZ60" s="40" t="s">
        <v>168</v>
      </c>
      <c r="BA60" s="136" t="s">
        <v>762</v>
      </c>
      <c r="BB60" s="5" t="s">
        <v>166</v>
      </c>
    </row>
    <row r="61" spans="1:54" ht="15.6" x14ac:dyDescent="0.35">
      <c r="A61" s="29" t="s">
        <v>94</v>
      </c>
      <c r="B61" t="s">
        <v>101</v>
      </c>
      <c r="C61" t="s">
        <v>44</v>
      </c>
      <c r="D61" s="287" t="s">
        <v>188</v>
      </c>
      <c r="E61" s="5" t="s">
        <v>165</v>
      </c>
      <c r="F61" s="10" t="s">
        <v>166</v>
      </c>
      <c r="G61" s="10" t="s">
        <v>165</v>
      </c>
      <c r="H61" s="5" t="s">
        <v>165</v>
      </c>
      <c r="I61" s="5" t="s">
        <v>165</v>
      </c>
      <c r="J61" s="10" t="s">
        <v>166</v>
      </c>
      <c r="K61" s="5" t="s">
        <v>753</v>
      </c>
      <c r="L61" s="40" t="s">
        <v>165</v>
      </c>
      <c r="M61" s="5" t="s">
        <v>165</v>
      </c>
      <c r="N61" s="10" t="s">
        <v>165</v>
      </c>
      <c r="O61" s="5" t="s">
        <v>167</v>
      </c>
      <c r="P61" s="10" t="s">
        <v>167</v>
      </c>
      <c r="Q61" s="10" t="s">
        <v>167</v>
      </c>
      <c r="R61" s="40" t="s">
        <v>167</v>
      </c>
      <c r="S61" s="10" t="s">
        <v>165</v>
      </c>
      <c r="T61" s="5" t="s">
        <v>168</v>
      </c>
      <c r="U61" s="40" t="s">
        <v>165</v>
      </c>
      <c r="V61" s="5" t="s">
        <v>168</v>
      </c>
      <c r="W61" s="40" t="s">
        <v>167</v>
      </c>
      <c r="X61" s="5" t="s">
        <v>168</v>
      </c>
      <c r="Y61" s="5" t="s">
        <v>165</v>
      </c>
      <c r="Z61" s="5" t="s">
        <v>165</v>
      </c>
      <c r="AA61" s="293" t="s">
        <v>166</v>
      </c>
      <c r="AB61" s="40" t="s">
        <v>168</v>
      </c>
      <c r="AC61" s="5" t="s">
        <v>166</v>
      </c>
      <c r="AD61" s="264" t="s">
        <v>756</v>
      </c>
      <c r="AE61" s="5" t="s">
        <v>167</v>
      </c>
      <c r="AF61" s="40" t="s">
        <v>167</v>
      </c>
      <c r="AG61" s="10" t="s">
        <v>166</v>
      </c>
      <c r="AH61" s="10" t="s">
        <v>166</v>
      </c>
      <c r="AI61" s="5" t="s">
        <v>168</v>
      </c>
      <c r="AJ61" s="10" t="s">
        <v>168</v>
      </c>
      <c r="AK61" s="297" t="s">
        <v>168</v>
      </c>
      <c r="AL61" s="5" t="s">
        <v>168</v>
      </c>
      <c r="AM61" s="40" t="s">
        <v>166</v>
      </c>
      <c r="AN61" s="5" t="s">
        <v>166</v>
      </c>
      <c r="AO61" s="5" t="s">
        <v>165</v>
      </c>
      <c r="AP61" s="40" t="s">
        <v>184</v>
      </c>
      <c r="AQ61" s="5" t="s">
        <v>166</v>
      </c>
      <c r="AR61" s="10" t="s">
        <v>165</v>
      </c>
      <c r="AS61" s="5" t="s">
        <v>165</v>
      </c>
      <c r="AT61" s="5" t="s">
        <v>165</v>
      </c>
      <c r="AU61" s="5" t="s">
        <v>168</v>
      </c>
      <c r="AV61" s="5" t="s">
        <v>165</v>
      </c>
      <c r="AW61" s="5" t="s">
        <v>168</v>
      </c>
      <c r="AX61" s="10" t="s">
        <v>166</v>
      </c>
      <c r="AY61" s="10" t="s">
        <v>168</v>
      </c>
      <c r="AZ61" s="40" t="s">
        <v>168</v>
      </c>
      <c r="BA61" s="136" t="s">
        <v>762</v>
      </c>
      <c r="BB61" s="5" t="s">
        <v>166</v>
      </c>
    </row>
    <row r="62" spans="1:54" ht="15.6" x14ac:dyDescent="0.35">
      <c r="A62" s="29" t="s">
        <v>94</v>
      </c>
      <c r="B62" t="s">
        <v>102</v>
      </c>
      <c r="C62" t="s">
        <v>46</v>
      </c>
      <c r="D62" s="287" t="s">
        <v>188</v>
      </c>
      <c r="E62" s="5" t="s">
        <v>165</v>
      </c>
      <c r="F62" s="10" t="s">
        <v>166</v>
      </c>
      <c r="G62" s="10" t="s">
        <v>165</v>
      </c>
      <c r="H62" s="5" t="s">
        <v>165</v>
      </c>
      <c r="I62" s="5" t="s">
        <v>165</v>
      </c>
      <c r="J62" s="10" t="s">
        <v>166</v>
      </c>
      <c r="K62" s="5" t="s">
        <v>753</v>
      </c>
      <c r="L62" s="40" t="s">
        <v>165</v>
      </c>
      <c r="M62" s="5" t="s">
        <v>165</v>
      </c>
      <c r="N62" s="10" t="s">
        <v>165</v>
      </c>
      <c r="O62" s="5" t="s">
        <v>167</v>
      </c>
      <c r="P62" s="10" t="s">
        <v>167</v>
      </c>
      <c r="Q62" s="10" t="s">
        <v>167</v>
      </c>
      <c r="R62" s="40" t="s">
        <v>167</v>
      </c>
      <c r="S62" s="10" t="s">
        <v>165</v>
      </c>
      <c r="T62" s="5" t="s">
        <v>168</v>
      </c>
      <c r="U62" s="40" t="s">
        <v>165</v>
      </c>
      <c r="V62" s="5" t="s">
        <v>168</v>
      </c>
      <c r="W62" s="40" t="s">
        <v>167</v>
      </c>
      <c r="X62" s="5" t="s">
        <v>168</v>
      </c>
      <c r="Y62" s="5" t="s">
        <v>165</v>
      </c>
      <c r="Z62" s="5" t="s">
        <v>165</v>
      </c>
      <c r="AA62" s="293" t="s">
        <v>166</v>
      </c>
      <c r="AB62" s="40" t="s">
        <v>168</v>
      </c>
      <c r="AC62" s="5" t="s">
        <v>166</v>
      </c>
      <c r="AD62" s="264" t="s">
        <v>756</v>
      </c>
      <c r="AE62" s="5" t="s">
        <v>167</v>
      </c>
      <c r="AF62" s="40" t="s">
        <v>167</v>
      </c>
      <c r="AG62" s="10" t="s">
        <v>166</v>
      </c>
      <c r="AH62" s="10" t="s">
        <v>166</v>
      </c>
      <c r="AI62" s="5" t="s">
        <v>168</v>
      </c>
      <c r="AJ62" s="10" t="s">
        <v>168</v>
      </c>
      <c r="AK62" s="297" t="s">
        <v>168</v>
      </c>
      <c r="AL62" s="5" t="s">
        <v>168</v>
      </c>
      <c r="AM62" s="40" t="s">
        <v>166</v>
      </c>
      <c r="AN62" s="5" t="s">
        <v>166</v>
      </c>
      <c r="AO62" s="5" t="s">
        <v>165</v>
      </c>
      <c r="AP62" s="40" t="s">
        <v>184</v>
      </c>
      <c r="AQ62" s="5" t="s">
        <v>166</v>
      </c>
      <c r="AR62" s="10" t="s">
        <v>165</v>
      </c>
      <c r="AS62" s="5" t="s">
        <v>165</v>
      </c>
      <c r="AT62" s="5" t="s">
        <v>165</v>
      </c>
      <c r="AU62" s="5" t="s">
        <v>168</v>
      </c>
      <c r="AV62" s="5" t="s">
        <v>165</v>
      </c>
      <c r="AW62" s="5" t="s">
        <v>168</v>
      </c>
      <c r="AX62" s="10" t="s">
        <v>166</v>
      </c>
      <c r="AY62" s="10" t="s">
        <v>168</v>
      </c>
      <c r="AZ62" s="40" t="s">
        <v>168</v>
      </c>
      <c r="BA62" s="136" t="s">
        <v>762</v>
      </c>
      <c r="BB62" s="5" t="s">
        <v>166</v>
      </c>
    </row>
    <row r="63" spans="1:54" ht="15.6" x14ac:dyDescent="0.35">
      <c r="A63" s="29" t="s">
        <v>94</v>
      </c>
      <c r="B63" t="s">
        <v>100</v>
      </c>
      <c r="C63" t="s">
        <v>42</v>
      </c>
      <c r="D63" s="262" t="s">
        <v>501</v>
      </c>
      <c r="E63" s="5" t="s">
        <v>165</v>
      </c>
      <c r="F63" s="10" t="s">
        <v>166</v>
      </c>
      <c r="G63" s="10" t="s">
        <v>165</v>
      </c>
      <c r="H63" s="5" t="s">
        <v>165</v>
      </c>
      <c r="I63" s="5" t="s">
        <v>165</v>
      </c>
      <c r="J63" s="10" t="s">
        <v>166</v>
      </c>
      <c r="K63" s="5" t="s">
        <v>753</v>
      </c>
      <c r="L63" s="40" t="s">
        <v>165</v>
      </c>
      <c r="M63" s="5" t="s">
        <v>165</v>
      </c>
      <c r="N63" s="10" t="s">
        <v>165</v>
      </c>
      <c r="O63" s="5" t="s">
        <v>167</v>
      </c>
      <c r="P63" s="11" t="s">
        <v>170</v>
      </c>
      <c r="Q63" s="10" t="s">
        <v>167</v>
      </c>
      <c r="R63" s="40" t="s">
        <v>167</v>
      </c>
      <c r="S63" s="10" t="s">
        <v>165</v>
      </c>
      <c r="T63" s="5" t="s">
        <v>168</v>
      </c>
      <c r="U63" s="40" t="s">
        <v>165</v>
      </c>
      <c r="V63" s="5" t="s">
        <v>168</v>
      </c>
      <c r="W63" s="40" t="s">
        <v>167</v>
      </c>
      <c r="X63" s="5" t="s">
        <v>168</v>
      </c>
      <c r="Y63" s="5" t="s">
        <v>165</v>
      </c>
      <c r="Z63" s="5" t="s">
        <v>165</v>
      </c>
      <c r="AA63" s="293" t="s">
        <v>166</v>
      </c>
      <c r="AB63" s="40" t="s">
        <v>168</v>
      </c>
      <c r="AC63" s="5" t="s">
        <v>166</v>
      </c>
      <c r="AD63" s="264" t="s">
        <v>756</v>
      </c>
      <c r="AE63" s="5" t="s">
        <v>167</v>
      </c>
      <c r="AF63" s="40" t="s">
        <v>167</v>
      </c>
      <c r="AG63" s="11" t="s">
        <v>251</v>
      </c>
      <c r="AH63" s="10" t="s">
        <v>166</v>
      </c>
      <c r="AI63" s="5" t="s">
        <v>168</v>
      </c>
      <c r="AJ63" s="10" t="s">
        <v>168</v>
      </c>
      <c r="AK63" s="202" t="s">
        <v>166</v>
      </c>
      <c r="AL63" s="5" t="s">
        <v>168</v>
      </c>
      <c r="AM63" s="40" t="s">
        <v>166</v>
      </c>
      <c r="AN63" s="5" t="s">
        <v>166</v>
      </c>
      <c r="AO63" s="5" t="s">
        <v>165</v>
      </c>
      <c r="AP63" s="40" t="s">
        <v>184</v>
      </c>
      <c r="AQ63" s="5" t="s">
        <v>166</v>
      </c>
      <c r="AR63" s="10" t="s">
        <v>165</v>
      </c>
      <c r="AS63" s="5" t="s">
        <v>165</v>
      </c>
      <c r="AT63" s="5" t="s">
        <v>165</v>
      </c>
      <c r="AU63" s="5" t="s">
        <v>168</v>
      </c>
      <c r="AV63" s="5" t="s">
        <v>165</v>
      </c>
      <c r="AW63" s="5" t="s">
        <v>168</v>
      </c>
      <c r="AX63" s="10" t="s">
        <v>166</v>
      </c>
      <c r="AY63" s="10" t="s">
        <v>168</v>
      </c>
      <c r="AZ63" s="40" t="s">
        <v>168</v>
      </c>
      <c r="BA63" s="136" t="s">
        <v>762</v>
      </c>
      <c r="BB63" s="5" t="s">
        <v>166</v>
      </c>
    </row>
    <row r="64" spans="1:54" ht="15.6" x14ac:dyDescent="0.35">
      <c r="A64" s="29" t="s">
        <v>94</v>
      </c>
      <c r="B64" t="s">
        <v>100</v>
      </c>
      <c r="C64" t="s">
        <v>43</v>
      </c>
      <c r="D64" s="262" t="s">
        <v>777</v>
      </c>
      <c r="E64" s="5" t="s">
        <v>165</v>
      </c>
      <c r="F64" s="10" t="s">
        <v>166</v>
      </c>
      <c r="G64" s="10" t="s">
        <v>165</v>
      </c>
      <c r="H64" s="5" t="s">
        <v>165</v>
      </c>
      <c r="I64" s="5" t="s">
        <v>165</v>
      </c>
      <c r="J64" s="10" t="s">
        <v>166</v>
      </c>
      <c r="K64" s="5" t="s">
        <v>753</v>
      </c>
      <c r="L64" s="40" t="s">
        <v>165</v>
      </c>
      <c r="M64" s="5" t="s">
        <v>165</v>
      </c>
      <c r="N64" s="10" t="s">
        <v>165</v>
      </c>
      <c r="O64" s="5" t="s">
        <v>167</v>
      </c>
      <c r="P64" s="11" t="s">
        <v>170</v>
      </c>
      <c r="Q64" s="10" t="s">
        <v>167</v>
      </c>
      <c r="R64" s="40" t="s">
        <v>167</v>
      </c>
      <c r="S64" s="10" t="s">
        <v>165</v>
      </c>
      <c r="T64" s="5" t="s">
        <v>168</v>
      </c>
      <c r="U64" s="40" t="s">
        <v>165</v>
      </c>
      <c r="V64" s="320" t="s">
        <v>166</v>
      </c>
      <c r="W64" s="40" t="s">
        <v>167</v>
      </c>
      <c r="X64" s="5" t="s">
        <v>168</v>
      </c>
      <c r="Y64" s="5" t="s">
        <v>165</v>
      </c>
      <c r="Z64" s="5" t="s">
        <v>165</v>
      </c>
      <c r="AA64" s="293" t="s">
        <v>166</v>
      </c>
      <c r="AB64" s="40" t="s">
        <v>168</v>
      </c>
      <c r="AC64" s="5" t="s">
        <v>166</v>
      </c>
      <c r="AD64" s="264" t="s">
        <v>756</v>
      </c>
      <c r="AE64" s="5" t="s">
        <v>167</v>
      </c>
      <c r="AF64" s="40" t="s">
        <v>167</v>
      </c>
      <c r="AG64" s="10" t="s">
        <v>166</v>
      </c>
      <c r="AH64" s="10" t="s">
        <v>166</v>
      </c>
      <c r="AI64" s="5" t="s">
        <v>168</v>
      </c>
      <c r="AJ64" s="10" t="s">
        <v>168</v>
      </c>
      <c r="AK64" s="202" t="s">
        <v>166</v>
      </c>
      <c r="AL64" s="5" t="s">
        <v>168</v>
      </c>
      <c r="AM64" s="40" t="s">
        <v>166</v>
      </c>
      <c r="AN64" s="5" t="s">
        <v>166</v>
      </c>
      <c r="AO64" s="5" t="s">
        <v>165</v>
      </c>
      <c r="AP64" s="40" t="s">
        <v>184</v>
      </c>
      <c r="AQ64" s="5" t="s">
        <v>166</v>
      </c>
      <c r="AR64" s="10" t="s">
        <v>165</v>
      </c>
      <c r="AS64" s="5" t="s">
        <v>165</v>
      </c>
      <c r="AT64" s="5" t="s">
        <v>165</v>
      </c>
      <c r="AU64" s="5" t="s">
        <v>168</v>
      </c>
      <c r="AV64" s="5" t="s">
        <v>165</v>
      </c>
      <c r="AW64" s="5" t="s">
        <v>168</v>
      </c>
      <c r="AX64" s="10" t="s">
        <v>166</v>
      </c>
      <c r="AY64" s="10" t="s">
        <v>168</v>
      </c>
      <c r="AZ64" s="40" t="s">
        <v>168</v>
      </c>
      <c r="BA64" s="136" t="s">
        <v>762</v>
      </c>
      <c r="BB64" s="5" t="s">
        <v>166</v>
      </c>
    </row>
    <row r="65" spans="1:54" ht="15.6" x14ac:dyDescent="0.35">
      <c r="A65" s="29" t="s">
        <v>94</v>
      </c>
      <c r="B65" t="s">
        <v>101</v>
      </c>
      <c r="C65" t="s">
        <v>45</v>
      </c>
      <c r="D65" s="287" t="s">
        <v>777</v>
      </c>
      <c r="E65" s="5" t="s">
        <v>165</v>
      </c>
      <c r="F65" s="10" t="s">
        <v>166</v>
      </c>
      <c r="G65" s="10" t="s">
        <v>165</v>
      </c>
      <c r="H65" s="5" t="s">
        <v>165</v>
      </c>
      <c r="I65" s="5" t="s">
        <v>165</v>
      </c>
      <c r="J65" s="10" t="s">
        <v>166</v>
      </c>
      <c r="K65" s="5" t="s">
        <v>753</v>
      </c>
      <c r="L65" s="40" t="s">
        <v>165</v>
      </c>
      <c r="M65" s="5" t="s">
        <v>165</v>
      </c>
      <c r="N65" s="10" t="s">
        <v>165</v>
      </c>
      <c r="O65" s="5" t="s">
        <v>167</v>
      </c>
      <c r="P65" s="10" t="s">
        <v>167</v>
      </c>
      <c r="Q65" s="10" t="s">
        <v>167</v>
      </c>
      <c r="R65" s="40" t="s">
        <v>167</v>
      </c>
      <c r="S65" s="10" t="s">
        <v>165</v>
      </c>
      <c r="T65" s="5" t="s">
        <v>168</v>
      </c>
      <c r="U65" s="40" t="s">
        <v>165</v>
      </c>
      <c r="V65" s="320" t="s">
        <v>166</v>
      </c>
      <c r="W65" s="40" t="s">
        <v>167</v>
      </c>
      <c r="X65" s="5" t="s">
        <v>168</v>
      </c>
      <c r="Y65" s="5" t="s">
        <v>165</v>
      </c>
      <c r="Z65" s="5" t="s">
        <v>165</v>
      </c>
      <c r="AA65" s="293" t="s">
        <v>166</v>
      </c>
      <c r="AB65" s="40" t="s">
        <v>168</v>
      </c>
      <c r="AC65" s="5" t="s">
        <v>166</v>
      </c>
      <c r="AD65" s="264" t="s">
        <v>756</v>
      </c>
      <c r="AE65" s="5" t="s">
        <v>167</v>
      </c>
      <c r="AF65" s="40" t="s">
        <v>167</v>
      </c>
      <c r="AG65" s="10" t="s">
        <v>166</v>
      </c>
      <c r="AH65" s="10" t="s">
        <v>166</v>
      </c>
      <c r="AI65" s="5" t="s">
        <v>168</v>
      </c>
      <c r="AJ65" s="10" t="s">
        <v>168</v>
      </c>
      <c r="AK65" s="202" t="s">
        <v>166</v>
      </c>
      <c r="AL65" s="5" t="s">
        <v>168</v>
      </c>
      <c r="AM65" s="40" t="s">
        <v>166</v>
      </c>
      <c r="AN65" s="5" t="s">
        <v>166</v>
      </c>
      <c r="AO65" s="5" t="s">
        <v>165</v>
      </c>
      <c r="AP65" s="40" t="s">
        <v>184</v>
      </c>
      <c r="AQ65" s="5" t="s">
        <v>166</v>
      </c>
      <c r="AR65" s="10" t="s">
        <v>165</v>
      </c>
      <c r="AS65" s="5" t="s">
        <v>165</v>
      </c>
      <c r="AT65" s="5" t="s">
        <v>165</v>
      </c>
      <c r="AU65" s="5" t="s">
        <v>168</v>
      </c>
      <c r="AV65" s="5" t="s">
        <v>165</v>
      </c>
      <c r="AW65" s="5" t="s">
        <v>168</v>
      </c>
      <c r="AX65" s="10" t="s">
        <v>166</v>
      </c>
      <c r="AY65" s="10" t="s">
        <v>168</v>
      </c>
      <c r="AZ65" s="40" t="s">
        <v>168</v>
      </c>
      <c r="BA65" s="136" t="s">
        <v>762</v>
      </c>
      <c r="BB65" s="5" t="s">
        <v>166</v>
      </c>
    </row>
    <row r="66" spans="1:54" ht="15.6" x14ac:dyDescent="0.35">
      <c r="A66" s="29" t="s">
        <v>94</v>
      </c>
      <c r="B66" t="s">
        <v>102</v>
      </c>
      <c r="C66" t="s">
        <v>47</v>
      </c>
      <c r="D66" s="262" t="s">
        <v>777</v>
      </c>
      <c r="E66" s="5" t="s">
        <v>165</v>
      </c>
      <c r="F66" s="10" t="s">
        <v>166</v>
      </c>
      <c r="G66" s="10" t="s">
        <v>165</v>
      </c>
      <c r="H66" s="5" t="s">
        <v>165</v>
      </c>
      <c r="I66" s="5" t="s">
        <v>165</v>
      </c>
      <c r="J66" s="10" t="s">
        <v>166</v>
      </c>
      <c r="K66" s="5" t="s">
        <v>753</v>
      </c>
      <c r="L66" s="40" t="s">
        <v>165</v>
      </c>
      <c r="M66" s="5" t="s">
        <v>165</v>
      </c>
      <c r="N66" s="10" t="s">
        <v>165</v>
      </c>
      <c r="O66" s="5" t="s">
        <v>167</v>
      </c>
      <c r="P66" s="10" t="s">
        <v>167</v>
      </c>
      <c r="Q66" s="10" t="s">
        <v>167</v>
      </c>
      <c r="R66" s="40" t="s">
        <v>167</v>
      </c>
      <c r="S66" s="10" t="s">
        <v>165</v>
      </c>
      <c r="T66" s="5" t="s">
        <v>168</v>
      </c>
      <c r="U66" s="40" t="s">
        <v>165</v>
      </c>
      <c r="V66" s="320" t="s">
        <v>166</v>
      </c>
      <c r="W66" s="40" t="s">
        <v>167</v>
      </c>
      <c r="X66" s="5" t="s">
        <v>168</v>
      </c>
      <c r="Y66" s="5" t="s">
        <v>165</v>
      </c>
      <c r="Z66" s="5" t="s">
        <v>165</v>
      </c>
      <c r="AA66" s="293" t="s">
        <v>166</v>
      </c>
      <c r="AB66" s="40" t="s">
        <v>168</v>
      </c>
      <c r="AC66" s="5" t="s">
        <v>166</v>
      </c>
      <c r="AD66" s="264" t="s">
        <v>756</v>
      </c>
      <c r="AE66" s="5" t="s">
        <v>167</v>
      </c>
      <c r="AF66" s="40" t="s">
        <v>167</v>
      </c>
      <c r="AG66" s="10" t="s">
        <v>166</v>
      </c>
      <c r="AH66" s="10" t="s">
        <v>166</v>
      </c>
      <c r="AI66" s="5" t="s">
        <v>168</v>
      </c>
      <c r="AJ66" s="10" t="s">
        <v>168</v>
      </c>
      <c r="AK66" s="202" t="s">
        <v>166</v>
      </c>
      <c r="AL66" s="5" t="s">
        <v>168</v>
      </c>
      <c r="AM66" s="40" t="s">
        <v>166</v>
      </c>
      <c r="AN66" s="5" t="s">
        <v>166</v>
      </c>
      <c r="AO66" s="5" t="s">
        <v>165</v>
      </c>
      <c r="AP66" s="40" t="s">
        <v>184</v>
      </c>
      <c r="AQ66" s="5" t="s">
        <v>166</v>
      </c>
      <c r="AR66" s="10" t="s">
        <v>165</v>
      </c>
      <c r="AS66" s="5" t="s">
        <v>165</v>
      </c>
      <c r="AT66" s="5" t="s">
        <v>165</v>
      </c>
      <c r="AU66" s="5" t="s">
        <v>168</v>
      </c>
      <c r="AV66" s="5" t="s">
        <v>165</v>
      </c>
      <c r="AW66" s="5" t="s">
        <v>168</v>
      </c>
      <c r="AX66" s="10" t="s">
        <v>166</v>
      </c>
      <c r="AY66" s="10" t="s">
        <v>168</v>
      </c>
      <c r="AZ66" s="40" t="s">
        <v>168</v>
      </c>
      <c r="BA66" s="136" t="s">
        <v>762</v>
      </c>
      <c r="BB66" s="5" t="s">
        <v>166</v>
      </c>
    </row>
    <row r="67" spans="1:54" ht="15.6" x14ac:dyDescent="0.35">
      <c r="A67" s="18" t="s">
        <v>95</v>
      </c>
      <c r="B67" s="18" t="s">
        <v>111</v>
      </c>
      <c r="C67" t="s">
        <v>50</v>
      </c>
      <c r="D67" s="262" t="s">
        <v>772</v>
      </c>
      <c r="E67" s="5" t="s">
        <v>165</v>
      </c>
      <c r="F67" s="10" t="s">
        <v>166</v>
      </c>
      <c r="G67" s="10" t="s">
        <v>165</v>
      </c>
      <c r="H67" s="5" t="s">
        <v>165</v>
      </c>
      <c r="I67" s="5" t="s">
        <v>165</v>
      </c>
      <c r="J67" s="10" t="s">
        <v>166</v>
      </c>
      <c r="K67" s="5" t="s">
        <v>753</v>
      </c>
      <c r="L67" s="40" t="s">
        <v>165</v>
      </c>
      <c r="M67" s="49" t="s">
        <v>167</v>
      </c>
      <c r="N67" s="10" t="s">
        <v>165</v>
      </c>
      <c r="O67" s="5" t="s">
        <v>167</v>
      </c>
      <c r="P67" s="10" t="s">
        <v>167</v>
      </c>
      <c r="Q67" s="10" t="s">
        <v>167</v>
      </c>
      <c r="R67" s="40" t="s">
        <v>167</v>
      </c>
      <c r="S67" s="10" t="s">
        <v>165</v>
      </c>
      <c r="T67" s="5" t="s">
        <v>168</v>
      </c>
      <c r="U67" s="40" t="s">
        <v>165</v>
      </c>
      <c r="V67" s="5" t="s">
        <v>168</v>
      </c>
      <c r="W67" s="40" t="s">
        <v>167</v>
      </c>
      <c r="X67" s="5" t="s">
        <v>168</v>
      </c>
      <c r="Y67" s="5" t="s">
        <v>165</v>
      </c>
      <c r="Z67" s="5" t="s">
        <v>165</v>
      </c>
      <c r="AA67" s="293" t="s">
        <v>166</v>
      </c>
      <c r="AB67" s="40" t="s">
        <v>168</v>
      </c>
      <c r="AC67" s="5" t="s">
        <v>166</v>
      </c>
      <c r="AD67" s="264" t="s">
        <v>756</v>
      </c>
      <c r="AE67" s="5" t="s">
        <v>167</v>
      </c>
      <c r="AF67" s="40" t="s">
        <v>167</v>
      </c>
      <c r="AG67" s="10" t="s">
        <v>166</v>
      </c>
      <c r="AH67" s="10" t="s">
        <v>166</v>
      </c>
      <c r="AI67" s="5" t="s">
        <v>168</v>
      </c>
      <c r="AJ67" s="10" t="s">
        <v>168</v>
      </c>
      <c r="AK67" s="292" t="s">
        <v>168</v>
      </c>
      <c r="AL67" s="5" t="s">
        <v>168</v>
      </c>
      <c r="AM67" s="40" t="s">
        <v>166</v>
      </c>
      <c r="AN67" s="5" t="s">
        <v>166</v>
      </c>
      <c r="AO67" s="5" t="s">
        <v>165</v>
      </c>
      <c r="AP67" s="40" t="s">
        <v>184</v>
      </c>
      <c r="AQ67" s="5" t="s">
        <v>166</v>
      </c>
      <c r="AR67" s="10" t="s">
        <v>165</v>
      </c>
      <c r="AS67" s="5" t="s">
        <v>165</v>
      </c>
      <c r="AT67" s="49" t="s">
        <v>167</v>
      </c>
      <c r="AU67" s="49" t="s">
        <v>166</v>
      </c>
      <c r="AV67" s="5" t="s">
        <v>165</v>
      </c>
      <c r="AW67" s="5" t="s">
        <v>168</v>
      </c>
      <c r="AX67" s="10" t="s">
        <v>166</v>
      </c>
      <c r="AY67" s="10" t="s">
        <v>168</v>
      </c>
      <c r="AZ67" s="40" t="s">
        <v>168</v>
      </c>
      <c r="BA67" s="136" t="s">
        <v>762</v>
      </c>
      <c r="BB67" s="5" t="s">
        <v>166</v>
      </c>
    </row>
    <row r="68" spans="1:54" ht="15.6" x14ac:dyDescent="0.35">
      <c r="A68" s="18" t="s">
        <v>95</v>
      </c>
      <c r="B68" s="18" t="s">
        <v>111</v>
      </c>
      <c r="C68" t="s">
        <v>51</v>
      </c>
      <c r="D68" s="262" t="s">
        <v>772</v>
      </c>
      <c r="E68" s="5" t="s">
        <v>165</v>
      </c>
      <c r="F68" s="10" t="s">
        <v>166</v>
      </c>
      <c r="G68" s="10" t="s">
        <v>165</v>
      </c>
      <c r="H68" s="5" t="s">
        <v>165</v>
      </c>
      <c r="I68" s="5" t="s">
        <v>165</v>
      </c>
      <c r="J68" s="10" t="s">
        <v>166</v>
      </c>
      <c r="K68" s="5" t="s">
        <v>753</v>
      </c>
      <c r="L68" s="40" t="s">
        <v>165</v>
      </c>
      <c r="M68" s="49" t="s">
        <v>167</v>
      </c>
      <c r="N68" s="10" t="s">
        <v>165</v>
      </c>
      <c r="O68" s="5" t="s">
        <v>167</v>
      </c>
      <c r="P68" s="10" t="s">
        <v>167</v>
      </c>
      <c r="Q68" s="10" t="s">
        <v>167</v>
      </c>
      <c r="R68" s="40" t="s">
        <v>167</v>
      </c>
      <c r="S68" s="10" t="s">
        <v>165</v>
      </c>
      <c r="T68" s="5" t="s">
        <v>168</v>
      </c>
      <c r="U68" s="40" t="s">
        <v>165</v>
      </c>
      <c r="V68" s="5" t="s">
        <v>168</v>
      </c>
      <c r="W68" s="40" t="s">
        <v>167</v>
      </c>
      <c r="X68" s="5" t="s">
        <v>168</v>
      </c>
      <c r="Y68" s="5" t="s">
        <v>165</v>
      </c>
      <c r="Z68" s="5" t="s">
        <v>165</v>
      </c>
      <c r="AA68" s="293" t="s">
        <v>166</v>
      </c>
      <c r="AB68" s="40" t="s">
        <v>168</v>
      </c>
      <c r="AC68" s="5" t="s">
        <v>166</v>
      </c>
      <c r="AD68" s="264" t="s">
        <v>756</v>
      </c>
      <c r="AE68" s="5" t="s">
        <v>167</v>
      </c>
      <c r="AF68" s="40" t="s">
        <v>167</v>
      </c>
      <c r="AG68" s="10" t="s">
        <v>166</v>
      </c>
      <c r="AH68" s="10" t="s">
        <v>166</v>
      </c>
      <c r="AI68" s="5" t="s">
        <v>168</v>
      </c>
      <c r="AJ68" s="10" t="s">
        <v>168</v>
      </c>
      <c r="AK68" s="292" t="s">
        <v>168</v>
      </c>
      <c r="AL68" s="5" t="s">
        <v>168</v>
      </c>
      <c r="AM68" s="40" t="s">
        <v>166</v>
      </c>
      <c r="AN68" s="5" t="s">
        <v>166</v>
      </c>
      <c r="AO68" s="5" t="s">
        <v>165</v>
      </c>
      <c r="AP68" s="40" t="s">
        <v>184</v>
      </c>
      <c r="AQ68" s="5" t="s">
        <v>166</v>
      </c>
      <c r="AR68" s="10" t="s">
        <v>165</v>
      </c>
      <c r="AS68" s="5" t="s">
        <v>165</v>
      </c>
      <c r="AT68" s="49" t="s">
        <v>167</v>
      </c>
      <c r="AU68" s="49" t="s">
        <v>166</v>
      </c>
      <c r="AV68" s="5" t="s">
        <v>165</v>
      </c>
      <c r="AW68" s="5" t="s">
        <v>168</v>
      </c>
      <c r="AX68" s="10" t="s">
        <v>166</v>
      </c>
      <c r="AY68" s="10" t="s">
        <v>168</v>
      </c>
      <c r="AZ68" s="40" t="s">
        <v>168</v>
      </c>
      <c r="BA68" s="136" t="s">
        <v>762</v>
      </c>
      <c r="BB68" s="5" t="s">
        <v>166</v>
      </c>
    </row>
    <row r="69" spans="1:54" ht="15.6" x14ac:dyDescent="0.35">
      <c r="A69" s="18" t="s">
        <v>95</v>
      </c>
      <c r="B69" s="18" t="s">
        <v>110</v>
      </c>
      <c r="C69" t="s">
        <v>48</v>
      </c>
      <c r="D69" s="262" t="s">
        <v>773</v>
      </c>
      <c r="E69" s="5" t="s">
        <v>165</v>
      </c>
      <c r="F69" s="10" t="s">
        <v>166</v>
      </c>
      <c r="G69" s="10" t="s">
        <v>165</v>
      </c>
      <c r="H69" s="5" t="s">
        <v>165</v>
      </c>
      <c r="I69" s="5" t="s">
        <v>165</v>
      </c>
      <c r="J69" s="10" t="s">
        <v>166</v>
      </c>
      <c r="K69" s="5" t="s">
        <v>753</v>
      </c>
      <c r="L69" s="40" t="s">
        <v>165</v>
      </c>
      <c r="M69" s="49" t="s">
        <v>167</v>
      </c>
      <c r="N69" s="10" t="s">
        <v>165</v>
      </c>
      <c r="O69" s="49" t="s">
        <v>165</v>
      </c>
      <c r="P69" s="10" t="s">
        <v>167</v>
      </c>
      <c r="Q69" s="10" t="s">
        <v>167</v>
      </c>
      <c r="R69" s="40" t="s">
        <v>167</v>
      </c>
      <c r="S69" s="10" t="s">
        <v>165</v>
      </c>
      <c r="T69" s="5" t="s">
        <v>168</v>
      </c>
      <c r="U69" s="40" t="s">
        <v>165</v>
      </c>
      <c r="V69" s="5" t="s">
        <v>168</v>
      </c>
      <c r="W69" s="40" t="s">
        <v>167</v>
      </c>
      <c r="X69" s="5" t="s">
        <v>168</v>
      </c>
      <c r="Y69" s="5" t="s">
        <v>165</v>
      </c>
      <c r="Z69" s="5" t="s">
        <v>165</v>
      </c>
      <c r="AA69" s="293" t="s">
        <v>166</v>
      </c>
      <c r="AB69" s="40" t="s">
        <v>168</v>
      </c>
      <c r="AC69" s="5" t="s">
        <v>166</v>
      </c>
      <c r="AD69" s="264" t="s">
        <v>756</v>
      </c>
      <c r="AE69" s="5" t="s">
        <v>167</v>
      </c>
      <c r="AF69" s="40" t="s">
        <v>167</v>
      </c>
      <c r="AG69" s="10" t="s">
        <v>166</v>
      </c>
      <c r="AH69" s="10" t="s">
        <v>166</v>
      </c>
      <c r="AI69" s="5" t="s">
        <v>168</v>
      </c>
      <c r="AJ69" s="10" t="s">
        <v>168</v>
      </c>
      <c r="AK69" s="292" t="s">
        <v>168</v>
      </c>
      <c r="AL69" s="5" t="s">
        <v>168</v>
      </c>
      <c r="AM69" s="40" t="s">
        <v>166</v>
      </c>
      <c r="AN69" s="5" t="s">
        <v>166</v>
      </c>
      <c r="AO69" s="5" t="s">
        <v>165</v>
      </c>
      <c r="AP69" s="40" t="s">
        <v>184</v>
      </c>
      <c r="AQ69" s="5" t="s">
        <v>166</v>
      </c>
      <c r="AR69" s="10" t="s">
        <v>165</v>
      </c>
      <c r="AS69" s="25" t="s">
        <v>167</v>
      </c>
      <c r="AT69" s="49" t="s">
        <v>167</v>
      </c>
      <c r="AU69" s="49" t="s">
        <v>166</v>
      </c>
      <c r="AV69" s="5" t="s">
        <v>165</v>
      </c>
      <c r="AW69" s="5" t="s">
        <v>168</v>
      </c>
      <c r="AX69" s="10" t="s">
        <v>166</v>
      </c>
      <c r="AY69" s="10" t="s">
        <v>168</v>
      </c>
      <c r="AZ69" s="40" t="s">
        <v>168</v>
      </c>
      <c r="BA69" s="302" t="s">
        <v>763</v>
      </c>
      <c r="BB69" s="5" t="s">
        <v>166</v>
      </c>
    </row>
    <row r="70" spans="1:54" ht="15.6" x14ac:dyDescent="0.35">
      <c r="A70" s="18" t="s">
        <v>95</v>
      </c>
      <c r="B70" s="18" t="s">
        <v>110</v>
      </c>
      <c r="C70" t="s">
        <v>49</v>
      </c>
      <c r="D70" s="262" t="s">
        <v>773</v>
      </c>
      <c r="E70" s="5" t="s">
        <v>165</v>
      </c>
      <c r="F70" s="10" t="s">
        <v>166</v>
      </c>
      <c r="G70" s="10" t="s">
        <v>165</v>
      </c>
      <c r="H70" s="5" t="s">
        <v>165</v>
      </c>
      <c r="I70" s="5" t="s">
        <v>165</v>
      </c>
      <c r="J70" s="10" t="s">
        <v>166</v>
      </c>
      <c r="K70" s="5" t="s">
        <v>753</v>
      </c>
      <c r="L70" s="40" t="s">
        <v>165</v>
      </c>
      <c r="M70" s="49" t="s">
        <v>167</v>
      </c>
      <c r="N70" s="10" t="s">
        <v>165</v>
      </c>
      <c r="O70" s="49" t="s">
        <v>165</v>
      </c>
      <c r="P70" s="10" t="s">
        <v>167</v>
      </c>
      <c r="Q70" s="10" t="s">
        <v>167</v>
      </c>
      <c r="R70" s="40" t="s">
        <v>167</v>
      </c>
      <c r="S70" s="10" t="s">
        <v>165</v>
      </c>
      <c r="T70" s="5" t="s">
        <v>168</v>
      </c>
      <c r="U70" s="40" t="s">
        <v>165</v>
      </c>
      <c r="V70" s="5" t="s">
        <v>168</v>
      </c>
      <c r="W70" s="40" t="s">
        <v>167</v>
      </c>
      <c r="X70" s="5" t="s">
        <v>168</v>
      </c>
      <c r="Y70" s="5" t="s">
        <v>165</v>
      </c>
      <c r="Z70" s="5" t="s">
        <v>165</v>
      </c>
      <c r="AA70" s="293" t="s">
        <v>166</v>
      </c>
      <c r="AB70" s="40" t="s">
        <v>168</v>
      </c>
      <c r="AC70" s="5" t="s">
        <v>166</v>
      </c>
      <c r="AD70" s="264" t="s">
        <v>756</v>
      </c>
      <c r="AE70" s="5" t="s">
        <v>167</v>
      </c>
      <c r="AF70" s="40" t="s">
        <v>167</v>
      </c>
      <c r="AG70" s="10" t="s">
        <v>166</v>
      </c>
      <c r="AH70" s="10" t="s">
        <v>166</v>
      </c>
      <c r="AI70" s="5" t="s">
        <v>168</v>
      </c>
      <c r="AJ70" s="10" t="s">
        <v>168</v>
      </c>
      <c r="AK70" s="292" t="s">
        <v>168</v>
      </c>
      <c r="AL70" s="5" t="s">
        <v>168</v>
      </c>
      <c r="AM70" s="40" t="s">
        <v>166</v>
      </c>
      <c r="AN70" s="5" t="s">
        <v>166</v>
      </c>
      <c r="AO70" s="5" t="s">
        <v>165</v>
      </c>
      <c r="AP70" s="40" t="s">
        <v>184</v>
      </c>
      <c r="AQ70" s="5" t="s">
        <v>166</v>
      </c>
      <c r="AR70" s="10" t="s">
        <v>165</v>
      </c>
      <c r="AS70" s="25" t="s">
        <v>167</v>
      </c>
      <c r="AT70" s="49" t="s">
        <v>167</v>
      </c>
      <c r="AU70" s="49" t="s">
        <v>166</v>
      </c>
      <c r="AV70" s="5" t="s">
        <v>165</v>
      </c>
      <c r="AW70" s="5" t="s">
        <v>168</v>
      </c>
      <c r="AX70" s="10" t="s">
        <v>166</v>
      </c>
      <c r="AY70" s="10" t="s">
        <v>168</v>
      </c>
      <c r="AZ70" s="40" t="s">
        <v>168</v>
      </c>
      <c r="BA70" s="302" t="s">
        <v>763</v>
      </c>
      <c r="BB70" s="5" t="s">
        <v>166</v>
      </c>
    </row>
    <row r="71" spans="1:54" ht="15.6" x14ac:dyDescent="0.35">
      <c r="A71" s="18" t="s">
        <v>95</v>
      </c>
      <c r="B71" s="19" t="s">
        <v>112</v>
      </c>
      <c r="C71" t="s">
        <v>52</v>
      </c>
      <c r="D71" s="262" t="s">
        <v>774</v>
      </c>
      <c r="E71" s="5" t="s">
        <v>165</v>
      </c>
      <c r="F71" s="10" t="s">
        <v>166</v>
      </c>
      <c r="G71" s="10" t="s">
        <v>165</v>
      </c>
      <c r="H71" s="5" t="s">
        <v>165</v>
      </c>
      <c r="I71" s="5" t="s">
        <v>165</v>
      </c>
      <c r="J71" s="10" t="s">
        <v>166</v>
      </c>
      <c r="K71" s="5" t="s">
        <v>753</v>
      </c>
      <c r="L71" s="40" t="s">
        <v>165</v>
      </c>
      <c r="M71" s="49" t="s">
        <v>167</v>
      </c>
      <c r="N71" s="10" t="s">
        <v>165</v>
      </c>
      <c r="O71" s="49" t="s">
        <v>165</v>
      </c>
      <c r="P71" s="10" t="s">
        <v>167</v>
      </c>
      <c r="Q71" s="10" t="s">
        <v>167</v>
      </c>
      <c r="R71" s="40" t="s">
        <v>167</v>
      </c>
      <c r="S71" s="10" t="s">
        <v>165</v>
      </c>
      <c r="T71" s="5" t="s">
        <v>168</v>
      </c>
      <c r="U71" s="40" t="s">
        <v>165</v>
      </c>
      <c r="V71" s="5" t="s">
        <v>168</v>
      </c>
      <c r="W71" s="40" t="s">
        <v>167</v>
      </c>
      <c r="X71" s="5" t="s">
        <v>168</v>
      </c>
      <c r="Y71" s="5" t="s">
        <v>165</v>
      </c>
      <c r="Z71" s="5" t="s">
        <v>165</v>
      </c>
      <c r="AA71" s="293" t="s">
        <v>166</v>
      </c>
      <c r="AB71" s="40" t="s">
        <v>168</v>
      </c>
      <c r="AC71" s="5" t="s">
        <v>166</v>
      </c>
      <c r="AD71" s="264" t="s">
        <v>756</v>
      </c>
      <c r="AE71" s="5" t="s">
        <v>167</v>
      </c>
      <c r="AF71" s="40" t="s">
        <v>167</v>
      </c>
      <c r="AG71" s="10" t="s">
        <v>166</v>
      </c>
      <c r="AH71" s="10" t="s">
        <v>166</v>
      </c>
      <c r="AI71" s="5" t="s">
        <v>168</v>
      </c>
      <c r="AJ71" s="10" t="s">
        <v>168</v>
      </c>
      <c r="AK71" s="292" t="s">
        <v>168</v>
      </c>
      <c r="AL71" s="5" t="s">
        <v>168</v>
      </c>
      <c r="AM71" s="40" t="s">
        <v>166</v>
      </c>
      <c r="AN71" s="5" t="s">
        <v>166</v>
      </c>
      <c r="AO71" s="5" t="s">
        <v>165</v>
      </c>
      <c r="AP71" s="40" t="s">
        <v>184</v>
      </c>
      <c r="AQ71" s="5" t="s">
        <v>166</v>
      </c>
      <c r="AR71" s="10" t="s">
        <v>165</v>
      </c>
      <c r="AS71" s="5" t="s">
        <v>165</v>
      </c>
      <c r="AT71" s="5" t="s">
        <v>165</v>
      </c>
      <c r="AU71" s="5" t="s">
        <v>168</v>
      </c>
      <c r="AV71" s="5" t="s">
        <v>165</v>
      </c>
      <c r="AW71" s="5" t="s">
        <v>168</v>
      </c>
      <c r="AX71" s="10" t="s">
        <v>166</v>
      </c>
      <c r="AY71" s="11" t="s">
        <v>251</v>
      </c>
      <c r="AZ71" s="40" t="s">
        <v>168</v>
      </c>
      <c r="BA71" s="303" t="s">
        <v>764</v>
      </c>
      <c r="BB71" s="5" t="s">
        <v>166</v>
      </c>
    </row>
    <row r="72" spans="1:54" ht="15.6" x14ac:dyDescent="0.35">
      <c r="A72" s="18" t="s">
        <v>95</v>
      </c>
      <c r="B72" s="19" t="s">
        <v>112</v>
      </c>
      <c r="C72" t="s">
        <v>53</v>
      </c>
      <c r="D72" s="262" t="s">
        <v>195</v>
      </c>
      <c r="E72" s="5" t="s">
        <v>165</v>
      </c>
      <c r="F72" s="10" t="s">
        <v>166</v>
      </c>
      <c r="G72" s="10" t="s">
        <v>165</v>
      </c>
      <c r="H72" s="168" t="s">
        <v>167</v>
      </c>
      <c r="I72" s="5" t="s">
        <v>165</v>
      </c>
      <c r="J72" s="10" t="s">
        <v>166</v>
      </c>
      <c r="K72" s="5" t="s">
        <v>753</v>
      </c>
      <c r="L72" s="40" t="s">
        <v>165</v>
      </c>
      <c r="M72" s="5" t="s">
        <v>165</v>
      </c>
      <c r="N72" s="10" t="s">
        <v>165</v>
      </c>
      <c r="O72" s="5" t="s">
        <v>167</v>
      </c>
      <c r="P72" s="10" t="s">
        <v>167</v>
      </c>
      <c r="Q72" s="10" t="s">
        <v>167</v>
      </c>
      <c r="R72" s="40" t="s">
        <v>167</v>
      </c>
      <c r="S72" s="10" t="s">
        <v>165</v>
      </c>
      <c r="T72" s="5" t="s">
        <v>168</v>
      </c>
      <c r="U72" s="40" t="s">
        <v>165</v>
      </c>
      <c r="V72" s="5" t="s">
        <v>168</v>
      </c>
      <c r="W72" s="40" t="s">
        <v>167</v>
      </c>
      <c r="X72" s="5" t="s">
        <v>168</v>
      </c>
      <c r="Y72" s="5" t="s">
        <v>165</v>
      </c>
      <c r="Z72" s="5" t="s">
        <v>165</v>
      </c>
      <c r="AA72" s="293" t="s">
        <v>166</v>
      </c>
      <c r="AB72" s="40" t="s">
        <v>168</v>
      </c>
      <c r="AC72" s="5" t="s">
        <v>166</v>
      </c>
      <c r="AD72" s="264" t="s">
        <v>756</v>
      </c>
      <c r="AE72" s="5" t="s">
        <v>167</v>
      </c>
      <c r="AF72" s="40" t="s">
        <v>167</v>
      </c>
      <c r="AG72" s="10" t="s">
        <v>166</v>
      </c>
      <c r="AH72" s="10" t="s">
        <v>166</v>
      </c>
      <c r="AI72" s="168" t="s">
        <v>166</v>
      </c>
      <c r="AJ72" s="10" t="s">
        <v>168</v>
      </c>
      <c r="AK72" s="292" t="s">
        <v>168</v>
      </c>
      <c r="AL72" s="5" t="s">
        <v>168</v>
      </c>
      <c r="AM72" s="40" t="s">
        <v>166</v>
      </c>
      <c r="AN72" s="5" t="s">
        <v>166</v>
      </c>
      <c r="AO72" s="5" t="s">
        <v>165</v>
      </c>
      <c r="AP72" s="40" t="s">
        <v>184</v>
      </c>
      <c r="AQ72" s="5" t="s">
        <v>166</v>
      </c>
      <c r="AR72" s="10" t="s">
        <v>165</v>
      </c>
      <c r="AS72" s="5" t="s">
        <v>165</v>
      </c>
      <c r="AT72" s="5" t="s">
        <v>165</v>
      </c>
      <c r="AU72" s="5" t="s">
        <v>168</v>
      </c>
      <c r="AV72" s="5" t="s">
        <v>165</v>
      </c>
      <c r="AW72" s="5" t="s">
        <v>168</v>
      </c>
      <c r="AX72" s="10" t="s">
        <v>166</v>
      </c>
      <c r="AY72" s="11" t="s">
        <v>251</v>
      </c>
      <c r="AZ72" s="40" t="s">
        <v>168</v>
      </c>
      <c r="BA72" s="303" t="s">
        <v>764</v>
      </c>
      <c r="BB72" s="5" t="s">
        <v>166</v>
      </c>
    </row>
    <row r="73" spans="1:54" ht="15.6" x14ac:dyDescent="0.35">
      <c r="A73" s="18" t="s">
        <v>95</v>
      </c>
      <c r="B73" s="19" t="s">
        <v>112</v>
      </c>
      <c r="C73" t="s">
        <v>54</v>
      </c>
      <c r="D73" s="262" t="s">
        <v>195</v>
      </c>
      <c r="E73" s="5" t="s">
        <v>165</v>
      </c>
      <c r="F73" s="10" t="s">
        <v>166</v>
      </c>
      <c r="G73" s="10" t="s">
        <v>165</v>
      </c>
      <c r="H73" s="168" t="s">
        <v>167</v>
      </c>
      <c r="I73" s="5" t="s">
        <v>165</v>
      </c>
      <c r="J73" s="10" t="s">
        <v>166</v>
      </c>
      <c r="K73" s="5" t="s">
        <v>753</v>
      </c>
      <c r="L73" s="40" t="s">
        <v>165</v>
      </c>
      <c r="M73" s="5" t="s">
        <v>165</v>
      </c>
      <c r="N73" s="10" t="s">
        <v>165</v>
      </c>
      <c r="O73" s="5" t="s">
        <v>167</v>
      </c>
      <c r="P73" s="10" t="s">
        <v>167</v>
      </c>
      <c r="Q73" s="10" t="s">
        <v>167</v>
      </c>
      <c r="R73" s="40" t="s">
        <v>167</v>
      </c>
      <c r="S73" s="10" t="s">
        <v>165</v>
      </c>
      <c r="T73" s="5" t="s">
        <v>168</v>
      </c>
      <c r="U73" s="40" t="s">
        <v>165</v>
      </c>
      <c r="V73" s="5" t="s">
        <v>168</v>
      </c>
      <c r="W73" s="40" t="s">
        <v>167</v>
      </c>
      <c r="X73" s="5" t="s">
        <v>168</v>
      </c>
      <c r="Y73" s="5" t="s">
        <v>165</v>
      </c>
      <c r="Z73" s="5" t="s">
        <v>165</v>
      </c>
      <c r="AA73" s="293" t="s">
        <v>166</v>
      </c>
      <c r="AB73" s="40" t="s">
        <v>168</v>
      </c>
      <c r="AC73" s="5" t="s">
        <v>166</v>
      </c>
      <c r="AD73" s="264" t="s">
        <v>756</v>
      </c>
      <c r="AE73" s="5" t="s">
        <v>167</v>
      </c>
      <c r="AF73" s="40" t="s">
        <v>167</v>
      </c>
      <c r="AG73" s="10" t="s">
        <v>166</v>
      </c>
      <c r="AH73" s="10" t="s">
        <v>166</v>
      </c>
      <c r="AI73" s="168" t="s">
        <v>166</v>
      </c>
      <c r="AJ73" s="10" t="s">
        <v>168</v>
      </c>
      <c r="AK73" s="292" t="s">
        <v>168</v>
      </c>
      <c r="AL73" s="5" t="s">
        <v>168</v>
      </c>
      <c r="AM73" s="40" t="s">
        <v>166</v>
      </c>
      <c r="AN73" s="5" t="s">
        <v>166</v>
      </c>
      <c r="AO73" s="5" t="s">
        <v>165</v>
      </c>
      <c r="AP73" s="40" t="s">
        <v>184</v>
      </c>
      <c r="AQ73" s="5" t="s">
        <v>166</v>
      </c>
      <c r="AR73" s="10" t="s">
        <v>165</v>
      </c>
      <c r="AS73" s="5" t="s">
        <v>165</v>
      </c>
      <c r="AT73" s="5" t="s">
        <v>165</v>
      </c>
      <c r="AU73" s="5" t="s">
        <v>168</v>
      </c>
      <c r="AV73" s="5" t="s">
        <v>165</v>
      </c>
      <c r="AW73" s="5" t="s">
        <v>168</v>
      </c>
      <c r="AX73" s="10" t="s">
        <v>166</v>
      </c>
      <c r="AY73" s="10" t="s">
        <v>168</v>
      </c>
      <c r="AZ73" s="40" t="s">
        <v>168</v>
      </c>
      <c r="BA73" s="302" t="s">
        <v>763</v>
      </c>
      <c r="BB73" s="5" t="s">
        <v>166</v>
      </c>
    </row>
    <row r="74" spans="1:54" ht="15.6" x14ac:dyDescent="0.35">
      <c r="A74" s="18" t="s">
        <v>95</v>
      </c>
      <c r="B74" s="19" t="s">
        <v>112</v>
      </c>
      <c r="C74" t="s">
        <v>55</v>
      </c>
      <c r="D74" s="262" t="s">
        <v>195</v>
      </c>
      <c r="E74" s="5" t="s">
        <v>165</v>
      </c>
      <c r="F74" s="10" t="s">
        <v>166</v>
      </c>
      <c r="G74" s="10" t="s">
        <v>165</v>
      </c>
      <c r="H74" s="168" t="s">
        <v>167</v>
      </c>
      <c r="I74" s="5" t="s">
        <v>165</v>
      </c>
      <c r="J74" s="10" t="s">
        <v>166</v>
      </c>
      <c r="K74" s="5" t="s">
        <v>753</v>
      </c>
      <c r="L74" s="40" t="s">
        <v>165</v>
      </c>
      <c r="M74" s="5" t="s">
        <v>165</v>
      </c>
      <c r="N74" s="10" t="s">
        <v>165</v>
      </c>
      <c r="O74" s="5" t="s">
        <v>167</v>
      </c>
      <c r="P74" s="10" t="s">
        <v>167</v>
      </c>
      <c r="Q74" s="10" t="s">
        <v>167</v>
      </c>
      <c r="R74" s="40" t="s">
        <v>167</v>
      </c>
      <c r="S74" s="10" t="s">
        <v>165</v>
      </c>
      <c r="T74" s="5" t="s">
        <v>168</v>
      </c>
      <c r="U74" s="40" t="s">
        <v>165</v>
      </c>
      <c r="V74" s="5" t="s">
        <v>168</v>
      </c>
      <c r="W74" s="40" t="s">
        <v>167</v>
      </c>
      <c r="X74" s="5" t="s">
        <v>168</v>
      </c>
      <c r="Y74" s="5" t="s">
        <v>165</v>
      </c>
      <c r="Z74" s="5" t="s">
        <v>165</v>
      </c>
      <c r="AA74" s="293" t="s">
        <v>166</v>
      </c>
      <c r="AB74" s="40" t="s">
        <v>168</v>
      </c>
      <c r="AC74" s="5" t="s">
        <v>166</v>
      </c>
      <c r="AD74" s="264" t="s">
        <v>756</v>
      </c>
      <c r="AE74" s="5" t="s">
        <v>167</v>
      </c>
      <c r="AF74" s="40" t="s">
        <v>167</v>
      </c>
      <c r="AG74" s="10" t="s">
        <v>166</v>
      </c>
      <c r="AH74" s="10" t="s">
        <v>166</v>
      </c>
      <c r="AI74" s="168" t="s">
        <v>166</v>
      </c>
      <c r="AJ74" s="10" t="s">
        <v>168</v>
      </c>
      <c r="AK74" s="292" t="s">
        <v>168</v>
      </c>
      <c r="AL74" s="5" t="s">
        <v>168</v>
      </c>
      <c r="AM74" s="40" t="s">
        <v>166</v>
      </c>
      <c r="AN74" s="5" t="s">
        <v>166</v>
      </c>
      <c r="AO74" s="5" t="s">
        <v>165</v>
      </c>
      <c r="AP74" s="40" t="s">
        <v>184</v>
      </c>
      <c r="AQ74" s="5" t="s">
        <v>166</v>
      </c>
      <c r="AR74" s="10" t="s">
        <v>165</v>
      </c>
      <c r="AS74" s="5" t="s">
        <v>165</v>
      </c>
      <c r="AT74" s="5" t="s">
        <v>165</v>
      </c>
      <c r="AU74" s="5" t="s">
        <v>168</v>
      </c>
      <c r="AV74" s="5" t="s">
        <v>165</v>
      </c>
      <c r="AW74" s="5" t="s">
        <v>168</v>
      </c>
      <c r="AX74" s="10" t="s">
        <v>166</v>
      </c>
      <c r="AY74" s="10" t="s">
        <v>168</v>
      </c>
      <c r="AZ74" s="40" t="s">
        <v>168</v>
      </c>
      <c r="BA74" s="302" t="s">
        <v>763</v>
      </c>
      <c r="BB74" s="5" t="s">
        <v>166</v>
      </c>
    </row>
  </sheetData>
  <autoFilter ref="A2:BB74" xr:uid="{FE928CBE-86DD-47B4-B5E2-FE9ED0693A9C}"/>
  <mergeCells count="2">
    <mergeCell ref="AS1:AV1"/>
    <mergeCell ref="AX1:AZ1"/>
  </mergeCells>
  <pageMargins left="0.7" right="0.7" top="0.78740157499999996" bottom="0.78740157499999996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D326-A103-4DF2-9FB0-B77AB3FD156A}">
  <dimension ref="A1:BC64"/>
  <sheetViews>
    <sheetView topLeftCell="A40" zoomScale="70" zoomScaleNormal="70" workbookViewId="0">
      <selection activeCell="C57" activeCellId="1" sqref="A1:BC64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328" bestFit="1" customWidth="1"/>
    <col min="6" max="6" width="5.33203125" style="328" customWidth="1"/>
    <col min="7" max="7" width="3.5546875" style="328" bestFit="1" customWidth="1"/>
    <col min="8" max="10" width="3.5546875" style="161" bestFit="1" customWidth="1"/>
    <col min="11" max="14" width="3.5546875" style="328" bestFit="1" customWidth="1"/>
    <col min="15" max="15" width="3.5546875" style="161" bestFit="1" customWidth="1"/>
    <col min="16" max="16" width="3.5546875" style="328" bestFit="1" customWidth="1"/>
    <col min="17" max="17" width="4.77734375" style="328" customWidth="1"/>
    <col min="18" max="18" width="3.5546875" style="161" bestFit="1" customWidth="1"/>
    <col min="19" max="19" width="3.5546875" style="328" bestFit="1" customWidth="1"/>
    <col min="20" max="20" width="3.5546875" style="161" bestFit="1" customWidth="1"/>
    <col min="21" max="21" width="4.44140625" style="161" customWidth="1"/>
    <col min="22" max="22" width="3.5546875" style="328" bestFit="1" customWidth="1"/>
    <col min="23" max="23" width="3.5546875" style="161" bestFit="1" customWidth="1"/>
    <col min="24" max="28" width="3.5546875" style="328" bestFit="1" customWidth="1"/>
    <col min="29" max="29" width="3.5546875" style="161" bestFit="1" customWidth="1"/>
    <col min="30" max="30" width="8.88671875" style="161" customWidth="1"/>
    <col min="31" max="31" width="3.5546875" style="161" bestFit="1" customWidth="1"/>
    <col min="32" max="37" width="3.5546875" style="328" bestFit="1" customWidth="1"/>
    <col min="38" max="38" width="3.5546875" style="161" bestFit="1" customWidth="1"/>
    <col min="39" max="41" width="3.5546875" style="328" bestFit="1" customWidth="1"/>
    <col min="42" max="43" width="3.5546875" style="161" bestFit="1" customWidth="1"/>
    <col min="44" max="44" width="3.5546875" style="328" bestFit="1" customWidth="1"/>
    <col min="45" max="45" width="6.44140625" style="161" customWidth="1"/>
    <col min="46" max="47" width="3.5546875" style="328" bestFit="1" customWidth="1"/>
    <col min="48" max="48" width="3.5546875" style="161" bestFit="1" customWidth="1"/>
    <col min="49" max="49" width="3.5546875" style="328" bestFit="1" customWidth="1"/>
    <col min="50" max="51" width="3.5546875" style="161" bestFit="1" customWidth="1"/>
    <col min="52" max="53" width="3.5546875" style="328" bestFit="1" customWidth="1"/>
    <col min="54" max="55" width="3.5546875" style="161" bestFit="1" customWidth="1"/>
    <col min="56" max="16384" width="11.5546875" style="161"/>
  </cols>
  <sheetData>
    <row r="1" spans="1:55" x14ac:dyDescent="0.3">
      <c r="D1" s="92" t="s">
        <v>403</v>
      </c>
      <c r="E1" s="328" t="s">
        <v>176</v>
      </c>
      <c r="F1" s="328" t="s">
        <v>555</v>
      </c>
      <c r="G1" s="328" t="s">
        <v>176</v>
      </c>
      <c r="H1" s="327" t="s">
        <v>176</v>
      </c>
      <c r="I1" s="327" t="s">
        <v>176</v>
      </c>
      <c r="J1" s="327" t="s">
        <v>176</v>
      </c>
      <c r="K1" s="328" t="s">
        <v>176</v>
      </c>
      <c r="L1" s="328" t="s">
        <v>176</v>
      </c>
      <c r="M1" s="328" t="s">
        <v>176</v>
      </c>
      <c r="N1" s="328" t="s">
        <v>176</v>
      </c>
      <c r="O1" s="327" t="s">
        <v>176</v>
      </c>
      <c r="P1" s="328" t="s">
        <v>176</v>
      </c>
      <c r="Q1" s="328" t="s">
        <v>555</v>
      </c>
      <c r="R1" s="1062" t="s">
        <v>317</v>
      </c>
      <c r="S1" s="1062"/>
      <c r="T1" s="161" t="s">
        <v>176</v>
      </c>
      <c r="U1" s="327" t="s">
        <v>317</v>
      </c>
      <c r="V1" s="328" t="s">
        <v>176</v>
      </c>
      <c r="W1" s="161" t="s">
        <v>176</v>
      </c>
      <c r="X1" s="328" t="s">
        <v>176</v>
      </c>
      <c r="Y1" s="328" t="s">
        <v>176</v>
      </c>
      <c r="Z1" s="328" t="s">
        <v>176</v>
      </c>
      <c r="AA1" s="328" t="s">
        <v>176</v>
      </c>
      <c r="AB1" s="328" t="s">
        <v>176</v>
      </c>
      <c r="AC1" s="161" t="s">
        <v>176</v>
      </c>
      <c r="AD1" s="161" t="s">
        <v>179</v>
      </c>
      <c r="AE1" s="161" t="s">
        <v>176</v>
      </c>
      <c r="AF1" s="328" t="s">
        <v>176</v>
      </c>
      <c r="AG1" s="328" t="s">
        <v>176</v>
      </c>
      <c r="AH1" s="328" t="s">
        <v>176</v>
      </c>
      <c r="AI1" s="328" t="s">
        <v>176</v>
      </c>
      <c r="AJ1" s="328" t="s">
        <v>176</v>
      </c>
      <c r="AK1" s="328" t="s">
        <v>176</v>
      </c>
      <c r="AL1" s="161" t="s">
        <v>176</v>
      </c>
      <c r="AM1" s="1063" t="s">
        <v>317</v>
      </c>
      <c r="AN1" s="1063"/>
      <c r="AO1" s="1063"/>
      <c r="AP1" s="161" t="s">
        <v>176</v>
      </c>
      <c r="AQ1" s="161" t="s">
        <v>176</v>
      </c>
      <c r="AR1" s="328" t="s">
        <v>176</v>
      </c>
      <c r="AS1" s="327" t="s">
        <v>317</v>
      </c>
      <c r="AT1" s="328" t="s">
        <v>176</v>
      </c>
      <c r="AU1" s="328" t="s">
        <v>176</v>
      </c>
      <c r="AV1" s="161" t="s">
        <v>176</v>
      </c>
      <c r="AW1" s="328" t="s">
        <v>176</v>
      </c>
      <c r="AX1" s="161" t="s">
        <v>176</v>
      </c>
      <c r="AY1" s="161" t="s">
        <v>176</v>
      </c>
      <c r="AZ1" s="328" t="s">
        <v>176</v>
      </c>
      <c r="BA1" s="328" t="s">
        <v>176</v>
      </c>
      <c r="BB1" s="1062" t="s">
        <v>317</v>
      </c>
      <c r="BC1" s="1062"/>
    </row>
    <row r="2" spans="1:55" s="236" customFormat="1" ht="31.2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196</v>
      </c>
      <c r="F2" s="333" t="s">
        <v>811</v>
      </c>
      <c r="G2" s="87" t="s">
        <v>783</v>
      </c>
      <c r="H2" s="39" t="s">
        <v>784</v>
      </c>
      <c r="I2" s="55" t="s">
        <v>785</v>
      </c>
      <c r="J2" s="332" t="s">
        <v>786</v>
      </c>
      <c r="K2" s="87" t="s">
        <v>655</v>
      </c>
      <c r="L2" s="87" t="s">
        <v>364</v>
      </c>
      <c r="M2" s="87" t="s">
        <v>787</v>
      </c>
      <c r="N2" s="87" t="s">
        <v>788</v>
      </c>
      <c r="O2" s="39" t="s">
        <v>789</v>
      </c>
      <c r="P2" s="87" t="s">
        <v>790</v>
      </c>
      <c r="Q2" s="87" t="s">
        <v>658</v>
      </c>
      <c r="R2" s="39" t="s">
        <v>791</v>
      </c>
      <c r="S2" s="87" t="s">
        <v>141</v>
      </c>
      <c r="T2" s="77" t="s">
        <v>792</v>
      </c>
      <c r="U2" s="55" t="s">
        <v>816</v>
      </c>
      <c r="V2" s="87" t="s">
        <v>295</v>
      </c>
      <c r="W2" s="39" t="s">
        <v>529</v>
      </c>
      <c r="X2" s="87" t="s">
        <v>455</v>
      </c>
      <c r="Y2" s="87" t="s">
        <v>793</v>
      </c>
      <c r="Z2" s="87" t="s">
        <v>794</v>
      </c>
      <c r="AA2" s="87" t="s">
        <v>151</v>
      </c>
      <c r="AB2" s="87" t="s">
        <v>795</v>
      </c>
      <c r="AC2" s="112" t="s">
        <v>213</v>
      </c>
      <c r="AD2" s="47" t="s">
        <v>154</v>
      </c>
      <c r="AE2" s="112" t="s">
        <v>796</v>
      </c>
      <c r="AF2" s="87" t="s">
        <v>460</v>
      </c>
      <c r="AG2" s="87" t="s">
        <v>797</v>
      </c>
      <c r="AH2" s="87" t="s">
        <v>798</v>
      </c>
      <c r="AI2" s="87" t="s">
        <v>215</v>
      </c>
      <c r="AJ2" s="87" t="s">
        <v>736</v>
      </c>
      <c r="AK2" s="87" t="s">
        <v>161</v>
      </c>
      <c r="AL2" s="306" t="s">
        <v>543</v>
      </c>
      <c r="AM2" s="87" t="s">
        <v>663</v>
      </c>
      <c r="AN2" s="87" t="s">
        <v>544</v>
      </c>
      <c r="AO2" s="87" t="s">
        <v>799</v>
      </c>
      <c r="AP2" s="55" t="s">
        <v>800</v>
      </c>
      <c r="AQ2" s="55" t="s">
        <v>801</v>
      </c>
      <c r="AR2" s="87" t="s">
        <v>802</v>
      </c>
      <c r="AS2" s="341" t="s">
        <v>818</v>
      </c>
      <c r="AT2" s="87" t="s">
        <v>803</v>
      </c>
      <c r="AU2" s="87" t="s">
        <v>804</v>
      </c>
      <c r="AV2" s="306" t="s">
        <v>666</v>
      </c>
      <c r="AW2" s="87" t="s">
        <v>805</v>
      </c>
      <c r="AX2" s="214" t="s">
        <v>806</v>
      </c>
      <c r="AY2" s="75" t="s">
        <v>807</v>
      </c>
      <c r="AZ2" s="87" t="s">
        <v>808</v>
      </c>
      <c r="BA2" s="87" t="s">
        <v>392</v>
      </c>
      <c r="BB2" s="44" t="s">
        <v>809</v>
      </c>
      <c r="BC2" s="348" t="s">
        <v>810</v>
      </c>
    </row>
    <row r="3" spans="1:55" ht="15.6" x14ac:dyDescent="0.35">
      <c r="A3" s="26" t="s">
        <v>89</v>
      </c>
      <c r="B3" t="s">
        <v>103</v>
      </c>
      <c r="C3" t="s">
        <v>0</v>
      </c>
      <c r="D3" s="3" t="s">
        <v>508</v>
      </c>
      <c r="E3" s="10" t="s">
        <v>167</v>
      </c>
      <c r="F3" s="10" t="s">
        <v>812</v>
      </c>
      <c r="G3" s="10" t="s">
        <v>167</v>
      </c>
      <c r="H3" s="41" t="s">
        <v>168</v>
      </c>
      <c r="I3" s="41" t="s">
        <v>168</v>
      </c>
      <c r="J3" s="5" t="s">
        <v>165</v>
      </c>
      <c r="K3" s="10" t="s">
        <v>167</v>
      </c>
      <c r="L3" s="10" t="s">
        <v>166</v>
      </c>
      <c r="M3" s="10" t="s">
        <v>165</v>
      </c>
      <c r="N3" s="10" t="s">
        <v>165</v>
      </c>
      <c r="O3" s="41" t="s">
        <v>165</v>
      </c>
      <c r="P3" s="10" t="s">
        <v>166</v>
      </c>
      <c r="Q3" s="11" t="s">
        <v>815</v>
      </c>
      <c r="R3" s="41" t="s">
        <v>168</v>
      </c>
      <c r="S3" s="10" t="s">
        <v>165</v>
      </c>
      <c r="T3" s="5" t="s">
        <v>166</v>
      </c>
      <c r="U3" s="5" t="s">
        <v>631</v>
      </c>
      <c r="V3" s="10" t="s">
        <v>165</v>
      </c>
      <c r="W3" s="41" t="s">
        <v>166</v>
      </c>
      <c r="X3" s="10" t="s">
        <v>166</v>
      </c>
      <c r="Y3" s="10" t="s">
        <v>165</v>
      </c>
      <c r="Z3" s="10" t="s">
        <v>166</v>
      </c>
      <c r="AA3" s="10" t="s">
        <v>168</v>
      </c>
      <c r="AB3" s="10" t="s">
        <v>166</v>
      </c>
      <c r="AC3" s="5" t="s">
        <v>168</v>
      </c>
      <c r="AD3" s="334" t="s">
        <v>817</v>
      </c>
      <c r="AE3" s="5" t="s">
        <v>167</v>
      </c>
      <c r="AF3" s="10" t="s">
        <v>168</v>
      </c>
      <c r="AG3" s="10" t="s">
        <v>165</v>
      </c>
      <c r="AH3" s="10" t="s">
        <v>166</v>
      </c>
      <c r="AI3" s="10" t="s">
        <v>166</v>
      </c>
      <c r="AJ3" s="10" t="s">
        <v>167</v>
      </c>
      <c r="AK3" s="10" t="s">
        <v>166</v>
      </c>
      <c r="AL3" s="335" t="s">
        <v>168</v>
      </c>
      <c r="AM3" s="10" t="s">
        <v>168</v>
      </c>
      <c r="AN3" s="10" t="s">
        <v>167</v>
      </c>
      <c r="AO3" s="10" t="s">
        <v>168</v>
      </c>
      <c r="AP3" s="5" t="s">
        <v>168</v>
      </c>
      <c r="AQ3" s="5" t="s">
        <v>168</v>
      </c>
      <c r="AR3" s="10" t="s">
        <v>167</v>
      </c>
      <c r="AS3" s="167" t="s">
        <v>819</v>
      </c>
      <c r="AT3" s="10" t="s">
        <v>165</v>
      </c>
      <c r="AU3" s="10" t="s">
        <v>167</v>
      </c>
      <c r="AV3" s="335" t="s">
        <v>168</v>
      </c>
      <c r="AW3" s="10" t="s">
        <v>165</v>
      </c>
      <c r="AX3" s="5" t="s">
        <v>166</v>
      </c>
      <c r="AY3" s="5" t="s">
        <v>166</v>
      </c>
      <c r="AZ3" s="10" t="s">
        <v>166</v>
      </c>
      <c r="BA3" s="10" t="s">
        <v>167</v>
      </c>
      <c r="BB3" s="5" t="s">
        <v>167</v>
      </c>
      <c r="BC3" s="5" t="s">
        <v>168</v>
      </c>
    </row>
    <row r="4" spans="1:55" ht="15.6" x14ac:dyDescent="0.35">
      <c r="A4" s="26" t="s">
        <v>89</v>
      </c>
      <c r="B4" t="s">
        <v>103</v>
      </c>
      <c r="C4" t="s">
        <v>1</v>
      </c>
      <c r="D4" s="3" t="s">
        <v>508</v>
      </c>
      <c r="E4" s="10" t="s">
        <v>167</v>
      </c>
      <c r="F4" s="10" t="s">
        <v>812</v>
      </c>
      <c r="G4" s="10" t="s">
        <v>167</v>
      </c>
      <c r="H4" s="41" t="s">
        <v>168</v>
      </c>
      <c r="I4" s="41" t="s">
        <v>168</v>
      </c>
      <c r="J4" s="5" t="s">
        <v>165</v>
      </c>
      <c r="K4" s="10" t="s">
        <v>167</v>
      </c>
      <c r="L4" s="10" t="s">
        <v>166</v>
      </c>
      <c r="M4" s="10" t="s">
        <v>165</v>
      </c>
      <c r="N4" s="10" t="s">
        <v>165</v>
      </c>
      <c r="O4" s="41" t="s">
        <v>165</v>
      </c>
      <c r="P4" s="10" t="s">
        <v>166</v>
      </c>
      <c r="Q4" s="11" t="s">
        <v>815</v>
      </c>
      <c r="R4" s="41" t="s">
        <v>168</v>
      </c>
      <c r="S4" s="10" t="s">
        <v>165</v>
      </c>
      <c r="T4" s="5" t="s">
        <v>166</v>
      </c>
      <c r="U4" s="5" t="s">
        <v>631</v>
      </c>
      <c r="V4" s="10" t="s">
        <v>165</v>
      </c>
      <c r="W4" s="41" t="s">
        <v>166</v>
      </c>
      <c r="X4" s="10" t="s">
        <v>166</v>
      </c>
      <c r="Y4" s="10" t="s">
        <v>165</v>
      </c>
      <c r="Z4" s="10" t="s">
        <v>166</v>
      </c>
      <c r="AA4" s="10" t="s">
        <v>168</v>
      </c>
      <c r="AB4" s="10" t="s">
        <v>166</v>
      </c>
      <c r="AC4" s="5" t="s">
        <v>168</v>
      </c>
      <c r="AD4" s="334" t="s">
        <v>817</v>
      </c>
      <c r="AE4" s="5" t="s">
        <v>167</v>
      </c>
      <c r="AF4" s="10" t="s">
        <v>168</v>
      </c>
      <c r="AG4" s="10" t="s">
        <v>165</v>
      </c>
      <c r="AH4" s="10" t="s">
        <v>166</v>
      </c>
      <c r="AI4" s="10" t="s">
        <v>166</v>
      </c>
      <c r="AJ4" s="10" t="s">
        <v>167</v>
      </c>
      <c r="AK4" s="10" t="s">
        <v>166</v>
      </c>
      <c r="AL4" s="335" t="s">
        <v>168</v>
      </c>
      <c r="AM4" s="10" t="s">
        <v>168</v>
      </c>
      <c r="AN4" s="10" t="s">
        <v>167</v>
      </c>
      <c r="AO4" s="10" t="s">
        <v>168</v>
      </c>
      <c r="AP4" s="5" t="s">
        <v>168</v>
      </c>
      <c r="AQ4" s="5" t="s">
        <v>168</v>
      </c>
      <c r="AR4" s="10" t="s">
        <v>167</v>
      </c>
      <c r="AS4" s="167" t="s">
        <v>819</v>
      </c>
      <c r="AT4" s="10" t="s">
        <v>165</v>
      </c>
      <c r="AU4" s="10" t="s">
        <v>167</v>
      </c>
      <c r="AV4" s="335" t="s">
        <v>168</v>
      </c>
      <c r="AW4" s="10" t="s">
        <v>165</v>
      </c>
      <c r="AX4" s="5" t="s">
        <v>166</v>
      </c>
      <c r="AY4" s="5" t="s">
        <v>166</v>
      </c>
      <c r="AZ4" s="10" t="s">
        <v>166</v>
      </c>
      <c r="BA4" s="10" t="s">
        <v>167</v>
      </c>
      <c r="BB4" s="5" t="s">
        <v>167</v>
      </c>
      <c r="BC4" s="5" t="s">
        <v>168</v>
      </c>
    </row>
    <row r="5" spans="1:55" ht="15.6" x14ac:dyDescent="0.35">
      <c r="A5" s="26" t="s">
        <v>89</v>
      </c>
      <c r="B5" t="s">
        <v>103</v>
      </c>
      <c r="C5" t="s">
        <v>4</v>
      </c>
      <c r="D5" s="3" t="s">
        <v>508</v>
      </c>
      <c r="E5" s="10" t="s">
        <v>167</v>
      </c>
      <c r="F5" s="10" t="s">
        <v>812</v>
      </c>
      <c r="G5" s="10" t="s">
        <v>167</v>
      </c>
      <c r="H5" s="41" t="s">
        <v>168</v>
      </c>
      <c r="I5" s="41" t="s">
        <v>168</v>
      </c>
      <c r="J5" s="5" t="s">
        <v>165</v>
      </c>
      <c r="K5" s="10" t="s">
        <v>167</v>
      </c>
      <c r="L5" s="10" t="s">
        <v>166</v>
      </c>
      <c r="M5" s="10" t="s">
        <v>165</v>
      </c>
      <c r="N5" s="10" t="s">
        <v>165</v>
      </c>
      <c r="O5" s="41" t="s">
        <v>165</v>
      </c>
      <c r="P5" s="10" t="s">
        <v>166</v>
      </c>
      <c r="Q5" s="10" t="s">
        <v>814</v>
      </c>
      <c r="R5" s="41" t="s">
        <v>168</v>
      </c>
      <c r="S5" s="10" t="s">
        <v>165</v>
      </c>
      <c r="T5" s="5" t="s">
        <v>166</v>
      </c>
      <c r="U5" s="5" t="s">
        <v>631</v>
      </c>
      <c r="V5" s="10" t="s">
        <v>165</v>
      </c>
      <c r="W5" s="41" t="s">
        <v>166</v>
      </c>
      <c r="X5" s="10" t="s">
        <v>166</v>
      </c>
      <c r="Y5" s="10" t="s">
        <v>165</v>
      </c>
      <c r="Z5" s="10" t="s">
        <v>166</v>
      </c>
      <c r="AA5" s="10" t="s">
        <v>168</v>
      </c>
      <c r="AB5" s="10" t="s">
        <v>166</v>
      </c>
      <c r="AC5" s="5" t="s">
        <v>168</v>
      </c>
      <c r="AD5" s="334" t="s">
        <v>817</v>
      </c>
      <c r="AE5" s="5" t="s">
        <v>167</v>
      </c>
      <c r="AF5" s="10" t="s">
        <v>168</v>
      </c>
      <c r="AG5" s="10" t="s">
        <v>165</v>
      </c>
      <c r="AH5" s="10" t="s">
        <v>166</v>
      </c>
      <c r="AI5" s="10" t="s">
        <v>166</v>
      </c>
      <c r="AJ5" s="10" t="s">
        <v>167</v>
      </c>
      <c r="AK5" s="10" t="s">
        <v>166</v>
      </c>
      <c r="AL5" s="335" t="s">
        <v>168</v>
      </c>
      <c r="AM5" s="10" t="s">
        <v>168</v>
      </c>
      <c r="AN5" s="10" t="s">
        <v>167</v>
      </c>
      <c r="AO5" s="10" t="s">
        <v>168</v>
      </c>
      <c r="AP5" s="5" t="s">
        <v>168</v>
      </c>
      <c r="AQ5" s="5" t="s">
        <v>168</v>
      </c>
      <c r="AR5" s="10" t="s">
        <v>167</v>
      </c>
      <c r="AS5" s="167" t="s">
        <v>819</v>
      </c>
      <c r="AT5" s="10" t="s">
        <v>165</v>
      </c>
      <c r="AU5" s="10" t="s">
        <v>167</v>
      </c>
      <c r="AV5" s="335" t="s">
        <v>168</v>
      </c>
      <c r="AW5" s="10" t="s">
        <v>165</v>
      </c>
      <c r="AX5" s="5" t="s">
        <v>166</v>
      </c>
      <c r="AY5" s="5" t="s">
        <v>166</v>
      </c>
      <c r="AZ5" s="10" t="s">
        <v>166</v>
      </c>
      <c r="BA5" s="10" t="s">
        <v>167</v>
      </c>
      <c r="BB5" s="5" t="s">
        <v>167</v>
      </c>
      <c r="BC5" s="5" t="s">
        <v>168</v>
      </c>
    </row>
    <row r="6" spans="1:55" ht="15.6" x14ac:dyDescent="0.35">
      <c r="A6" s="26" t="s">
        <v>89</v>
      </c>
      <c r="B6" t="s">
        <v>103</v>
      </c>
      <c r="C6" t="s">
        <v>5</v>
      </c>
      <c r="D6" s="3" t="s">
        <v>508</v>
      </c>
      <c r="E6" s="10" t="s">
        <v>167</v>
      </c>
      <c r="F6" s="10" t="s">
        <v>812</v>
      </c>
      <c r="G6" s="10" t="s">
        <v>167</v>
      </c>
      <c r="H6" s="41" t="s">
        <v>168</v>
      </c>
      <c r="I6" s="41" t="s">
        <v>168</v>
      </c>
      <c r="J6" s="5" t="s">
        <v>165</v>
      </c>
      <c r="K6" s="10" t="s">
        <v>167</v>
      </c>
      <c r="L6" s="10" t="s">
        <v>166</v>
      </c>
      <c r="M6" s="10" t="s">
        <v>165</v>
      </c>
      <c r="N6" s="10" t="s">
        <v>165</v>
      </c>
      <c r="O6" s="41" t="s">
        <v>165</v>
      </c>
      <c r="P6" s="10" t="s">
        <v>166</v>
      </c>
      <c r="Q6" s="10" t="s">
        <v>814</v>
      </c>
      <c r="R6" s="41" t="s">
        <v>168</v>
      </c>
      <c r="S6" s="10" t="s">
        <v>165</v>
      </c>
      <c r="T6" s="5" t="s">
        <v>166</v>
      </c>
      <c r="U6" s="5" t="s">
        <v>631</v>
      </c>
      <c r="V6" s="10" t="s">
        <v>165</v>
      </c>
      <c r="W6" s="41" t="s">
        <v>166</v>
      </c>
      <c r="X6" s="10" t="s">
        <v>166</v>
      </c>
      <c r="Y6" s="10" t="s">
        <v>165</v>
      </c>
      <c r="Z6" s="10" t="s">
        <v>166</v>
      </c>
      <c r="AA6" s="10" t="s">
        <v>168</v>
      </c>
      <c r="AB6" s="10" t="s">
        <v>166</v>
      </c>
      <c r="AC6" s="5" t="s">
        <v>168</v>
      </c>
      <c r="AD6" s="334" t="s">
        <v>817</v>
      </c>
      <c r="AE6" s="5" t="s">
        <v>167</v>
      </c>
      <c r="AF6" s="10" t="s">
        <v>168</v>
      </c>
      <c r="AG6" s="10" t="s">
        <v>165</v>
      </c>
      <c r="AH6" s="10" t="s">
        <v>166</v>
      </c>
      <c r="AI6" s="10" t="s">
        <v>166</v>
      </c>
      <c r="AJ6" s="10" t="s">
        <v>167</v>
      </c>
      <c r="AK6" s="10" t="s">
        <v>166</v>
      </c>
      <c r="AL6" s="335" t="s">
        <v>168</v>
      </c>
      <c r="AM6" s="10" t="s">
        <v>168</v>
      </c>
      <c r="AN6" s="10" t="s">
        <v>167</v>
      </c>
      <c r="AO6" s="10" t="s">
        <v>168</v>
      </c>
      <c r="AP6" s="5" t="s">
        <v>168</v>
      </c>
      <c r="AQ6" s="5" t="s">
        <v>168</v>
      </c>
      <c r="AR6" s="10" t="s">
        <v>167</v>
      </c>
      <c r="AS6" s="167" t="s">
        <v>819</v>
      </c>
      <c r="AT6" s="10" t="s">
        <v>165</v>
      </c>
      <c r="AU6" s="10" t="s">
        <v>167</v>
      </c>
      <c r="AV6" s="335" t="s">
        <v>168</v>
      </c>
      <c r="AW6" s="10" t="s">
        <v>165</v>
      </c>
      <c r="AX6" s="5" t="s">
        <v>166</v>
      </c>
      <c r="AY6" s="5" t="s">
        <v>166</v>
      </c>
      <c r="AZ6" s="10" t="s">
        <v>166</v>
      </c>
      <c r="BA6" s="10" t="s">
        <v>167</v>
      </c>
      <c r="BB6" s="5" t="s">
        <v>167</v>
      </c>
      <c r="BC6" s="5" t="s">
        <v>168</v>
      </c>
    </row>
    <row r="7" spans="1:55" ht="15.6" x14ac:dyDescent="0.35">
      <c r="A7" s="26" t="s">
        <v>89</v>
      </c>
      <c r="B7" t="s">
        <v>104</v>
      </c>
      <c r="C7" t="s">
        <v>6</v>
      </c>
      <c r="D7" s="3" t="s">
        <v>508</v>
      </c>
      <c r="E7" s="10" t="s">
        <v>167</v>
      </c>
      <c r="F7" s="10" t="s">
        <v>812</v>
      </c>
      <c r="G7" s="10" t="s">
        <v>167</v>
      </c>
      <c r="H7" s="41" t="s">
        <v>168</v>
      </c>
      <c r="I7" s="41" t="s">
        <v>168</v>
      </c>
      <c r="J7" s="5" t="s">
        <v>165</v>
      </c>
      <c r="K7" s="10" t="s">
        <v>167</v>
      </c>
      <c r="L7" s="10" t="s">
        <v>166</v>
      </c>
      <c r="M7" s="10" t="s">
        <v>165</v>
      </c>
      <c r="N7" s="10" t="s">
        <v>165</v>
      </c>
      <c r="O7" s="41" t="s">
        <v>165</v>
      </c>
      <c r="P7" s="10" t="s">
        <v>166</v>
      </c>
      <c r="Q7" s="10" t="s">
        <v>814</v>
      </c>
      <c r="R7" s="41" t="s">
        <v>168</v>
      </c>
      <c r="S7" s="10" t="s">
        <v>165</v>
      </c>
      <c r="T7" s="5" t="s">
        <v>166</v>
      </c>
      <c r="U7" s="5" t="s">
        <v>631</v>
      </c>
      <c r="V7" s="10" t="s">
        <v>165</v>
      </c>
      <c r="W7" s="41" t="s">
        <v>166</v>
      </c>
      <c r="X7" s="10" t="s">
        <v>166</v>
      </c>
      <c r="Y7" s="10" t="s">
        <v>165</v>
      </c>
      <c r="Z7" s="10" t="s">
        <v>166</v>
      </c>
      <c r="AA7" s="10" t="s">
        <v>168</v>
      </c>
      <c r="AB7" s="10" t="s">
        <v>166</v>
      </c>
      <c r="AC7" s="5" t="s">
        <v>168</v>
      </c>
      <c r="AD7" s="334" t="s">
        <v>817</v>
      </c>
      <c r="AE7" s="5" t="s">
        <v>167</v>
      </c>
      <c r="AF7" s="10" t="s">
        <v>168</v>
      </c>
      <c r="AG7" s="10" t="s">
        <v>165</v>
      </c>
      <c r="AH7" s="10" t="s">
        <v>166</v>
      </c>
      <c r="AI7" s="10" t="s">
        <v>166</v>
      </c>
      <c r="AJ7" s="10" t="s">
        <v>167</v>
      </c>
      <c r="AK7" s="10" t="s">
        <v>166</v>
      </c>
      <c r="AL7" s="335" t="s">
        <v>168</v>
      </c>
      <c r="AM7" s="10" t="s">
        <v>168</v>
      </c>
      <c r="AN7" s="10" t="s">
        <v>167</v>
      </c>
      <c r="AO7" s="10" t="s">
        <v>168</v>
      </c>
      <c r="AP7" s="5" t="s">
        <v>168</v>
      </c>
      <c r="AQ7" s="5" t="s">
        <v>168</v>
      </c>
      <c r="AR7" s="10" t="s">
        <v>167</v>
      </c>
      <c r="AS7" s="167" t="s">
        <v>819</v>
      </c>
      <c r="AT7" s="10" t="s">
        <v>165</v>
      </c>
      <c r="AU7" s="10" t="s">
        <v>167</v>
      </c>
      <c r="AV7" s="335" t="s">
        <v>168</v>
      </c>
      <c r="AW7" s="10" t="s">
        <v>165</v>
      </c>
      <c r="AX7" s="5" t="s">
        <v>166</v>
      </c>
      <c r="AY7" s="5" t="s">
        <v>166</v>
      </c>
      <c r="AZ7" s="10" t="s">
        <v>166</v>
      </c>
      <c r="BA7" s="10" t="s">
        <v>167</v>
      </c>
      <c r="BB7" s="5" t="s">
        <v>167</v>
      </c>
      <c r="BC7" s="5" t="s">
        <v>168</v>
      </c>
    </row>
    <row r="8" spans="1:55" ht="15.6" x14ac:dyDescent="0.35">
      <c r="A8" s="26" t="s">
        <v>89</v>
      </c>
      <c r="B8" t="s">
        <v>104</v>
      </c>
      <c r="C8" t="s">
        <v>7</v>
      </c>
      <c r="D8" s="3" t="s">
        <v>508</v>
      </c>
      <c r="E8" s="10" t="s">
        <v>167</v>
      </c>
      <c r="F8" s="10" t="s">
        <v>812</v>
      </c>
      <c r="G8" s="10" t="s">
        <v>167</v>
      </c>
      <c r="H8" s="41" t="s">
        <v>168</v>
      </c>
      <c r="I8" s="41" t="s">
        <v>168</v>
      </c>
      <c r="J8" s="5" t="s">
        <v>165</v>
      </c>
      <c r="K8" s="10" t="s">
        <v>167</v>
      </c>
      <c r="L8" s="10" t="s">
        <v>166</v>
      </c>
      <c r="M8" s="10" t="s">
        <v>165</v>
      </c>
      <c r="N8" s="10" t="s">
        <v>165</v>
      </c>
      <c r="O8" s="41" t="s">
        <v>165</v>
      </c>
      <c r="P8" s="10" t="s">
        <v>166</v>
      </c>
      <c r="Q8" s="10" t="s">
        <v>814</v>
      </c>
      <c r="R8" s="41" t="s">
        <v>168</v>
      </c>
      <c r="S8" s="10" t="s">
        <v>165</v>
      </c>
      <c r="T8" s="5" t="s">
        <v>166</v>
      </c>
      <c r="U8" s="5" t="s">
        <v>631</v>
      </c>
      <c r="V8" s="10" t="s">
        <v>165</v>
      </c>
      <c r="W8" s="41" t="s">
        <v>166</v>
      </c>
      <c r="X8" s="10" t="s">
        <v>166</v>
      </c>
      <c r="Y8" s="10" t="s">
        <v>165</v>
      </c>
      <c r="Z8" s="10" t="s">
        <v>166</v>
      </c>
      <c r="AA8" s="10" t="s">
        <v>168</v>
      </c>
      <c r="AB8" s="10" t="s">
        <v>166</v>
      </c>
      <c r="AC8" s="5" t="s">
        <v>168</v>
      </c>
      <c r="AD8" s="334" t="s">
        <v>817</v>
      </c>
      <c r="AE8" s="5" t="s">
        <v>167</v>
      </c>
      <c r="AF8" s="10" t="s">
        <v>168</v>
      </c>
      <c r="AG8" s="10" t="s">
        <v>165</v>
      </c>
      <c r="AH8" s="10" t="s">
        <v>166</v>
      </c>
      <c r="AI8" s="10" t="s">
        <v>166</v>
      </c>
      <c r="AJ8" s="10" t="s">
        <v>167</v>
      </c>
      <c r="AK8" s="10" t="s">
        <v>166</v>
      </c>
      <c r="AL8" s="335" t="s">
        <v>168</v>
      </c>
      <c r="AM8" s="10" t="s">
        <v>168</v>
      </c>
      <c r="AN8" s="10" t="s">
        <v>167</v>
      </c>
      <c r="AO8" s="10" t="s">
        <v>168</v>
      </c>
      <c r="AP8" s="5" t="s">
        <v>168</v>
      </c>
      <c r="AQ8" s="5" t="s">
        <v>168</v>
      </c>
      <c r="AR8" s="10" t="s">
        <v>167</v>
      </c>
      <c r="AS8" s="338" t="s">
        <v>820</v>
      </c>
      <c r="AT8" s="10" t="s">
        <v>165</v>
      </c>
      <c r="AU8" s="10" t="s">
        <v>167</v>
      </c>
      <c r="AV8" s="335" t="s">
        <v>168</v>
      </c>
      <c r="AW8" s="10" t="s">
        <v>165</v>
      </c>
      <c r="AX8" s="5" t="s">
        <v>166</v>
      </c>
      <c r="AY8" s="5" t="s">
        <v>166</v>
      </c>
      <c r="AZ8" s="10" t="s">
        <v>166</v>
      </c>
      <c r="BA8" s="10" t="s">
        <v>167</v>
      </c>
      <c r="BB8" s="5" t="s">
        <v>167</v>
      </c>
      <c r="BC8" s="5" t="s">
        <v>168</v>
      </c>
    </row>
    <row r="9" spans="1:55" ht="15.6" x14ac:dyDescent="0.35">
      <c r="A9" s="26" t="s">
        <v>89</v>
      </c>
      <c r="B9" t="s">
        <v>105</v>
      </c>
      <c r="C9" t="s">
        <v>8</v>
      </c>
      <c r="D9" s="3" t="s">
        <v>508</v>
      </c>
      <c r="E9" s="10" t="s">
        <v>167</v>
      </c>
      <c r="F9" s="10" t="s">
        <v>812</v>
      </c>
      <c r="G9" s="10" t="s">
        <v>167</v>
      </c>
      <c r="H9" s="41" t="s">
        <v>168</v>
      </c>
      <c r="I9" s="41" t="s">
        <v>168</v>
      </c>
      <c r="J9" s="5" t="s">
        <v>165</v>
      </c>
      <c r="K9" s="10" t="s">
        <v>167</v>
      </c>
      <c r="L9" s="10" t="s">
        <v>166</v>
      </c>
      <c r="M9" s="10" t="s">
        <v>165</v>
      </c>
      <c r="N9" s="10" t="s">
        <v>165</v>
      </c>
      <c r="O9" s="41" t="s">
        <v>165</v>
      </c>
      <c r="P9" s="10" t="s">
        <v>166</v>
      </c>
      <c r="Q9" s="10" t="s">
        <v>814</v>
      </c>
      <c r="R9" s="41" t="s">
        <v>168</v>
      </c>
      <c r="S9" s="10" t="s">
        <v>165</v>
      </c>
      <c r="T9" s="5" t="s">
        <v>166</v>
      </c>
      <c r="U9" s="5" t="s">
        <v>631</v>
      </c>
      <c r="V9" s="10" t="s">
        <v>165</v>
      </c>
      <c r="W9" s="41" t="s">
        <v>166</v>
      </c>
      <c r="X9" s="10" t="s">
        <v>166</v>
      </c>
      <c r="Y9" s="10" t="s">
        <v>165</v>
      </c>
      <c r="Z9" s="10" t="s">
        <v>166</v>
      </c>
      <c r="AA9" s="10" t="s">
        <v>168</v>
      </c>
      <c r="AB9" s="10" t="s">
        <v>166</v>
      </c>
      <c r="AC9" s="5" t="s">
        <v>168</v>
      </c>
      <c r="AD9" s="334" t="s">
        <v>817</v>
      </c>
      <c r="AE9" s="5" t="s">
        <v>167</v>
      </c>
      <c r="AF9" s="10" t="s">
        <v>168</v>
      </c>
      <c r="AG9" s="10" t="s">
        <v>165</v>
      </c>
      <c r="AH9" s="10" t="s">
        <v>166</v>
      </c>
      <c r="AI9" s="10" t="s">
        <v>166</v>
      </c>
      <c r="AJ9" s="10" t="s">
        <v>167</v>
      </c>
      <c r="AK9" s="10" t="s">
        <v>166</v>
      </c>
      <c r="AL9" s="335" t="s">
        <v>168</v>
      </c>
      <c r="AM9" s="10" t="s">
        <v>168</v>
      </c>
      <c r="AN9" s="10" t="s">
        <v>167</v>
      </c>
      <c r="AO9" s="10" t="s">
        <v>168</v>
      </c>
      <c r="AP9" s="5" t="s">
        <v>168</v>
      </c>
      <c r="AQ9" s="5" t="s">
        <v>168</v>
      </c>
      <c r="AR9" s="10" t="s">
        <v>167</v>
      </c>
      <c r="AS9" s="167" t="s">
        <v>819</v>
      </c>
      <c r="AT9" s="10" t="s">
        <v>165</v>
      </c>
      <c r="AU9" s="10" t="s">
        <v>167</v>
      </c>
      <c r="AV9" s="335" t="s">
        <v>168</v>
      </c>
      <c r="AW9" s="10" t="s">
        <v>165</v>
      </c>
      <c r="AX9" s="5" t="s">
        <v>166</v>
      </c>
      <c r="AY9" s="5" t="s">
        <v>166</v>
      </c>
      <c r="AZ9" s="10" t="s">
        <v>166</v>
      </c>
      <c r="BA9" s="10" t="s">
        <v>167</v>
      </c>
      <c r="BB9" s="5" t="s">
        <v>167</v>
      </c>
      <c r="BC9" s="5" t="s">
        <v>168</v>
      </c>
    </row>
    <row r="10" spans="1:55" ht="15.6" x14ac:dyDescent="0.35">
      <c r="A10" s="26" t="s">
        <v>89</v>
      </c>
      <c r="B10" t="s">
        <v>105</v>
      </c>
      <c r="C10" t="s">
        <v>9</v>
      </c>
      <c r="D10" s="3" t="s">
        <v>508</v>
      </c>
      <c r="E10" s="10" t="s">
        <v>167</v>
      </c>
      <c r="F10" s="10" t="s">
        <v>812</v>
      </c>
      <c r="G10" s="10" t="s">
        <v>167</v>
      </c>
      <c r="H10" s="41" t="s">
        <v>168</v>
      </c>
      <c r="I10" s="41" t="s">
        <v>168</v>
      </c>
      <c r="J10" s="5" t="s">
        <v>165</v>
      </c>
      <c r="K10" s="10" t="s">
        <v>167</v>
      </c>
      <c r="L10" s="10" t="s">
        <v>166</v>
      </c>
      <c r="M10" s="10" t="s">
        <v>165</v>
      </c>
      <c r="N10" s="10" t="s">
        <v>165</v>
      </c>
      <c r="O10" s="41" t="s">
        <v>165</v>
      </c>
      <c r="P10" s="10" t="s">
        <v>166</v>
      </c>
      <c r="Q10" s="10" t="s">
        <v>814</v>
      </c>
      <c r="R10" s="41" t="s">
        <v>168</v>
      </c>
      <c r="S10" s="10" t="s">
        <v>165</v>
      </c>
      <c r="T10" s="5" t="s">
        <v>166</v>
      </c>
      <c r="U10" s="5" t="s">
        <v>631</v>
      </c>
      <c r="V10" s="10" t="s">
        <v>165</v>
      </c>
      <c r="W10" s="41" t="s">
        <v>166</v>
      </c>
      <c r="X10" s="10" t="s">
        <v>166</v>
      </c>
      <c r="Y10" s="10" t="s">
        <v>165</v>
      </c>
      <c r="Z10" s="10" t="s">
        <v>166</v>
      </c>
      <c r="AA10" s="10" t="s">
        <v>168</v>
      </c>
      <c r="AB10" s="10" t="s">
        <v>166</v>
      </c>
      <c r="AC10" s="5" t="s">
        <v>168</v>
      </c>
      <c r="AD10" s="334" t="s">
        <v>817</v>
      </c>
      <c r="AE10" s="5" t="s">
        <v>167</v>
      </c>
      <c r="AF10" s="10" t="s">
        <v>168</v>
      </c>
      <c r="AG10" s="10" t="s">
        <v>165</v>
      </c>
      <c r="AH10" s="10" t="s">
        <v>166</v>
      </c>
      <c r="AI10" s="10" t="s">
        <v>166</v>
      </c>
      <c r="AJ10" s="10" t="s">
        <v>167</v>
      </c>
      <c r="AK10" s="10" t="s">
        <v>166</v>
      </c>
      <c r="AL10" s="335" t="s">
        <v>168</v>
      </c>
      <c r="AM10" s="10" t="s">
        <v>168</v>
      </c>
      <c r="AN10" s="10" t="s">
        <v>167</v>
      </c>
      <c r="AO10" s="10" t="s">
        <v>168</v>
      </c>
      <c r="AP10" s="5" t="s">
        <v>168</v>
      </c>
      <c r="AQ10" s="5" t="s">
        <v>168</v>
      </c>
      <c r="AR10" s="10" t="s">
        <v>167</v>
      </c>
      <c r="AS10" s="338" t="s">
        <v>820</v>
      </c>
      <c r="AT10" s="10" t="s">
        <v>165</v>
      </c>
      <c r="AU10" s="10" t="s">
        <v>167</v>
      </c>
      <c r="AV10" s="335" t="s">
        <v>168</v>
      </c>
      <c r="AW10" s="10" t="s">
        <v>165</v>
      </c>
      <c r="AX10" s="5" t="s">
        <v>166</v>
      </c>
      <c r="AY10" s="5" t="s">
        <v>166</v>
      </c>
      <c r="AZ10" s="10" t="s">
        <v>166</v>
      </c>
      <c r="BA10" s="10" t="s">
        <v>167</v>
      </c>
      <c r="BB10" s="5" t="s">
        <v>167</v>
      </c>
      <c r="BC10" s="5" t="s">
        <v>168</v>
      </c>
    </row>
    <row r="11" spans="1:55" ht="15.6" x14ac:dyDescent="0.35">
      <c r="A11" s="30" t="s">
        <v>90</v>
      </c>
      <c r="B11" t="s">
        <v>114</v>
      </c>
      <c r="C11" t="s">
        <v>12</v>
      </c>
      <c r="D11" s="3" t="s">
        <v>823</v>
      </c>
      <c r="E11" s="10" t="s">
        <v>167</v>
      </c>
      <c r="F11" s="10" t="s">
        <v>812</v>
      </c>
      <c r="G11" s="10" t="s">
        <v>167</v>
      </c>
      <c r="H11" s="41" t="s">
        <v>168</v>
      </c>
      <c r="I11" s="167" t="s">
        <v>168</v>
      </c>
      <c r="J11" s="5" t="s">
        <v>165</v>
      </c>
      <c r="K11" s="10" t="s">
        <v>167</v>
      </c>
      <c r="L11" s="10" t="s">
        <v>166</v>
      </c>
      <c r="M11" s="10" t="s">
        <v>165</v>
      </c>
      <c r="N11" s="10" t="s">
        <v>165</v>
      </c>
      <c r="O11" s="41" t="s">
        <v>165</v>
      </c>
      <c r="P11" s="10" t="s">
        <v>166</v>
      </c>
      <c r="Q11" s="10" t="s">
        <v>814</v>
      </c>
      <c r="R11" s="41" t="s">
        <v>168</v>
      </c>
      <c r="S11" s="10" t="s">
        <v>165</v>
      </c>
      <c r="T11" s="5" t="s">
        <v>166</v>
      </c>
      <c r="U11" s="5" t="s">
        <v>631</v>
      </c>
      <c r="V11" s="10" t="s">
        <v>165</v>
      </c>
      <c r="W11" s="41" t="s">
        <v>166</v>
      </c>
      <c r="X11" s="10" t="s">
        <v>166</v>
      </c>
      <c r="Y11" s="10" t="s">
        <v>165</v>
      </c>
      <c r="Z11" s="10" t="s">
        <v>166</v>
      </c>
      <c r="AA11" s="10" t="s">
        <v>168</v>
      </c>
      <c r="AB11" s="10" t="s">
        <v>166</v>
      </c>
      <c r="AC11" s="5" t="s">
        <v>168</v>
      </c>
      <c r="AD11" s="343" t="s">
        <v>481</v>
      </c>
      <c r="AE11" s="5" t="s">
        <v>167</v>
      </c>
      <c r="AF11" s="10" t="s">
        <v>168</v>
      </c>
      <c r="AG11" s="10" t="s">
        <v>165</v>
      </c>
      <c r="AH11" s="10" t="s">
        <v>166</v>
      </c>
      <c r="AI11" s="10" t="s">
        <v>166</v>
      </c>
      <c r="AJ11" s="10" t="s">
        <v>167</v>
      </c>
      <c r="AK11" s="10" t="s">
        <v>166</v>
      </c>
      <c r="AL11" s="335" t="s">
        <v>168</v>
      </c>
      <c r="AM11" s="10" t="s">
        <v>168</v>
      </c>
      <c r="AN11" s="10" t="s">
        <v>167</v>
      </c>
      <c r="AO11" s="10" t="s">
        <v>168</v>
      </c>
      <c r="AP11" s="5" t="s">
        <v>168</v>
      </c>
      <c r="AQ11" s="5" t="s">
        <v>168</v>
      </c>
      <c r="AR11" s="10" t="s">
        <v>167</v>
      </c>
      <c r="AS11" s="167" t="s">
        <v>819</v>
      </c>
      <c r="AT11" s="10" t="s">
        <v>165</v>
      </c>
      <c r="AU11" s="10" t="s">
        <v>167</v>
      </c>
      <c r="AV11" s="335" t="s">
        <v>168</v>
      </c>
      <c r="AW11" s="10" t="s">
        <v>165</v>
      </c>
      <c r="AX11" s="5" t="s">
        <v>166</v>
      </c>
      <c r="AY11" s="5" t="s">
        <v>166</v>
      </c>
      <c r="AZ11" s="10" t="s">
        <v>166</v>
      </c>
      <c r="BA11" s="10" t="s">
        <v>167</v>
      </c>
      <c r="BB11" s="5" t="s">
        <v>167</v>
      </c>
      <c r="BC11" s="5" t="s">
        <v>168</v>
      </c>
    </row>
    <row r="12" spans="1:55" ht="15.6" x14ac:dyDescent="0.35">
      <c r="A12" s="26" t="s">
        <v>89</v>
      </c>
      <c r="B12" t="s">
        <v>104</v>
      </c>
      <c r="C12" t="s">
        <v>2</v>
      </c>
      <c r="D12" s="327" t="s">
        <v>416</v>
      </c>
      <c r="E12" s="10" t="s">
        <v>167</v>
      </c>
      <c r="F12" s="10" t="s">
        <v>812</v>
      </c>
      <c r="G12" s="10" t="s">
        <v>167</v>
      </c>
      <c r="H12" s="41" t="s">
        <v>168</v>
      </c>
      <c r="I12" s="41" t="s">
        <v>168</v>
      </c>
      <c r="J12" s="5" t="s">
        <v>165</v>
      </c>
      <c r="K12" s="10" t="s">
        <v>167</v>
      </c>
      <c r="L12" s="10" t="s">
        <v>166</v>
      </c>
      <c r="M12" s="10" t="s">
        <v>165</v>
      </c>
      <c r="N12" s="10" t="s">
        <v>165</v>
      </c>
      <c r="O12" s="41" t="s">
        <v>165</v>
      </c>
      <c r="P12" s="10" t="s">
        <v>166</v>
      </c>
      <c r="Q12" s="10" t="s">
        <v>814</v>
      </c>
      <c r="R12" s="41" t="s">
        <v>168</v>
      </c>
      <c r="S12" s="10" t="s">
        <v>165</v>
      </c>
      <c r="T12" s="5" t="s">
        <v>166</v>
      </c>
      <c r="U12" s="5" t="s">
        <v>631</v>
      </c>
      <c r="V12" s="10" t="s">
        <v>165</v>
      </c>
      <c r="W12" s="41" t="s">
        <v>166</v>
      </c>
      <c r="X12" s="10" t="s">
        <v>166</v>
      </c>
      <c r="Y12" s="10" t="s">
        <v>165</v>
      </c>
      <c r="Z12" s="10" t="s">
        <v>166</v>
      </c>
      <c r="AA12" s="10" t="s">
        <v>168</v>
      </c>
      <c r="AB12" s="10" t="s">
        <v>166</v>
      </c>
      <c r="AC12" s="5" t="s">
        <v>168</v>
      </c>
      <c r="AD12" s="172" t="s">
        <v>481</v>
      </c>
      <c r="AE12" s="5" t="s">
        <v>167</v>
      </c>
      <c r="AF12" s="10" t="s">
        <v>168</v>
      </c>
      <c r="AG12" s="10" t="s">
        <v>165</v>
      </c>
      <c r="AH12" s="10" t="s">
        <v>166</v>
      </c>
      <c r="AI12" s="10" t="s">
        <v>166</v>
      </c>
      <c r="AJ12" s="10" t="s">
        <v>167</v>
      </c>
      <c r="AK12" s="10" t="s">
        <v>166</v>
      </c>
      <c r="AL12" s="5" t="s">
        <v>165</v>
      </c>
      <c r="AM12" s="10" t="s">
        <v>168</v>
      </c>
      <c r="AN12" s="10" t="s">
        <v>167</v>
      </c>
      <c r="AO12" s="10" t="s">
        <v>168</v>
      </c>
      <c r="AP12" s="5" t="s">
        <v>168</v>
      </c>
      <c r="AQ12" s="337" t="s">
        <v>166</v>
      </c>
      <c r="AR12" s="10" t="s">
        <v>167</v>
      </c>
      <c r="AS12" s="167" t="s">
        <v>819</v>
      </c>
      <c r="AT12" s="10" t="s">
        <v>165</v>
      </c>
      <c r="AU12" s="10" t="s">
        <v>167</v>
      </c>
      <c r="AV12" s="5" t="s">
        <v>165</v>
      </c>
      <c r="AW12" s="10" t="s">
        <v>165</v>
      </c>
      <c r="AX12" s="5" t="s">
        <v>166</v>
      </c>
      <c r="AY12" s="5" t="s">
        <v>166</v>
      </c>
      <c r="AZ12" s="10" t="s">
        <v>166</v>
      </c>
      <c r="BA12" s="10" t="s">
        <v>167</v>
      </c>
      <c r="BB12" s="5" t="s">
        <v>167</v>
      </c>
      <c r="BC12" s="5" t="s">
        <v>168</v>
      </c>
    </row>
    <row r="13" spans="1:55" ht="15.6" x14ac:dyDescent="0.35">
      <c r="A13" s="26" t="s">
        <v>89</v>
      </c>
      <c r="B13" t="s">
        <v>104</v>
      </c>
      <c r="C13" t="s">
        <v>3</v>
      </c>
      <c r="D13" s="327" t="s">
        <v>416</v>
      </c>
      <c r="E13" s="10" t="s">
        <v>167</v>
      </c>
      <c r="F13" s="10" t="s">
        <v>812</v>
      </c>
      <c r="G13" s="10" t="s">
        <v>167</v>
      </c>
      <c r="H13" s="41" t="s">
        <v>168</v>
      </c>
      <c r="I13" s="41" t="s">
        <v>168</v>
      </c>
      <c r="J13" s="5" t="s">
        <v>165</v>
      </c>
      <c r="K13" s="10" t="s">
        <v>167</v>
      </c>
      <c r="L13" s="10" t="s">
        <v>166</v>
      </c>
      <c r="M13" s="10" t="s">
        <v>165</v>
      </c>
      <c r="N13" s="10" t="s">
        <v>165</v>
      </c>
      <c r="O13" s="41" t="s">
        <v>165</v>
      </c>
      <c r="P13" s="10" t="s">
        <v>166</v>
      </c>
      <c r="Q13" s="10" t="s">
        <v>814</v>
      </c>
      <c r="R13" s="41" t="s">
        <v>168</v>
      </c>
      <c r="S13" s="10" t="s">
        <v>165</v>
      </c>
      <c r="T13" s="5" t="s">
        <v>166</v>
      </c>
      <c r="U13" s="5" t="s">
        <v>631</v>
      </c>
      <c r="V13" s="10" t="s">
        <v>165</v>
      </c>
      <c r="W13" s="41" t="s">
        <v>166</v>
      </c>
      <c r="X13" s="10" t="s">
        <v>166</v>
      </c>
      <c r="Y13" s="10" t="s">
        <v>165</v>
      </c>
      <c r="Z13" s="10" t="s">
        <v>166</v>
      </c>
      <c r="AA13" s="10" t="s">
        <v>168</v>
      </c>
      <c r="AB13" s="10" t="s">
        <v>166</v>
      </c>
      <c r="AC13" s="5" t="s">
        <v>168</v>
      </c>
      <c r="AD13" s="172" t="s">
        <v>481</v>
      </c>
      <c r="AE13" s="5" t="s">
        <v>167</v>
      </c>
      <c r="AF13" s="10" t="s">
        <v>168</v>
      </c>
      <c r="AG13" s="10" t="s">
        <v>165</v>
      </c>
      <c r="AH13" s="10" t="s">
        <v>166</v>
      </c>
      <c r="AI13" s="10" t="s">
        <v>166</v>
      </c>
      <c r="AJ13" s="10" t="s">
        <v>167</v>
      </c>
      <c r="AK13" s="10" t="s">
        <v>166</v>
      </c>
      <c r="AL13" s="5" t="s">
        <v>165</v>
      </c>
      <c r="AM13" s="10" t="s">
        <v>168</v>
      </c>
      <c r="AN13" s="10" t="s">
        <v>167</v>
      </c>
      <c r="AO13" s="10" t="s">
        <v>168</v>
      </c>
      <c r="AP13" s="5" t="s">
        <v>168</v>
      </c>
      <c r="AQ13" s="337" t="s">
        <v>166</v>
      </c>
      <c r="AR13" s="10" t="s">
        <v>167</v>
      </c>
      <c r="AS13" s="167" t="s">
        <v>819</v>
      </c>
      <c r="AT13" s="10" t="s">
        <v>165</v>
      </c>
      <c r="AU13" s="10" t="s">
        <v>167</v>
      </c>
      <c r="AV13" s="5" t="s">
        <v>165</v>
      </c>
      <c r="AW13" s="10" t="s">
        <v>165</v>
      </c>
      <c r="AX13" s="5" t="s">
        <v>166</v>
      </c>
      <c r="AY13" s="5" t="s">
        <v>166</v>
      </c>
      <c r="AZ13" s="10" t="s">
        <v>166</v>
      </c>
      <c r="BA13" s="10" t="s">
        <v>167</v>
      </c>
      <c r="BB13" s="5" t="s">
        <v>167</v>
      </c>
      <c r="BC13" s="5" t="s">
        <v>168</v>
      </c>
    </row>
    <row r="14" spans="1:55" ht="15.6" x14ac:dyDescent="0.35">
      <c r="A14" s="31" t="s">
        <v>91</v>
      </c>
      <c r="B14" t="s">
        <v>119</v>
      </c>
      <c r="C14" t="s">
        <v>14</v>
      </c>
      <c r="D14" s="327" t="s">
        <v>416</v>
      </c>
      <c r="E14" s="10" t="s">
        <v>167</v>
      </c>
      <c r="F14" s="10" t="s">
        <v>812</v>
      </c>
      <c r="G14" s="10" t="s">
        <v>167</v>
      </c>
      <c r="H14" s="41" t="s">
        <v>168</v>
      </c>
      <c r="I14" s="167" t="s">
        <v>168</v>
      </c>
      <c r="J14" s="5" t="s">
        <v>165</v>
      </c>
      <c r="K14" s="11" t="s">
        <v>251</v>
      </c>
      <c r="L14" s="10" t="s">
        <v>166</v>
      </c>
      <c r="M14" s="10" t="s">
        <v>165</v>
      </c>
      <c r="N14" s="10" t="s">
        <v>165</v>
      </c>
      <c r="O14" s="41" t="s">
        <v>165</v>
      </c>
      <c r="P14" s="10" t="s">
        <v>166</v>
      </c>
      <c r="Q14" s="10" t="s">
        <v>814</v>
      </c>
      <c r="R14" s="41" t="s">
        <v>168</v>
      </c>
      <c r="S14" s="10" t="s">
        <v>165</v>
      </c>
      <c r="T14" s="5" t="s">
        <v>166</v>
      </c>
      <c r="U14" s="5" t="s">
        <v>631</v>
      </c>
      <c r="V14" s="10" t="s">
        <v>165</v>
      </c>
      <c r="W14" s="41" t="s">
        <v>166</v>
      </c>
      <c r="X14" s="10" t="s">
        <v>166</v>
      </c>
      <c r="Y14" s="10" t="s">
        <v>165</v>
      </c>
      <c r="Z14" s="10" t="s">
        <v>166</v>
      </c>
      <c r="AA14" s="10" t="s">
        <v>168</v>
      </c>
      <c r="AB14" s="10" t="s">
        <v>166</v>
      </c>
      <c r="AC14" s="5" t="s">
        <v>168</v>
      </c>
      <c r="AD14" s="172" t="s">
        <v>481</v>
      </c>
      <c r="AE14" s="5" t="s">
        <v>167</v>
      </c>
      <c r="AF14" s="10" t="s">
        <v>168</v>
      </c>
      <c r="AG14" s="10" t="s">
        <v>165</v>
      </c>
      <c r="AH14" s="10" t="s">
        <v>166</v>
      </c>
      <c r="AI14" s="10" t="s">
        <v>166</v>
      </c>
      <c r="AJ14" s="10" t="s">
        <v>167</v>
      </c>
      <c r="AK14" s="10" t="s">
        <v>166</v>
      </c>
      <c r="AL14" s="5" t="s">
        <v>165</v>
      </c>
      <c r="AM14" s="10" t="s">
        <v>168</v>
      </c>
      <c r="AN14" s="10" t="s">
        <v>167</v>
      </c>
      <c r="AO14" s="10" t="s">
        <v>168</v>
      </c>
      <c r="AP14" s="5" t="s">
        <v>168</v>
      </c>
      <c r="AQ14" s="337" t="s">
        <v>166</v>
      </c>
      <c r="AR14" s="10" t="s">
        <v>167</v>
      </c>
      <c r="AS14" s="167" t="s">
        <v>819</v>
      </c>
      <c r="AT14" s="10" t="s">
        <v>165</v>
      </c>
      <c r="AU14" s="10" t="s">
        <v>167</v>
      </c>
      <c r="AV14" s="5" t="s">
        <v>165</v>
      </c>
      <c r="AW14" s="10" t="s">
        <v>165</v>
      </c>
      <c r="AX14" s="5" t="s">
        <v>166</v>
      </c>
      <c r="AY14" s="5" t="s">
        <v>166</v>
      </c>
      <c r="AZ14" s="10" t="s">
        <v>166</v>
      </c>
      <c r="BA14" s="10" t="s">
        <v>167</v>
      </c>
      <c r="BB14" s="5" t="s">
        <v>167</v>
      </c>
      <c r="BC14" s="5" t="s">
        <v>168</v>
      </c>
    </row>
    <row r="15" spans="1:55" ht="15.6" x14ac:dyDescent="0.35">
      <c r="A15" s="31" t="s">
        <v>91</v>
      </c>
      <c r="B15" t="s">
        <v>119</v>
      </c>
      <c r="C15" t="s">
        <v>15</v>
      </c>
      <c r="D15" s="327" t="s">
        <v>416</v>
      </c>
      <c r="E15" s="10" t="s">
        <v>167</v>
      </c>
      <c r="F15" s="10" t="s">
        <v>812</v>
      </c>
      <c r="G15" s="10" t="s">
        <v>167</v>
      </c>
      <c r="H15" s="41" t="s">
        <v>168</v>
      </c>
      <c r="I15" s="167" t="s">
        <v>168</v>
      </c>
      <c r="J15" s="5" t="s">
        <v>165</v>
      </c>
      <c r="K15" s="11" t="s">
        <v>251</v>
      </c>
      <c r="L15" s="10" t="s">
        <v>166</v>
      </c>
      <c r="M15" s="10" t="s">
        <v>165</v>
      </c>
      <c r="N15" s="10" t="s">
        <v>165</v>
      </c>
      <c r="O15" s="41" t="s">
        <v>165</v>
      </c>
      <c r="P15" s="10" t="s">
        <v>166</v>
      </c>
      <c r="Q15" s="10" t="s">
        <v>814</v>
      </c>
      <c r="R15" s="41" t="s">
        <v>168</v>
      </c>
      <c r="S15" s="10" t="s">
        <v>165</v>
      </c>
      <c r="T15" s="5" t="s">
        <v>166</v>
      </c>
      <c r="U15" s="5" t="s">
        <v>631</v>
      </c>
      <c r="V15" s="10" t="s">
        <v>165</v>
      </c>
      <c r="W15" s="41" t="s">
        <v>166</v>
      </c>
      <c r="X15" s="10" t="s">
        <v>166</v>
      </c>
      <c r="Y15" s="10" t="s">
        <v>165</v>
      </c>
      <c r="Z15" s="10" t="s">
        <v>166</v>
      </c>
      <c r="AA15" s="10" t="s">
        <v>168</v>
      </c>
      <c r="AB15" s="10" t="s">
        <v>166</v>
      </c>
      <c r="AC15" s="5" t="s">
        <v>168</v>
      </c>
      <c r="AD15" s="172" t="s">
        <v>481</v>
      </c>
      <c r="AE15" s="5" t="s">
        <v>167</v>
      </c>
      <c r="AF15" s="10" t="s">
        <v>168</v>
      </c>
      <c r="AG15" s="10" t="s">
        <v>165</v>
      </c>
      <c r="AH15" s="10" t="s">
        <v>166</v>
      </c>
      <c r="AI15" s="10" t="s">
        <v>166</v>
      </c>
      <c r="AJ15" s="10" t="s">
        <v>167</v>
      </c>
      <c r="AK15" s="10" t="s">
        <v>166</v>
      </c>
      <c r="AL15" s="5" t="s">
        <v>165</v>
      </c>
      <c r="AM15" s="10" t="s">
        <v>168</v>
      </c>
      <c r="AN15" s="10" t="s">
        <v>167</v>
      </c>
      <c r="AO15" s="10" t="s">
        <v>168</v>
      </c>
      <c r="AP15" s="5" t="s">
        <v>168</v>
      </c>
      <c r="AQ15" s="337" t="s">
        <v>166</v>
      </c>
      <c r="AR15" s="10" t="s">
        <v>167</v>
      </c>
      <c r="AS15" s="167" t="s">
        <v>819</v>
      </c>
      <c r="AT15" s="10" t="s">
        <v>165</v>
      </c>
      <c r="AU15" s="10" t="s">
        <v>167</v>
      </c>
      <c r="AV15" s="5" t="s">
        <v>165</v>
      </c>
      <c r="AW15" s="10" t="s">
        <v>165</v>
      </c>
      <c r="AX15" s="5" t="s">
        <v>166</v>
      </c>
      <c r="AY15" s="5" t="s">
        <v>166</v>
      </c>
      <c r="AZ15" s="10" t="s">
        <v>166</v>
      </c>
      <c r="BA15" s="10" t="s">
        <v>167</v>
      </c>
      <c r="BB15" s="5" t="s">
        <v>167</v>
      </c>
      <c r="BC15" s="5" t="s">
        <v>168</v>
      </c>
    </row>
    <row r="16" spans="1:55" ht="15.6" x14ac:dyDescent="0.35">
      <c r="A16" s="31" t="s">
        <v>91</v>
      </c>
      <c r="B16" t="s">
        <v>119</v>
      </c>
      <c r="C16" t="s">
        <v>17</v>
      </c>
      <c r="D16" s="3" t="s">
        <v>416</v>
      </c>
      <c r="E16" s="10" t="s">
        <v>167</v>
      </c>
      <c r="F16" s="10" t="s">
        <v>812</v>
      </c>
      <c r="G16" s="11" t="s">
        <v>251</v>
      </c>
      <c r="H16" s="41" t="s">
        <v>168</v>
      </c>
      <c r="I16" s="167" t="s">
        <v>168</v>
      </c>
      <c r="J16" s="5" t="s">
        <v>165</v>
      </c>
      <c r="K16" s="10" t="s">
        <v>167</v>
      </c>
      <c r="L16" s="10" t="s">
        <v>166</v>
      </c>
      <c r="M16" s="10" t="s">
        <v>165</v>
      </c>
      <c r="N16" s="10" t="s">
        <v>165</v>
      </c>
      <c r="O16" s="41" t="s">
        <v>165</v>
      </c>
      <c r="P16" s="10" t="s">
        <v>166</v>
      </c>
      <c r="Q16" s="10" t="s">
        <v>814</v>
      </c>
      <c r="R16" s="41" t="s">
        <v>168</v>
      </c>
      <c r="S16" s="10" t="s">
        <v>165</v>
      </c>
      <c r="T16" s="5" t="s">
        <v>166</v>
      </c>
      <c r="U16" s="5" t="s">
        <v>631</v>
      </c>
      <c r="V16" s="10" t="s">
        <v>165</v>
      </c>
      <c r="W16" s="41" t="s">
        <v>166</v>
      </c>
      <c r="X16" s="10" t="s">
        <v>166</v>
      </c>
      <c r="Y16" s="10" t="s">
        <v>165</v>
      </c>
      <c r="Z16" s="10" t="s">
        <v>166</v>
      </c>
      <c r="AA16" s="10" t="s">
        <v>168</v>
      </c>
      <c r="AB16" s="10" t="s">
        <v>166</v>
      </c>
      <c r="AC16" s="5" t="s">
        <v>168</v>
      </c>
      <c r="AD16" s="172" t="s">
        <v>481</v>
      </c>
      <c r="AE16" s="5" t="s">
        <v>167</v>
      </c>
      <c r="AF16" s="10" t="s">
        <v>168</v>
      </c>
      <c r="AG16" s="10" t="s">
        <v>165</v>
      </c>
      <c r="AH16" s="10" t="s">
        <v>166</v>
      </c>
      <c r="AI16" s="10" t="s">
        <v>166</v>
      </c>
      <c r="AJ16" s="10" t="s">
        <v>167</v>
      </c>
      <c r="AK16" s="10" t="s">
        <v>166</v>
      </c>
      <c r="AL16" s="5" t="s">
        <v>165</v>
      </c>
      <c r="AM16" s="10" t="s">
        <v>168</v>
      </c>
      <c r="AN16" s="10" t="s">
        <v>167</v>
      </c>
      <c r="AO16" s="10" t="s">
        <v>168</v>
      </c>
      <c r="AP16" s="5" t="s">
        <v>168</v>
      </c>
      <c r="AQ16" s="337" t="s">
        <v>166</v>
      </c>
      <c r="AR16" s="10" t="s">
        <v>167</v>
      </c>
      <c r="AS16" s="167" t="s">
        <v>819</v>
      </c>
      <c r="AT16" s="10" t="s">
        <v>165</v>
      </c>
      <c r="AU16" s="10" t="s">
        <v>167</v>
      </c>
      <c r="AV16" s="5" t="s">
        <v>165</v>
      </c>
      <c r="AW16" s="10" t="s">
        <v>165</v>
      </c>
      <c r="AX16" s="5" t="s">
        <v>166</v>
      </c>
      <c r="AY16" s="5" t="s">
        <v>166</v>
      </c>
      <c r="AZ16" s="10" t="s">
        <v>166</v>
      </c>
      <c r="BA16" s="10" t="s">
        <v>167</v>
      </c>
      <c r="BB16" s="5" t="s">
        <v>167</v>
      </c>
      <c r="BC16" s="5" t="s">
        <v>168</v>
      </c>
    </row>
    <row r="17" spans="1:55" ht="15.6" x14ac:dyDescent="0.35">
      <c r="A17" s="30" t="s">
        <v>90</v>
      </c>
      <c r="B17" t="s">
        <v>113</v>
      </c>
      <c r="C17" t="s">
        <v>11</v>
      </c>
      <c r="D17" s="327" t="s">
        <v>824</v>
      </c>
      <c r="E17" s="10" t="s">
        <v>167</v>
      </c>
      <c r="F17" s="10" t="s">
        <v>812</v>
      </c>
      <c r="G17" s="10" t="s">
        <v>167</v>
      </c>
      <c r="H17" s="41" t="s">
        <v>168</v>
      </c>
      <c r="I17" s="167" t="s">
        <v>168</v>
      </c>
      <c r="J17" s="5" t="s">
        <v>165</v>
      </c>
      <c r="K17" s="10" t="s">
        <v>167</v>
      </c>
      <c r="L17" s="10" t="s">
        <v>166</v>
      </c>
      <c r="M17" s="10" t="s">
        <v>165</v>
      </c>
      <c r="N17" s="10" t="s">
        <v>165</v>
      </c>
      <c r="O17" s="41" t="s">
        <v>165</v>
      </c>
      <c r="P17" s="11" t="s">
        <v>251</v>
      </c>
      <c r="Q17" s="10" t="s">
        <v>814</v>
      </c>
      <c r="R17" s="41" t="s">
        <v>168</v>
      </c>
      <c r="S17" s="10" t="s">
        <v>165</v>
      </c>
      <c r="T17" s="5" t="s">
        <v>166</v>
      </c>
      <c r="U17" s="5" t="s">
        <v>631</v>
      </c>
      <c r="V17" s="10" t="s">
        <v>165</v>
      </c>
      <c r="W17" s="41" t="s">
        <v>166</v>
      </c>
      <c r="X17" s="10" t="s">
        <v>166</v>
      </c>
      <c r="Y17" s="10" t="s">
        <v>165</v>
      </c>
      <c r="Z17" s="10" t="s">
        <v>166</v>
      </c>
      <c r="AA17" s="10" t="s">
        <v>168</v>
      </c>
      <c r="AB17" s="10" t="s">
        <v>166</v>
      </c>
      <c r="AC17" s="5" t="s">
        <v>168</v>
      </c>
      <c r="AD17" s="172" t="s">
        <v>481</v>
      </c>
      <c r="AE17" s="5" t="s">
        <v>167</v>
      </c>
      <c r="AF17" s="10" t="s">
        <v>168</v>
      </c>
      <c r="AG17" s="10" t="s">
        <v>165</v>
      </c>
      <c r="AH17" s="11" t="s">
        <v>169</v>
      </c>
      <c r="AI17" s="10" t="s">
        <v>166</v>
      </c>
      <c r="AJ17" s="10" t="s">
        <v>167</v>
      </c>
      <c r="AK17" s="10" t="s">
        <v>166</v>
      </c>
      <c r="AL17" s="5" t="s">
        <v>165</v>
      </c>
      <c r="AM17" s="11" t="s">
        <v>251</v>
      </c>
      <c r="AN17" s="10" t="s">
        <v>167</v>
      </c>
      <c r="AO17" s="10" t="s">
        <v>168</v>
      </c>
      <c r="AP17" s="5" t="s">
        <v>168</v>
      </c>
      <c r="AQ17" s="5" t="s">
        <v>168</v>
      </c>
      <c r="AR17" s="10" t="s">
        <v>167</v>
      </c>
      <c r="AS17" s="167" t="s">
        <v>819</v>
      </c>
      <c r="AT17" s="10" t="s">
        <v>165</v>
      </c>
      <c r="AU17" s="10" t="s">
        <v>167</v>
      </c>
      <c r="AV17" s="5" t="s">
        <v>165</v>
      </c>
      <c r="AW17" s="10" t="s">
        <v>165</v>
      </c>
      <c r="AX17" s="5" t="s">
        <v>166</v>
      </c>
      <c r="AY17" s="5" t="s">
        <v>166</v>
      </c>
      <c r="AZ17" s="10" t="s">
        <v>166</v>
      </c>
      <c r="BA17" s="11" t="s">
        <v>251</v>
      </c>
      <c r="BB17" s="5" t="s">
        <v>167</v>
      </c>
      <c r="BC17" s="5" t="s">
        <v>168</v>
      </c>
    </row>
    <row r="18" spans="1:55" ht="15.6" x14ac:dyDescent="0.35">
      <c r="A18" s="30" t="s">
        <v>90</v>
      </c>
      <c r="B18" t="s">
        <v>114</v>
      </c>
      <c r="C18" t="s">
        <v>13</v>
      </c>
      <c r="D18" s="327" t="s">
        <v>824</v>
      </c>
      <c r="E18" s="10" t="s">
        <v>167</v>
      </c>
      <c r="F18" s="10" t="s">
        <v>812</v>
      </c>
      <c r="G18" s="10" t="s">
        <v>167</v>
      </c>
      <c r="H18" s="41" t="s">
        <v>168</v>
      </c>
      <c r="I18" s="167" t="s">
        <v>168</v>
      </c>
      <c r="J18" s="5" t="s">
        <v>165</v>
      </c>
      <c r="K18" s="10" t="s">
        <v>167</v>
      </c>
      <c r="L18" s="10" t="s">
        <v>166</v>
      </c>
      <c r="M18" s="10" t="s">
        <v>165</v>
      </c>
      <c r="N18" s="10" t="s">
        <v>165</v>
      </c>
      <c r="O18" s="41" t="s">
        <v>165</v>
      </c>
      <c r="P18" s="10" t="s">
        <v>166</v>
      </c>
      <c r="Q18" s="10" t="s">
        <v>814</v>
      </c>
      <c r="R18" s="41" t="s">
        <v>168</v>
      </c>
      <c r="S18" s="10" t="s">
        <v>165</v>
      </c>
      <c r="T18" s="5" t="s">
        <v>166</v>
      </c>
      <c r="U18" s="5" t="s">
        <v>631</v>
      </c>
      <c r="V18" s="10" t="s">
        <v>165</v>
      </c>
      <c r="W18" s="41" t="s">
        <v>166</v>
      </c>
      <c r="X18" s="11" t="s">
        <v>171</v>
      </c>
      <c r="Y18" s="10" t="s">
        <v>165</v>
      </c>
      <c r="Z18" s="10" t="s">
        <v>166</v>
      </c>
      <c r="AA18" s="10" t="s">
        <v>168</v>
      </c>
      <c r="AB18" s="10" t="s">
        <v>166</v>
      </c>
      <c r="AC18" s="5" t="s">
        <v>168</v>
      </c>
      <c r="AD18" s="172" t="s">
        <v>481</v>
      </c>
      <c r="AE18" s="5" t="s">
        <v>167</v>
      </c>
      <c r="AF18" s="10" t="s">
        <v>168</v>
      </c>
      <c r="AG18" s="10" t="s">
        <v>165</v>
      </c>
      <c r="AH18" s="10" t="s">
        <v>166</v>
      </c>
      <c r="AI18" s="10" t="s">
        <v>166</v>
      </c>
      <c r="AJ18" s="10" t="s">
        <v>167</v>
      </c>
      <c r="AK18" s="11" t="s">
        <v>169</v>
      </c>
      <c r="AL18" s="5" t="s">
        <v>165</v>
      </c>
      <c r="AM18" s="10" t="s">
        <v>168</v>
      </c>
      <c r="AN18" s="10" t="s">
        <v>167</v>
      </c>
      <c r="AO18" s="10" t="s">
        <v>168</v>
      </c>
      <c r="AP18" s="5" t="s">
        <v>168</v>
      </c>
      <c r="AQ18" s="5" t="s">
        <v>168</v>
      </c>
      <c r="AR18" s="11" t="s">
        <v>251</v>
      </c>
      <c r="AS18" s="167" t="s">
        <v>819</v>
      </c>
      <c r="AT18" s="10" t="s">
        <v>165</v>
      </c>
      <c r="AU18" s="10" t="s">
        <v>167</v>
      </c>
      <c r="AV18" s="5" t="s">
        <v>165</v>
      </c>
      <c r="AW18" s="10" t="s">
        <v>165</v>
      </c>
      <c r="AX18" s="5" t="s">
        <v>166</v>
      </c>
      <c r="AY18" s="5" t="s">
        <v>166</v>
      </c>
      <c r="AZ18" s="10" t="s">
        <v>166</v>
      </c>
      <c r="BA18" s="10" t="s">
        <v>167</v>
      </c>
      <c r="BB18" s="5" t="s">
        <v>167</v>
      </c>
      <c r="BC18" s="342" t="s">
        <v>166</v>
      </c>
    </row>
    <row r="19" spans="1:55" ht="15.6" x14ac:dyDescent="0.35">
      <c r="A19" s="31" t="s">
        <v>91</v>
      </c>
      <c r="B19" t="s">
        <v>119</v>
      </c>
      <c r="C19" t="s">
        <v>16</v>
      </c>
      <c r="D19" s="3" t="s">
        <v>187</v>
      </c>
      <c r="E19" s="10" t="s">
        <v>167</v>
      </c>
      <c r="F19" s="10" t="s">
        <v>812</v>
      </c>
      <c r="G19" s="11" t="s">
        <v>251</v>
      </c>
      <c r="H19" s="41" t="s">
        <v>168</v>
      </c>
      <c r="I19" s="203" t="s">
        <v>167</v>
      </c>
      <c r="J19" s="5" t="s">
        <v>165</v>
      </c>
      <c r="K19" s="10" t="s">
        <v>167</v>
      </c>
      <c r="L19" s="10" t="s">
        <v>166</v>
      </c>
      <c r="M19" s="10" t="s">
        <v>165</v>
      </c>
      <c r="N19" s="10" t="s">
        <v>165</v>
      </c>
      <c r="O19" s="41" t="s">
        <v>165</v>
      </c>
      <c r="P19" s="10" t="s">
        <v>166</v>
      </c>
      <c r="Q19" s="10" t="s">
        <v>814</v>
      </c>
      <c r="R19" s="41" t="s">
        <v>168</v>
      </c>
      <c r="S19" s="10" t="s">
        <v>165</v>
      </c>
      <c r="T19" s="5" t="s">
        <v>166</v>
      </c>
      <c r="U19" s="5" t="s">
        <v>631</v>
      </c>
      <c r="V19" s="10" t="s">
        <v>165</v>
      </c>
      <c r="W19" s="41" t="s">
        <v>166</v>
      </c>
      <c r="X19" s="10" t="s">
        <v>166</v>
      </c>
      <c r="Y19" s="10" t="s">
        <v>165</v>
      </c>
      <c r="Z19" s="10" t="s">
        <v>166</v>
      </c>
      <c r="AA19" s="10" t="s">
        <v>168</v>
      </c>
      <c r="AB19" s="10" t="s">
        <v>166</v>
      </c>
      <c r="AC19" s="5" t="s">
        <v>168</v>
      </c>
      <c r="AD19" s="172" t="s">
        <v>481</v>
      </c>
      <c r="AE19" s="5" t="s">
        <v>167</v>
      </c>
      <c r="AF19" s="10" t="s">
        <v>168</v>
      </c>
      <c r="AG19" s="10" t="s">
        <v>165</v>
      </c>
      <c r="AH19" s="10" t="s">
        <v>166</v>
      </c>
      <c r="AI19" s="10" t="s">
        <v>166</v>
      </c>
      <c r="AJ19" s="10" t="s">
        <v>167</v>
      </c>
      <c r="AK19" s="10" t="s">
        <v>166</v>
      </c>
      <c r="AL19" s="5" t="s">
        <v>165</v>
      </c>
      <c r="AM19" s="10" t="s">
        <v>168</v>
      </c>
      <c r="AN19" s="10" t="s">
        <v>167</v>
      </c>
      <c r="AO19" s="10" t="s">
        <v>168</v>
      </c>
      <c r="AP19" s="336" t="s">
        <v>165</v>
      </c>
      <c r="AQ19" s="5" t="s">
        <v>168</v>
      </c>
      <c r="AR19" s="10" t="s">
        <v>167</v>
      </c>
      <c r="AS19" s="167" t="s">
        <v>819</v>
      </c>
      <c r="AT19" s="10" t="s">
        <v>165</v>
      </c>
      <c r="AU19" s="10" t="s">
        <v>167</v>
      </c>
      <c r="AV19" s="5" t="s">
        <v>165</v>
      </c>
      <c r="AW19" s="10" t="s">
        <v>165</v>
      </c>
      <c r="AX19" s="5" t="s">
        <v>166</v>
      </c>
      <c r="AY19" s="5" t="s">
        <v>166</v>
      </c>
      <c r="AZ19" s="10" t="s">
        <v>166</v>
      </c>
      <c r="BA19" s="10" t="s">
        <v>167</v>
      </c>
      <c r="BB19" s="5" t="s">
        <v>167</v>
      </c>
      <c r="BC19" s="5" t="s">
        <v>168</v>
      </c>
    </row>
    <row r="20" spans="1:55" ht="15.6" x14ac:dyDescent="0.35">
      <c r="A20" s="30" t="s">
        <v>90</v>
      </c>
      <c r="B20" t="s">
        <v>113</v>
      </c>
      <c r="C20" t="s">
        <v>10</v>
      </c>
      <c r="D20" s="327" t="s">
        <v>187</v>
      </c>
      <c r="E20" s="10" t="s">
        <v>167</v>
      </c>
      <c r="F20" s="10" t="s">
        <v>812</v>
      </c>
      <c r="G20" s="10" t="s">
        <v>167</v>
      </c>
      <c r="H20" s="41" t="s">
        <v>168</v>
      </c>
      <c r="I20" s="203" t="s">
        <v>167</v>
      </c>
      <c r="J20" s="5" t="s">
        <v>165</v>
      </c>
      <c r="K20" s="10" t="s">
        <v>167</v>
      </c>
      <c r="L20" s="10" t="s">
        <v>166</v>
      </c>
      <c r="M20" s="10" t="s">
        <v>165</v>
      </c>
      <c r="N20" s="10" t="s">
        <v>165</v>
      </c>
      <c r="O20" s="41" t="s">
        <v>165</v>
      </c>
      <c r="P20" s="10" t="s">
        <v>166</v>
      </c>
      <c r="Q20" s="10" t="s">
        <v>814</v>
      </c>
      <c r="R20" s="41" t="s">
        <v>168</v>
      </c>
      <c r="S20" s="10" t="s">
        <v>165</v>
      </c>
      <c r="T20" s="5" t="s">
        <v>166</v>
      </c>
      <c r="U20" s="5" t="s">
        <v>631</v>
      </c>
      <c r="V20" s="10" t="s">
        <v>165</v>
      </c>
      <c r="W20" s="41" t="s">
        <v>166</v>
      </c>
      <c r="X20" s="10" t="s">
        <v>166</v>
      </c>
      <c r="Y20" s="10" t="s">
        <v>165</v>
      </c>
      <c r="Z20" s="10" t="s">
        <v>166</v>
      </c>
      <c r="AA20" s="10" t="s">
        <v>168</v>
      </c>
      <c r="AB20" s="10" t="s">
        <v>166</v>
      </c>
      <c r="AC20" s="5" t="s">
        <v>168</v>
      </c>
      <c r="AD20" s="172" t="s">
        <v>481</v>
      </c>
      <c r="AE20" s="5" t="s">
        <v>167</v>
      </c>
      <c r="AF20" s="10" t="s">
        <v>168</v>
      </c>
      <c r="AG20" s="10" t="s">
        <v>165</v>
      </c>
      <c r="AH20" s="10" t="s">
        <v>166</v>
      </c>
      <c r="AI20" s="10" t="s">
        <v>166</v>
      </c>
      <c r="AJ20" s="10" t="s">
        <v>167</v>
      </c>
      <c r="AK20" s="10" t="s">
        <v>166</v>
      </c>
      <c r="AL20" s="5" t="s">
        <v>165</v>
      </c>
      <c r="AM20" s="10" t="s">
        <v>168</v>
      </c>
      <c r="AN20" s="10" t="s">
        <v>167</v>
      </c>
      <c r="AO20" s="10" t="s">
        <v>168</v>
      </c>
      <c r="AP20" s="336" t="s">
        <v>165</v>
      </c>
      <c r="AQ20" s="5" t="s">
        <v>168</v>
      </c>
      <c r="AR20" s="10" t="s">
        <v>167</v>
      </c>
      <c r="AS20" s="167" t="s">
        <v>819</v>
      </c>
      <c r="AT20" s="10" t="s">
        <v>165</v>
      </c>
      <c r="AU20" s="10" t="s">
        <v>167</v>
      </c>
      <c r="AV20" s="5" t="s">
        <v>165</v>
      </c>
      <c r="AW20" s="10" t="s">
        <v>165</v>
      </c>
      <c r="AX20" s="5" t="s">
        <v>166</v>
      </c>
      <c r="AY20" s="5" t="s">
        <v>166</v>
      </c>
      <c r="AZ20" s="10" t="s">
        <v>166</v>
      </c>
      <c r="BA20" s="10" t="s">
        <v>167</v>
      </c>
      <c r="BB20" s="5" t="s">
        <v>167</v>
      </c>
      <c r="BC20" s="5" t="s">
        <v>168</v>
      </c>
    </row>
    <row r="21" spans="1:55" ht="15.6" x14ac:dyDescent="0.35">
      <c r="A21" s="128" t="s">
        <v>92</v>
      </c>
      <c r="B21" s="14" t="s">
        <v>120</v>
      </c>
      <c r="C21" t="s">
        <v>26</v>
      </c>
      <c r="D21" s="3" t="s">
        <v>492</v>
      </c>
      <c r="E21" s="10" t="s">
        <v>167</v>
      </c>
      <c r="F21" s="10" t="s">
        <v>812</v>
      </c>
      <c r="G21" s="10" t="s">
        <v>167</v>
      </c>
      <c r="H21" s="40" t="s">
        <v>166</v>
      </c>
      <c r="I21" s="203" t="s">
        <v>167</v>
      </c>
      <c r="J21" s="5" t="s">
        <v>165</v>
      </c>
      <c r="K21" s="10" t="s">
        <v>167</v>
      </c>
      <c r="L21" s="10" t="s">
        <v>166</v>
      </c>
      <c r="M21" s="10" t="s">
        <v>165</v>
      </c>
      <c r="N21" s="10" t="s">
        <v>165</v>
      </c>
      <c r="O21" s="40" t="s">
        <v>166</v>
      </c>
      <c r="P21" s="10" t="s">
        <v>166</v>
      </c>
      <c r="Q21" s="10" t="s">
        <v>814</v>
      </c>
      <c r="R21" s="40" t="s">
        <v>166</v>
      </c>
      <c r="S21" s="10" t="s">
        <v>165</v>
      </c>
      <c r="T21" s="71" t="s">
        <v>168</v>
      </c>
      <c r="U21" s="5" t="s">
        <v>631</v>
      </c>
      <c r="V21" s="10" t="s">
        <v>165</v>
      </c>
      <c r="W21" s="40" t="s">
        <v>167</v>
      </c>
      <c r="X21" s="10" t="s">
        <v>166</v>
      </c>
      <c r="Y21" s="10" t="s">
        <v>165</v>
      </c>
      <c r="Z21" s="10" t="s">
        <v>166</v>
      </c>
      <c r="AA21" s="10" t="s">
        <v>168</v>
      </c>
      <c r="AB21" s="10" t="s">
        <v>166</v>
      </c>
      <c r="AC21" s="5" t="s">
        <v>168</v>
      </c>
      <c r="AD21" s="172" t="s">
        <v>481</v>
      </c>
      <c r="AE21" s="5" t="s">
        <v>167</v>
      </c>
      <c r="AF21" s="10" t="s">
        <v>168</v>
      </c>
      <c r="AG21" s="10" t="s">
        <v>165</v>
      </c>
      <c r="AH21" s="10" t="s">
        <v>166</v>
      </c>
      <c r="AI21" s="10" t="s">
        <v>166</v>
      </c>
      <c r="AJ21" s="10" t="s">
        <v>167</v>
      </c>
      <c r="AK21" s="10" t="s">
        <v>166</v>
      </c>
      <c r="AL21" s="5" t="s">
        <v>165</v>
      </c>
      <c r="AM21" s="10" t="s">
        <v>168</v>
      </c>
      <c r="AN21" s="10" t="s">
        <v>167</v>
      </c>
      <c r="AO21" s="10" t="s">
        <v>168</v>
      </c>
      <c r="AP21" s="5" t="s">
        <v>168</v>
      </c>
      <c r="AQ21" s="5" t="s">
        <v>168</v>
      </c>
      <c r="AR21" s="10" t="s">
        <v>167</v>
      </c>
      <c r="AS21" s="340" t="s">
        <v>822</v>
      </c>
      <c r="AT21" s="10" t="s">
        <v>165</v>
      </c>
      <c r="AU21" s="10" t="s">
        <v>167</v>
      </c>
      <c r="AV21" s="5" t="s">
        <v>165</v>
      </c>
      <c r="AW21" s="10" t="s">
        <v>165</v>
      </c>
      <c r="AX21" s="5" t="s">
        <v>166</v>
      </c>
      <c r="AY21" s="5" t="s">
        <v>166</v>
      </c>
      <c r="AZ21" s="10" t="s">
        <v>166</v>
      </c>
      <c r="BA21" s="10" t="s">
        <v>167</v>
      </c>
      <c r="BB21" s="5" t="s">
        <v>167</v>
      </c>
      <c r="BC21" s="127" t="s">
        <v>166</v>
      </c>
    </row>
    <row r="22" spans="1:55" ht="15.6" x14ac:dyDescent="0.35">
      <c r="A22" s="128" t="s">
        <v>92</v>
      </c>
      <c r="B22" s="14" t="s">
        <v>120</v>
      </c>
      <c r="C22" t="s">
        <v>27</v>
      </c>
      <c r="D22" s="3" t="s">
        <v>492</v>
      </c>
      <c r="E22" s="10" t="s">
        <v>167</v>
      </c>
      <c r="F22" s="10" t="s">
        <v>812</v>
      </c>
      <c r="G22" s="10" t="s">
        <v>167</v>
      </c>
      <c r="H22" s="40" t="s">
        <v>166</v>
      </c>
      <c r="I22" s="203" t="s">
        <v>167</v>
      </c>
      <c r="J22" s="5" t="s">
        <v>165</v>
      </c>
      <c r="K22" s="10" t="s">
        <v>167</v>
      </c>
      <c r="L22" s="10" t="s">
        <v>166</v>
      </c>
      <c r="M22" s="10" t="s">
        <v>165</v>
      </c>
      <c r="N22" s="10" t="s">
        <v>165</v>
      </c>
      <c r="O22" s="40" t="s">
        <v>166</v>
      </c>
      <c r="P22" s="10" t="s">
        <v>166</v>
      </c>
      <c r="Q22" s="10" t="s">
        <v>814</v>
      </c>
      <c r="R22" s="40" t="s">
        <v>166</v>
      </c>
      <c r="S22" s="10" t="s">
        <v>165</v>
      </c>
      <c r="T22" s="71" t="s">
        <v>168</v>
      </c>
      <c r="U22" s="5" t="s">
        <v>631</v>
      </c>
      <c r="V22" s="10" t="s">
        <v>165</v>
      </c>
      <c r="W22" s="40" t="s">
        <v>167</v>
      </c>
      <c r="X22" s="10" t="s">
        <v>166</v>
      </c>
      <c r="Y22" s="10" t="s">
        <v>165</v>
      </c>
      <c r="Z22" s="10" t="s">
        <v>166</v>
      </c>
      <c r="AA22" s="10" t="s">
        <v>168</v>
      </c>
      <c r="AB22" s="10" t="s">
        <v>166</v>
      </c>
      <c r="AC22" s="5" t="s">
        <v>168</v>
      </c>
      <c r="AD22" s="172" t="s">
        <v>481</v>
      </c>
      <c r="AE22" s="5" t="s">
        <v>167</v>
      </c>
      <c r="AF22" s="10" t="s">
        <v>168</v>
      </c>
      <c r="AG22" s="10" t="s">
        <v>165</v>
      </c>
      <c r="AH22" s="10" t="s">
        <v>166</v>
      </c>
      <c r="AI22" s="10" t="s">
        <v>166</v>
      </c>
      <c r="AJ22" s="10" t="s">
        <v>167</v>
      </c>
      <c r="AK22" s="10" t="s">
        <v>166</v>
      </c>
      <c r="AL22" s="5" t="s">
        <v>165</v>
      </c>
      <c r="AM22" s="10" t="s">
        <v>168</v>
      </c>
      <c r="AN22" s="10" t="s">
        <v>167</v>
      </c>
      <c r="AO22" s="10" t="s">
        <v>168</v>
      </c>
      <c r="AP22" s="5" t="s">
        <v>168</v>
      </c>
      <c r="AQ22" s="5" t="s">
        <v>168</v>
      </c>
      <c r="AR22" s="10" t="s">
        <v>167</v>
      </c>
      <c r="AS22" s="340" t="s">
        <v>822</v>
      </c>
      <c r="AT22" s="10" t="s">
        <v>165</v>
      </c>
      <c r="AU22" s="10" t="s">
        <v>167</v>
      </c>
      <c r="AV22" s="5" t="s">
        <v>165</v>
      </c>
      <c r="AW22" s="10" t="s">
        <v>165</v>
      </c>
      <c r="AX22" s="5" t="s">
        <v>166</v>
      </c>
      <c r="AY22" s="5" t="s">
        <v>166</v>
      </c>
      <c r="AZ22" s="10" t="s">
        <v>166</v>
      </c>
      <c r="BA22" s="10" t="s">
        <v>167</v>
      </c>
      <c r="BB22" s="5" t="s">
        <v>167</v>
      </c>
      <c r="BC22" s="127" t="s">
        <v>166</v>
      </c>
    </row>
    <row r="23" spans="1:55" ht="15.6" x14ac:dyDescent="0.35">
      <c r="A23" s="128" t="s">
        <v>92</v>
      </c>
      <c r="B23" s="14" t="s">
        <v>120</v>
      </c>
      <c r="C23" t="s">
        <v>31</v>
      </c>
      <c r="D23" s="3" t="s">
        <v>492</v>
      </c>
      <c r="E23" s="10" t="s">
        <v>167</v>
      </c>
      <c r="F23" s="10" t="s">
        <v>812</v>
      </c>
      <c r="G23" s="10" t="s">
        <v>167</v>
      </c>
      <c r="H23" s="40" t="s">
        <v>166</v>
      </c>
      <c r="I23" s="203" t="s">
        <v>167</v>
      </c>
      <c r="J23" s="5" t="s">
        <v>165</v>
      </c>
      <c r="K23" s="10" t="s">
        <v>167</v>
      </c>
      <c r="L23" s="10" t="s">
        <v>166</v>
      </c>
      <c r="M23" s="10" t="s">
        <v>165</v>
      </c>
      <c r="N23" s="10" t="s">
        <v>165</v>
      </c>
      <c r="O23" s="40" t="s">
        <v>166</v>
      </c>
      <c r="P23" s="10" t="s">
        <v>166</v>
      </c>
      <c r="Q23" s="10" t="s">
        <v>814</v>
      </c>
      <c r="R23" s="40" t="s">
        <v>166</v>
      </c>
      <c r="S23" s="10" t="s">
        <v>165</v>
      </c>
      <c r="T23" s="71" t="s">
        <v>168</v>
      </c>
      <c r="U23" s="5" t="s">
        <v>631</v>
      </c>
      <c r="V23" s="10" t="s">
        <v>165</v>
      </c>
      <c r="W23" s="40" t="s">
        <v>167</v>
      </c>
      <c r="X23" s="10" t="s">
        <v>166</v>
      </c>
      <c r="Y23" s="10" t="s">
        <v>165</v>
      </c>
      <c r="Z23" s="10" t="s">
        <v>166</v>
      </c>
      <c r="AA23" s="10" t="s">
        <v>168</v>
      </c>
      <c r="AB23" s="10" t="s">
        <v>166</v>
      </c>
      <c r="AC23" s="5" t="s">
        <v>168</v>
      </c>
      <c r="AD23" s="172" t="s">
        <v>481</v>
      </c>
      <c r="AE23" s="5" t="s">
        <v>167</v>
      </c>
      <c r="AF23" s="10" t="s">
        <v>168</v>
      </c>
      <c r="AG23" s="10" t="s">
        <v>165</v>
      </c>
      <c r="AH23" s="10" t="s">
        <v>166</v>
      </c>
      <c r="AI23" s="10" t="s">
        <v>166</v>
      </c>
      <c r="AJ23" s="10" t="s">
        <v>167</v>
      </c>
      <c r="AK23" s="10" t="s">
        <v>166</v>
      </c>
      <c r="AL23" s="5" t="s">
        <v>165</v>
      </c>
      <c r="AM23" s="10" t="s">
        <v>168</v>
      </c>
      <c r="AN23" s="10" t="s">
        <v>167</v>
      </c>
      <c r="AO23" s="10" t="s">
        <v>168</v>
      </c>
      <c r="AP23" s="5" t="s">
        <v>168</v>
      </c>
      <c r="AQ23" s="5" t="s">
        <v>168</v>
      </c>
      <c r="AR23" s="10" t="s">
        <v>167</v>
      </c>
      <c r="AS23" s="340" t="s">
        <v>822</v>
      </c>
      <c r="AT23" s="10" t="s">
        <v>165</v>
      </c>
      <c r="AU23" s="10" t="s">
        <v>167</v>
      </c>
      <c r="AV23" s="5" t="s">
        <v>165</v>
      </c>
      <c r="AW23" s="10" t="s">
        <v>165</v>
      </c>
      <c r="AX23" s="5" t="s">
        <v>166</v>
      </c>
      <c r="AY23" s="5" t="s">
        <v>166</v>
      </c>
      <c r="AZ23" s="10" t="s">
        <v>166</v>
      </c>
      <c r="BA23" s="10" t="s">
        <v>167</v>
      </c>
      <c r="BB23" s="5" t="s">
        <v>167</v>
      </c>
      <c r="BC23" s="127" t="s">
        <v>166</v>
      </c>
    </row>
    <row r="24" spans="1:55" ht="15.6" x14ac:dyDescent="0.35">
      <c r="A24" s="128" t="s">
        <v>92</v>
      </c>
      <c r="B24" s="13" t="s">
        <v>109</v>
      </c>
      <c r="C24" t="s">
        <v>24</v>
      </c>
      <c r="D24" s="3" t="s">
        <v>493</v>
      </c>
      <c r="E24" s="11" t="s">
        <v>251</v>
      </c>
      <c r="F24" s="10" t="s">
        <v>812</v>
      </c>
      <c r="G24" s="10" t="s">
        <v>167</v>
      </c>
      <c r="H24" s="40" t="s">
        <v>166</v>
      </c>
      <c r="I24" s="203" t="s">
        <v>167</v>
      </c>
      <c r="J24" s="5" t="s">
        <v>165</v>
      </c>
      <c r="K24" s="10" t="s">
        <v>167</v>
      </c>
      <c r="L24" s="10" t="s">
        <v>166</v>
      </c>
      <c r="M24" s="10" t="s">
        <v>165</v>
      </c>
      <c r="N24" s="10" t="s">
        <v>165</v>
      </c>
      <c r="O24" s="40" t="s">
        <v>166</v>
      </c>
      <c r="P24" s="10" t="s">
        <v>166</v>
      </c>
      <c r="Q24" s="10" t="s">
        <v>814</v>
      </c>
      <c r="R24" s="40" t="s">
        <v>166</v>
      </c>
      <c r="S24" s="10" t="s">
        <v>165</v>
      </c>
      <c r="T24" s="5" t="s">
        <v>166</v>
      </c>
      <c r="U24" s="5" t="s">
        <v>631</v>
      </c>
      <c r="V24" s="10" t="s">
        <v>165</v>
      </c>
      <c r="W24" s="40" t="s">
        <v>167</v>
      </c>
      <c r="X24" s="10" t="s">
        <v>166</v>
      </c>
      <c r="Y24" s="10" t="s">
        <v>165</v>
      </c>
      <c r="Z24" s="10" t="s">
        <v>166</v>
      </c>
      <c r="AA24" s="10" t="s">
        <v>168</v>
      </c>
      <c r="AB24" s="10" t="s">
        <v>166</v>
      </c>
      <c r="AC24" s="16" t="s">
        <v>165</v>
      </c>
      <c r="AD24" s="172" t="s">
        <v>481</v>
      </c>
      <c r="AE24" s="16" t="s">
        <v>168</v>
      </c>
      <c r="AF24" s="10" t="s">
        <v>168</v>
      </c>
      <c r="AG24" s="10" t="s">
        <v>165</v>
      </c>
      <c r="AH24" s="10" t="s">
        <v>166</v>
      </c>
      <c r="AI24" s="10" t="s">
        <v>166</v>
      </c>
      <c r="AJ24" s="10" t="s">
        <v>167</v>
      </c>
      <c r="AK24" s="10" t="s">
        <v>166</v>
      </c>
      <c r="AL24" s="5" t="s">
        <v>165</v>
      </c>
      <c r="AM24" s="10" t="s">
        <v>168</v>
      </c>
      <c r="AN24" s="10" t="s">
        <v>167</v>
      </c>
      <c r="AO24" s="10" t="s">
        <v>168</v>
      </c>
      <c r="AP24" s="5" t="s">
        <v>168</v>
      </c>
      <c r="AQ24" s="5" t="s">
        <v>168</v>
      </c>
      <c r="AR24" s="10" t="s">
        <v>167</v>
      </c>
      <c r="AS24" s="340" t="s">
        <v>822</v>
      </c>
      <c r="AT24" s="10" t="s">
        <v>165</v>
      </c>
      <c r="AU24" s="10" t="s">
        <v>167</v>
      </c>
      <c r="AV24" s="5" t="s">
        <v>165</v>
      </c>
      <c r="AW24" s="10" t="s">
        <v>165</v>
      </c>
      <c r="AX24" s="5" t="s">
        <v>166</v>
      </c>
      <c r="AY24" s="5" t="s">
        <v>166</v>
      </c>
      <c r="AZ24" s="10" t="s">
        <v>166</v>
      </c>
      <c r="BA24" s="10" t="s">
        <v>167</v>
      </c>
      <c r="BB24" s="5" t="s">
        <v>167</v>
      </c>
      <c r="BC24" s="127" t="s">
        <v>166</v>
      </c>
    </row>
    <row r="25" spans="1:55" ht="15.6" x14ac:dyDescent="0.35">
      <c r="A25" s="128" t="s">
        <v>92</v>
      </c>
      <c r="B25" s="13" t="s">
        <v>109</v>
      </c>
      <c r="C25" t="s">
        <v>25</v>
      </c>
      <c r="D25" s="3" t="s">
        <v>493</v>
      </c>
      <c r="E25" s="11" t="s">
        <v>251</v>
      </c>
      <c r="F25" s="10" t="s">
        <v>812</v>
      </c>
      <c r="G25" s="10" t="s">
        <v>167</v>
      </c>
      <c r="H25" s="40" t="s">
        <v>166</v>
      </c>
      <c r="I25" s="203" t="s">
        <v>167</v>
      </c>
      <c r="J25" s="5" t="s">
        <v>165</v>
      </c>
      <c r="K25" s="10" t="s">
        <v>167</v>
      </c>
      <c r="L25" s="10" t="s">
        <v>166</v>
      </c>
      <c r="M25" s="10" t="s">
        <v>165</v>
      </c>
      <c r="N25" s="10" t="s">
        <v>165</v>
      </c>
      <c r="O25" s="40" t="s">
        <v>166</v>
      </c>
      <c r="P25" s="10" t="s">
        <v>166</v>
      </c>
      <c r="Q25" s="10" t="s">
        <v>814</v>
      </c>
      <c r="R25" s="40" t="s">
        <v>166</v>
      </c>
      <c r="S25" s="10" t="s">
        <v>165</v>
      </c>
      <c r="T25" s="5" t="s">
        <v>166</v>
      </c>
      <c r="U25" s="5" t="s">
        <v>631</v>
      </c>
      <c r="V25" s="10" t="s">
        <v>165</v>
      </c>
      <c r="W25" s="40" t="s">
        <v>167</v>
      </c>
      <c r="X25" s="10" t="s">
        <v>166</v>
      </c>
      <c r="Y25" s="10" t="s">
        <v>165</v>
      </c>
      <c r="Z25" s="10" t="s">
        <v>166</v>
      </c>
      <c r="AA25" s="10" t="s">
        <v>168</v>
      </c>
      <c r="AB25" s="10" t="s">
        <v>166</v>
      </c>
      <c r="AC25" s="16" t="s">
        <v>165</v>
      </c>
      <c r="AD25" s="172" t="s">
        <v>481</v>
      </c>
      <c r="AE25" s="16" t="s">
        <v>168</v>
      </c>
      <c r="AF25" s="10" t="s">
        <v>168</v>
      </c>
      <c r="AG25" s="10" t="s">
        <v>165</v>
      </c>
      <c r="AH25" s="10" t="s">
        <v>166</v>
      </c>
      <c r="AI25" s="10" t="s">
        <v>166</v>
      </c>
      <c r="AJ25" s="10" t="s">
        <v>167</v>
      </c>
      <c r="AK25" s="10" t="s">
        <v>166</v>
      </c>
      <c r="AL25" s="5" t="s">
        <v>165</v>
      </c>
      <c r="AM25" s="10" t="s">
        <v>168</v>
      </c>
      <c r="AN25" s="10" t="s">
        <v>167</v>
      </c>
      <c r="AO25" s="10" t="s">
        <v>168</v>
      </c>
      <c r="AP25" s="5" t="s">
        <v>168</v>
      </c>
      <c r="AQ25" s="5" t="s">
        <v>168</v>
      </c>
      <c r="AR25" s="10" t="s">
        <v>167</v>
      </c>
      <c r="AS25" s="340" t="s">
        <v>822</v>
      </c>
      <c r="AT25" s="10" t="s">
        <v>165</v>
      </c>
      <c r="AU25" s="10" t="s">
        <v>167</v>
      </c>
      <c r="AV25" s="5" t="s">
        <v>165</v>
      </c>
      <c r="AW25" s="10" t="s">
        <v>165</v>
      </c>
      <c r="AX25" s="5" t="s">
        <v>166</v>
      </c>
      <c r="AY25" s="5" t="s">
        <v>166</v>
      </c>
      <c r="AZ25" s="10" t="s">
        <v>166</v>
      </c>
      <c r="BA25" s="10" t="s">
        <v>167</v>
      </c>
      <c r="BB25" s="5" t="s">
        <v>167</v>
      </c>
      <c r="BC25" s="127" t="s">
        <v>166</v>
      </c>
    </row>
    <row r="26" spans="1:55" ht="15.6" x14ac:dyDescent="0.35">
      <c r="A26" s="128" t="s">
        <v>92</v>
      </c>
      <c r="B26" s="14" t="s">
        <v>120</v>
      </c>
      <c r="C26" t="s">
        <v>30</v>
      </c>
      <c r="D26" s="344" t="s">
        <v>825</v>
      </c>
      <c r="E26" s="10" t="s">
        <v>167</v>
      </c>
      <c r="F26" s="10" t="s">
        <v>812</v>
      </c>
      <c r="G26" s="10" t="s">
        <v>167</v>
      </c>
      <c r="H26" s="40" t="s">
        <v>166</v>
      </c>
      <c r="I26" s="203" t="s">
        <v>167</v>
      </c>
      <c r="J26" s="5" t="s">
        <v>165</v>
      </c>
      <c r="K26" s="10" t="s">
        <v>167</v>
      </c>
      <c r="L26" s="10" t="s">
        <v>166</v>
      </c>
      <c r="M26" s="10" t="s">
        <v>165</v>
      </c>
      <c r="N26" s="10" t="s">
        <v>165</v>
      </c>
      <c r="O26" s="40" t="s">
        <v>166</v>
      </c>
      <c r="P26" s="10" t="s">
        <v>166</v>
      </c>
      <c r="Q26" s="10" t="s">
        <v>814</v>
      </c>
      <c r="R26" s="40" t="s">
        <v>166</v>
      </c>
      <c r="S26" s="10" t="s">
        <v>165</v>
      </c>
      <c r="T26" s="5" t="s">
        <v>166</v>
      </c>
      <c r="U26" s="5" t="s">
        <v>631</v>
      </c>
      <c r="V26" s="10" t="s">
        <v>165</v>
      </c>
      <c r="W26" s="40" t="s">
        <v>167</v>
      </c>
      <c r="X26" s="10" t="s">
        <v>166</v>
      </c>
      <c r="Y26" s="10" t="s">
        <v>165</v>
      </c>
      <c r="Z26" s="10" t="s">
        <v>166</v>
      </c>
      <c r="AA26" s="10" t="s">
        <v>168</v>
      </c>
      <c r="AB26" s="10" t="s">
        <v>166</v>
      </c>
      <c r="AC26" s="345" t="s">
        <v>165</v>
      </c>
      <c r="AD26" s="172" t="s">
        <v>481</v>
      </c>
      <c r="AE26" s="345" t="s">
        <v>168</v>
      </c>
      <c r="AF26" s="10" t="s">
        <v>168</v>
      </c>
      <c r="AG26" s="10" t="s">
        <v>165</v>
      </c>
      <c r="AH26" s="10" t="s">
        <v>166</v>
      </c>
      <c r="AI26" s="10" t="s">
        <v>166</v>
      </c>
      <c r="AJ26" s="10" t="s">
        <v>167</v>
      </c>
      <c r="AK26" s="10" t="s">
        <v>166</v>
      </c>
      <c r="AL26" s="5" t="s">
        <v>165</v>
      </c>
      <c r="AM26" s="10" t="s">
        <v>168</v>
      </c>
      <c r="AN26" s="10" t="s">
        <v>167</v>
      </c>
      <c r="AO26" s="10" t="s">
        <v>168</v>
      </c>
      <c r="AP26" s="5" t="s">
        <v>168</v>
      </c>
      <c r="AQ26" s="5" t="s">
        <v>168</v>
      </c>
      <c r="AR26" s="10" t="s">
        <v>167</v>
      </c>
      <c r="AS26" s="346" t="s">
        <v>826</v>
      </c>
      <c r="AT26" s="10" t="s">
        <v>165</v>
      </c>
      <c r="AU26" s="10" t="s">
        <v>167</v>
      </c>
      <c r="AV26" s="5" t="s">
        <v>165</v>
      </c>
      <c r="AW26" s="10" t="s">
        <v>165</v>
      </c>
      <c r="AX26" s="5" t="s">
        <v>166</v>
      </c>
      <c r="AY26" s="5" t="s">
        <v>166</v>
      </c>
      <c r="AZ26" s="10" t="s">
        <v>166</v>
      </c>
      <c r="BA26" s="10" t="s">
        <v>167</v>
      </c>
      <c r="BB26" s="5" t="s">
        <v>167</v>
      </c>
      <c r="BC26" s="127" t="s">
        <v>166</v>
      </c>
    </row>
    <row r="27" spans="1:55" ht="15.6" x14ac:dyDescent="0.35">
      <c r="A27" s="20" t="s">
        <v>96</v>
      </c>
      <c r="B27" t="s">
        <v>115</v>
      </c>
      <c r="C27" t="s">
        <v>62</v>
      </c>
      <c r="D27" s="347" t="s">
        <v>827</v>
      </c>
      <c r="E27" s="10" t="s">
        <v>167</v>
      </c>
      <c r="F27" s="10" t="s">
        <v>812</v>
      </c>
      <c r="G27" s="10" t="s">
        <v>167</v>
      </c>
      <c r="H27" s="40" t="s">
        <v>166</v>
      </c>
      <c r="I27" s="203" t="s">
        <v>167</v>
      </c>
      <c r="J27" s="5" t="s">
        <v>165</v>
      </c>
      <c r="K27" s="10" t="s">
        <v>167</v>
      </c>
      <c r="L27" s="10" t="s">
        <v>166</v>
      </c>
      <c r="M27" s="255" t="s">
        <v>170</v>
      </c>
      <c r="N27" s="255" t="s">
        <v>171</v>
      </c>
      <c r="O27" s="40" t="s">
        <v>166</v>
      </c>
      <c r="P27" s="10" t="s">
        <v>166</v>
      </c>
      <c r="Q27" s="10" t="s">
        <v>814</v>
      </c>
      <c r="R27" s="40" t="s">
        <v>166</v>
      </c>
      <c r="S27" s="255" t="s">
        <v>171</v>
      </c>
      <c r="T27" s="5" t="s">
        <v>166</v>
      </c>
      <c r="U27" s="5" t="s">
        <v>631</v>
      </c>
      <c r="V27" s="255" t="s">
        <v>171</v>
      </c>
      <c r="W27" s="40" t="s">
        <v>167</v>
      </c>
      <c r="X27" s="10" t="s">
        <v>166</v>
      </c>
      <c r="Y27" s="255" t="s">
        <v>171</v>
      </c>
      <c r="Z27" s="10" t="s">
        <v>166</v>
      </c>
      <c r="AA27" s="10" t="s">
        <v>168</v>
      </c>
      <c r="AB27" s="10" t="s">
        <v>166</v>
      </c>
      <c r="AC27" s="5" t="s">
        <v>168</v>
      </c>
      <c r="AD27" s="172" t="s">
        <v>481</v>
      </c>
      <c r="AE27" s="5" t="s">
        <v>167</v>
      </c>
      <c r="AF27" s="255" t="s">
        <v>170</v>
      </c>
      <c r="AG27" s="10" t="s">
        <v>165</v>
      </c>
      <c r="AH27" s="10" t="s">
        <v>166</v>
      </c>
      <c r="AI27" s="10" t="s">
        <v>166</v>
      </c>
      <c r="AJ27" s="10" t="s">
        <v>167</v>
      </c>
      <c r="AK27" s="10" t="s">
        <v>166</v>
      </c>
      <c r="AL27" s="5" t="s">
        <v>165</v>
      </c>
      <c r="AM27" s="10" t="s">
        <v>168</v>
      </c>
      <c r="AN27" s="10" t="s">
        <v>167</v>
      </c>
      <c r="AO27" s="10" t="s">
        <v>168</v>
      </c>
      <c r="AP27" s="5" t="s">
        <v>168</v>
      </c>
      <c r="AQ27" s="5" t="s">
        <v>168</v>
      </c>
      <c r="AR27" s="10" t="s">
        <v>167</v>
      </c>
      <c r="AS27" s="203" t="s">
        <v>821</v>
      </c>
      <c r="AT27" s="10" t="s">
        <v>165</v>
      </c>
      <c r="AU27" s="10" t="s">
        <v>167</v>
      </c>
      <c r="AV27" s="5" t="s">
        <v>165</v>
      </c>
      <c r="AW27" s="10" t="s">
        <v>165</v>
      </c>
      <c r="AX27" s="5" t="s">
        <v>166</v>
      </c>
      <c r="AY27" s="5" t="s">
        <v>166</v>
      </c>
      <c r="AZ27" s="10" t="s">
        <v>166</v>
      </c>
      <c r="BA27" s="10" t="s">
        <v>167</v>
      </c>
      <c r="BB27" s="5" t="s">
        <v>167</v>
      </c>
      <c r="BC27" s="5" t="s">
        <v>168</v>
      </c>
    </row>
    <row r="28" spans="1:55" ht="15.6" x14ac:dyDescent="0.35">
      <c r="A28" s="20" t="s">
        <v>96</v>
      </c>
      <c r="B28" t="s">
        <v>115</v>
      </c>
      <c r="C28" t="s">
        <v>63</v>
      </c>
      <c r="D28" s="347" t="s">
        <v>827</v>
      </c>
      <c r="E28" s="10" t="s">
        <v>167</v>
      </c>
      <c r="F28" s="10" t="s">
        <v>812</v>
      </c>
      <c r="G28" s="10" t="s">
        <v>167</v>
      </c>
      <c r="H28" s="40" t="s">
        <v>166</v>
      </c>
      <c r="I28" s="203" t="s">
        <v>167</v>
      </c>
      <c r="J28" s="5" t="s">
        <v>165</v>
      </c>
      <c r="K28" s="10" t="s">
        <v>167</v>
      </c>
      <c r="L28" s="10" t="s">
        <v>166</v>
      </c>
      <c r="M28" s="255" t="s">
        <v>170</v>
      </c>
      <c r="N28" s="255" t="s">
        <v>171</v>
      </c>
      <c r="O28" s="40" t="s">
        <v>166</v>
      </c>
      <c r="P28" s="10" t="s">
        <v>166</v>
      </c>
      <c r="Q28" s="10" t="s">
        <v>814</v>
      </c>
      <c r="R28" s="40" t="s">
        <v>166</v>
      </c>
      <c r="S28" s="255" t="s">
        <v>171</v>
      </c>
      <c r="T28" s="5" t="s">
        <v>166</v>
      </c>
      <c r="U28" s="5" t="s">
        <v>631</v>
      </c>
      <c r="V28" s="255" t="s">
        <v>171</v>
      </c>
      <c r="W28" s="40" t="s">
        <v>167</v>
      </c>
      <c r="X28" s="10" t="s">
        <v>166</v>
      </c>
      <c r="Y28" s="255" t="s">
        <v>171</v>
      </c>
      <c r="Z28" s="10" t="s">
        <v>166</v>
      </c>
      <c r="AA28" s="10" t="s">
        <v>168</v>
      </c>
      <c r="AB28" s="10" t="s">
        <v>166</v>
      </c>
      <c r="AC28" s="5" t="s">
        <v>168</v>
      </c>
      <c r="AD28" s="172" t="s">
        <v>481</v>
      </c>
      <c r="AE28" s="5" t="s">
        <v>167</v>
      </c>
      <c r="AF28" s="255" t="s">
        <v>170</v>
      </c>
      <c r="AG28" s="10" t="s">
        <v>165</v>
      </c>
      <c r="AH28" s="10" t="s">
        <v>166</v>
      </c>
      <c r="AI28" s="10" t="s">
        <v>166</v>
      </c>
      <c r="AJ28" s="10" t="s">
        <v>167</v>
      </c>
      <c r="AK28" s="10" t="s">
        <v>166</v>
      </c>
      <c r="AL28" s="5" t="s">
        <v>165</v>
      </c>
      <c r="AM28" s="10" t="s">
        <v>168</v>
      </c>
      <c r="AN28" s="10" t="s">
        <v>167</v>
      </c>
      <c r="AO28" s="10" t="s">
        <v>168</v>
      </c>
      <c r="AP28" s="5" t="s">
        <v>168</v>
      </c>
      <c r="AQ28" s="5" t="s">
        <v>168</v>
      </c>
      <c r="AR28" s="10" t="s">
        <v>167</v>
      </c>
      <c r="AS28" s="203" t="s">
        <v>821</v>
      </c>
      <c r="AT28" s="10" t="s">
        <v>165</v>
      </c>
      <c r="AU28" s="10" t="s">
        <v>167</v>
      </c>
      <c r="AV28" s="5" t="s">
        <v>165</v>
      </c>
      <c r="AW28" s="10" t="s">
        <v>165</v>
      </c>
      <c r="AX28" s="5" t="s">
        <v>166</v>
      </c>
      <c r="AY28" s="5" t="s">
        <v>166</v>
      </c>
      <c r="AZ28" s="10" t="s">
        <v>166</v>
      </c>
      <c r="BA28" s="10" t="s">
        <v>167</v>
      </c>
      <c r="BB28" s="5" t="s">
        <v>167</v>
      </c>
      <c r="BC28" s="5" t="s">
        <v>168</v>
      </c>
    </row>
    <row r="29" spans="1:55" ht="15.6" x14ac:dyDescent="0.35">
      <c r="A29" s="20" t="s">
        <v>96</v>
      </c>
      <c r="B29" t="s">
        <v>111</v>
      </c>
      <c r="C29" t="s">
        <v>56</v>
      </c>
      <c r="D29" s="3" t="s">
        <v>188</v>
      </c>
      <c r="E29" s="10" t="s">
        <v>167</v>
      </c>
      <c r="F29" s="10" t="s">
        <v>812</v>
      </c>
      <c r="G29" s="10" t="s">
        <v>167</v>
      </c>
      <c r="H29" s="40" t="s">
        <v>166</v>
      </c>
      <c r="I29" s="203" t="s">
        <v>167</v>
      </c>
      <c r="J29" s="5" t="s">
        <v>165</v>
      </c>
      <c r="K29" s="10" t="s">
        <v>167</v>
      </c>
      <c r="L29" s="10" t="s">
        <v>166</v>
      </c>
      <c r="M29" s="10" t="s">
        <v>165</v>
      </c>
      <c r="N29" s="10" t="s">
        <v>165</v>
      </c>
      <c r="O29" s="40" t="s">
        <v>166</v>
      </c>
      <c r="P29" s="10" t="s">
        <v>166</v>
      </c>
      <c r="Q29" s="10" t="s">
        <v>814</v>
      </c>
      <c r="R29" s="40" t="s">
        <v>166</v>
      </c>
      <c r="S29" s="10" t="s">
        <v>165</v>
      </c>
      <c r="T29" s="5" t="s">
        <v>166</v>
      </c>
      <c r="U29" s="5" t="s">
        <v>631</v>
      </c>
      <c r="V29" s="10" t="s">
        <v>165</v>
      </c>
      <c r="W29" s="40" t="s">
        <v>167</v>
      </c>
      <c r="X29" s="10" t="s">
        <v>166</v>
      </c>
      <c r="Y29" s="10" t="s">
        <v>165</v>
      </c>
      <c r="Z29" s="10" t="s">
        <v>166</v>
      </c>
      <c r="AA29" s="10" t="s">
        <v>168</v>
      </c>
      <c r="AB29" s="10" t="s">
        <v>166</v>
      </c>
      <c r="AC29" s="5" t="s">
        <v>168</v>
      </c>
      <c r="AD29" s="172" t="s">
        <v>481</v>
      </c>
      <c r="AE29" s="5" t="s">
        <v>167</v>
      </c>
      <c r="AF29" s="10" t="s">
        <v>168</v>
      </c>
      <c r="AG29" s="10" t="s">
        <v>165</v>
      </c>
      <c r="AH29" s="10" t="s">
        <v>166</v>
      </c>
      <c r="AI29" s="10" t="s">
        <v>166</v>
      </c>
      <c r="AJ29" s="10" t="s">
        <v>167</v>
      </c>
      <c r="AK29" s="10" t="s">
        <v>166</v>
      </c>
      <c r="AL29" s="5" t="s">
        <v>165</v>
      </c>
      <c r="AM29" s="10" t="s">
        <v>168</v>
      </c>
      <c r="AN29" s="10" t="s">
        <v>167</v>
      </c>
      <c r="AO29" s="10" t="s">
        <v>168</v>
      </c>
      <c r="AP29" s="5" t="s">
        <v>168</v>
      </c>
      <c r="AQ29" s="5" t="s">
        <v>168</v>
      </c>
      <c r="AR29" s="10" t="s">
        <v>167</v>
      </c>
      <c r="AS29" s="203" t="s">
        <v>821</v>
      </c>
      <c r="AT29" s="10" t="s">
        <v>165</v>
      </c>
      <c r="AU29" s="10" t="s">
        <v>167</v>
      </c>
      <c r="AV29" s="5" t="s">
        <v>165</v>
      </c>
      <c r="AW29" s="10" t="s">
        <v>165</v>
      </c>
      <c r="AX29" s="5" t="s">
        <v>166</v>
      </c>
      <c r="AY29" s="5" t="s">
        <v>166</v>
      </c>
      <c r="AZ29" s="10" t="s">
        <v>166</v>
      </c>
      <c r="BA29" s="10" t="s">
        <v>167</v>
      </c>
      <c r="BB29" s="5" t="s">
        <v>167</v>
      </c>
      <c r="BC29" s="5" t="s">
        <v>168</v>
      </c>
    </row>
    <row r="30" spans="1:55" ht="15.6" x14ac:dyDescent="0.35">
      <c r="A30" s="20" t="s">
        <v>96</v>
      </c>
      <c r="B30" t="s">
        <v>111</v>
      </c>
      <c r="C30" t="s">
        <v>57</v>
      </c>
      <c r="D30" s="3" t="s">
        <v>188</v>
      </c>
      <c r="E30" s="10" t="s">
        <v>167</v>
      </c>
      <c r="F30" s="10" t="s">
        <v>812</v>
      </c>
      <c r="G30" s="10" t="s">
        <v>167</v>
      </c>
      <c r="H30" s="40" t="s">
        <v>166</v>
      </c>
      <c r="I30" s="203" t="s">
        <v>167</v>
      </c>
      <c r="J30" s="5" t="s">
        <v>165</v>
      </c>
      <c r="K30" s="10" t="s">
        <v>167</v>
      </c>
      <c r="L30" s="10" t="s">
        <v>166</v>
      </c>
      <c r="M30" s="10" t="s">
        <v>165</v>
      </c>
      <c r="N30" s="10" t="s">
        <v>165</v>
      </c>
      <c r="O30" s="40" t="s">
        <v>166</v>
      </c>
      <c r="P30" s="10" t="s">
        <v>166</v>
      </c>
      <c r="Q30" s="10" t="s">
        <v>814</v>
      </c>
      <c r="R30" s="40" t="s">
        <v>166</v>
      </c>
      <c r="S30" s="10" t="s">
        <v>165</v>
      </c>
      <c r="T30" s="5" t="s">
        <v>166</v>
      </c>
      <c r="U30" s="5" t="s">
        <v>631</v>
      </c>
      <c r="V30" s="10" t="s">
        <v>165</v>
      </c>
      <c r="W30" s="40" t="s">
        <v>167</v>
      </c>
      <c r="X30" s="10" t="s">
        <v>166</v>
      </c>
      <c r="Y30" s="10" t="s">
        <v>165</v>
      </c>
      <c r="Z30" s="10" t="s">
        <v>166</v>
      </c>
      <c r="AA30" s="10" t="s">
        <v>168</v>
      </c>
      <c r="AB30" s="10" t="s">
        <v>166</v>
      </c>
      <c r="AC30" s="5" t="s">
        <v>168</v>
      </c>
      <c r="AD30" s="172" t="s">
        <v>481</v>
      </c>
      <c r="AE30" s="5" t="s">
        <v>167</v>
      </c>
      <c r="AF30" s="10" t="s">
        <v>168</v>
      </c>
      <c r="AG30" s="10" t="s">
        <v>165</v>
      </c>
      <c r="AH30" s="10" t="s">
        <v>166</v>
      </c>
      <c r="AI30" s="10" t="s">
        <v>166</v>
      </c>
      <c r="AJ30" s="10" t="s">
        <v>167</v>
      </c>
      <c r="AK30" s="10" t="s">
        <v>166</v>
      </c>
      <c r="AL30" s="5" t="s">
        <v>165</v>
      </c>
      <c r="AM30" s="10" t="s">
        <v>168</v>
      </c>
      <c r="AN30" s="10" t="s">
        <v>167</v>
      </c>
      <c r="AO30" s="10" t="s">
        <v>168</v>
      </c>
      <c r="AP30" s="5" t="s">
        <v>168</v>
      </c>
      <c r="AQ30" s="5" t="s">
        <v>168</v>
      </c>
      <c r="AR30" s="10" t="s">
        <v>167</v>
      </c>
      <c r="AS30" s="203" t="s">
        <v>821</v>
      </c>
      <c r="AT30" s="10" t="s">
        <v>165</v>
      </c>
      <c r="AU30" s="10" t="s">
        <v>167</v>
      </c>
      <c r="AV30" s="5" t="s">
        <v>165</v>
      </c>
      <c r="AW30" s="10" t="s">
        <v>165</v>
      </c>
      <c r="AX30" s="5" t="s">
        <v>166</v>
      </c>
      <c r="AY30" s="5" t="s">
        <v>166</v>
      </c>
      <c r="AZ30" s="10" t="s">
        <v>166</v>
      </c>
      <c r="BA30" s="10" t="s">
        <v>167</v>
      </c>
      <c r="BB30" s="5" t="s">
        <v>167</v>
      </c>
      <c r="BC30" s="5" t="s">
        <v>168</v>
      </c>
    </row>
    <row r="31" spans="1:55" ht="15.6" x14ac:dyDescent="0.35">
      <c r="A31" s="20" t="s">
        <v>96</v>
      </c>
      <c r="B31" t="s">
        <v>115</v>
      </c>
      <c r="C31" t="s">
        <v>58</v>
      </c>
      <c r="D31" s="3" t="s">
        <v>188</v>
      </c>
      <c r="E31" s="10" t="s">
        <v>167</v>
      </c>
      <c r="F31" s="10" t="s">
        <v>812</v>
      </c>
      <c r="G31" s="10" t="s">
        <v>167</v>
      </c>
      <c r="H31" s="40" t="s">
        <v>166</v>
      </c>
      <c r="I31" s="203" t="s">
        <v>167</v>
      </c>
      <c r="J31" s="5" t="s">
        <v>165</v>
      </c>
      <c r="K31" s="10" t="s">
        <v>167</v>
      </c>
      <c r="L31" s="10" t="s">
        <v>166</v>
      </c>
      <c r="M31" s="10" t="s">
        <v>165</v>
      </c>
      <c r="N31" s="10" t="s">
        <v>165</v>
      </c>
      <c r="O31" s="40" t="s">
        <v>166</v>
      </c>
      <c r="P31" s="10" t="s">
        <v>166</v>
      </c>
      <c r="Q31" s="10" t="s">
        <v>814</v>
      </c>
      <c r="R31" s="40" t="s">
        <v>166</v>
      </c>
      <c r="S31" s="10" t="s">
        <v>165</v>
      </c>
      <c r="T31" s="5" t="s">
        <v>166</v>
      </c>
      <c r="U31" s="5" t="s">
        <v>631</v>
      </c>
      <c r="V31" s="10" t="s">
        <v>165</v>
      </c>
      <c r="W31" s="40" t="s">
        <v>167</v>
      </c>
      <c r="X31" s="10" t="s">
        <v>166</v>
      </c>
      <c r="Y31" s="10" t="s">
        <v>165</v>
      </c>
      <c r="Z31" s="10" t="s">
        <v>166</v>
      </c>
      <c r="AA31" s="10" t="s">
        <v>168</v>
      </c>
      <c r="AB31" s="10" t="s">
        <v>166</v>
      </c>
      <c r="AC31" s="5" t="s">
        <v>168</v>
      </c>
      <c r="AD31" s="172" t="s">
        <v>481</v>
      </c>
      <c r="AE31" s="5" t="s">
        <v>167</v>
      </c>
      <c r="AF31" s="10" t="s">
        <v>168</v>
      </c>
      <c r="AG31" s="10" t="s">
        <v>165</v>
      </c>
      <c r="AH31" s="10" t="s">
        <v>166</v>
      </c>
      <c r="AI31" s="10" t="s">
        <v>166</v>
      </c>
      <c r="AJ31" s="10" t="s">
        <v>167</v>
      </c>
      <c r="AK31" s="10" t="s">
        <v>166</v>
      </c>
      <c r="AL31" s="5" t="s">
        <v>165</v>
      </c>
      <c r="AM31" s="10" t="s">
        <v>168</v>
      </c>
      <c r="AN31" s="10" t="s">
        <v>167</v>
      </c>
      <c r="AO31" s="10" t="s">
        <v>168</v>
      </c>
      <c r="AP31" s="5" t="s">
        <v>168</v>
      </c>
      <c r="AQ31" s="5" t="s">
        <v>168</v>
      </c>
      <c r="AR31" s="10" t="s">
        <v>167</v>
      </c>
      <c r="AS31" s="203" t="s">
        <v>821</v>
      </c>
      <c r="AT31" s="10" t="s">
        <v>165</v>
      </c>
      <c r="AU31" s="10" t="s">
        <v>167</v>
      </c>
      <c r="AV31" s="5" t="s">
        <v>165</v>
      </c>
      <c r="AW31" s="10" t="s">
        <v>165</v>
      </c>
      <c r="AX31" s="5" t="s">
        <v>166</v>
      </c>
      <c r="AY31" s="5" t="s">
        <v>166</v>
      </c>
      <c r="AZ31" s="10" t="s">
        <v>166</v>
      </c>
      <c r="BA31" s="10" t="s">
        <v>167</v>
      </c>
      <c r="BB31" s="5" t="s">
        <v>167</v>
      </c>
      <c r="BC31" s="5" t="s">
        <v>168</v>
      </c>
    </row>
    <row r="32" spans="1:55" ht="15.6" x14ac:dyDescent="0.35">
      <c r="A32" s="20" t="s">
        <v>96</v>
      </c>
      <c r="B32" t="s">
        <v>116</v>
      </c>
      <c r="C32" t="s">
        <v>60</v>
      </c>
      <c r="D32" s="3" t="s">
        <v>188</v>
      </c>
      <c r="E32" s="10" t="s">
        <v>167</v>
      </c>
      <c r="F32" s="10" t="s">
        <v>812</v>
      </c>
      <c r="G32" s="10" t="s">
        <v>167</v>
      </c>
      <c r="H32" s="40" t="s">
        <v>166</v>
      </c>
      <c r="I32" s="203" t="s">
        <v>167</v>
      </c>
      <c r="J32" s="5" t="s">
        <v>165</v>
      </c>
      <c r="K32" s="10" t="s">
        <v>167</v>
      </c>
      <c r="L32" s="10" t="s">
        <v>166</v>
      </c>
      <c r="M32" s="10" t="s">
        <v>165</v>
      </c>
      <c r="N32" s="10" t="s">
        <v>165</v>
      </c>
      <c r="O32" s="40" t="s">
        <v>166</v>
      </c>
      <c r="P32" s="10" t="s">
        <v>166</v>
      </c>
      <c r="Q32" s="10" t="s">
        <v>814</v>
      </c>
      <c r="R32" s="40" t="s">
        <v>166</v>
      </c>
      <c r="S32" s="10" t="s">
        <v>165</v>
      </c>
      <c r="T32" s="5" t="s">
        <v>166</v>
      </c>
      <c r="U32" s="5" t="s">
        <v>631</v>
      </c>
      <c r="V32" s="10" t="s">
        <v>165</v>
      </c>
      <c r="W32" s="40" t="s">
        <v>167</v>
      </c>
      <c r="X32" s="10" t="s">
        <v>166</v>
      </c>
      <c r="Y32" s="10" t="s">
        <v>165</v>
      </c>
      <c r="Z32" s="10" t="s">
        <v>166</v>
      </c>
      <c r="AA32" s="10" t="s">
        <v>168</v>
      </c>
      <c r="AB32" s="10" t="s">
        <v>166</v>
      </c>
      <c r="AC32" s="5" t="s">
        <v>168</v>
      </c>
      <c r="AD32" s="172" t="s">
        <v>481</v>
      </c>
      <c r="AE32" s="5" t="s">
        <v>167</v>
      </c>
      <c r="AF32" s="10" t="s">
        <v>168</v>
      </c>
      <c r="AG32" s="10" t="s">
        <v>165</v>
      </c>
      <c r="AH32" s="10" t="s">
        <v>166</v>
      </c>
      <c r="AI32" s="10" t="s">
        <v>166</v>
      </c>
      <c r="AJ32" s="10" t="s">
        <v>167</v>
      </c>
      <c r="AK32" s="10" t="s">
        <v>166</v>
      </c>
      <c r="AL32" s="5" t="s">
        <v>165</v>
      </c>
      <c r="AM32" s="10" t="s">
        <v>168</v>
      </c>
      <c r="AN32" s="10" t="s">
        <v>167</v>
      </c>
      <c r="AO32" s="10" t="s">
        <v>168</v>
      </c>
      <c r="AP32" s="5" t="s">
        <v>168</v>
      </c>
      <c r="AQ32" s="5" t="s">
        <v>168</v>
      </c>
      <c r="AR32" s="10" t="s">
        <v>167</v>
      </c>
      <c r="AS32" s="203" t="s">
        <v>821</v>
      </c>
      <c r="AT32" s="10" t="s">
        <v>165</v>
      </c>
      <c r="AU32" s="10" t="s">
        <v>167</v>
      </c>
      <c r="AV32" s="5" t="s">
        <v>165</v>
      </c>
      <c r="AW32" s="10" t="s">
        <v>165</v>
      </c>
      <c r="AX32" s="5" t="s">
        <v>166</v>
      </c>
      <c r="AY32" s="5" t="s">
        <v>166</v>
      </c>
      <c r="AZ32" s="10" t="s">
        <v>166</v>
      </c>
      <c r="BA32" s="10" t="s">
        <v>167</v>
      </c>
      <c r="BB32" s="5" t="s">
        <v>167</v>
      </c>
      <c r="BC32" s="5" t="s">
        <v>168</v>
      </c>
    </row>
    <row r="33" spans="1:55" ht="15.6" x14ac:dyDescent="0.35">
      <c r="A33" s="24" t="s">
        <v>93</v>
      </c>
      <c r="B33" s="23" t="s">
        <v>125</v>
      </c>
      <c r="C33" t="s">
        <v>32</v>
      </c>
      <c r="D33" s="3" t="s">
        <v>188</v>
      </c>
      <c r="E33" s="10" t="s">
        <v>167</v>
      </c>
      <c r="F33" s="10" t="s">
        <v>812</v>
      </c>
      <c r="G33" s="10" t="s">
        <v>167</v>
      </c>
      <c r="H33" s="40" t="s">
        <v>166</v>
      </c>
      <c r="I33" s="203" t="s">
        <v>167</v>
      </c>
      <c r="J33" s="5" t="s">
        <v>165</v>
      </c>
      <c r="K33" s="10" t="s">
        <v>167</v>
      </c>
      <c r="L33" s="10" t="s">
        <v>166</v>
      </c>
      <c r="M33" s="10" t="s">
        <v>165</v>
      </c>
      <c r="N33" s="10" t="s">
        <v>165</v>
      </c>
      <c r="O33" s="40" t="s">
        <v>166</v>
      </c>
      <c r="P33" s="10" t="s">
        <v>166</v>
      </c>
      <c r="Q33" s="10" t="s">
        <v>814</v>
      </c>
      <c r="R33" s="40" t="s">
        <v>166</v>
      </c>
      <c r="S33" s="10" t="s">
        <v>165</v>
      </c>
      <c r="T33" s="5" t="s">
        <v>166</v>
      </c>
      <c r="U33" s="5" t="s">
        <v>631</v>
      </c>
      <c r="V33" s="10" t="s">
        <v>165</v>
      </c>
      <c r="W33" s="40" t="s">
        <v>167</v>
      </c>
      <c r="X33" s="10" t="s">
        <v>166</v>
      </c>
      <c r="Y33" s="10" t="s">
        <v>165</v>
      </c>
      <c r="Z33" s="10" t="s">
        <v>166</v>
      </c>
      <c r="AA33" s="10" t="s">
        <v>168</v>
      </c>
      <c r="AB33" s="10" t="s">
        <v>166</v>
      </c>
      <c r="AC33" s="5" t="s">
        <v>168</v>
      </c>
      <c r="AD33" s="172" t="s">
        <v>481</v>
      </c>
      <c r="AE33" s="5" t="s">
        <v>167</v>
      </c>
      <c r="AF33" s="10" t="s">
        <v>168</v>
      </c>
      <c r="AG33" s="10" t="s">
        <v>165</v>
      </c>
      <c r="AH33" s="10" t="s">
        <v>166</v>
      </c>
      <c r="AI33" s="10" t="s">
        <v>166</v>
      </c>
      <c r="AJ33" s="10" t="s">
        <v>167</v>
      </c>
      <c r="AK33" s="10" t="s">
        <v>166</v>
      </c>
      <c r="AL33" s="5" t="s">
        <v>165</v>
      </c>
      <c r="AM33" s="10" t="s">
        <v>168</v>
      </c>
      <c r="AN33" s="10" t="s">
        <v>167</v>
      </c>
      <c r="AO33" s="10" t="s">
        <v>168</v>
      </c>
      <c r="AP33" s="5" t="s">
        <v>168</v>
      </c>
      <c r="AQ33" s="5" t="s">
        <v>168</v>
      </c>
      <c r="AR33" s="10" t="s">
        <v>167</v>
      </c>
      <c r="AS33" s="203" t="s">
        <v>821</v>
      </c>
      <c r="AT33" s="10" t="s">
        <v>165</v>
      </c>
      <c r="AU33" s="10" t="s">
        <v>167</v>
      </c>
      <c r="AV33" s="5" t="s">
        <v>165</v>
      </c>
      <c r="AW33" s="10" t="s">
        <v>165</v>
      </c>
      <c r="AX33" s="5" t="s">
        <v>166</v>
      </c>
      <c r="AY33" s="5" t="s">
        <v>166</v>
      </c>
      <c r="AZ33" s="10" t="s">
        <v>166</v>
      </c>
      <c r="BA33" s="10" t="s">
        <v>167</v>
      </c>
      <c r="BB33" s="5" t="s">
        <v>167</v>
      </c>
      <c r="BC33" s="5" t="s">
        <v>168</v>
      </c>
    </row>
    <row r="34" spans="1:55" ht="15.6" x14ac:dyDescent="0.35">
      <c r="A34" s="24" t="s">
        <v>93</v>
      </c>
      <c r="B34" s="23" t="s">
        <v>126</v>
      </c>
      <c r="C34" t="s">
        <v>34</v>
      </c>
      <c r="D34" s="3" t="s">
        <v>188</v>
      </c>
      <c r="E34" s="10" t="s">
        <v>167</v>
      </c>
      <c r="F34" s="10" t="s">
        <v>812</v>
      </c>
      <c r="G34" s="10" t="s">
        <v>167</v>
      </c>
      <c r="H34" s="40" t="s">
        <v>166</v>
      </c>
      <c r="I34" s="203" t="s">
        <v>167</v>
      </c>
      <c r="J34" s="5" t="s">
        <v>165</v>
      </c>
      <c r="K34" s="10" t="s">
        <v>167</v>
      </c>
      <c r="L34" s="10" t="s">
        <v>166</v>
      </c>
      <c r="M34" s="10" t="s">
        <v>165</v>
      </c>
      <c r="N34" s="10" t="s">
        <v>165</v>
      </c>
      <c r="O34" s="40" t="s">
        <v>166</v>
      </c>
      <c r="P34" s="10" t="s">
        <v>166</v>
      </c>
      <c r="Q34" s="10" t="s">
        <v>814</v>
      </c>
      <c r="R34" s="40" t="s">
        <v>166</v>
      </c>
      <c r="S34" s="10" t="s">
        <v>165</v>
      </c>
      <c r="T34" s="5" t="s">
        <v>166</v>
      </c>
      <c r="U34" s="5" t="s">
        <v>631</v>
      </c>
      <c r="V34" s="10" t="s">
        <v>165</v>
      </c>
      <c r="W34" s="40" t="s">
        <v>167</v>
      </c>
      <c r="X34" s="10" t="s">
        <v>166</v>
      </c>
      <c r="Y34" s="10" t="s">
        <v>165</v>
      </c>
      <c r="Z34" s="10" t="s">
        <v>166</v>
      </c>
      <c r="AA34" s="10" t="s">
        <v>168</v>
      </c>
      <c r="AB34" s="10" t="s">
        <v>166</v>
      </c>
      <c r="AC34" s="5" t="s">
        <v>168</v>
      </c>
      <c r="AD34" s="172" t="s">
        <v>481</v>
      </c>
      <c r="AE34" s="5" t="s">
        <v>167</v>
      </c>
      <c r="AF34" s="10" t="s">
        <v>168</v>
      </c>
      <c r="AG34" s="11" t="s">
        <v>171</v>
      </c>
      <c r="AH34" s="10" t="s">
        <v>166</v>
      </c>
      <c r="AI34" s="10" t="s">
        <v>166</v>
      </c>
      <c r="AJ34" s="10" t="s">
        <v>167</v>
      </c>
      <c r="AK34" s="10" t="s">
        <v>166</v>
      </c>
      <c r="AL34" s="5" t="s">
        <v>165</v>
      </c>
      <c r="AM34" s="10" t="s">
        <v>168</v>
      </c>
      <c r="AN34" s="10" t="s">
        <v>167</v>
      </c>
      <c r="AO34" s="10" t="s">
        <v>168</v>
      </c>
      <c r="AP34" s="5" t="s">
        <v>168</v>
      </c>
      <c r="AQ34" s="5" t="s">
        <v>168</v>
      </c>
      <c r="AR34" s="10" t="s">
        <v>167</v>
      </c>
      <c r="AS34" s="203" t="s">
        <v>821</v>
      </c>
      <c r="AT34" s="10" t="s">
        <v>165</v>
      </c>
      <c r="AU34" s="10" t="s">
        <v>167</v>
      </c>
      <c r="AV34" s="5" t="s">
        <v>165</v>
      </c>
      <c r="AW34" s="10" t="s">
        <v>165</v>
      </c>
      <c r="AX34" s="5" t="s">
        <v>166</v>
      </c>
      <c r="AY34" s="5" t="s">
        <v>166</v>
      </c>
      <c r="AZ34" s="10" t="s">
        <v>166</v>
      </c>
      <c r="BA34" s="10" t="s">
        <v>167</v>
      </c>
      <c r="BB34" s="5" t="s">
        <v>167</v>
      </c>
      <c r="BC34" s="5" t="s">
        <v>168</v>
      </c>
    </row>
    <row r="35" spans="1:55" ht="15.6" x14ac:dyDescent="0.35">
      <c r="A35" s="24" t="s">
        <v>123</v>
      </c>
      <c r="B35" s="22" t="s">
        <v>121</v>
      </c>
      <c r="C35" t="s">
        <v>36</v>
      </c>
      <c r="D35" s="3" t="s">
        <v>188</v>
      </c>
      <c r="E35" s="10" t="s">
        <v>167</v>
      </c>
      <c r="F35" s="10" t="s">
        <v>812</v>
      </c>
      <c r="G35" s="10" t="s">
        <v>167</v>
      </c>
      <c r="H35" s="40" t="s">
        <v>166</v>
      </c>
      <c r="I35" s="203" t="s">
        <v>167</v>
      </c>
      <c r="J35" s="5" t="s">
        <v>165</v>
      </c>
      <c r="K35" s="10" t="s">
        <v>167</v>
      </c>
      <c r="L35" s="10" t="s">
        <v>166</v>
      </c>
      <c r="M35" s="10" t="s">
        <v>165</v>
      </c>
      <c r="N35" s="10" t="s">
        <v>165</v>
      </c>
      <c r="O35" s="40" t="s">
        <v>166</v>
      </c>
      <c r="P35" s="10" t="s">
        <v>166</v>
      </c>
      <c r="Q35" s="10" t="s">
        <v>814</v>
      </c>
      <c r="R35" s="40" t="s">
        <v>166</v>
      </c>
      <c r="S35" s="10" t="s">
        <v>165</v>
      </c>
      <c r="T35" s="5" t="s">
        <v>166</v>
      </c>
      <c r="U35" s="5" t="s">
        <v>631</v>
      </c>
      <c r="V35" s="10" t="s">
        <v>165</v>
      </c>
      <c r="W35" s="40" t="s">
        <v>167</v>
      </c>
      <c r="X35" s="10" t="s">
        <v>166</v>
      </c>
      <c r="Y35" s="10" t="s">
        <v>165</v>
      </c>
      <c r="Z35" s="10" t="s">
        <v>166</v>
      </c>
      <c r="AA35" s="10" t="s">
        <v>168</v>
      </c>
      <c r="AB35" s="10" t="s">
        <v>166</v>
      </c>
      <c r="AC35" s="5" t="s">
        <v>168</v>
      </c>
      <c r="AD35" s="172" t="s">
        <v>481</v>
      </c>
      <c r="AE35" s="5" t="s">
        <v>167</v>
      </c>
      <c r="AF35" s="10" t="s">
        <v>168</v>
      </c>
      <c r="AG35" s="10" t="s">
        <v>165</v>
      </c>
      <c r="AH35" s="10" t="s">
        <v>166</v>
      </c>
      <c r="AI35" s="10" t="s">
        <v>166</v>
      </c>
      <c r="AJ35" s="10" t="s">
        <v>167</v>
      </c>
      <c r="AK35" s="10" t="s">
        <v>166</v>
      </c>
      <c r="AL35" s="5" t="s">
        <v>165</v>
      </c>
      <c r="AM35" s="10" t="s">
        <v>168</v>
      </c>
      <c r="AN35" s="10" t="s">
        <v>167</v>
      </c>
      <c r="AO35" s="10" t="s">
        <v>168</v>
      </c>
      <c r="AP35" s="5" t="s">
        <v>168</v>
      </c>
      <c r="AQ35" s="5" t="s">
        <v>168</v>
      </c>
      <c r="AR35" s="10" t="s">
        <v>167</v>
      </c>
      <c r="AS35" s="203" t="s">
        <v>821</v>
      </c>
      <c r="AT35" s="10" t="s">
        <v>165</v>
      </c>
      <c r="AU35" s="10" t="s">
        <v>167</v>
      </c>
      <c r="AV35" s="5" t="s">
        <v>165</v>
      </c>
      <c r="AW35" s="10" t="s">
        <v>165</v>
      </c>
      <c r="AX35" s="5" t="s">
        <v>166</v>
      </c>
      <c r="AY35" s="5" t="s">
        <v>166</v>
      </c>
      <c r="AZ35" s="10" t="s">
        <v>166</v>
      </c>
      <c r="BA35" s="10" t="s">
        <v>167</v>
      </c>
      <c r="BB35" s="5" t="s">
        <v>167</v>
      </c>
      <c r="BC35" s="5" t="s">
        <v>168</v>
      </c>
    </row>
    <row r="36" spans="1:55" ht="15.6" x14ac:dyDescent="0.35">
      <c r="A36" s="18" t="s">
        <v>95</v>
      </c>
      <c r="B36" s="18" t="s">
        <v>110</v>
      </c>
      <c r="C36" t="s">
        <v>48</v>
      </c>
      <c r="D36" s="3" t="s">
        <v>188</v>
      </c>
      <c r="E36" s="10" t="s">
        <v>167</v>
      </c>
      <c r="F36" s="10" t="s">
        <v>812</v>
      </c>
      <c r="G36" s="10" t="s">
        <v>167</v>
      </c>
      <c r="H36" s="40" t="s">
        <v>166</v>
      </c>
      <c r="I36" s="203" t="s">
        <v>167</v>
      </c>
      <c r="J36" s="331" t="s">
        <v>167</v>
      </c>
      <c r="K36" s="10" t="s">
        <v>167</v>
      </c>
      <c r="L36" s="10" t="s">
        <v>166</v>
      </c>
      <c r="M36" s="10" t="s">
        <v>165</v>
      </c>
      <c r="N36" s="10" t="s">
        <v>165</v>
      </c>
      <c r="O36" s="40" t="s">
        <v>166</v>
      </c>
      <c r="P36" s="10" t="s">
        <v>166</v>
      </c>
      <c r="Q36" s="10" t="s">
        <v>814</v>
      </c>
      <c r="R36" s="40" t="s">
        <v>166</v>
      </c>
      <c r="S36" s="10" t="s">
        <v>165</v>
      </c>
      <c r="T36" s="5" t="s">
        <v>166</v>
      </c>
      <c r="U36" s="5" t="s">
        <v>631</v>
      </c>
      <c r="V36" s="10" t="s">
        <v>165</v>
      </c>
      <c r="W36" s="40" t="s">
        <v>167</v>
      </c>
      <c r="X36" s="10" t="s">
        <v>166</v>
      </c>
      <c r="Y36" s="10" t="s">
        <v>165</v>
      </c>
      <c r="Z36" s="10" t="s">
        <v>166</v>
      </c>
      <c r="AA36" s="10" t="s">
        <v>168</v>
      </c>
      <c r="AB36" s="10" t="s">
        <v>166</v>
      </c>
      <c r="AC36" s="5" t="s">
        <v>168</v>
      </c>
      <c r="AD36" s="172" t="s">
        <v>481</v>
      </c>
      <c r="AE36" s="5" t="s">
        <v>167</v>
      </c>
      <c r="AF36" s="10" t="s">
        <v>168</v>
      </c>
      <c r="AG36" s="10" t="s">
        <v>165</v>
      </c>
      <c r="AH36" s="10" t="s">
        <v>166</v>
      </c>
      <c r="AI36" s="10" t="s">
        <v>166</v>
      </c>
      <c r="AJ36" s="10" t="s">
        <v>167</v>
      </c>
      <c r="AK36" s="10" t="s">
        <v>166</v>
      </c>
      <c r="AL36" s="5" t="s">
        <v>165</v>
      </c>
      <c r="AM36" s="10" t="s">
        <v>168</v>
      </c>
      <c r="AN36" s="10" t="s">
        <v>167</v>
      </c>
      <c r="AO36" s="10" t="s">
        <v>168</v>
      </c>
      <c r="AP36" s="5" t="s">
        <v>168</v>
      </c>
      <c r="AQ36" s="5" t="s">
        <v>168</v>
      </c>
      <c r="AR36" s="10" t="s">
        <v>167</v>
      </c>
      <c r="AS36" s="203" t="s">
        <v>821</v>
      </c>
      <c r="AT36" s="10" t="s">
        <v>165</v>
      </c>
      <c r="AU36" s="10" t="s">
        <v>167</v>
      </c>
      <c r="AV36" s="5" t="s">
        <v>165</v>
      </c>
      <c r="AW36" s="10" t="s">
        <v>165</v>
      </c>
      <c r="AX36" s="5" t="s">
        <v>166</v>
      </c>
      <c r="AY36" s="5" t="s">
        <v>166</v>
      </c>
      <c r="AZ36" s="10" t="s">
        <v>166</v>
      </c>
      <c r="BA36" s="10" t="s">
        <v>167</v>
      </c>
      <c r="BB36" s="5" t="s">
        <v>167</v>
      </c>
      <c r="BC36" s="5" t="s">
        <v>168</v>
      </c>
    </row>
    <row r="37" spans="1:55" ht="15.6" x14ac:dyDescent="0.35">
      <c r="A37" s="18" t="s">
        <v>95</v>
      </c>
      <c r="B37" s="18" t="s">
        <v>110</v>
      </c>
      <c r="C37" t="s">
        <v>49</v>
      </c>
      <c r="D37" s="3" t="s">
        <v>188</v>
      </c>
      <c r="E37" s="10" t="s">
        <v>167</v>
      </c>
      <c r="F37" s="10" t="s">
        <v>812</v>
      </c>
      <c r="G37" s="10" t="s">
        <v>167</v>
      </c>
      <c r="H37" s="40" t="s">
        <v>166</v>
      </c>
      <c r="I37" s="203" t="s">
        <v>167</v>
      </c>
      <c r="J37" s="331" t="s">
        <v>167</v>
      </c>
      <c r="K37" s="10" t="s">
        <v>167</v>
      </c>
      <c r="L37" s="10" t="s">
        <v>166</v>
      </c>
      <c r="M37" s="10" t="s">
        <v>165</v>
      </c>
      <c r="N37" s="10" t="s">
        <v>165</v>
      </c>
      <c r="O37" s="40" t="s">
        <v>166</v>
      </c>
      <c r="P37" s="10" t="s">
        <v>166</v>
      </c>
      <c r="Q37" s="10" t="s">
        <v>814</v>
      </c>
      <c r="R37" s="40" t="s">
        <v>166</v>
      </c>
      <c r="S37" s="10" t="s">
        <v>165</v>
      </c>
      <c r="T37" s="5" t="s">
        <v>166</v>
      </c>
      <c r="U37" s="5" t="s">
        <v>631</v>
      </c>
      <c r="V37" s="10" t="s">
        <v>165</v>
      </c>
      <c r="W37" s="40" t="s">
        <v>167</v>
      </c>
      <c r="X37" s="10" t="s">
        <v>166</v>
      </c>
      <c r="Y37" s="10" t="s">
        <v>165</v>
      </c>
      <c r="Z37" s="10" t="s">
        <v>166</v>
      </c>
      <c r="AA37" s="10" t="s">
        <v>168</v>
      </c>
      <c r="AB37" s="10" t="s">
        <v>166</v>
      </c>
      <c r="AC37" s="5" t="s">
        <v>168</v>
      </c>
      <c r="AD37" s="172" t="s">
        <v>481</v>
      </c>
      <c r="AE37" s="5" t="s">
        <v>167</v>
      </c>
      <c r="AF37" s="10" t="s">
        <v>168</v>
      </c>
      <c r="AG37" s="10" t="s">
        <v>165</v>
      </c>
      <c r="AH37" s="10" t="s">
        <v>166</v>
      </c>
      <c r="AI37" s="10" t="s">
        <v>166</v>
      </c>
      <c r="AJ37" s="10" t="s">
        <v>167</v>
      </c>
      <c r="AK37" s="10" t="s">
        <v>166</v>
      </c>
      <c r="AL37" s="5" t="s">
        <v>165</v>
      </c>
      <c r="AM37" s="10" t="s">
        <v>168</v>
      </c>
      <c r="AN37" s="10" t="s">
        <v>167</v>
      </c>
      <c r="AO37" s="10" t="s">
        <v>168</v>
      </c>
      <c r="AP37" s="5" t="s">
        <v>168</v>
      </c>
      <c r="AQ37" s="5" t="s">
        <v>168</v>
      </c>
      <c r="AR37" s="10" t="s">
        <v>167</v>
      </c>
      <c r="AS37" s="203" t="s">
        <v>821</v>
      </c>
      <c r="AT37" s="10" t="s">
        <v>165</v>
      </c>
      <c r="AU37" s="10" t="s">
        <v>167</v>
      </c>
      <c r="AV37" s="5" t="s">
        <v>165</v>
      </c>
      <c r="AW37" s="10" t="s">
        <v>165</v>
      </c>
      <c r="AX37" s="5" t="s">
        <v>166</v>
      </c>
      <c r="AY37" s="5" t="s">
        <v>166</v>
      </c>
      <c r="AZ37" s="10" t="s">
        <v>166</v>
      </c>
      <c r="BA37" s="10" t="s">
        <v>167</v>
      </c>
      <c r="BB37" s="5" t="s">
        <v>167</v>
      </c>
      <c r="BC37" s="5" t="s">
        <v>168</v>
      </c>
    </row>
    <row r="38" spans="1:55" ht="15.6" x14ac:dyDescent="0.35">
      <c r="A38" s="18" t="s">
        <v>95</v>
      </c>
      <c r="B38" s="19" t="s">
        <v>112</v>
      </c>
      <c r="C38" t="s">
        <v>52</v>
      </c>
      <c r="D38" s="3" t="s">
        <v>188</v>
      </c>
      <c r="E38" s="10" t="s">
        <v>167</v>
      </c>
      <c r="F38" s="10" t="s">
        <v>812</v>
      </c>
      <c r="G38" s="10" t="s">
        <v>167</v>
      </c>
      <c r="H38" s="40" t="s">
        <v>166</v>
      </c>
      <c r="I38" s="203" t="s">
        <v>167</v>
      </c>
      <c r="J38" s="331" t="s">
        <v>167</v>
      </c>
      <c r="K38" s="10" t="s">
        <v>167</v>
      </c>
      <c r="L38" s="10" t="s">
        <v>166</v>
      </c>
      <c r="M38" s="10" t="s">
        <v>165</v>
      </c>
      <c r="N38" s="10" t="s">
        <v>165</v>
      </c>
      <c r="O38" s="40" t="s">
        <v>166</v>
      </c>
      <c r="P38" s="10" t="s">
        <v>166</v>
      </c>
      <c r="Q38" s="10" t="s">
        <v>814</v>
      </c>
      <c r="R38" s="40" t="s">
        <v>166</v>
      </c>
      <c r="S38" s="10" t="s">
        <v>165</v>
      </c>
      <c r="T38" s="5" t="s">
        <v>166</v>
      </c>
      <c r="U38" s="5" t="s">
        <v>631</v>
      </c>
      <c r="V38" s="10" t="s">
        <v>165</v>
      </c>
      <c r="W38" s="40" t="s">
        <v>167</v>
      </c>
      <c r="X38" s="10" t="s">
        <v>166</v>
      </c>
      <c r="Y38" s="10" t="s">
        <v>165</v>
      </c>
      <c r="Z38" s="10" t="s">
        <v>166</v>
      </c>
      <c r="AA38" s="10" t="s">
        <v>168</v>
      </c>
      <c r="AB38" s="10" t="s">
        <v>166</v>
      </c>
      <c r="AC38" s="5" t="s">
        <v>168</v>
      </c>
      <c r="AD38" s="172" t="s">
        <v>481</v>
      </c>
      <c r="AE38" s="5" t="s">
        <v>167</v>
      </c>
      <c r="AF38" s="10" t="s">
        <v>168</v>
      </c>
      <c r="AG38" s="10" t="s">
        <v>165</v>
      </c>
      <c r="AH38" s="10" t="s">
        <v>166</v>
      </c>
      <c r="AI38" s="10" t="s">
        <v>166</v>
      </c>
      <c r="AJ38" s="10" t="s">
        <v>167</v>
      </c>
      <c r="AK38" s="10" t="s">
        <v>166</v>
      </c>
      <c r="AL38" s="5" t="s">
        <v>165</v>
      </c>
      <c r="AM38" s="10" t="s">
        <v>168</v>
      </c>
      <c r="AN38" s="10" t="s">
        <v>167</v>
      </c>
      <c r="AO38" s="10" t="s">
        <v>168</v>
      </c>
      <c r="AP38" s="5" t="s">
        <v>168</v>
      </c>
      <c r="AQ38" s="5" t="s">
        <v>168</v>
      </c>
      <c r="AR38" s="10" t="s">
        <v>167</v>
      </c>
      <c r="AS38" s="203" t="s">
        <v>821</v>
      </c>
      <c r="AT38" s="10" t="s">
        <v>165</v>
      </c>
      <c r="AU38" s="10" t="s">
        <v>167</v>
      </c>
      <c r="AV38" s="5" t="s">
        <v>165</v>
      </c>
      <c r="AW38" s="10" t="s">
        <v>165</v>
      </c>
      <c r="AX38" s="5" t="s">
        <v>166</v>
      </c>
      <c r="AY38" s="5" t="s">
        <v>166</v>
      </c>
      <c r="AZ38" s="10" t="s">
        <v>166</v>
      </c>
      <c r="BA38" s="10" t="s">
        <v>167</v>
      </c>
      <c r="BB38" s="5" t="s">
        <v>167</v>
      </c>
      <c r="BC38" s="5" t="s">
        <v>168</v>
      </c>
    </row>
    <row r="39" spans="1:55" ht="15.6" x14ac:dyDescent="0.35">
      <c r="A39" s="18" t="s">
        <v>95</v>
      </c>
      <c r="B39" s="19" t="s">
        <v>112</v>
      </c>
      <c r="C39" t="s">
        <v>53</v>
      </c>
      <c r="D39" s="3" t="s">
        <v>188</v>
      </c>
      <c r="E39" s="10" t="s">
        <v>167</v>
      </c>
      <c r="F39" s="10" t="s">
        <v>812</v>
      </c>
      <c r="G39" s="10" t="s">
        <v>167</v>
      </c>
      <c r="H39" s="40" t="s">
        <v>166</v>
      </c>
      <c r="I39" s="203" t="s">
        <v>167</v>
      </c>
      <c r="J39" s="331" t="s">
        <v>167</v>
      </c>
      <c r="K39" s="10" t="s">
        <v>167</v>
      </c>
      <c r="L39" s="10" t="s">
        <v>166</v>
      </c>
      <c r="M39" s="10" t="s">
        <v>165</v>
      </c>
      <c r="N39" s="10" t="s">
        <v>165</v>
      </c>
      <c r="O39" s="40" t="s">
        <v>166</v>
      </c>
      <c r="P39" s="10" t="s">
        <v>166</v>
      </c>
      <c r="Q39" s="10" t="s">
        <v>814</v>
      </c>
      <c r="R39" s="40" t="s">
        <v>166</v>
      </c>
      <c r="S39" s="10" t="s">
        <v>165</v>
      </c>
      <c r="T39" s="5" t="s">
        <v>166</v>
      </c>
      <c r="U39" s="5" t="s">
        <v>631</v>
      </c>
      <c r="V39" s="10" t="s">
        <v>165</v>
      </c>
      <c r="W39" s="40" t="s">
        <v>167</v>
      </c>
      <c r="X39" s="10" t="s">
        <v>166</v>
      </c>
      <c r="Y39" s="10" t="s">
        <v>165</v>
      </c>
      <c r="Z39" s="10" t="s">
        <v>166</v>
      </c>
      <c r="AA39" s="10" t="s">
        <v>168</v>
      </c>
      <c r="AB39" s="10" t="s">
        <v>166</v>
      </c>
      <c r="AC39" s="5" t="s">
        <v>168</v>
      </c>
      <c r="AD39" s="172" t="s">
        <v>481</v>
      </c>
      <c r="AE39" s="5" t="s">
        <v>167</v>
      </c>
      <c r="AF39" s="10" t="s">
        <v>168</v>
      </c>
      <c r="AG39" s="10" t="s">
        <v>165</v>
      </c>
      <c r="AH39" s="10" t="s">
        <v>166</v>
      </c>
      <c r="AI39" s="10" t="s">
        <v>166</v>
      </c>
      <c r="AJ39" s="10" t="s">
        <v>167</v>
      </c>
      <c r="AK39" s="10" t="s">
        <v>166</v>
      </c>
      <c r="AL39" s="5" t="s">
        <v>165</v>
      </c>
      <c r="AM39" s="10" t="s">
        <v>168</v>
      </c>
      <c r="AN39" s="10" t="s">
        <v>167</v>
      </c>
      <c r="AO39" s="10" t="s">
        <v>168</v>
      </c>
      <c r="AP39" s="5" t="s">
        <v>168</v>
      </c>
      <c r="AQ39" s="5" t="s">
        <v>168</v>
      </c>
      <c r="AR39" s="10" t="s">
        <v>167</v>
      </c>
      <c r="AS39" s="203" t="s">
        <v>821</v>
      </c>
      <c r="AT39" s="10" t="s">
        <v>165</v>
      </c>
      <c r="AU39" s="11" t="s">
        <v>251</v>
      </c>
      <c r="AV39" s="5" t="s">
        <v>165</v>
      </c>
      <c r="AW39" s="10" t="s">
        <v>165</v>
      </c>
      <c r="AX39" s="5" t="s">
        <v>166</v>
      </c>
      <c r="AY39" s="5" t="s">
        <v>166</v>
      </c>
      <c r="AZ39" s="10" t="s">
        <v>166</v>
      </c>
      <c r="BA39" s="10" t="s">
        <v>167</v>
      </c>
      <c r="BB39" s="5" t="s">
        <v>167</v>
      </c>
      <c r="BC39" s="5" t="s">
        <v>168</v>
      </c>
    </row>
    <row r="40" spans="1:55" ht="15.6" x14ac:dyDescent="0.35">
      <c r="A40" s="18" t="s">
        <v>95</v>
      </c>
      <c r="B40" s="19" t="s">
        <v>112</v>
      </c>
      <c r="C40" t="s">
        <v>54</v>
      </c>
      <c r="D40" s="3" t="s">
        <v>188</v>
      </c>
      <c r="E40" s="10" t="s">
        <v>167</v>
      </c>
      <c r="F40" s="10" t="s">
        <v>812</v>
      </c>
      <c r="G40" s="10" t="s">
        <v>167</v>
      </c>
      <c r="H40" s="40" t="s">
        <v>166</v>
      </c>
      <c r="I40" s="203" t="s">
        <v>167</v>
      </c>
      <c r="J40" s="331" t="s">
        <v>167</v>
      </c>
      <c r="K40" s="10" t="s">
        <v>167</v>
      </c>
      <c r="L40" s="10" t="s">
        <v>166</v>
      </c>
      <c r="M40" s="10" t="s">
        <v>165</v>
      </c>
      <c r="N40" s="10" t="s">
        <v>165</v>
      </c>
      <c r="O40" s="40" t="s">
        <v>166</v>
      </c>
      <c r="P40" s="10" t="s">
        <v>166</v>
      </c>
      <c r="Q40" s="10" t="s">
        <v>814</v>
      </c>
      <c r="R40" s="40" t="s">
        <v>166</v>
      </c>
      <c r="S40" s="10" t="s">
        <v>165</v>
      </c>
      <c r="T40" s="5" t="s">
        <v>166</v>
      </c>
      <c r="U40" s="5" t="s">
        <v>631</v>
      </c>
      <c r="V40" s="10" t="s">
        <v>165</v>
      </c>
      <c r="W40" s="40" t="s">
        <v>167</v>
      </c>
      <c r="X40" s="10" t="s">
        <v>166</v>
      </c>
      <c r="Y40" s="10" t="s">
        <v>165</v>
      </c>
      <c r="Z40" s="10" t="s">
        <v>166</v>
      </c>
      <c r="AA40" s="10" t="s">
        <v>168</v>
      </c>
      <c r="AB40" s="10" t="s">
        <v>166</v>
      </c>
      <c r="AC40" s="5" t="s">
        <v>168</v>
      </c>
      <c r="AD40" s="172" t="s">
        <v>481</v>
      </c>
      <c r="AE40" s="5" t="s">
        <v>167</v>
      </c>
      <c r="AF40" s="10" t="s">
        <v>168</v>
      </c>
      <c r="AG40" s="10" t="s">
        <v>165</v>
      </c>
      <c r="AH40" s="10" t="s">
        <v>166</v>
      </c>
      <c r="AI40" s="10" t="s">
        <v>166</v>
      </c>
      <c r="AJ40" s="10" t="s">
        <v>167</v>
      </c>
      <c r="AK40" s="10" t="s">
        <v>166</v>
      </c>
      <c r="AL40" s="5" t="s">
        <v>165</v>
      </c>
      <c r="AM40" s="10" t="s">
        <v>168</v>
      </c>
      <c r="AN40" s="10" t="s">
        <v>167</v>
      </c>
      <c r="AO40" s="10" t="s">
        <v>168</v>
      </c>
      <c r="AP40" s="5" t="s">
        <v>168</v>
      </c>
      <c r="AQ40" s="5" t="s">
        <v>168</v>
      </c>
      <c r="AR40" s="10" t="s">
        <v>167</v>
      </c>
      <c r="AS40" s="203" t="s">
        <v>821</v>
      </c>
      <c r="AT40" s="10" t="s">
        <v>165</v>
      </c>
      <c r="AU40" s="10" t="s">
        <v>167</v>
      </c>
      <c r="AV40" s="5" t="s">
        <v>165</v>
      </c>
      <c r="AW40" s="10" t="s">
        <v>165</v>
      </c>
      <c r="AX40" s="5" t="s">
        <v>166</v>
      </c>
      <c r="AY40" s="5" t="s">
        <v>166</v>
      </c>
      <c r="AZ40" s="10" t="s">
        <v>166</v>
      </c>
      <c r="BA40" s="10" t="s">
        <v>167</v>
      </c>
      <c r="BB40" s="5" t="s">
        <v>167</v>
      </c>
      <c r="BC40" s="5" t="s">
        <v>168</v>
      </c>
    </row>
    <row r="41" spans="1:55" ht="15.6" x14ac:dyDescent="0.35">
      <c r="A41" s="18" t="s">
        <v>95</v>
      </c>
      <c r="B41" s="19" t="s">
        <v>112</v>
      </c>
      <c r="C41" t="s">
        <v>55</v>
      </c>
      <c r="D41" s="3" t="s">
        <v>188</v>
      </c>
      <c r="E41" s="10" t="s">
        <v>167</v>
      </c>
      <c r="F41" s="10" t="s">
        <v>812</v>
      </c>
      <c r="G41" s="10" t="s">
        <v>167</v>
      </c>
      <c r="H41" s="40" t="s">
        <v>166</v>
      </c>
      <c r="I41" s="203" t="s">
        <v>167</v>
      </c>
      <c r="J41" s="331" t="s">
        <v>167</v>
      </c>
      <c r="K41" s="10" t="s">
        <v>167</v>
      </c>
      <c r="L41" s="10" t="s">
        <v>166</v>
      </c>
      <c r="M41" s="10" t="s">
        <v>165</v>
      </c>
      <c r="N41" s="10" t="s">
        <v>165</v>
      </c>
      <c r="O41" s="40" t="s">
        <v>166</v>
      </c>
      <c r="P41" s="10" t="s">
        <v>166</v>
      </c>
      <c r="Q41" s="10" t="s">
        <v>814</v>
      </c>
      <c r="R41" s="40" t="s">
        <v>166</v>
      </c>
      <c r="S41" s="10" t="s">
        <v>165</v>
      </c>
      <c r="T41" s="5" t="s">
        <v>166</v>
      </c>
      <c r="U41" s="5" t="s">
        <v>631</v>
      </c>
      <c r="V41" s="10" t="s">
        <v>165</v>
      </c>
      <c r="W41" s="40" t="s">
        <v>167</v>
      </c>
      <c r="X41" s="10" t="s">
        <v>166</v>
      </c>
      <c r="Y41" s="10" t="s">
        <v>165</v>
      </c>
      <c r="Z41" s="10" t="s">
        <v>166</v>
      </c>
      <c r="AA41" s="10" t="s">
        <v>168</v>
      </c>
      <c r="AB41" s="10" t="s">
        <v>166</v>
      </c>
      <c r="AC41" s="5" t="s">
        <v>168</v>
      </c>
      <c r="AD41" s="172" t="s">
        <v>481</v>
      </c>
      <c r="AE41" s="5" t="s">
        <v>167</v>
      </c>
      <c r="AF41" s="10" t="s">
        <v>168</v>
      </c>
      <c r="AG41" s="10" t="s">
        <v>165</v>
      </c>
      <c r="AH41" s="10" t="s">
        <v>166</v>
      </c>
      <c r="AI41" s="10" t="s">
        <v>166</v>
      </c>
      <c r="AJ41" s="10" t="s">
        <v>167</v>
      </c>
      <c r="AK41" s="10" t="s">
        <v>166</v>
      </c>
      <c r="AL41" s="5" t="s">
        <v>165</v>
      </c>
      <c r="AM41" s="10" t="s">
        <v>168</v>
      </c>
      <c r="AN41" s="10" t="s">
        <v>167</v>
      </c>
      <c r="AO41" s="10" t="s">
        <v>168</v>
      </c>
      <c r="AP41" s="5" t="s">
        <v>168</v>
      </c>
      <c r="AQ41" s="5" t="s">
        <v>168</v>
      </c>
      <c r="AR41" s="10" t="s">
        <v>167</v>
      </c>
      <c r="AS41" s="203" t="s">
        <v>821</v>
      </c>
      <c r="AT41" s="10" t="s">
        <v>165</v>
      </c>
      <c r="AU41" s="10" t="s">
        <v>167</v>
      </c>
      <c r="AV41" s="5" t="s">
        <v>165</v>
      </c>
      <c r="AW41" s="10" t="s">
        <v>165</v>
      </c>
      <c r="AX41" s="5" t="s">
        <v>166</v>
      </c>
      <c r="AY41" s="5" t="s">
        <v>166</v>
      </c>
      <c r="AZ41" s="10" t="s">
        <v>166</v>
      </c>
      <c r="BA41" s="10" t="s">
        <v>167</v>
      </c>
      <c r="BB41" s="5" t="s">
        <v>167</v>
      </c>
      <c r="BC41" s="5" t="s">
        <v>168</v>
      </c>
    </row>
    <row r="42" spans="1:55" ht="15.6" x14ac:dyDescent="0.35">
      <c r="A42" s="29" t="s">
        <v>94</v>
      </c>
      <c r="B42" t="s">
        <v>100</v>
      </c>
      <c r="C42" t="s">
        <v>42</v>
      </c>
      <c r="D42" s="3" t="s">
        <v>830</v>
      </c>
      <c r="E42" s="10" t="s">
        <v>167</v>
      </c>
      <c r="F42" s="10" t="s">
        <v>812</v>
      </c>
      <c r="G42" s="10" t="s">
        <v>167</v>
      </c>
      <c r="H42" s="40" t="s">
        <v>166</v>
      </c>
      <c r="I42" s="203" t="s">
        <v>167</v>
      </c>
      <c r="J42" s="331" t="s">
        <v>167</v>
      </c>
      <c r="K42" s="10" t="s">
        <v>167</v>
      </c>
      <c r="L42" s="10" t="s">
        <v>166</v>
      </c>
      <c r="M42" s="10" t="s">
        <v>165</v>
      </c>
      <c r="N42" s="10" t="s">
        <v>165</v>
      </c>
      <c r="O42" s="40" t="s">
        <v>166</v>
      </c>
      <c r="P42" s="10" t="s">
        <v>166</v>
      </c>
      <c r="Q42" s="10" t="s">
        <v>814</v>
      </c>
      <c r="R42" s="40" t="s">
        <v>166</v>
      </c>
      <c r="S42" s="10" t="s">
        <v>165</v>
      </c>
      <c r="T42" s="5" t="s">
        <v>166</v>
      </c>
      <c r="U42" s="5" t="s">
        <v>631</v>
      </c>
      <c r="V42" s="10" t="s">
        <v>165</v>
      </c>
      <c r="W42" s="40" t="s">
        <v>167</v>
      </c>
      <c r="X42" s="10" t="s">
        <v>166</v>
      </c>
      <c r="Y42" s="10" t="s">
        <v>165</v>
      </c>
      <c r="Z42" s="10" t="s">
        <v>166</v>
      </c>
      <c r="AA42" s="10" t="s">
        <v>168</v>
      </c>
      <c r="AB42" s="10" t="s">
        <v>166</v>
      </c>
      <c r="AC42" s="5" t="s">
        <v>168</v>
      </c>
      <c r="AD42" s="172" t="s">
        <v>481</v>
      </c>
      <c r="AE42" s="5" t="s">
        <v>167</v>
      </c>
      <c r="AF42" s="10" t="s">
        <v>168</v>
      </c>
      <c r="AG42" s="10" t="s">
        <v>165</v>
      </c>
      <c r="AH42" s="10" t="s">
        <v>166</v>
      </c>
      <c r="AI42" s="10" t="s">
        <v>166</v>
      </c>
      <c r="AJ42" s="11" t="s">
        <v>251</v>
      </c>
      <c r="AK42" s="10" t="s">
        <v>166</v>
      </c>
      <c r="AL42" s="5" t="s">
        <v>165</v>
      </c>
      <c r="AM42" s="10" t="s">
        <v>168</v>
      </c>
      <c r="AN42" s="10" t="s">
        <v>167</v>
      </c>
      <c r="AO42" s="10" t="s">
        <v>168</v>
      </c>
      <c r="AP42" s="5" t="s">
        <v>168</v>
      </c>
      <c r="AQ42" s="5" t="s">
        <v>168</v>
      </c>
      <c r="AR42" s="10" t="s">
        <v>167</v>
      </c>
      <c r="AS42" s="203" t="s">
        <v>821</v>
      </c>
      <c r="AT42" s="10" t="s">
        <v>165</v>
      </c>
      <c r="AU42" s="10" t="s">
        <v>167</v>
      </c>
      <c r="AV42" s="5" t="s">
        <v>165</v>
      </c>
      <c r="AW42" s="10" t="s">
        <v>165</v>
      </c>
      <c r="AX42" s="209" t="s">
        <v>168</v>
      </c>
      <c r="AY42" s="5" t="s">
        <v>166</v>
      </c>
      <c r="AZ42" s="10" t="s">
        <v>166</v>
      </c>
      <c r="BA42" s="10" t="s">
        <v>167</v>
      </c>
      <c r="BB42" s="5" t="s">
        <v>167</v>
      </c>
      <c r="BC42" s="5" t="s">
        <v>168</v>
      </c>
    </row>
    <row r="43" spans="1:55" ht="15.6" x14ac:dyDescent="0.35">
      <c r="A43" s="29" t="s">
        <v>94</v>
      </c>
      <c r="B43" t="s">
        <v>100</v>
      </c>
      <c r="C43" t="s">
        <v>43</v>
      </c>
      <c r="D43" s="3" t="s">
        <v>830</v>
      </c>
      <c r="E43" s="10" t="s">
        <v>167</v>
      </c>
      <c r="F43" s="10" t="s">
        <v>812</v>
      </c>
      <c r="G43" s="10" t="s">
        <v>167</v>
      </c>
      <c r="H43" s="40" t="s">
        <v>166</v>
      </c>
      <c r="I43" s="203" t="s">
        <v>167</v>
      </c>
      <c r="J43" s="331" t="s">
        <v>167</v>
      </c>
      <c r="K43" s="10" t="s">
        <v>167</v>
      </c>
      <c r="L43" s="10" t="s">
        <v>166</v>
      </c>
      <c r="M43" s="10" t="s">
        <v>165</v>
      </c>
      <c r="N43" s="10" t="s">
        <v>165</v>
      </c>
      <c r="O43" s="40" t="s">
        <v>166</v>
      </c>
      <c r="P43" s="10" t="s">
        <v>166</v>
      </c>
      <c r="Q43" s="10" t="s">
        <v>814</v>
      </c>
      <c r="R43" s="40" t="s">
        <v>166</v>
      </c>
      <c r="S43" s="10" t="s">
        <v>165</v>
      </c>
      <c r="T43" s="5" t="s">
        <v>166</v>
      </c>
      <c r="U43" s="5" t="s">
        <v>631</v>
      </c>
      <c r="V43" s="10" t="s">
        <v>165</v>
      </c>
      <c r="W43" s="40" t="s">
        <v>167</v>
      </c>
      <c r="X43" s="10" t="s">
        <v>166</v>
      </c>
      <c r="Y43" s="10" t="s">
        <v>165</v>
      </c>
      <c r="Z43" s="10" t="s">
        <v>166</v>
      </c>
      <c r="AA43" s="10" t="s">
        <v>168</v>
      </c>
      <c r="AB43" s="10" t="s">
        <v>166</v>
      </c>
      <c r="AC43" s="5" t="s">
        <v>168</v>
      </c>
      <c r="AD43" s="172" t="s">
        <v>481</v>
      </c>
      <c r="AE43" s="5" t="s">
        <v>167</v>
      </c>
      <c r="AF43" s="10" t="s">
        <v>168</v>
      </c>
      <c r="AG43" s="10" t="s">
        <v>165</v>
      </c>
      <c r="AH43" s="10" t="s">
        <v>166</v>
      </c>
      <c r="AI43" s="10" t="s">
        <v>166</v>
      </c>
      <c r="AJ43" s="11" t="s">
        <v>251</v>
      </c>
      <c r="AK43" s="10" t="s">
        <v>166</v>
      </c>
      <c r="AL43" s="5" t="s">
        <v>165</v>
      </c>
      <c r="AM43" s="10" t="s">
        <v>168</v>
      </c>
      <c r="AN43" s="10" t="s">
        <v>167</v>
      </c>
      <c r="AO43" s="10" t="s">
        <v>168</v>
      </c>
      <c r="AP43" s="5" t="s">
        <v>168</v>
      </c>
      <c r="AQ43" s="5" t="s">
        <v>168</v>
      </c>
      <c r="AR43" s="10" t="s">
        <v>167</v>
      </c>
      <c r="AS43" s="203" t="s">
        <v>821</v>
      </c>
      <c r="AT43" s="10" t="s">
        <v>165</v>
      </c>
      <c r="AU43" s="10" t="s">
        <v>167</v>
      </c>
      <c r="AV43" s="5" t="s">
        <v>165</v>
      </c>
      <c r="AW43" s="10" t="s">
        <v>165</v>
      </c>
      <c r="AX43" s="209" t="s">
        <v>168</v>
      </c>
      <c r="AY43" s="5" t="s">
        <v>166</v>
      </c>
      <c r="AZ43" s="10" t="s">
        <v>166</v>
      </c>
      <c r="BA43" s="10" t="s">
        <v>167</v>
      </c>
      <c r="BB43" s="5" t="s">
        <v>167</v>
      </c>
      <c r="BC43" s="5" t="s">
        <v>168</v>
      </c>
    </row>
    <row r="44" spans="1:55" ht="15.6" x14ac:dyDescent="0.35">
      <c r="A44" s="29" t="s">
        <v>94</v>
      </c>
      <c r="B44" t="s">
        <v>101</v>
      </c>
      <c r="C44" t="s">
        <v>44</v>
      </c>
      <c r="D44" s="3" t="s">
        <v>830</v>
      </c>
      <c r="E44" s="10" t="s">
        <v>167</v>
      </c>
      <c r="F44" s="10" t="s">
        <v>812</v>
      </c>
      <c r="G44" s="10" t="s">
        <v>167</v>
      </c>
      <c r="H44" s="40" t="s">
        <v>166</v>
      </c>
      <c r="I44" s="203" t="s">
        <v>167</v>
      </c>
      <c r="J44" s="331" t="s">
        <v>167</v>
      </c>
      <c r="K44" s="10" t="s">
        <v>167</v>
      </c>
      <c r="L44" s="10" t="s">
        <v>166</v>
      </c>
      <c r="M44" s="10" t="s">
        <v>165</v>
      </c>
      <c r="N44" s="10" t="s">
        <v>165</v>
      </c>
      <c r="O44" s="40" t="s">
        <v>166</v>
      </c>
      <c r="P44" s="10" t="s">
        <v>166</v>
      </c>
      <c r="Q44" s="10" t="s">
        <v>814</v>
      </c>
      <c r="R44" s="40" t="s">
        <v>166</v>
      </c>
      <c r="S44" s="10" t="s">
        <v>165</v>
      </c>
      <c r="T44" s="5" t="s">
        <v>166</v>
      </c>
      <c r="U44" s="5" t="s">
        <v>631</v>
      </c>
      <c r="V44" s="10" t="s">
        <v>165</v>
      </c>
      <c r="W44" s="40" t="s">
        <v>167</v>
      </c>
      <c r="X44" s="10" t="s">
        <v>166</v>
      </c>
      <c r="Y44" s="10" t="s">
        <v>165</v>
      </c>
      <c r="Z44" s="10" t="s">
        <v>166</v>
      </c>
      <c r="AA44" s="10" t="s">
        <v>168</v>
      </c>
      <c r="AB44" s="10" t="s">
        <v>166</v>
      </c>
      <c r="AC44" s="5" t="s">
        <v>168</v>
      </c>
      <c r="AD44" s="172" t="s">
        <v>481</v>
      </c>
      <c r="AE44" s="5" t="s">
        <v>167</v>
      </c>
      <c r="AF44" s="10" t="s">
        <v>168</v>
      </c>
      <c r="AG44" s="10" t="s">
        <v>165</v>
      </c>
      <c r="AH44" s="10" t="s">
        <v>166</v>
      </c>
      <c r="AI44" s="10" t="s">
        <v>166</v>
      </c>
      <c r="AJ44" s="10" t="s">
        <v>167</v>
      </c>
      <c r="AK44" s="10" t="s">
        <v>166</v>
      </c>
      <c r="AL44" s="5" t="s">
        <v>165</v>
      </c>
      <c r="AM44" s="10" t="s">
        <v>168</v>
      </c>
      <c r="AN44" s="10" t="s">
        <v>167</v>
      </c>
      <c r="AO44" s="10" t="s">
        <v>168</v>
      </c>
      <c r="AP44" s="5" t="s">
        <v>168</v>
      </c>
      <c r="AQ44" s="5" t="s">
        <v>168</v>
      </c>
      <c r="AR44" s="10" t="s">
        <v>167</v>
      </c>
      <c r="AS44" s="203" t="s">
        <v>821</v>
      </c>
      <c r="AT44" s="10" t="s">
        <v>165</v>
      </c>
      <c r="AU44" s="10" t="s">
        <v>167</v>
      </c>
      <c r="AV44" s="5" t="s">
        <v>165</v>
      </c>
      <c r="AW44" s="10" t="s">
        <v>165</v>
      </c>
      <c r="AX44" s="209" t="s">
        <v>168</v>
      </c>
      <c r="AY44" s="5" t="s">
        <v>166</v>
      </c>
      <c r="AZ44" s="10" t="s">
        <v>166</v>
      </c>
      <c r="BA44" s="10" t="s">
        <v>167</v>
      </c>
      <c r="BB44" s="5" t="s">
        <v>167</v>
      </c>
      <c r="BC44" s="5" t="s">
        <v>168</v>
      </c>
    </row>
    <row r="45" spans="1:55" ht="15.6" x14ac:dyDescent="0.35">
      <c r="A45" s="29" t="s">
        <v>94</v>
      </c>
      <c r="B45" t="s">
        <v>101</v>
      </c>
      <c r="C45" t="s">
        <v>45</v>
      </c>
      <c r="D45" s="3" t="s">
        <v>830</v>
      </c>
      <c r="E45" s="10" t="s">
        <v>167</v>
      </c>
      <c r="F45" s="10" t="s">
        <v>812</v>
      </c>
      <c r="G45" s="10" t="s">
        <v>167</v>
      </c>
      <c r="H45" s="40" t="s">
        <v>166</v>
      </c>
      <c r="I45" s="203" t="s">
        <v>167</v>
      </c>
      <c r="J45" s="331" t="s">
        <v>167</v>
      </c>
      <c r="K45" s="10" t="s">
        <v>167</v>
      </c>
      <c r="L45" s="10" t="s">
        <v>166</v>
      </c>
      <c r="M45" s="10" t="s">
        <v>165</v>
      </c>
      <c r="N45" s="10" t="s">
        <v>165</v>
      </c>
      <c r="O45" s="40" t="s">
        <v>166</v>
      </c>
      <c r="P45" s="10" t="s">
        <v>166</v>
      </c>
      <c r="Q45" s="10" t="s">
        <v>814</v>
      </c>
      <c r="R45" s="40" t="s">
        <v>166</v>
      </c>
      <c r="S45" s="10" t="s">
        <v>165</v>
      </c>
      <c r="T45" s="5" t="s">
        <v>166</v>
      </c>
      <c r="U45" s="5" t="s">
        <v>631</v>
      </c>
      <c r="V45" s="10" t="s">
        <v>165</v>
      </c>
      <c r="W45" s="40" t="s">
        <v>167</v>
      </c>
      <c r="X45" s="10" t="s">
        <v>166</v>
      </c>
      <c r="Y45" s="10" t="s">
        <v>165</v>
      </c>
      <c r="Z45" s="10" t="s">
        <v>166</v>
      </c>
      <c r="AA45" s="10" t="s">
        <v>168</v>
      </c>
      <c r="AB45" s="10" t="s">
        <v>166</v>
      </c>
      <c r="AC45" s="5" t="s">
        <v>168</v>
      </c>
      <c r="AD45" s="172" t="s">
        <v>481</v>
      </c>
      <c r="AE45" s="5" t="s">
        <v>167</v>
      </c>
      <c r="AF45" s="10" t="s">
        <v>168</v>
      </c>
      <c r="AG45" s="10" t="s">
        <v>165</v>
      </c>
      <c r="AH45" s="10" t="s">
        <v>166</v>
      </c>
      <c r="AI45" s="10" t="s">
        <v>166</v>
      </c>
      <c r="AJ45" s="10" t="s">
        <v>167</v>
      </c>
      <c r="AK45" s="10" t="s">
        <v>166</v>
      </c>
      <c r="AL45" s="5" t="s">
        <v>165</v>
      </c>
      <c r="AM45" s="10" t="s">
        <v>168</v>
      </c>
      <c r="AN45" s="10" t="s">
        <v>167</v>
      </c>
      <c r="AO45" s="10" t="s">
        <v>168</v>
      </c>
      <c r="AP45" s="5" t="s">
        <v>168</v>
      </c>
      <c r="AQ45" s="5" t="s">
        <v>168</v>
      </c>
      <c r="AR45" s="10" t="s">
        <v>167</v>
      </c>
      <c r="AS45" s="203" t="s">
        <v>821</v>
      </c>
      <c r="AT45" s="10" t="s">
        <v>165</v>
      </c>
      <c r="AU45" s="10" t="s">
        <v>167</v>
      </c>
      <c r="AV45" s="5" t="s">
        <v>165</v>
      </c>
      <c r="AW45" s="10" t="s">
        <v>165</v>
      </c>
      <c r="AX45" s="209" t="s">
        <v>168</v>
      </c>
      <c r="AY45" s="5" t="s">
        <v>166</v>
      </c>
      <c r="AZ45" s="10" t="s">
        <v>166</v>
      </c>
      <c r="BA45" s="10" t="s">
        <v>167</v>
      </c>
      <c r="BB45" s="5" t="s">
        <v>167</v>
      </c>
      <c r="BC45" s="5" t="s">
        <v>168</v>
      </c>
    </row>
    <row r="46" spans="1:55" ht="15.6" x14ac:dyDescent="0.35">
      <c r="A46" s="29" t="s">
        <v>94</v>
      </c>
      <c r="B46" t="s">
        <v>102</v>
      </c>
      <c r="C46" t="s">
        <v>46</v>
      </c>
      <c r="D46" s="3" t="s">
        <v>830</v>
      </c>
      <c r="E46" s="10" t="s">
        <v>167</v>
      </c>
      <c r="F46" s="10" t="s">
        <v>812</v>
      </c>
      <c r="G46" s="10" t="s">
        <v>167</v>
      </c>
      <c r="H46" s="40" t="s">
        <v>166</v>
      </c>
      <c r="I46" s="203" t="s">
        <v>167</v>
      </c>
      <c r="J46" s="331" t="s">
        <v>167</v>
      </c>
      <c r="K46" s="10" t="s">
        <v>167</v>
      </c>
      <c r="L46" s="10" t="s">
        <v>166</v>
      </c>
      <c r="M46" s="10" t="s">
        <v>165</v>
      </c>
      <c r="N46" s="10" t="s">
        <v>165</v>
      </c>
      <c r="O46" s="40" t="s">
        <v>166</v>
      </c>
      <c r="P46" s="10" t="s">
        <v>166</v>
      </c>
      <c r="Q46" s="10" t="s">
        <v>814</v>
      </c>
      <c r="R46" s="40" t="s">
        <v>166</v>
      </c>
      <c r="S46" s="10" t="s">
        <v>165</v>
      </c>
      <c r="T46" s="5" t="s">
        <v>166</v>
      </c>
      <c r="U46" s="5" t="s">
        <v>631</v>
      </c>
      <c r="V46" s="10" t="s">
        <v>165</v>
      </c>
      <c r="W46" s="40" t="s">
        <v>167</v>
      </c>
      <c r="X46" s="10" t="s">
        <v>166</v>
      </c>
      <c r="Y46" s="10" t="s">
        <v>165</v>
      </c>
      <c r="Z46" s="10" t="s">
        <v>166</v>
      </c>
      <c r="AA46" s="10" t="s">
        <v>168</v>
      </c>
      <c r="AB46" s="10" t="s">
        <v>166</v>
      </c>
      <c r="AC46" s="5" t="s">
        <v>168</v>
      </c>
      <c r="AD46" s="172" t="s">
        <v>481</v>
      </c>
      <c r="AE46" s="5" t="s">
        <v>167</v>
      </c>
      <c r="AF46" s="10" t="s">
        <v>168</v>
      </c>
      <c r="AG46" s="10" t="s">
        <v>165</v>
      </c>
      <c r="AH46" s="10" t="s">
        <v>166</v>
      </c>
      <c r="AI46" s="10" t="s">
        <v>166</v>
      </c>
      <c r="AJ46" s="10" t="s">
        <v>167</v>
      </c>
      <c r="AK46" s="10" t="s">
        <v>166</v>
      </c>
      <c r="AL46" s="5" t="s">
        <v>165</v>
      </c>
      <c r="AM46" s="10" t="s">
        <v>168</v>
      </c>
      <c r="AN46" s="10" t="s">
        <v>167</v>
      </c>
      <c r="AO46" s="10" t="s">
        <v>168</v>
      </c>
      <c r="AP46" s="5" t="s">
        <v>168</v>
      </c>
      <c r="AQ46" s="5" t="s">
        <v>168</v>
      </c>
      <c r="AR46" s="10" t="s">
        <v>167</v>
      </c>
      <c r="AS46" s="203" t="s">
        <v>821</v>
      </c>
      <c r="AT46" s="10" t="s">
        <v>165</v>
      </c>
      <c r="AU46" s="10" t="s">
        <v>167</v>
      </c>
      <c r="AV46" s="5" t="s">
        <v>165</v>
      </c>
      <c r="AW46" s="10" t="s">
        <v>165</v>
      </c>
      <c r="AX46" s="209" t="s">
        <v>168</v>
      </c>
      <c r="AY46" s="5" t="s">
        <v>166</v>
      </c>
      <c r="AZ46" s="10" t="s">
        <v>166</v>
      </c>
      <c r="BA46" s="10" t="s">
        <v>167</v>
      </c>
      <c r="BB46" s="5" t="s">
        <v>167</v>
      </c>
      <c r="BC46" s="5" t="s">
        <v>168</v>
      </c>
    </row>
    <row r="47" spans="1:55" ht="15.6" x14ac:dyDescent="0.35">
      <c r="A47" s="29" t="s">
        <v>94</v>
      </c>
      <c r="B47" t="s">
        <v>102</v>
      </c>
      <c r="C47" t="s">
        <v>47</v>
      </c>
      <c r="D47" s="3" t="s">
        <v>830</v>
      </c>
      <c r="E47" s="10" t="s">
        <v>167</v>
      </c>
      <c r="F47" s="10" t="s">
        <v>812</v>
      </c>
      <c r="G47" s="10" t="s">
        <v>167</v>
      </c>
      <c r="H47" s="40" t="s">
        <v>166</v>
      </c>
      <c r="I47" s="203" t="s">
        <v>167</v>
      </c>
      <c r="J47" s="331" t="s">
        <v>167</v>
      </c>
      <c r="K47" s="10" t="s">
        <v>167</v>
      </c>
      <c r="L47" s="10" t="s">
        <v>166</v>
      </c>
      <c r="M47" s="10" t="s">
        <v>165</v>
      </c>
      <c r="N47" s="10" t="s">
        <v>165</v>
      </c>
      <c r="O47" s="40" t="s">
        <v>166</v>
      </c>
      <c r="P47" s="10" t="s">
        <v>166</v>
      </c>
      <c r="Q47" s="10" t="s">
        <v>814</v>
      </c>
      <c r="R47" s="40" t="s">
        <v>166</v>
      </c>
      <c r="S47" s="10" t="s">
        <v>165</v>
      </c>
      <c r="T47" s="5" t="s">
        <v>166</v>
      </c>
      <c r="U47" s="5" t="s">
        <v>631</v>
      </c>
      <c r="V47" s="10" t="s">
        <v>165</v>
      </c>
      <c r="W47" s="40" t="s">
        <v>167</v>
      </c>
      <c r="X47" s="10" t="s">
        <v>166</v>
      </c>
      <c r="Y47" s="10" t="s">
        <v>165</v>
      </c>
      <c r="Z47" s="10" t="s">
        <v>166</v>
      </c>
      <c r="AA47" s="10" t="s">
        <v>168</v>
      </c>
      <c r="AB47" s="10" t="s">
        <v>166</v>
      </c>
      <c r="AC47" s="5" t="s">
        <v>168</v>
      </c>
      <c r="AD47" s="172" t="s">
        <v>481</v>
      </c>
      <c r="AE47" s="5" t="s">
        <v>167</v>
      </c>
      <c r="AF47" s="10" t="s">
        <v>168</v>
      </c>
      <c r="AG47" s="10" t="s">
        <v>165</v>
      </c>
      <c r="AH47" s="10" t="s">
        <v>166</v>
      </c>
      <c r="AI47" s="10" t="s">
        <v>166</v>
      </c>
      <c r="AJ47" s="10" t="s">
        <v>167</v>
      </c>
      <c r="AK47" s="10" t="s">
        <v>166</v>
      </c>
      <c r="AL47" s="5" t="s">
        <v>165</v>
      </c>
      <c r="AM47" s="10" t="s">
        <v>168</v>
      </c>
      <c r="AN47" s="10" t="s">
        <v>167</v>
      </c>
      <c r="AO47" s="10" t="s">
        <v>168</v>
      </c>
      <c r="AP47" s="5" t="s">
        <v>168</v>
      </c>
      <c r="AQ47" s="5" t="s">
        <v>168</v>
      </c>
      <c r="AR47" s="10" t="s">
        <v>167</v>
      </c>
      <c r="AS47" s="203" t="s">
        <v>821</v>
      </c>
      <c r="AT47" s="10" t="s">
        <v>165</v>
      </c>
      <c r="AU47" s="10" t="s">
        <v>167</v>
      </c>
      <c r="AV47" s="5" t="s">
        <v>165</v>
      </c>
      <c r="AW47" s="10" t="s">
        <v>165</v>
      </c>
      <c r="AX47" s="209" t="s">
        <v>168</v>
      </c>
      <c r="AY47" s="5" t="s">
        <v>166</v>
      </c>
      <c r="AZ47" s="11" t="s">
        <v>251</v>
      </c>
      <c r="BA47" s="10" t="s">
        <v>167</v>
      </c>
      <c r="BB47" s="5" t="s">
        <v>167</v>
      </c>
      <c r="BC47" s="5" t="s">
        <v>168</v>
      </c>
    </row>
    <row r="48" spans="1:55" ht="15.6" x14ac:dyDescent="0.35">
      <c r="A48" s="20" t="s">
        <v>96</v>
      </c>
      <c r="B48" t="s">
        <v>115</v>
      </c>
      <c r="C48" t="s">
        <v>59</v>
      </c>
      <c r="D48" s="327" t="s">
        <v>832</v>
      </c>
      <c r="E48" s="10" t="s">
        <v>167</v>
      </c>
      <c r="F48" s="10" t="s">
        <v>812</v>
      </c>
      <c r="G48" s="10" t="s">
        <v>167</v>
      </c>
      <c r="H48" s="40" t="s">
        <v>166</v>
      </c>
      <c r="I48" s="203" t="s">
        <v>167</v>
      </c>
      <c r="J48" s="5" t="s">
        <v>165</v>
      </c>
      <c r="K48" s="10" t="s">
        <v>167</v>
      </c>
      <c r="L48" s="10" t="s">
        <v>166</v>
      </c>
      <c r="M48" s="10" t="s">
        <v>165</v>
      </c>
      <c r="N48" s="10" t="s">
        <v>165</v>
      </c>
      <c r="O48" s="40" t="s">
        <v>166</v>
      </c>
      <c r="P48" s="10" t="s">
        <v>166</v>
      </c>
      <c r="Q48" s="10" t="s">
        <v>814</v>
      </c>
      <c r="R48" s="40" t="s">
        <v>166</v>
      </c>
      <c r="S48" s="10" t="s">
        <v>165</v>
      </c>
      <c r="T48" s="5" t="s">
        <v>166</v>
      </c>
      <c r="U48" s="289" t="s">
        <v>473</v>
      </c>
      <c r="V48" s="10" t="s">
        <v>165</v>
      </c>
      <c r="W48" s="40" t="s">
        <v>167</v>
      </c>
      <c r="X48" s="10" t="s">
        <v>166</v>
      </c>
      <c r="Y48" s="10" t="s">
        <v>165</v>
      </c>
      <c r="Z48" s="10" t="s">
        <v>166</v>
      </c>
      <c r="AA48" s="10" t="s">
        <v>168</v>
      </c>
      <c r="AB48" s="11" t="s">
        <v>169</v>
      </c>
      <c r="AC48" s="5" t="s">
        <v>168</v>
      </c>
      <c r="AD48" s="172" t="s">
        <v>481</v>
      </c>
      <c r="AE48" s="5" t="s">
        <v>167</v>
      </c>
      <c r="AF48" s="10" t="s">
        <v>168</v>
      </c>
      <c r="AG48" s="10" t="s">
        <v>165</v>
      </c>
      <c r="AH48" s="10" t="s">
        <v>166</v>
      </c>
      <c r="AI48" s="10" t="s">
        <v>166</v>
      </c>
      <c r="AJ48" s="10" t="s">
        <v>167</v>
      </c>
      <c r="AK48" s="10" t="s">
        <v>166</v>
      </c>
      <c r="AL48" s="5" t="s">
        <v>165</v>
      </c>
      <c r="AM48" s="10" t="s">
        <v>168</v>
      </c>
      <c r="AN48" s="10" t="s">
        <v>167</v>
      </c>
      <c r="AO48" s="10" t="s">
        <v>168</v>
      </c>
      <c r="AP48" s="5" t="s">
        <v>168</v>
      </c>
      <c r="AQ48" s="5" t="s">
        <v>168</v>
      </c>
      <c r="AR48" s="10" t="s">
        <v>167</v>
      </c>
      <c r="AS48" s="203" t="s">
        <v>821</v>
      </c>
      <c r="AT48" s="11" t="s">
        <v>171</v>
      </c>
      <c r="AU48" s="10" t="s">
        <v>167</v>
      </c>
      <c r="AV48" s="5" t="s">
        <v>165</v>
      </c>
      <c r="AW48" s="10" t="s">
        <v>165</v>
      </c>
      <c r="AX48" s="5" t="s">
        <v>166</v>
      </c>
      <c r="AY48" s="5" t="s">
        <v>166</v>
      </c>
      <c r="AZ48" s="10" t="s">
        <v>166</v>
      </c>
      <c r="BA48" s="10" t="s">
        <v>167</v>
      </c>
      <c r="BB48" s="5" t="s">
        <v>167</v>
      </c>
      <c r="BC48" s="5" t="s">
        <v>168</v>
      </c>
    </row>
    <row r="49" spans="1:55" ht="15.6" x14ac:dyDescent="0.35">
      <c r="A49" s="20" t="s">
        <v>96</v>
      </c>
      <c r="B49" t="s">
        <v>116</v>
      </c>
      <c r="C49" t="s">
        <v>61</v>
      </c>
      <c r="D49" s="327" t="s">
        <v>832</v>
      </c>
      <c r="E49" s="10" t="s">
        <v>167</v>
      </c>
      <c r="F49" s="10" t="s">
        <v>812</v>
      </c>
      <c r="G49" s="10" t="s">
        <v>167</v>
      </c>
      <c r="H49" s="40" t="s">
        <v>166</v>
      </c>
      <c r="I49" s="203" t="s">
        <v>167</v>
      </c>
      <c r="J49" s="5" t="s">
        <v>165</v>
      </c>
      <c r="K49" s="10" t="s">
        <v>167</v>
      </c>
      <c r="L49" s="11" t="s">
        <v>169</v>
      </c>
      <c r="M49" s="10" t="s">
        <v>165</v>
      </c>
      <c r="N49" s="10" t="s">
        <v>165</v>
      </c>
      <c r="O49" s="40" t="s">
        <v>166</v>
      </c>
      <c r="P49" s="10" t="s">
        <v>166</v>
      </c>
      <c r="Q49" s="10" t="s">
        <v>814</v>
      </c>
      <c r="R49" s="40" t="s">
        <v>166</v>
      </c>
      <c r="S49" s="10" t="s">
        <v>165</v>
      </c>
      <c r="T49" s="5" t="s">
        <v>166</v>
      </c>
      <c r="U49" s="289" t="s">
        <v>473</v>
      </c>
      <c r="V49" s="10" t="s">
        <v>165</v>
      </c>
      <c r="W49" s="40" t="s">
        <v>167</v>
      </c>
      <c r="X49" s="10" t="s">
        <v>166</v>
      </c>
      <c r="Y49" s="10" t="s">
        <v>165</v>
      </c>
      <c r="Z49" s="10" t="s">
        <v>166</v>
      </c>
      <c r="AA49" s="10" t="s">
        <v>168</v>
      </c>
      <c r="AB49" s="10" t="s">
        <v>166</v>
      </c>
      <c r="AC49" s="5" t="s">
        <v>168</v>
      </c>
      <c r="AD49" s="172" t="s">
        <v>481</v>
      </c>
      <c r="AE49" s="5" t="s">
        <v>167</v>
      </c>
      <c r="AF49" s="10" t="s">
        <v>168</v>
      </c>
      <c r="AG49" s="10" t="s">
        <v>165</v>
      </c>
      <c r="AH49" s="10" t="s">
        <v>166</v>
      </c>
      <c r="AI49" s="10" t="s">
        <v>166</v>
      </c>
      <c r="AJ49" s="10" t="s">
        <v>167</v>
      </c>
      <c r="AK49" s="10" t="s">
        <v>166</v>
      </c>
      <c r="AL49" s="5" t="s">
        <v>165</v>
      </c>
      <c r="AM49" s="10" t="s">
        <v>168</v>
      </c>
      <c r="AN49" s="10" t="s">
        <v>167</v>
      </c>
      <c r="AO49" s="10" t="s">
        <v>168</v>
      </c>
      <c r="AP49" s="5" t="s">
        <v>168</v>
      </c>
      <c r="AQ49" s="5" t="s">
        <v>168</v>
      </c>
      <c r="AR49" s="10" t="s">
        <v>167</v>
      </c>
      <c r="AS49" s="203" t="s">
        <v>821</v>
      </c>
      <c r="AT49" s="10" t="s">
        <v>165</v>
      </c>
      <c r="AU49" s="10" t="s">
        <v>167</v>
      </c>
      <c r="AV49" s="5" t="s">
        <v>165</v>
      </c>
      <c r="AW49" s="10" t="s">
        <v>165</v>
      </c>
      <c r="AX49" s="5" t="s">
        <v>166</v>
      </c>
      <c r="AY49" s="5" t="s">
        <v>166</v>
      </c>
      <c r="AZ49" s="10" t="s">
        <v>166</v>
      </c>
      <c r="BA49" s="10" t="s">
        <v>167</v>
      </c>
      <c r="BB49" s="5" t="s">
        <v>167</v>
      </c>
      <c r="BC49" s="5" t="s">
        <v>168</v>
      </c>
    </row>
    <row r="50" spans="1:55" ht="15.6" x14ac:dyDescent="0.35">
      <c r="A50" s="8" t="s">
        <v>97</v>
      </c>
      <c r="B50" t="s">
        <v>111</v>
      </c>
      <c r="C50" t="s">
        <v>66</v>
      </c>
      <c r="D50" s="327" t="s">
        <v>832</v>
      </c>
      <c r="E50" s="10" t="s">
        <v>167</v>
      </c>
      <c r="F50" s="10" t="s">
        <v>812</v>
      </c>
      <c r="G50" s="10" t="s">
        <v>167</v>
      </c>
      <c r="H50" s="40" t="s">
        <v>166</v>
      </c>
      <c r="I50" s="203" t="s">
        <v>167</v>
      </c>
      <c r="J50" s="5" t="s">
        <v>165</v>
      </c>
      <c r="K50" s="10" t="s">
        <v>167</v>
      </c>
      <c r="L50" s="10" t="s">
        <v>166</v>
      </c>
      <c r="M50" s="10" t="s">
        <v>165</v>
      </c>
      <c r="N50" s="10" t="s">
        <v>165</v>
      </c>
      <c r="O50" s="40" t="s">
        <v>166</v>
      </c>
      <c r="P50" s="10" t="s">
        <v>166</v>
      </c>
      <c r="Q50" s="10" t="s">
        <v>814</v>
      </c>
      <c r="R50" s="40" t="s">
        <v>166</v>
      </c>
      <c r="S50" s="10" t="s">
        <v>165</v>
      </c>
      <c r="T50" s="5" t="s">
        <v>166</v>
      </c>
      <c r="U50" s="289" t="s">
        <v>473</v>
      </c>
      <c r="V50" s="10" t="s">
        <v>165</v>
      </c>
      <c r="W50" s="40" t="s">
        <v>167</v>
      </c>
      <c r="X50" s="10" t="s">
        <v>166</v>
      </c>
      <c r="Y50" s="10" t="s">
        <v>165</v>
      </c>
      <c r="Z50" s="11" t="s">
        <v>251</v>
      </c>
      <c r="AA50" s="10" t="s">
        <v>168</v>
      </c>
      <c r="AB50" s="10" t="s">
        <v>166</v>
      </c>
      <c r="AC50" s="5" t="s">
        <v>168</v>
      </c>
      <c r="AD50" s="172" t="s">
        <v>481</v>
      </c>
      <c r="AE50" s="5" t="s">
        <v>167</v>
      </c>
      <c r="AF50" s="10" t="s">
        <v>168</v>
      </c>
      <c r="AG50" s="10" t="s">
        <v>165</v>
      </c>
      <c r="AH50" s="10" t="s">
        <v>166</v>
      </c>
      <c r="AI50" s="10" t="s">
        <v>166</v>
      </c>
      <c r="AJ50" s="10" t="s">
        <v>167</v>
      </c>
      <c r="AK50" s="10" t="s">
        <v>166</v>
      </c>
      <c r="AL50" s="5" t="s">
        <v>165</v>
      </c>
      <c r="AM50" s="10" t="s">
        <v>168</v>
      </c>
      <c r="AN50" s="10" t="s">
        <v>167</v>
      </c>
      <c r="AO50" s="10" t="s">
        <v>168</v>
      </c>
      <c r="AP50" s="5" t="s">
        <v>168</v>
      </c>
      <c r="AQ50" s="5" t="s">
        <v>168</v>
      </c>
      <c r="AR50" s="10" t="s">
        <v>167</v>
      </c>
      <c r="AS50" s="203" t="s">
        <v>821</v>
      </c>
      <c r="AT50" s="10" t="s">
        <v>165</v>
      </c>
      <c r="AU50" s="10" t="s">
        <v>167</v>
      </c>
      <c r="AV50" s="5" t="s">
        <v>165</v>
      </c>
      <c r="AW50" s="10" t="s">
        <v>165</v>
      </c>
      <c r="AX50" s="5" t="s">
        <v>166</v>
      </c>
      <c r="AY50" s="5" t="s">
        <v>166</v>
      </c>
      <c r="AZ50" s="10" t="s">
        <v>166</v>
      </c>
      <c r="BA50" s="10" t="s">
        <v>167</v>
      </c>
      <c r="BB50" s="5" t="s">
        <v>167</v>
      </c>
      <c r="BC50" s="5" t="s">
        <v>168</v>
      </c>
    </row>
    <row r="51" spans="1:55" ht="15.6" x14ac:dyDescent="0.35">
      <c r="A51" s="8" t="s">
        <v>97</v>
      </c>
      <c r="B51" t="s">
        <v>111</v>
      </c>
      <c r="C51" t="s">
        <v>67</v>
      </c>
      <c r="D51" s="327" t="s">
        <v>832</v>
      </c>
      <c r="E51" s="10" t="s">
        <v>167</v>
      </c>
      <c r="F51" s="10" t="s">
        <v>812</v>
      </c>
      <c r="G51" s="10" t="s">
        <v>167</v>
      </c>
      <c r="H51" s="40" t="s">
        <v>166</v>
      </c>
      <c r="I51" s="203" t="s">
        <v>167</v>
      </c>
      <c r="J51" s="5" t="s">
        <v>165</v>
      </c>
      <c r="K51" s="10" t="s">
        <v>167</v>
      </c>
      <c r="L51" s="10" t="s">
        <v>166</v>
      </c>
      <c r="M51" s="10" t="s">
        <v>165</v>
      </c>
      <c r="N51" s="10" t="s">
        <v>165</v>
      </c>
      <c r="O51" s="40" t="s">
        <v>166</v>
      </c>
      <c r="P51" s="10" t="s">
        <v>166</v>
      </c>
      <c r="Q51" s="10" t="s">
        <v>814</v>
      </c>
      <c r="R51" s="40" t="s">
        <v>166</v>
      </c>
      <c r="S51" s="10" t="s">
        <v>165</v>
      </c>
      <c r="T51" s="5" t="s">
        <v>166</v>
      </c>
      <c r="U51" s="289" t="s">
        <v>473</v>
      </c>
      <c r="V51" s="10" t="s">
        <v>165</v>
      </c>
      <c r="W51" s="40" t="s">
        <v>167</v>
      </c>
      <c r="X51" s="10" t="s">
        <v>166</v>
      </c>
      <c r="Y51" s="10" t="s">
        <v>165</v>
      </c>
      <c r="Z51" s="11" t="s">
        <v>251</v>
      </c>
      <c r="AA51" s="10" t="s">
        <v>168</v>
      </c>
      <c r="AB51" s="10" t="s">
        <v>166</v>
      </c>
      <c r="AC51" s="5" t="s">
        <v>168</v>
      </c>
      <c r="AD51" s="172" t="s">
        <v>481</v>
      </c>
      <c r="AE51" s="5" t="s">
        <v>167</v>
      </c>
      <c r="AF51" s="10" t="s">
        <v>168</v>
      </c>
      <c r="AG51" s="10" t="s">
        <v>165</v>
      </c>
      <c r="AH51" s="10" t="s">
        <v>166</v>
      </c>
      <c r="AI51" s="11" t="s">
        <v>169</v>
      </c>
      <c r="AJ51" s="10" t="s">
        <v>167</v>
      </c>
      <c r="AK51" s="10" t="s">
        <v>166</v>
      </c>
      <c r="AL51" s="5" t="s">
        <v>165</v>
      </c>
      <c r="AM51" s="10" t="s">
        <v>168</v>
      </c>
      <c r="AN51" s="10" t="s">
        <v>167</v>
      </c>
      <c r="AO51" s="10" t="s">
        <v>168</v>
      </c>
      <c r="AP51" s="5" t="s">
        <v>168</v>
      </c>
      <c r="AQ51" s="5" t="s">
        <v>168</v>
      </c>
      <c r="AR51" s="10" t="s">
        <v>167</v>
      </c>
      <c r="AS51" s="203" t="s">
        <v>821</v>
      </c>
      <c r="AT51" s="10" t="s">
        <v>165</v>
      </c>
      <c r="AU51" s="10" t="s">
        <v>167</v>
      </c>
      <c r="AV51" s="5" t="s">
        <v>165</v>
      </c>
      <c r="AW51" s="10" t="s">
        <v>165</v>
      </c>
      <c r="AX51" s="5" t="s">
        <v>166</v>
      </c>
      <c r="AY51" s="5" t="s">
        <v>166</v>
      </c>
      <c r="AZ51" s="10" t="s">
        <v>166</v>
      </c>
      <c r="BA51" s="10" t="s">
        <v>167</v>
      </c>
      <c r="BB51" s="5" t="s">
        <v>167</v>
      </c>
      <c r="BC51" s="5" t="s">
        <v>168</v>
      </c>
    </row>
    <row r="52" spans="1:55" ht="15.6" x14ac:dyDescent="0.35">
      <c r="A52" s="8" t="s">
        <v>97</v>
      </c>
      <c r="B52" t="s">
        <v>118</v>
      </c>
      <c r="C52" s="826" t="s">
        <v>69</v>
      </c>
      <c r="D52" s="327" t="s">
        <v>829</v>
      </c>
      <c r="E52" s="10" t="s">
        <v>167</v>
      </c>
      <c r="F52" s="10" t="s">
        <v>812</v>
      </c>
      <c r="G52" s="10" t="s">
        <v>167</v>
      </c>
      <c r="H52" s="40" t="s">
        <v>166</v>
      </c>
      <c r="I52" s="203" t="s">
        <v>167</v>
      </c>
      <c r="J52" s="5" t="s">
        <v>165</v>
      </c>
      <c r="K52" s="10" t="s">
        <v>167</v>
      </c>
      <c r="L52" s="10" t="s">
        <v>166</v>
      </c>
      <c r="M52" s="10" t="s">
        <v>165</v>
      </c>
      <c r="N52" s="10" t="s">
        <v>165</v>
      </c>
      <c r="O52" s="40" t="s">
        <v>166</v>
      </c>
      <c r="P52" s="10" t="s">
        <v>166</v>
      </c>
      <c r="Q52" s="10" t="s">
        <v>814</v>
      </c>
      <c r="R52" s="40" t="s">
        <v>166</v>
      </c>
      <c r="S52" s="10" t="s">
        <v>165</v>
      </c>
      <c r="T52" s="5" t="s">
        <v>166</v>
      </c>
      <c r="U52" s="5" t="s">
        <v>631</v>
      </c>
      <c r="V52" s="10" t="s">
        <v>165</v>
      </c>
      <c r="W52" s="40" t="s">
        <v>167</v>
      </c>
      <c r="X52" s="10" t="s">
        <v>166</v>
      </c>
      <c r="Y52" s="10" t="s">
        <v>165</v>
      </c>
      <c r="Z52" s="10" t="s">
        <v>166</v>
      </c>
      <c r="AA52" s="10" t="s">
        <v>168</v>
      </c>
      <c r="AB52" s="10" t="s">
        <v>166</v>
      </c>
      <c r="AC52" s="5" t="s">
        <v>168</v>
      </c>
      <c r="AD52" s="172" t="s">
        <v>481</v>
      </c>
      <c r="AE52" s="5" t="s">
        <v>167</v>
      </c>
      <c r="AF52" s="10" t="s">
        <v>168</v>
      </c>
      <c r="AG52" s="10" t="s">
        <v>165</v>
      </c>
      <c r="AH52" s="10" t="s">
        <v>166</v>
      </c>
      <c r="AI52" s="10" t="s">
        <v>166</v>
      </c>
      <c r="AJ52" s="10" t="s">
        <v>167</v>
      </c>
      <c r="AK52" s="10" t="s">
        <v>166</v>
      </c>
      <c r="AL52" s="5" t="s">
        <v>165</v>
      </c>
      <c r="AM52" s="10" t="s">
        <v>168</v>
      </c>
      <c r="AN52" s="10" t="s">
        <v>167</v>
      </c>
      <c r="AO52" s="10" t="s">
        <v>168</v>
      </c>
      <c r="AP52" s="5" t="s">
        <v>168</v>
      </c>
      <c r="AQ52" s="5" t="s">
        <v>168</v>
      </c>
      <c r="AR52" s="10" t="s">
        <v>167</v>
      </c>
      <c r="AS52" s="203" t="s">
        <v>821</v>
      </c>
      <c r="AT52" s="10" t="s">
        <v>165</v>
      </c>
      <c r="AU52" s="10" t="s">
        <v>167</v>
      </c>
      <c r="AV52" s="5" t="s">
        <v>165</v>
      </c>
      <c r="AW52" s="10" t="s">
        <v>165</v>
      </c>
      <c r="AX52" s="5" t="s">
        <v>166</v>
      </c>
      <c r="AY52" s="5" t="s">
        <v>166</v>
      </c>
      <c r="AZ52" s="10" t="s">
        <v>166</v>
      </c>
      <c r="BA52" s="10" t="s">
        <v>167</v>
      </c>
      <c r="BB52" s="7" t="s">
        <v>165</v>
      </c>
      <c r="BC52" s="5" t="s">
        <v>168</v>
      </c>
    </row>
    <row r="53" spans="1:55" ht="15.6" x14ac:dyDescent="0.35">
      <c r="A53" s="8" t="s">
        <v>97</v>
      </c>
      <c r="B53" t="s">
        <v>117</v>
      </c>
      <c r="C53" t="s">
        <v>64</v>
      </c>
      <c r="D53" s="327" t="s">
        <v>829</v>
      </c>
      <c r="E53" s="10" t="s">
        <v>167</v>
      </c>
      <c r="F53" s="10" t="s">
        <v>812</v>
      </c>
      <c r="G53" s="10" t="s">
        <v>167</v>
      </c>
      <c r="H53" s="40" t="s">
        <v>166</v>
      </c>
      <c r="I53" s="203" t="s">
        <v>167</v>
      </c>
      <c r="J53" s="5" t="s">
        <v>165</v>
      </c>
      <c r="K53" s="10" t="s">
        <v>167</v>
      </c>
      <c r="L53" s="10" t="s">
        <v>166</v>
      </c>
      <c r="M53" s="10" t="s">
        <v>165</v>
      </c>
      <c r="N53" s="10" t="s">
        <v>165</v>
      </c>
      <c r="O53" s="40" t="s">
        <v>166</v>
      </c>
      <c r="P53" s="10" t="s">
        <v>166</v>
      </c>
      <c r="Q53" s="10" t="s">
        <v>814</v>
      </c>
      <c r="R53" s="40" t="s">
        <v>166</v>
      </c>
      <c r="S53" s="10" t="s">
        <v>165</v>
      </c>
      <c r="T53" s="5" t="s">
        <v>166</v>
      </c>
      <c r="U53" s="5" t="s">
        <v>631</v>
      </c>
      <c r="V53" s="10" t="s">
        <v>165</v>
      </c>
      <c r="W53" s="40" t="s">
        <v>167</v>
      </c>
      <c r="X53" s="10" t="s">
        <v>166</v>
      </c>
      <c r="Y53" s="10" t="s">
        <v>165</v>
      </c>
      <c r="Z53" s="10" t="s">
        <v>166</v>
      </c>
      <c r="AA53" s="10" t="s">
        <v>168</v>
      </c>
      <c r="AB53" s="10" t="s">
        <v>166</v>
      </c>
      <c r="AC53" s="5" t="s">
        <v>168</v>
      </c>
      <c r="AD53" s="172" t="s">
        <v>481</v>
      </c>
      <c r="AE53" s="5" t="s">
        <v>167</v>
      </c>
      <c r="AF53" s="10" t="s">
        <v>168</v>
      </c>
      <c r="AG53" s="10" t="s">
        <v>165</v>
      </c>
      <c r="AH53" s="10" t="s">
        <v>166</v>
      </c>
      <c r="AI53" s="10" t="s">
        <v>166</v>
      </c>
      <c r="AJ53" s="10" t="s">
        <v>167</v>
      </c>
      <c r="AK53" s="10" t="s">
        <v>166</v>
      </c>
      <c r="AL53" s="5" t="s">
        <v>165</v>
      </c>
      <c r="AM53" s="10" t="s">
        <v>168</v>
      </c>
      <c r="AN53" s="10" t="s">
        <v>167</v>
      </c>
      <c r="AO53" s="10" t="s">
        <v>168</v>
      </c>
      <c r="AP53" s="5" t="s">
        <v>168</v>
      </c>
      <c r="AQ53" s="5" t="s">
        <v>168</v>
      </c>
      <c r="AR53" s="10" t="s">
        <v>167</v>
      </c>
      <c r="AS53" s="203" t="s">
        <v>821</v>
      </c>
      <c r="AT53" s="10" t="s">
        <v>165</v>
      </c>
      <c r="AU53" s="10" t="s">
        <v>167</v>
      </c>
      <c r="AV53" s="5" t="s">
        <v>165</v>
      </c>
      <c r="AW53" s="10" t="s">
        <v>165</v>
      </c>
      <c r="AX53" s="5" t="s">
        <v>166</v>
      </c>
      <c r="AY53" s="5" t="s">
        <v>166</v>
      </c>
      <c r="AZ53" s="10" t="s">
        <v>166</v>
      </c>
      <c r="BA53" s="10" t="s">
        <v>167</v>
      </c>
      <c r="BB53" s="7" t="s">
        <v>165</v>
      </c>
      <c r="BC53" s="5" t="s">
        <v>168</v>
      </c>
    </row>
    <row r="54" spans="1:55" ht="15.6" x14ac:dyDescent="0.35">
      <c r="A54" s="8" t="s">
        <v>97</v>
      </c>
      <c r="B54" t="s">
        <v>117</v>
      </c>
      <c r="C54" t="s">
        <v>65</v>
      </c>
      <c r="D54" s="327" t="s">
        <v>829</v>
      </c>
      <c r="E54" s="10" t="s">
        <v>167</v>
      </c>
      <c r="F54" s="10" t="s">
        <v>812</v>
      </c>
      <c r="G54" s="10" t="s">
        <v>167</v>
      </c>
      <c r="H54" s="40" t="s">
        <v>166</v>
      </c>
      <c r="I54" s="203" t="s">
        <v>167</v>
      </c>
      <c r="J54" s="5" t="s">
        <v>165</v>
      </c>
      <c r="K54" s="10" t="s">
        <v>167</v>
      </c>
      <c r="L54" s="10" t="s">
        <v>166</v>
      </c>
      <c r="M54" s="10" t="s">
        <v>165</v>
      </c>
      <c r="N54" s="10" t="s">
        <v>165</v>
      </c>
      <c r="O54" s="40" t="s">
        <v>166</v>
      </c>
      <c r="P54" s="10" t="s">
        <v>166</v>
      </c>
      <c r="Q54" s="10" t="s">
        <v>814</v>
      </c>
      <c r="R54" s="40" t="s">
        <v>166</v>
      </c>
      <c r="S54" s="10" t="s">
        <v>165</v>
      </c>
      <c r="T54" s="5" t="s">
        <v>166</v>
      </c>
      <c r="U54" s="5" t="s">
        <v>631</v>
      </c>
      <c r="V54" s="10" t="s">
        <v>165</v>
      </c>
      <c r="W54" s="40" t="s">
        <v>167</v>
      </c>
      <c r="X54" s="10" t="s">
        <v>166</v>
      </c>
      <c r="Y54" s="10" t="s">
        <v>165</v>
      </c>
      <c r="Z54" s="10" t="s">
        <v>166</v>
      </c>
      <c r="AA54" s="10" t="s">
        <v>168</v>
      </c>
      <c r="AB54" s="10" t="s">
        <v>166</v>
      </c>
      <c r="AC54" s="5" t="s">
        <v>168</v>
      </c>
      <c r="AD54" s="172" t="s">
        <v>481</v>
      </c>
      <c r="AE54" s="5" t="s">
        <v>167</v>
      </c>
      <c r="AF54" s="10" t="s">
        <v>168</v>
      </c>
      <c r="AG54" s="10" t="s">
        <v>165</v>
      </c>
      <c r="AH54" s="10" t="s">
        <v>166</v>
      </c>
      <c r="AI54" s="10" t="s">
        <v>166</v>
      </c>
      <c r="AJ54" s="10" t="s">
        <v>167</v>
      </c>
      <c r="AK54" s="10" t="s">
        <v>166</v>
      </c>
      <c r="AL54" s="5" t="s">
        <v>165</v>
      </c>
      <c r="AM54" s="10" t="s">
        <v>168</v>
      </c>
      <c r="AN54" s="10" t="s">
        <v>167</v>
      </c>
      <c r="AO54" s="10" t="s">
        <v>168</v>
      </c>
      <c r="AP54" s="5" t="s">
        <v>168</v>
      </c>
      <c r="AQ54" s="5" t="s">
        <v>168</v>
      </c>
      <c r="AR54" s="10" t="s">
        <v>167</v>
      </c>
      <c r="AS54" s="203" t="s">
        <v>821</v>
      </c>
      <c r="AT54" s="10" t="s">
        <v>165</v>
      </c>
      <c r="AU54" s="10" t="s">
        <v>167</v>
      </c>
      <c r="AV54" s="5" t="s">
        <v>165</v>
      </c>
      <c r="AW54" s="10" t="s">
        <v>165</v>
      </c>
      <c r="AX54" s="5" t="s">
        <v>166</v>
      </c>
      <c r="AY54" s="5" t="s">
        <v>166</v>
      </c>
      <c r="AZ54" s="10" t="s">
        <v>166</v>
      </c>
      <c r="BA54" s="10" t="s">
        <v>167</v>
      </c>
      <c r="BB54" s="7" t="s">
        <v>165</v>
      </c>
      <c r="BC54" s="5" t="s">
        <v>168</v>
      </c>
    </row>
    <row r="55" spans="1:55" ht="15.6" x14ac:dyDescent="0.35">
      <c r="A55" s="8" t="s">
        <v>97</v>
      </c>
      <c r="B55" t="s">
        <v>110</v>
      </c>
      <c r="C55" t="s">
        <v>70</v>
      </c>
      <c r="D55" s="327" t="s">
        <v>829</v>
      </c>
      <c r="E55" s="10" t="s">
        <v>167</v>
      </c>
      <c r="F55" s="10" t="s">
        <v>812</v>
      </c>
      <c r="G55" s="10" t="s">
        <v>167</v>
      </c>
      <c r="H55" s="40" t="s">
        <v>166</v>
      </c>
      <c r="I55" s="203" t="s">
        <v>167</v>
      </c>
      <c r="J55" s="5" t="s">
        <v>165</v>
      </c>
      <c r="K55" s="10" t="s">
        <v>167</v>
      </c>
      <c r="L55" s="10" t="s">
        <v>166</v>
      </c>
      <c r="M55" s="10" t="s">
        <v>165</v>
      </c>
      <c r="N55" s="10" t="s">
        <v>165</v>
      </c>
      <c r="O55" s="40" t="s">
        <v>166</v>
      </c>
      <c r="P55" s="10" t="s">
        <v>166</v>
      </c>
      <c r="Q55" s="10" t="s">
        <v>814</v>
      </c>
      <c r="R55" s="40" t="s">
        <v>166</v>
      </c>
      <c r="S55" s="10" t="s">
        <v>165</v>
      </c>
      <c r="T55" s="5" t="s">
        <v>166</v>
      </c>
      <c r="U55" s="5" t="s">
        <v>631</v>
      </c>
      <c r="V55" s="10" t="s">
        <v>165</v>
      </c>
      <c r="W55" s="40" t="s">
        <v>167</v>
      </c>
      <c r="X55" s="10" t="s">
        <v>166</v>
      </c>
      <c r="Y55" s="10" t="s">
        <v>165</v>
      </c>
      <c r="Z55" s="10" t="s">
        <v>166</v>
      </c>
      <c r="AA55" s="10" t="s">
        <v>168</v>
      </c>
      <c r="AB55" s="10" t="s">
        <v>166</v>
      </c>
      <c r="AC55" s="5" t="s">
        <v>168</v>
      </c>
      <c r="AD55" s="172" t="s">
        <v>481</v>
      </c>
      <c r="AE55" s="5" t="s">
        <v>167</v>
      </c>
      <c r="AF55" s="10" t="s">
        <v>168</v>
      </c>
      <c r="AG55" s="10" t="s">
        <v>165</v>
      </c>
      <c r="AH55" s="10" t="s">
        <v>166</v>
      </c>
      <c r="AI55" s="10" t="s">
        <v>166</v>
      </c>
      <c r="AJ55" s="10" t="s">
        <v>167</v>
      </c>
      <c r="AK55" s="10" t="s">
        <v>166</v>
      </c>
      <c r="AL55" s="5" t="s">
        <v>165</v>
      </c>
      <c r="AM55" s="10" t="s">
        <v>168</v>
      </c>
      <c r="AN55" s="10" t="s">
        <v>167</v>
      </c>
      <c r="AO55" s="10" t="s">
        <v>168</v>
      </c>
      <c r="AP55" s="5" t="s">
        <v>168</v>
      </c>
      <c r="AQ55" s="5" t="s">
        <v>168</v>
      </c>
      <c r="AR55" s="10" t="s">
        <v>167</v>
      </c>
      <c r="AS55" s="203" t="s">
        <v>821</v>
      </c>
      <c r="AT55" s="10" t="s">
        <v>165</v>
      </c>
      <c r="AU55" s="10" t="s">
        <v>167</v>
      </c>
      <c r="AV55" s="5" t="s">
        <v>165</v>
      </c>
      <c r="AW55" s="10" t="s">
        <v>165</v>
      </c>
      <c r="AX55" s="5" t="s">
        <v>166</v>
      </c>
      <c r="AY55" s="5" t="s">
        <v>166</v>
      </c>
      <c r="AZ55" s="10" t="s">
        <v>166</v>
      </c>
      <c r="BA55" s="10" t="s">
        <v>167</v>
      </c>
      <c r="BB55" s="7" t="s">
        <v>165</v>
      </c>
      <c r="BC55" s="5" t="s">
        <v>168</v>
      </c>
    </row>
    <row r="56" spans="1:55" ht="15.6" x14ac:dyDescent="0.35">
      <c r="A56" s="8" t="s">
        <v>97</v>
      </c>
      <c r="B56" t="s">
        <v>110</v>
      </c>
      <c r="C56" t="s">
        <v>71</v>
      </c>
      <c r="D56" s="327" t="s">
        <v>829</v>
      </c>
      <c r="E56" s="10" t="s">
        <v>167</v>
      </c>
      <c r="F56" s="10" t="s">
        <v>812</v>
      </c>
      <c r="G56" s="10" t="s">
        <v>167</v>
      </c>
      <c r="H56" s="40" t="s">
        <v>166</v>
      </c>
      <c r="I56" s="203" t="s">
        <v>167</v>
      </c>
      <c r="J56" s="5" t="s">
        <v>165</v>
      </c>
      <c r="K56" s="10" t="s">
        <v>167</v>
      </c>
      <c r="L56" s="10" t="s">
        <v>166</v>
      </c>
      <c r="M56" s="10" t="s">
        <v>165</v>
      </c>
      <c r="N56" s="10" t="s">
        <v>165</v>
      </c>
      <c r="O56" s="40" t="s">
        <v>166</v>
      </c>
      <c r="P56" s="10" t="s">
        <v>166</v>
      </c>
      <c r="Q56" s="10" t="s">
        <v>814</v>
      </c>
      <c r="R56" s="40" t="s">
        <v>166</v>
      </c>
      <c r="S56" s="10" t="s">
        <v>165</v>
      </c>
      <c r="T56" s="5" t="s">
        <v>166</v>
      </c>
      <c r="U56" s="5" t="s">
        <v>631</v>
      </c>
      <c r="V56" s="10" t="s">
        <v>165</v>
      </c>
      <c r="W56" s="40" t="s">
        <v>167</v>
      </c>
      <c r="X56" s="10" t="s">
        <v>166</v>
      </c>
      <c r="Y56" s="10" t="s">
        <v>165</v>
      </c>
      <c r="Z56" s="10" t="s">
        <v>166</v>
      </c>
      <c r="AA56" s="10" t="s">
        <v>168</v>
      </c>
      <c r="AB56" s="10" t="s">
        <v>166</v>
      </c>
      <c r="AC56" s="5" t="s">
        <v>168</v>
      </c>
      <c r="AD56" s="172" t="s">
        <v>481</v>
      </c>
      <c r="AE56" s="5" t="s">
        <v>167</v>
      </c>
      <c r="AF56" s="10" t="s">
        <v>168</v>
      </c>
      <c r="AG56" s="10" t="s">
        <v>165</v>
      </c>
      <c r="AH56" s="10" t="s">
        <v>166</v>
      </c>
      <c r="AI56" s="10" t="s">
        <v>166</v>
      </c>
      <c r="AJ56" s="10" t="s">
        <v>167</v>
      </c>
      <c r="AK56" s="10" t="s">
        <v>166</v>
      </c>
      <c r="AL56" s="5" t="s">
        <v>165</v>
      </c>
      <c r="AM56" s="10" t="s">
        <v>168</v>
      </c>
      <c r="AN56" s="10" t="s">
        <v>167</v>
      </c>
      <c r="AO56" s="10" t="s">
        <v>168</v>
      </c>
      <c r="AP56" s="5" t="s">
        <v>168</v>
      </c>
      <c r="AQ56" s="5" t="s">
        <v>168</v>
      </c>
      <c r="AR56" s="10" t="s">
        <v>167</v>
      </c>
      <c r="AS56" s="203" t="s">
        <v>821</v>
      </c>
      <c r="AT56" s="10" t="s">
        <v>165</v>
      </c>
      <c r="AU56" s="10" t="s">
        <v>167</v>
      </c>
      <c r="AV56" s="5" t="s">
        <v>165</v>
      </c>
      <c r="AW56" s="10" t="s">
        <v>165</v>
      </c>
      <c r="AX56" s="5" t="s">
        <v>166</v>
      </c>
      <c r="AY56" s="5" t="s">
        <v>166</v>
      </c>
      <c r="AZ56" s="10" t="s">
        <v>166</v>
      </c>
      <c r="BA56" s="10" t="s">
        <v>167</v>
      </c>
      <c r="BB56" s="7" t="s">
        <v>165</v>
      </c>
      <c r="BC56" s="5" t="s">
        <v>168</v>
      </c>
    </row>
    <row r="57" spans="1:55" ht="15.6" x14ac:dyDescent="0.35">
      <c r="A57" s="8" t="s">
        <v>97</v>
      </c>
      <c r="B57" t="s">
        <v>118</v>
      </c>
      <c r="C57" s="826" t="s">
        <v>68</v>
      </c>
      <c r="D57" t="s">
        <v>831</v>
      </c>
      <c r="E57" s="10" t="s">
        <v>167</v>
      </c>
      <c r="F57" s="10" t="s">
        <v>812</v>
      </c>
      <c r="G57" s="10" t="s">
        <v>167</v>
      </c>
      <c r="H57" s="40" t="s">
        <v>166</v>
      </c>
      <c r="I57" s="203" t="s">
        <v>167</v>
      </c>
      <c r="J57" s="5" t="s">
        <v>165</v>
      </c>
      <c r="K57" s="10" t="s">
        <v>167</v>
      </c>
      <c r="L57" s="10" t="s">
        <v>166</v>
      </c>
      <c r="M57" s="10" t="s">
        <v>165</v>
      </c>
      <c r="N57" s="10" t="s">
        <v>165</v>
      </c>
      <c r="O57" s="40" t="s">
        <v>166</v>
      </c>
      <c r="P57" s="10" t="s">
        <v>166</v>
      </c>
      <c r="Q57" s="10" t="s">
        <v>814</v>
      </c>
      <c r="R57" s="40" t="s">
        <v>166</v>
      </c>
      <c r="S57" s="10" t="s">
        <v>165</v>
      </c>
      <c r="T57" s="5" t="s">
        <v>166</v>
      </c>
      <c r="U57" s="5" t="s">
        <v>631</v>
      </c>
      <c r="V57" s="10" t="s">
        <v>165</v>
      </c>
      <c r="W57" s="40" t="s">
        <v>167</v>
      </c>
      <c r="X57" s="10" t="s">
        <v>166</v>
      </c>
      <c r="Y57" s="10" t="s">
        <v>165</v>
      </c>
      <c r="Z57" s="10" t="s">
        <v>166</v>
      </c>
      <c r="AA57" s="11" t="s">
        <v>251</v>
      </c>
      <c r="AB57" s="10" t="s">
        <v>166</v>
      </c>
      <c r="AC57" s="5" t="s">
        <v>168</v>
      </c>
      <c r="AD57" s="172" t="s">
        <v>481</v>
      </c>
      <c r="AE57" s="5" t="s">
        <v>167</v>
      </c>
      <c r="AF57" s="10" t="s">
        <v>168</v>
      </c>
      <c r="AG57" s="10" t="s">
        <v>165</v>
      </c>
      <c r="AH57" s="10" t="s">
        <v>166</v>
      </c>
      <c r="AI57" s="10" t="s">
        <v>166</v>
      </c>
      <c r="AJ57" s="10" t="s">
        <v>167</v>
      </c>
      <c r="AK57" s="10" t="s">
        <v>166</v>
      </c>
      <c r="AL57" s="5" t="s">
        <v>165</v>
      </c>
      <c r="AM57" s="10" t="s">
        <v>168</v>
      </c>
      <c r="AN57" s="11" t="s">
        <v>251</v>
      </c>
      <c r="AO57" s="10" t="s">
        <v>168</v>
      </c>
      <c r="AP57" s="5" t="s">
        <v>168</v>
      </c>
      <c r="AQ57" s="5" t="s">
        <v>168</v>
      </c>
      <c r="AR57" s="10" t="s">
        <v>167</v>
      </c>
      <c r="AS57" s="203" t="s">
        <v>821</v>
      </c>
      <c r="AT57" s="10" t="s">
        <v>165</v>
      </c>
      <c r="AU57" s="10" t="s">
        <v>167</v>
      </c>
      <c r="AV57" s="5" t="s">
        <v>165</v>
      </c>
      <c r="AW57" s="10" t="s">
        <v>165</v>
      </c>
      <c r="AX57" s="5" t="s">
        <v>166</v>
      </c>
      <c r="AY57" s="48" t="s">
        <v>168</v>
      </c>
      <c r="AZ57" s="10" t="s">
        <v>166</v>
      </c>
      <c r="BA57" s="10" t="s">
        <v>167</v>
      </c>
      <c r="BB57" s="5" t="s">
        <v>167</v>
      </c>
      <c r="BC57" s="5" t="s">
        <v>168</v>
      </c>
    </row>
    <row r="58" spans="1:55" ht="15.6" x14ac:dyDescent="0.35">
      <c r="A58" s="24" t="s">
        <v>93</v>
      </c>
      <c r="B58" s="23" t="s">
        <v>125</v>
      </c>
      <c r="C58" t="s">
        <v>33</v>
      </c>
      <c r="D58" s="3" t="s">
        <v>828</v>
      </c>
      <c r="E58" s="10" t="s">
        <v>167</v>
      </c>
      <c r="F58" s="10" t="s">
        <v>812</v>
      </c>
      <c r="G58" s="10" t="s">
        <v>167</v>
      </c>
      <c r="H58" s="40" t="s">
        <v>166</v>
      </c>
      <c r="I58" s="203" t="s">
        <v>167</v>
      </c>
      <c r="J58" s="5" t="s">
        <v>165</v>
      </c>
      <c r="K58" s="10" t="s">
        <v>167</v>
      </c>
      <c r="L58" s="10" t="s">
        <v>166</v>
      </c>
      <c r="M58" s="10" t="s">
        <v>165</v>
      </c>
      <c r="N58" s="10" t="s">
        <v>165</v>
      </c>
      <c r="O58" s="40" t="s">
        <v>166</v>
      </c>
      <c r="P58" s="10" t="s">
        <v>166</v>
      </c>
      <c r="Q58" s="10" t="s">
        <v>814</v>
      </c>
      <c r="R58" s="40" t="s">
        <v>166</v>
      </c>
      <c r="S58" s="10" t="s">
        <v>165</v>
      </c>
      <c r="T58" s="5" t="s">
        <v>166</v>
      </c>
      <c r="U58" s="5" t="s">
        <v>631</v>
      </c>
      <c r="V58" s="10" t="s">
        <v>165</v>
      </c>
      <c r="W58" s="40" t="s">
        <v>167</v>
      </c>
      <c r="X58" s="10" t="s">
        <v>166</v>
      </c>
      <c r="Y58" s="10" t="s">
        <v>165</v>
      </c>
      <c r="Z58" s="10" t="s">
        <v>166</v>
      </c>
      <c r="AA58" s="10" t="s">
        <v>168</v>
      </c>
      <c r="AB58" s="10" t="s">
        <v>166</v>
      </c>
      <c r="AC58" s="5" t="s">
        <v>168</v>
      </c>
      <c r="AD58" s="172" t="s">
        <v>481</v>
      </c>
      <c r="AE58" s="5" t="s">
        <v>167</v>
      </c>
      <c r="AF58" s="10" t="s">
        <v>168</v>
      </c>
      <c r="AG58" s="10" t="s">
        <v>165</v>
      </c>
      <c r="AH58" s="10" t="s">
        <v>166</v>
      </c>
      <c r="AI58" s="10" t="s">
        <v>166</v>
      </c>
      <c r="AJ58" s="10" t="s">
        <v>167</v>
      </c>
      <c r="AK58" s="10" t="s">
        <v>166</v>
      </c>
      <c r="AL58" s="5" t="s">
        <v>165</v>
      </c>
      <c r="AM58" s="10" t="s">
        <v>168</v>
      </c>
      <c r="AN58" s="10" t="s">
        <v>167</v>
      </c>
      <c r="AO58" s="10" t="s">
        <v>168</v>
      </c>
      <c r="AP58" s="5" t="s">
        <v>168</v>
      </c>
      <c r="AQ58" s="5" t="s">
        <v>168</v>
      </c>
      <c r="AR58" s="10" t="s">
        <v>167</v>
      </c>
      <c r="AS58" s="203" t="s">
        <v>821</v>
      </c>
      <c r="AT58" s="10" t="s">
        <v>165</v>
      </c>
      <c r="AU58" s="10" t="s">
        <v>167</v>
      </c>
      <c r="AV58" s="5" t="s">
        <v>165</v>
      </c>
      <c r="AW58" s="10" t="s">
        <v>165</v>
      </c>
      <c r="AX58" s="5" t="s">
        <v>166</v>
      </c>
      <c r="AY58" s="74" t="s">
        <v>168</v>
      </c>
      <c r="AZ58" s="10" t="s">
        <v>166</v>
      </c>
      <c r="BA58" s="10" t="s">
        <v>167</v>
      </c>
      <c r="BB58" s="5" t="s">
        <v>167</v>
      </c>
      <c r="BC58" s="5" t="s">
        <v>168</v>
      </c>
    </row>
    <row r="59" spans="1:55" ht="15.6" x14ac:dyDescent="0.35">
      <c r="A59" s="24" t="s">
        <v>93</v>
      </c>
      <c r="B59" s="23" t="s">
        <v>126</v>
      </c>
      <c r="C59" t="s">
        <v>35</v>
      </c>
      <c r="D59" s="3" t="s">
        <v>828</v>
      </c>
      <c r="E59" s="10" t="s">
        <v>167</v>
      </c>
      <c r="F59" s="10" t="s">
        <v>812</v>
      </c>
      <c r="G59" s="10" t="s">
        <v>167</v>
      </c>
      <c r="H59" s="40" t="s">
        <v>166</v>
      </c>
      <c r="I59" s="203" t="s">
        <v>167</v>
      </c>
      <c r="J59" s="5" t="s">
        <v>165</v>
      </c>
      <c r="K59" s="10" t="s">
        <v>167</v>
      </c>
      <c r="L59" s="10" t="s">
        <v>166</v>
      </c>
      <c r="M59" s="10" t="s">
        <v>165</v>
      </c>
      <c r="N59" s="10" t="s">
        <v>165</v>
      </c>
      <c r="O59" s="40" t="s">
        <v>166</v>
      </c>
      <c r="P59" s="10" t="s">
        <v>166</v>
      </c>
      <c r="Q59" s="10" t="s">
        <v>814</v>
      </c>
      <c r="R59" s="40" t="s">
        <v>166</v>
      </c>
      <c r="S59" s="10" t="s">
        <v>165</v>
      </c>
      <c r="T59" s="5" t="s">
        <v>166</v>
      </c>
      <c r="U59" s="5" t="s">
        <v>631</v>
      </c>
      <c r="V59" s="10" t="s">
        <v>165</v>
      </c>
      <c r="W59" s="40" t="s">
        <v>167</v>
      </c>
      <c r="X59" s="10" t="s">
        <v>166</v>
      </c>
      <c r="Y59" s="10" t="s">
        <v>165</v>
      </c>
      <c r="Z59" s="10" t="s">
        <v>166</v>
      </c>
      <c r="AA59" s="10" t="s">
        <v>168</v>
      </c>
      <c r="AB59" s="10" t="s">
        <v>166</v>
      </c>
      <c r="AC59" s="5" t="s">
        <v>168</v>
      </c>
      <c r="AD59" s="172" t="s">
        <v>481</v>
      </c>
      <c r="AE59" s="5" t="s">
        <v>167</v>
      </c>
      <c r="AF59" s="10" t="s">
        <v>168</v>
      </c>
      <c r="AG59" s="10" t="s">
        <v>165</v>
      </c>
      <c r="AH59" s="10" t="s">
        <v>166</v>
      </c>
      <c r="AI59" s="10" t="s">
        <v>166</v>
      </c>
      <c r="AJ59" s="10" t="s">
        <v>167</v>
      </c>
      <c r="AK59" s="10" t="s">
        <v>166</v>
      </c>
      <c r="AL59" s="5" t="s">
        <v>165</v>
      </c>
      <c r="AM59" s="10" t="s">
        <v>168</v>
      </c>
      <c r="AN59" s="10" t="s">
        <v>167</v>
      </c>
      <c r="AO59" s="10" t="s">
        <v>168</v>
      </c>
      <c r="AP59" s="5" t="s">
        <v>168</v>
      </c>
      <c r="AQ59" s="5" t="s">
        <v>168</v>
      </c>
      <c r="AR59" s="10" t="s">
        <v>167</v>
      </c>
      <c r="AS59" s="203" t="s">
        <v>821</v>
      </c>
      <c r="AT59" s="10" t="s">
        <v>165</v>
      </c>
      <c r="AU59" s="10" t="s">
        <v>167</v>
      </c>
      <c r="AV59" s="5" t="s">
        <v>165</v>
      </c>
      <c r="AW59" s="10" t="s">
        <v>165</v>
      </c>
      <c r="AX59" s="5" t="s">
        <v>166</v>
      </c>
      <c r="AY59" s="74" t="s">
        <v>168</v>
      </c>
      <c r="AZ59" s="10" t="s">
        <v>166</v>
      </c>
      <c r="BA59" s="10" t="s">
        <v>167</v>
      </c>
      <c r="BB59" s="5" t="s">
        <v>167</v>
      </c>
      <c r="BC59" s="5" t="s">
        <v>168</v>
      </c>
    </row>
    <row r="60" spans="1:55" ht="15.6" x14ac:dyDescent="0.35">
      <c r="A60" s="24" t="s">
        <v>123</v>
      </c>
      <c r="B60" s="22" t="s">
        <v>121</v>
      </c>
      <c r="C60" t="s">
        <v>37</v>
      </c>
      <c r="D60" s="3" t="s">
        <v>828</v>
      </c>
      <c r="E60" s="10" t="s">
        <v>167</v>
      </c>
      <c r="F60" s="10" t="s">
        <v>812</v>
      </c>
      <c r="G60" s="10" t="s">
        <v>167</v>
      </c>
      <c r="H60" s="40" t="s">
        <v>166</v>
      </c>
      <c r="I60" s="203" t="s">
        <v>167</v>
      </c>
      <c r="J60" s="5" t="s">
        <v>165</v>
      </c>
      <c r="K60" s="10" t="s">
        <v>167</v>
      </c>
      <c r="L60" s="10" t="s">
        <v>166</v>
      </c>
      <c r="M60" s="10" t="s">
        <v>165</v>
      </c>
      <c r="N60" s="10" t="s">
        <v>165</v>
      </c>
      <c r="O60" s="40" t="s">
        <v>166</v>
      </c>
      <c r="P60" s="10" t="s">
        <v>166</v>
      </c>
      <c r="Q60" s="10" t="s">
        <v>814</v>
      </c>
      <c r="R60" s="40" t="s">
        <v>166</v>
      </c>
      <c r="S60" s="10" t="s">
        <v>165</v>
      </c>
      <c r="T60" s="5" t="s">
        <v>166</v>
      </c>
      <c r="U60" s="5" t="s">
        <v>631</v>
      </c>
      <c r="V60" s="10" t="s">
        <v>165</v>
      </c>
      <c r="W60" s="40" t="s">
        <v>167</v>
      </c>
      <c r="X60" s="10" t="s">
        <v>166</v>
      </c>
      <c r="Y60" s="10" t="s">
        <v>165</v>
      </c>
      <c r="Z60" s="10" t="s">
        <v>166</v>
      </c>
      <c r="AA60" s="10" t="s">
        <v>168</v>
      </c>
      <c r="AB60" s="10" t="s">
        <v>166</v>
      </c>
      <c r="AC60" s="5" t="s">
        <v>168</v>
      </c>
      <c r="AD60" s="172" t="s">
        <v>481</v>
      </c>
      <c r="AE60" s="5" t="s">
        <v>167</v>
      </c>
      <c r="AF60" s="10" t="s">
        <v>168</v>
      </c>
      <c r="AG60" s="10" t="s">
        <v>165</v>
      </c>
      <c r="AH60" s="10" t="s">
        <v>166</v>
      </c>
      <c r="AI60" s="10" t="s">
        <v>166</v>
      </c>
      <c r="AJ60" s="10" t="s">
        <v>167</v>
      </c>
      <c r="AK60" s="10" t="s">
        <v>166</v>
      </c>
      <c r="AL60" s="5" t="s">
        <v>165</v>
      </c>
      <c r="AM60" s="10" t="s">
        <v>168</v>
      </c>
      <c r="AN60" s="10" t="s">
        <v>167</v>
      </c>
      <c r="AO60" s="10" t="s">
        <v>168</v>
      </c>
      <c r="AP60" s="5" t="s">
        <v>168</v>
      </c>
      <c r="AQ60" s="5" t="s">
        <v>168</v>
      </c>
      <c r="AR60" s="10" t="s">
        <v>167</v>
      </c>
      <c r="AS60" s="203" t="s">
        <v>821</v>
      </c>
      <c r="AT60" s="10" t="s">
        <v>165</v>
      </c>
      <c r="AU60" s="10" t="s">
        <v>167</v>
      </c>
      <c r="AV60" s="5" t="s">
        <v>165</v>
      </c>
      <c r="AW60" s="10" t="s">
        <v>165</v>
      </c>
      <c r="AX60" s="5" t="s">
        <v>166</v>
      </c>
      <c r="AY60" s="74" t="s">
        <v>168</v>
      </c>
      <c r="AZ60" s="10" t="s">
        <v>166</v>
      </c>
      <c r="BA60" s="10" t="s">
        <v>167</v>
      </c>
      <c r="BB60" s="5" t="s">
        <v>167</v>
      </c>
      <c r="BC60" s="5" t="s">
        <v>168</v>
      </c>
    </row>
    <row r="61" spans="1:55" ht="15.6" x14ac:dyDescent="0.35">
      <c r="A61" s="24" t="s">
        <v>124</v>
      </c>
      <c r="B61" s="21" t="s">
        <v>122</v>
      </c>
      <c r="C61" s="52" t="s">
        <v>38</v>
      </c>
      <c r="D61" s="3" t="s">
        <v>828</v>
      </c>
      <c r="E61" s="10" t="s">
        <v>167</v>
      </c>
      <c r="F61" s="10" t="s">
        <v>812</v>
      </c>
      <c r="G61" s="10" t="s">
        <v>167</v>
      </c>
      <c r="H61" s="40" t="s">
        <v>166</v>
      </c>
      <c r="I61" s="203" t="s">
        <v>167</v>
      </c>
      <c r="J61" s="5" t="s">
        <v>165</v>
      </c>
      <c r="K61" s="10" t="s">
        <v>167</v>
      </c>
      <c r="L61" s="10" t="s">
        <v>166</v>
      </c>
      <c r="M61" s="10" t="s">
        <v>165</v>
      </c>
      <c r="N61" s="10" t="s">
        <v>165</v>
      </c>
      <c r="O61" s="40" t="s">
        <v>166</v>
      </c>
      <c r="P61" s="10" t="s">
        <v>166</v>
      </c>
      <c r="Q61" s="10" t="s">
        <v>814</v>
      </c>
      <c r="R61" s="40" t="s">
        <v>166</v>
      </c>
      <c r="S61" s="10" t="s">
        <v>165</v>
      </c>
      <c r="T61" s="5" t="s">
        <v>166</v>
      </c>
      <c r="U61" s="5" t="s">
        <v>631</v>
      </c>
      <c r="V61" s="10" t="s">
        <v>165</v>
      </c>
      <c r="W61" s="40" t="s">
        <v>167</v>
      </c>
      <c r="X61" s="10" t="s">
        <v>166</v>
      </c>
      <c r="Y61" s="10" t="s">
        <v>165</v>
      </c>
      <c r="Z61" s="10" t="s">
        <v>166</v>
      </c>
      <c r="AA61" s="10" t="s">
        <v>168</v>
      </c>
      <c r="AB61" s="10" t="s">
        <v>166</v>
      </c>
      <c r="AC61" s="5" t="s">
        <v>168</v>
      </c>
      <c r="AD61" s="172" t="s">
        <v>481</v>
      </c>
      <c r="AE61" s="5" t="s">
        <v>167</v>
      </c>
      <c r="AF61" s="10" t="s">
        <v>168</v>
      </c>
      <c r="AG61" s="10" t="s">
        <v>165</v>
      </c>
      <c r="AH61" s="10" t="s">
        <v>166</v>
      </c>
      <c r="AI61" s="10" t="s">
        <v>166</v>
      </c>
      <c r="AJ61" s="10" t="s">
        <v>167</v>
      </c>
      <c r="AK61" s="10" t="s">
        <v>166</v>
      </c>
      <c r="AL61" s="5" t="s">
        <v>165</v>
      </c>
      <c r="AM61" s="10" t="s">
        <v>168</v>
      </c>
      <c r="AN61" s="10" t="s">
        <v>167</v>
      </c>
      <c r="AO61" s="10" t="s">
        <v>168</v>
      </c>
      <c r="AP61" s="5" t="s">
        <v>168</v>
      </c>
      <c r="AQ61" s="5" t="s">
        <v>168</v>
      </c>
      <c r="AR61" s="10" t="s">
        <v>167</v>
      </c>
      <c r="AS61" s="203" t="s">
        <v>821</v>
      </c>
      <c r="AT61" s="10" t="s">
        <v>165</v>
      </c>
      <c r="AU61" s="10" t="s">
        <v>167</v>
      </c>
      <c r="AV61" s="5" t="s">
        <v>165</v>
      </c>
      <c r="AW61" s="10" t="s">
        <v>165</v>
      </c>
      <c r="AX61" s="5" t="s">
        <v>166</v>
      </c>
      <c r="AY61" s="74" t="s">
        <v>168</v>
      </c>
      <c r="AZ61" s="10" t="s">
        <v>166</v>
      </c>
      <c r="BA61" s="10" t="s">
        <v>167</v>
      </c>
      <c r="BB61" s="5" t="s">
        <v>167</v>
      </c>
      <c r="BC61" s="5" t="s">
        <v>168</v>
      </c>
    </row>
    <row r="62" spans="1:55" ht="15.6" x14ac:dyDescent="0.35">
      <c r="A62" s="24" t="s">
        <v>124</v>
      </c>
      <c r="B62" s="21" t="s">
        <v>122</v>
      </c>
      <c r="C62" t="s">
        <v>39</v>
      </c>
      <c r="D62" s="3" t="s">
        <v>828</v>
      </c>
      <c r="E62" s="10" t="s">
        <v>167</v>
      </c>
      <c r="F62" s="10" t="s">
        <v>812</v>
      </c>
      <c r="G62" s="10" t="s">
        <v>167</v>
      </c>
      <c r="H62" s="40" t="s">
        <v>166</v>
      </c>
      <c r="I62" s="203" t="s">
        <v>167</v>
      </c>
      <c r="J62" s="5" t="s">
        <v>165</v>
      </c>
      <c r="K62" s="10" t="s">
        <v>167</v>
      </c>
      <c r="L62" s="10" t="s">
        <v>166</v>
      </c>
      <c r="M62" s="10" t="s">
        <v>165</v>
      </c>
      <c r="N62" s="10" t="s">
        <v>165</v>
      </c>
      <c r="O62" s="40" t="s">
        <v>166</v>
      </c>
      <c r="P62" s="10" t="s">
        <v>166</v>
      </c>
      <c r="Q62" s="10" t="s">
        <v>814</v>
      </c>
      <c r="R62" s="40" t="s">
        <v>166</v>
      </c>
      <c r="S62" s="10" t="s">
        <v>165</v>
      </c>
      <c r="T62" s="5" t="s">
        <v>166</v>
      </c>
      <c r="U62" s="5" t="s">
        <v>631</v>
      </c>
      <c r="V62" s="10" t="s">
        <v>165</v>
      </c>
      <c r="W62" s="40" t="s">
        <v>167</v>
      </c>
      <c r="X62" s="10" t="s">
        <v>166</v>
      </c>
      <c r="Y62" s="10" t="s">
        <v>165</v>
      </c>
      <c r="Z62" s="10" t="s">
        <v>166</v>
      </c>
      <c r="AA62" s="10" t="s">
        <v>168</v>
      </c>
      <c r="AB62" s="10" t="s">
        <v>166</v>
      </c>
      <c r="AC62" s="5" t="s">
        <v>168</v>
      </c>
      <c r="AD62" s="172" t="s">
        <v>481</v>
      </c>
      <c r="AE62" s="5" t="s">
        <v>167</v>
      </c>
      <c r="AF62" s="10" t="s">
        <v>168</v>
      </c>
      <c r="AG62" s="10" t="s">
        <v>165</v>
      </c>
      <c r="AH62" s="10" t="s">
        <v>166</v>
      </c>
      <c r="AI62" s="10" t="s">
        <v>166</v>
      </c>
      <c r="AJ62" s="10" t="s">
        <v>167</v>
      </c>
      <c r="AK62" s="10" t="s">
        <v>166</v>
      </c>
      <c r="AL62" s="5" t="s">
        <v>165</v>
      </c>
      <c r="AM62" s="10" t="s">
        <v>168</v>
      </c>
      <c r="AN62" s="10" t="s">
        <v>167</v>
      </c>
      <c r="AO62" s="11" t="s">
        <v>170</v>
      </c>
      <c r="AP62" s="5" t="s">
        <v>168</v>
      </c>
      <c r="AQ62" s="5" t="s">
        <v>168</v>
      </c>
      <c r="AR62" s="10" t="s">
        <v>167</v>
      </c>
      <c r="AS62" s="203" t="s">
        <v>821</v>
      </c>
      <c r="AT62" s="10" t="s">
        <v>165</v>
      </c>
      <c r="AU62" s="10" t="s">
        <v>167</v>
      </c>
      <c r="AV62" s="5" t="s">
        <v>165</v>
      </c>
      <c r="AW62" s="11" t="s">
        <v>170</v>
      </c>
      <c r="AX62" s="5" t="s">
        <v>166</v>
      </c>
      <c r="AY62" s="74" t="s">
        <v>168</v>
      </c>
      <c r="AZ62" s="10" t="s">
        <v>166</v>
      </c>
      <c r="BA62" s="10" t="s">
        <v>167</v>
      </c>
      <c r="BB62" s="5" t="s">
        <v>167</v>
      </c>
      <c r="BC62" s="5" t="s">
        <v>168</v>
      </c>
    </row>
    <row r="63" spans="1:55" ht="15.6" x14ac:dyDescent="0.35">
      <c r="A63" s="24" t="s">
        <v>124</v>
      </c>
      <c r="B63" s="21" t="s">
        <v>122</v>
      </c>
      <c r="C63" t="s">
        <v>40</v>
      </c>
      <c r="D63" s="3" t="s">
        <v>828</v>
      </c>
      <c r="E63" s="10" t="s">
        <v>167</v>
      </c>
      <c r="F63" s="11" t="s">
        <v>813</v>
      </c>
      <c r="G63" s="10" t="s">
        <v>167</v>
      </c>
      <c r="H63" s="40" t="s">
        <v>166</v>
      </c>
      <c r="I63" s="203" t="s">
        <v>167</v>
      </c>
      <c r="J63" s="5" t="s">
        <v>165</v>
      </c>
      <c r="K63" s="10" t="s">
        <v>167</v>
      </c>
      <c r="L63" s="10" t="s">
        <v>166</v>
      </c>
      <c r="M63" s="10" t="s">
        <v>165</v>
      </c>
      <c r="N63" s="10" t="s">
        <v>165</v>
      </c>
      <c r="O63" s="40" t="s">
        <v>166</v>
      </c>
      <c r="P63" s="10" t="s">
        <v>166</v>
      </c>
      <c r="Q63" s="10" t="s">
        <v>814</v>
      </c>
      <c r="R63" s="40" t="s">
        <v>166</v>
      </c>
      <c r="S63" s="10" t="s">
        <v>165</v>
      </c>
      <c r="T63" s="5" t="s">
        <v>166</v>
      </c>
      <c r="U63" s="5" t="s">
        <v>631</v>
      </c>
      <c r="V63" s="10" t="s">
        <v>165</v>
      </c>
      <c r="W63" s="40" t="s">
        <v>167</v>
      </c>
      <c r="X63" s="10" t="s">
        <v>166</v>
      </c>
      <c r="Y63" s="10" t="s">
        <v>165</v>
      </c>
      <c r="Z63" s="10" t="s">
        <v>166</v>
      </c>
      <c r="AA63" s="10" t="s">
        <v>168</v>
      </c>
      <c r="AB63" s="10" t="s">
        <v>166</v>
      </c>
      <c r="AC63" s="5" t="s">
        <v>168</v>
      </c>
      <c r="AD63" s="172" t="s">
        <v>481</v>
      </c>
      <c r="AE63" s="5" t="s">
        <v>167</v>
      </c>
      <c r="AF63" s="10" t="s">
        <v>168</v>
      </c>
      <c r="AG63" s="10" t="s">
        <v>165</v>
      </c>
      <c r="AH63" s="10" t="s">
        <v>166</v>
      </c>
      <c r="AI63" s="10" t="s">
        <v>166</v>
      </c>
      <c r="AJ63" s="10" t="s">
        <v>167</v>
      </c>
      <c r="AK63" s="10" t="s">
        <v>166</v>
      </c>
      <c r="AL63" s="5" t="s">
        <v>165</v>
      </c>
      <c r="AM63" s="10" t="s">
        <v>168</v>
      </c>
      <c r="AN63" s="10" t="s">
        <v>167</v>
      </c>
      <c r="AO63" s="10" t="s">
        <v>168</v>
      </c>
      <c r="AP63" s="5" t="s">
        <v>168</v>
      </c>
      <c r="AQ63" s="5" t="s">
        <v>168</v>
      </c>
      <c r="AR63" s="10" t="s">
        <v>167</v>
      </c>
      <c r="AS63" s="203" t="s">
        <v>821</v>
      </c>
      <c r="AT63" s="10" t="s">
        <v>165</v>
      </c>
      <c r="AU63" s="10" t="s">
        <v>167</v>
      </c>
      <c r="AV63" s="5" t="s">
        <v>165</v>
      </c>
      <c r="AW63" s="10" t="s">
        <v>165</v>
      </c>
      <c r="AX63" s="5" t="s">
        <v>166</v>
      </c>
      <c r="AY63" s="74" t="s">
        <v>168</v>
      </c>
      <c r="AZ63" s="10" t="s">
        <v>166</v>
      </c>
      <c r="BA63" s="10" t="s">
        <v>167</v>
      </c>
      <c r="BB63" s="5" t="s">
        <v>167</v>
      </c>
      <c r="BC63" s="5" t="s">
        <v>168</v>
      </c>
    </row>
    <row r="64" spans="1:55" ht="15.6" x14ac:dyDescent="0.35">
      <c r="A64" s="24" t="s">
        <v>124</v>
      </c>
      <c r="B64" s="21" t="s">
        <v>122</v>
      </c>
      <c r="C64" t="s">
        <v>41</v>
      </c>
      <c r="D64" s="3" t="s">
        <v>828</v>
      </c>
      <c r="E64" s="10" t="s">
        <v>167</v>
      </c>
      <c r="F64" s="11" t="s">
        <v>813</v>
      </c>
      <c r="G64" s="10" t="s">
        <v>167</v>
      </c>
      <c r="H64" s="40" t="s">
        <v>166</v>
      </c>
      <c r="I64" s="203" t="s">
        <v>167</v>
      </c>
      <c r="J64" s="5" t="s">
        <v>165</v>
      </c>
      <c r="K64" s="10" t="s">
        <v>167</v>
      </c>
      <c r="L64" s="10" t="s">
        <v>166</v>
      </c>
      <c r="M64" s="10" t="s">
        <v>165</v>
      </c>
      <c r="N64" s="10" t="s">
        <v>165</v>
      </c>
      <c r="O64" s="40" t="s">
        <v>166</v>
      </c>
      <c r="P64" s="10" t="s">
        <v>166</v>
      </c>
      <c r="Q64" s="10" t="s">
        <v>814</v>
      </c>
      <c r="R64" s="40" t="s">
        <v>166</v>
      </c>
      <c r="S64" s="10" t="s">
        <v>165</v>
      </c>
      <c r="T64" s="5" t="s">
        <v>166</v>
      </c>
      <c r="U64" s="5" t="s">
        <v>631</v>
      </c>
      <c r="V64" s="10" t="s">
        <v>165</v>
      </c>
      <c r="W64" s="40" t="s">
        <v>167</v>
      </c>
      <c r="X64" s="10" t="s">
        <v>166</v>
      </c>
      <c r="Y64" s="10" t="s">
        <v>165</v>
      </c>
      <c r="Z64" s="10" t="s">
        <v>166</v>
      </c>
      <c r="AA64" s="10" t="s">
        <v>168</v>
      </c>
      <c r="AB64" s="10" t="s">
        <v>166</v>
      </c>
      <c r="AC64" s="5" t="s">
        <v>168</v>
      </c>
      <c r="AD64" s="172" t="s">
        <v>481</v>
      </c>
      <c r="AE64" s="5" t="s">
        <v>167</v>
      </c>
      <c r="AF64" s="10" t="s">
        <v>168</v>
      </c>
      <c r="AG64" s="10" t="s">
        <v>165</v>
      </c>
      <c r="AH64" s="10" t="s">
        <v>166</v>
      </c>
      <c r="AI64" s="10" t="s">
        <v>166</v>
      </c>
      <c r="AJ64" s="10" t="s">
        <v>167</v>
      </c>
      <c r="AK64" s="10" t="s">
        <v>166</v>
      </c>
      <c r="AL64" s="5" t="s">
        <v>165</v>
      </c>
      <c r="AM64" s="10" t="s">
        <v>168</v>
      </c>
      <c r="AN64" s="10" t="s">
        <v>167</v>
      </c>
      <c r="AO64" s="10" t="s">
        <v>168</v>
      </c>
      <c r="AP64" s="5" t="s">
        <v>168</v>
      </c>
      <c r="AQ64" s="5" t="s">
        <v>168</v>
      </c>
      <c r="AR64" s="10" t="s">
        <v>167</v>
      </c>
      <c r="AS64" s="203" t="s">
        <v>821</v>
      </c>
      <c r="AT64" s="10" t="s">
        <v>165</v>
      </c>
      <c r="AU64" s="10" t="s">
        <v>167</v>
      </c>
      <c r="AV64" s="5" t="s">
        <v>165</v>
      </c>
      <c r="AW64" s="10" t="s">
        <v>165</v>
      </c>
      <c r="AX64" s="5" t="s">
        <v>166</v>
      </c>
      <c r="AY64" s="74" t="s">
        <v>168</v>
      </c>
      <c r="AZ64" s="10" t="s">
        <v>166</v>
      </c>
      <c r="BA64" s="10" t="s">
        <v>167</v>
      </c>
      <c r="BB64" s="5" t="s">
        <v>167</v>
      </c>
      <c r="BC64" s="5" t="s">
        <v>168</v>
      </c>
    </row>
  </sheetData>
  <autoFilter ref="A2:BC64" xr:uid="{2647D326-A103-4DF2-9FB0-B77AB3FD156A}"/>
  <mergeCells count="3">
    <mergeCell ref="R1:S1"/>
    <mergeCell ref="AM1:AO1"/>
    <mergeCell ref="BB1:BC1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C692-16A0-41CA-ADAC-4D6183D884A0}">
  <dimension ref="A1:AP80"/>
  <sheetViews>
    <sheetView topLeftCell="A49" workbookViewId="0">
      <selection activeCell="C69" sqref="C69"/>
    </sheetView>
  </sheetViews>
  <sheetFormatPr baseColWidth="10" defaultRowHeight="14.4" x14ac:dyDescent="0.3"/>
  <cols>
    <col min="3" max="3" width="24" bestFit="1" customWidth="1"/>
    <col min="4" max="4" width="13.5546875" customWidth="1"/>
    <col min="5" max="6" width="3.5546875" style="330" bestFit="1" customWidth="1"/>
    <col min="7" max="7" width="3.5546875" style="329" bestFit="1" customWidth="1"/>
    <col min="8" max="9" width="3.5546875" style="330" bestFit="1" customWidth="1"/>
    <col min="10" max="15" width="3.5546875" style="329" bestFit="1" customWidth="1"/>
    <col min="16" max="16" width="3.5546875" style="330" bestFit="1" customWidth="1"/>
    <col min="17" max="17" width="3.5546875" style="329" bestFit="1" customWidth="1"/>
    <col min="18" max="19" width="3.5546875" style="330" bestFit="1" customWidth="1"/>
    <col min="20" max="22" width="3.5546875" style="329" bestFit="1" customWidth="1"/>
    <col min="23" max="27" width="3.5546875" style="330" bestFit="1" customWidth="1"/>
    <col min="28" max="31" width="3.5546875" style="329" bestFit="1" customWidth="1"/>
    <col min="32" max="32" width="3.5546875" style="330" bestFit="1" customWidth="1"/>
    <col min="33" max="42" width="3.5546875" style="329" bestFit="1" customWidth="1"/>
    <col min="43" max="16384" width="11.5546875" style="329"/>
  </cols>
  <sheetData>
    <row r="1" spans="1:42" ht="15" thickBot="1" x14ac:dyDescent="0.35">
      <c r="D1" t="s">
        <v>403</v>
      </c>
      <c r="E1" s="330" t="s">
        <v>176</v>
      </c>
      <c r="F1" s="330" t="s">
        <v>176</v>
      </c>
      <c r="G1" s="329" t="s">
        <v>176</v>
      </c>
      <c r="H1" s="330" t="s">
        <v>176</v>
      </c>
      <c r="I1" s="330" t="s">
        <v>176</v>
      </c>
      <c r="J1" s="329" t="s">
        <v>176</v>
      </c>
      <c r="K1" s="329" t="s">
        <v>176</v>
      </c>
      <c r="L1" s="329" t="s">
        <v>176</v>
      </c>
      <c r="M1" s="329" t="s">
        <v>176</v>
      </c>
      <c r="N1" s="329" t="s">
        <v>176</v>
      </c>
      <c r="O1" s="1062" t="s">
        <v>317</v>
      </c>
      <c r="P1" s="1062"/>
      <c r="Q1" s="329" t="s">
        <v>176</v>
      </c>
      <c r="R1" s="330" t="s">
        <v>176</v>
      </c>
      <c r="S1" s="330" t="s">
        <v>176</v>
      </c>
      <c r="T1" s="329" t="s">
        <v>176</v>
      </c>
      <c r="U1" s="329" t="s">
        <v>176</v>
      </c>
      <c r="V1" s="329" t="s">
        <v>176</v>
      </c>
      <c r="W1" s="1062" t="s">
        <v>317</v>
      </c>
      <c r="X1" s="1063"/>
      <c r="Y1" s="1062" t="s">
        <v>317</v>
      </c>
      <c r="Z1" s="1062"/>
      <c r="AA1" s="330" t="s">
        <v>176</v>
      </c>
      <c r="AB1" s="329" t="s">
        <v>176</v>
      </c>
      <c r="AC1" s="329" t="s">
        <v>176</v>
      </c>
      <c r="AD1" s="329" t="s">
        <v>176</v>
      </c>
      <c r="AE1" s="329" t="s">
        <v>176</v>
      </c>
      <c r="AF1" s="330" t="s">
        <v>176</v>
      </c>
      <c r="AG1" s="329" t="s">
        <v>176</v>
      </c>
      <c r="AH1" s="329" t="s">
        <v>176</v>
      </c>
      <c r="AI1" s="1062" t="s">
        <v>317</v>
      </c>
      <c r="AJ1" s="1062"/>
      <c r="AK1" s="329" t="s">
        <v>176</v>
      </c>
      <c r="AL1" s="329" t="s">
        <v>176</v>
      </c>
      <c r="AM1" s="329" t="s">
        <v>176</v>
      </c>
      <c r="AN1" s="329" t="s">
        <v>176</v>
      </c>
      <c r="AO1" s="1062" t="s">
        <v>317</v>
      </c>
      <c r="AP1" s="1062"/>
    </row>
    <row r="2" spans="1:42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842</v>
      </c>
      <c r="F2" s="87" t="s">
        <v>843</v>
      </c>
      <c r="G2" s="366" t="s">
        <v>199</v>
      </c>
      <c r="H2" s="87" t="s">
        <v>844</v>
      </c>
      <c r="I2" s="87" t="s">
        <v>845</v>
      </c>
      <c r="J2" s="372" t="s">
        <v>441</v>
      </c>
      <c r="K2" s="373" t="s">
        <v>723</v>
      </c>
      <c r="L2" s="373" t="s">
        <v>846</v>
      </c>
      <c r="M2" s="373" t="s">
        <v>847</v>
      </c>
      <c r="N2" s="373" t="s">
        <v>848</v>
      </c>
      <c r="O2" s="374" t="s">
        <v>204</v>
      </c>
      <c r="P2" s="87" t="s">
        <v>725</v>
      </c>
      <c r="Q2" s="78" t="s">
        <v>447</v>
      </c>
      <c r="R2" s="87" t="s">
        <v>527</v>
      </c>
      <c r="S2" s="87" t="s">
        <v>849</v>
      </c>
      <c r="T2" s="44" t="s">
        <v>786</v>
      </c>
      <c r="U2" s="46" t="s">
        <v>850</v>
      </c>
      <c r="V2" s="55" t="s">
        <v>851</v>
      </c>
      <c r="W2" s="87" t="s">
        <v>852</v>
      </c>
      <c r="X2" s="87" t="s">
        <v>853</v>
      </c>
      <c r="Y2" s="87" t="s">
        <v>454</v>
      </c>
      <c r="Z2" s="87" t="s">
        <v>854</v>
      </c>
      <c r="AA2" s="87" t="s">
        <v>142</v>
      </c>
      <c r="AB2" s="43" t="s">
        <v>295</v>
      </c>
      <c r="AC2" s="55" t="s">
        <v>208</v>
      </c>
      <c r="AD2" s="55" t="s">
        <v>855</v>
      </c>
      <c r="AE2" s="366" t="s">
        <v>533</v>
      </c>
      <c r="AF2" s="87" t="s">
        <v>459</v>
      </c>
      <c r="AG2" s="78" t="s">
        <v>154</v>
      </c>
      <c r="AH2" s="372" t="s">
        <v>856</v>
      </c>
      <c r="AI2" s="398" t="s">
        <v>857</v>
      </c>
      <c r="AJ2" s="55" t="s">
        <v>159</v>
      </c>
      <c r="AK2" s="126" t="s">
        <v>858</v>
      </c>
      <c r="AL2" s="55" t="s">
        <v>541</v>
      </c>
      <c r="AM2" s="366" t="s">
        <v>859</v>
      </c>
      <c r="AN2" s="114" t="s">
        <v>860</v>
      </c>
      <c r="AO2" s="365" t="s">
        <v>861</v>
      </c>
      <c r="AP2" s="55" t="s">
        <v>862</v>
      </c>
    </row>
    <row r="3" spans="1:42" x14ac:dyDescent="0.3">
      <c r="A3" s="26" t="s">
        <v>89</v>
      </c>
      <c r="B3" t="s">
        <v>103</v>
      </c>
      <c r="C3" t="s">
        <v>0</v>
      </c>
      <c r="D3" s="329" t="s">
        <v>865</v>
      </c>
      <c r="E3" s="10" t="s">
        <v>165</v>
      </c>
      <c r="F3" s="10" t="s">
        <v>167</v>
      </c>
      <c r="G3" s="367" t="s">
        <v>167</v>
      </c>
      <c r="H3" s="10" t="s">
        <v>165</v>
      </c>
      <c r="I3" s="10" t="s">
        <v>168</v>
      </c>
      <c r="J3" s="375" t="s">
        <v>166</v>
      </c>
      <c r="K3" s="376" t="s">
        <v>168</v>
      </c>
      <c r="L3" s="376" t="s">
        <v>165</v>
      </c>
      <c r="M3" s="376" t="s">
        <v>167</v>
      </c>
      <c r="N3" s="376" t="s">
        <v>165</v>
      </c>
      <c r="O3" s="377" t="s">
        <v>166</v>
      </c>
      <c r="P3" s="10" t="s">
        <v>165</v>
      </c>
      <c r="Q3" s="5" t="s">
        <v>165</v>
      </c>
      <c r="R3" s="10" t="s">
        <v>167</v>
      </c>
      <c r="S3" s="10" t="s">
        <v>165</v>
      </c>
      <c r="T3" s="5" t="s">
        <v>166</v>
      </c>
      <c r="U3" s="5" t="s">
        <v>166</v>
      </c>
      <c r="V3" s="5" t="s">
        <v>168</v>
      </c>
      <c r="W3" s="10" t="s">
        <v>166</v>
      </c>
      <c r="X3" s="5" t="s">
        <v>168</v>
      </c>
      <c r="Y3" s="10" t="s">
        <v>168</v>
      </c>
      <c r="Z3" s="10" t="s">
        <v>165</v>
      </c>
      <c r="AA3" s="10" t="s">
        <v>166</v>
      </c>
      <c r="AB3" s="5" t="s">
        <v>166</v>
      </c>
      <c r="AC3" s="5" t="s">
        <v>168</v>
      </c>
      <c r="AD3" s="5" t="s">
        <v>167</v>
      </c>
      <c r="AE3" s="392" t="s">
        <v>165</v>
      </c>
      <c r="AF3" s="10" t="s">
        <v>168</v>
      </c>
      <c r="AG3" s="5" t="s">
        <v>166</v>
      </c>
      <c r="AH3" s="399" t="s">
        <v>165</v>
      </c>
      <c r="AI3" s="377" t="s">
        <v>167</v>
      </c>
      <c r="AJ3" s="5" t="s">
        <v>168</v>
      </c>
      <c r="AK3" s="5" t="s">
        <v>165</v>
      </c>
      <c r="AL3" s="5" t="s">
        <v>168</v>
      </c>
      <c r="AM3" s="392" t="s">
        <v>168</v>
      </c>
      <c r="AN3" s="5" t="s">
        <v>165</v>
      </c>
      <c r="AO3" s="36" t="s">
        <v>165</v>
      </c>
      <c r="AP3" s="5" t="s">
        <v>168</v>
      </c>
    </row>
    <row r="4" spans="1:42" x14ac:dyDescent="0.3">
      <c r="A4" s="26" t="s">
        <v>89</v>
      </c>
      <c r="B4" t="s">
        <v>103</v>
      </c>
      <c r="C4" t="s">
        <v>1</v>
      </c>
      <c r="D4" s="329" t="s">
        <v>865</v>
      </c>
      <c r="E4" s="10" t="s">
        <v>165</v>
      </c>
      <c r="F4" s="10" t="s">
        <v>167</v>
      </c>
      <c r="G4" s="367" t="s">
        <v>167</v>
      </c>
      <c r="H4" s="10" t="s">
        <v>165</v>
      </c>
      <c r="I4" s="10" t="s">
        <v>168</v>
      </c>
      <c r="J4" s="375" t="s">
        <v>166</v>
      </c>
      <c r="K4" s="376" t="s">
        <v>168</v>
      </c>
      <c r="L4" s="376" t="s">
        <v>165</v>
      </c>
      <c r="M4" s="376" t="s">
        <v>167</v>
      </c>
      <c r="N4" s="376" t="s">
        <v>165</v>
      </c>
      <c r="O4" s="377" t="s">
        <v>166</v>
      </c>
      <c r="P4" s="10" t="s">
        <v>165</v>
      </c>
      <c r="Q4" s="5" t="s">
        <v>165</v>
      </c>
      <c r="R4" s="10" t="s">
        <v>167</v>
      </c>
      <c r="S4" s="10" t="s">
        <v>165</v>
      </c>
      <c r="T4" s="5" t="s">
        <v>166</v>
      </c>
      <c r="U4" s="5" t="s">
        <v>166</v>
      </c>
      <c r="V4" s="5" t="s">
        <v>168</v>
      </c>
      <c r="W4" s="10" t="s">
        <v>166</v>
      </c>
      <c r="X4" s="5" t="s">
        <v>168</v>
      </c>
      <c r="Y4" s="10" t="s">
        <v>168</v>
      </c>
      <c r="Z4" s="10" t="s">
        <v>165</v>
      </c>
      <c r="AA4" s="10" t="s">
        <v>166</v>
      </c>
      <c r="AB4" s="5" t="s">
        <v>166</v>
      </c>
      <c r="AC4" s="5" t="s">
        <v>168</v>
      </c>
      <c r="AD4" s="5" t="s">
        <v>167</v>
      </c>
      <c r="AE4" s="392" t="s">
        <v>165</v>
      </c>
      <c r="AF4" s="10" t="s">
        <v>168</v>
      </c>
      <c r="AG4" s="5" t="s">
        <v>166</v>
      </c>
      <c r="AH4" s="399" t="s">
        <v>165</v>
      </c>
      <c r="AI4" s="377" t="s">
        <v>167</v>
      </c>
      <c r="AJ4" s="5" t="s">
        <v>168</v>
      </c>
      <c r="AK4" s="5" t="s">
        <v>165</v>
      </c>
      <c r="AL4" s="5" t="s">
        <v>168</v>
      </c>
      <c r="AM4" s="392" t="s">
        <v>168</v>
      </c>
      <c r="AN4" s="5" t="s">
        <v>165</v>
      </c>
      <c r="AO4" s="36" t="s">
        <v>165</v>
      </c>
      <c r="AP4" s="5" t="s">
        <v>168</v>
      </c>
    </row>
    <row r="5" spans="1:42" x14ac:dyDescent="0.3">
      <c r="A5" s="26" t="s">
        <v>89</v>
      </c>
      <c r="B5" t="s">
        <v>104</v>
      </c>
      <c r="C5" t="s">
        <v>2</v>
      </c>
      <c r="D5" s="329" t="s">
        <v>865</v>
      </c>
      <c r="E5" s="10" t="s">
        <v>165</v>
      </c>
      <c r="F5" s="10" t="s">
        <v>167</v>
      </c>
      <c r="G5" s="367" t="s">
        <v>167</v>
      </c>
      <c r="H5" s="10" t="s">
        <v>165</v>
      </c>
      <c r="I5" s="10" t="s">
        <v>168</v>
      </c>
      <c r="J5" s="375" t="s">
        <v>166</v>
      </c>
      <c r="K5" s="376" t="s">
        <v>168</v>
      </c>
      <c r="L5" s="376" t="s">
        <v>165</v>
      </c>
      <c r="M5" s="376" t="s">
        <v>167</v>
      </c>
      <c r="N5" s="376" t="s">
        <v>165</v>
      </c>
      <c r="O5" s="377" t="s">
        <v>166</v>
      </c>
      <c r="P5" s="10" t="s">
        <v>165</v>
      </c>
      <c r="Q5" s="5" t="s">
        <v>165</v>
      </c>
      <c r="R5" s="10" t="s">
        <v>167</v>
      </c>
      <c r="S5" s="10" t="s">
        <v>165</v>
      </c>
      <c r="T5" s="5" t="s">
        <v>166</v>
      </c>
      <c r="U5" s="5" t="s">
        <v>166</v>
      </c>
      <c r="V5" s="5" t="s">
        <v>168</v>
      </c>
      <c r="W5" s="10" t="s">
        <v>166</v>
      </c>
      <c r="X5" s="5" t="s">
        <v>168</v>
      </c>
      <c r="Y5" s="10" t="s">
        <v>168</v>
      </c>
      <c r="Z5" s="10" t="s">
        <v>165</v>
      </c>
      <c r="AA5" s="10" t="s">
        <v>166</v>
      </c>
      <c r="AB5" s="5" t="s">
        <v>166</v>
      </c>
      <c r="AC5" s="5" t="s">
        <v>168</v>
      </c>
      <c r="AD5" s="5" t="s">
        <v>167</v>
      </c>
      <c r="AE5" s="392" t="s">
        <v>165</v>
      </c>
      <c r="AF5" s="10" t="s">
        <v>168</v>
      </c>
      <c r="AG5" s="5" t="s">
        <v>166</v>
      </c>
      <c r="AH5" s="399" t="s">
        <v>165</v>
      </c>
      <c r="AI5" s="377" t="s">
        <v>167</v>
      </c>
      <c r="AJ5" s="5" t="s">
        <v>168</v>
      </c>
      <c r="AK5" s="5" t="s">
        <v>165</v>
      </c>
      <c r="AL5" s="5" t="s">
        <v>168</v>
      </c>
      <c r="AM5" s="392" t="s">
        <v>168</v>
      </c>
      <c r="AN5" s="5" t="s">
        <v>165</v>
      </c>
      <c r="AO5" s="36" t="s">
        <v>165</v>
      </c>
      <c r="AP5" s="5" t="s">
        <v>168</v>
      </c>
    </row>
    <row r="6" spans="1:42" x14ac:dyDescent="0.3">
      <c r="A6" s="26" t="s">
        <v>89</v>
      </c>
      <c r="B6" t="s">
        <v>104</v>
      </c>
      <c r="C6" t="s">
        <v>3</v>
      </c>
      <c r="D6" s="329" t="s">
        <v>865</v>
      </c>
      <c r="E6" s="10" t="s">
        <v>165</v>
      </c>
      <c r="F6" s="10" t="s">
        <v>167</v>
      </c>
      <c r="G6" s="367" t="s">
        <v>167</v>
      </c>
      <c r="H6" s="10" t="s">
        <v>165</v>
      </c>
      <c r="I6" s="10" t="s">
        <v>168</v>
      </c>
      <c r="J6" s="375" t="s">
        <v>166</v>
      </c>
      <c r="K6" s="376" t="s">
        <v>168</v>
      </c>
      <c r="L6" s="376" t="s">
        <v>165</v>
      </c>
      <c r="M6" s="376" t="s">
        <v>167</v>
      </c>
      <c r="N6" s="376" t="s">
        <v>165</v>
      </c>
      <c r="O6" s="377" t="s">
        <v>166</v>
      </c>
      <c r="P6" s="10" t="s">
        <v>165</v>
      </c>
      <c r="Q6" s="5" t="s">
        <v>165</v>
      </c>
      <c r="R6" s="10" t="s">
        <v>167</v>
      </c>
      <c r="S6" s="10" t="s">
        <v>165</v>
      </c>
      <c r="T6" s="5" t="s">
        <v>166</v>
      </c>
      <c r="U6" s="5" t="s">
        <v>166</v>
      </c>
      <c r="V6" s="5" t="s">
        <v>168</v>
      </c>
      <c r="W6" s="10" t="s">
        <v>166</v>
      </c>
      <c r="X6" s="5" t="s">
        <v>168</v>
      </c>
      <c r="Y6" s="10" t="s">
        <v>168</v>
      </c>
      <c r="Z6" s="10" t="s">
        <v>165</v>
      </c>
      <c r="AA6" s="10" t="s">
        <v>166</v>
      </c>
      <c r="AB6" s="5" t="s">
        <v>166</v>
      </c>
      <c r="AC6" s="5" t="s">
        <v>168</v>
      </c>
      <c r="AD6" s="5" t="s">
        <v>167</v>
      </c>
      <c r="AE6" s="392" t="s">
        <v>165</v>
      </c>
      <c r="AF6" s="10" t="s">
        <v>168</v>
      </c>
      <c r="AG6" s="5" t="s">
        <v>166</v>
      </c>
      <c r="AH6" s="399" t="s">
        <v>165</v>
      </c>
      <c r="AI6" s="377" t="s">
        <v>167</v>
      </c>
      <c r="AJ6" s="5" t="s">
        <v>168</v>
      </c>
      <c r="AK6" s="5" t="s">
        <v>165</v>
      </c>
      <c r="AL6" s="5" t="s">
        <v>168</v>
      </c>
      <c r="AM6" s="392" t="s">
        <v>168</v>
      </c>
      <c r="AN6" s="5" t="s">
        <v>165</v>
      </c>
      <c r="AO6" s="36" t="s">
        <v>165</v>
      </c>
      <c r="AP6" s="5" t="s">
        <v>168</v>
      </c>
    </row>
    <row r="7" spans="1:42" x14ac:dyDescent="0.3">
      <c r="A7" s="26" t="s">
        <v>89</v>
      </c>
      <c r="B7" t="s">
        <v>103</v>
      </c>
      <c r="C7" t="s">
        <v>4</v>
      </c>
      <c r="D7" s="329" t="s">
        <v>865</v>
      </c>
      <c r="E7" s="10" t="s">
        <v>165</v>
      </c>
      <c r="F7" s="10" t="s">
        <v>167</v>
      </c>
      <c r="G7" s="367" t="s">
        <v>167</v>
      </c>
      <c r="H7" s="10" t="s">
        <v>165</v>
      </c>
      <c r="I7" s="10" t="s">
        <v>168</v>
      </c>
      <c r="J7" s="375" t="s">
        <v>166</v>
      </c>
      <c r="K7" s="376" t="s">
        <v>168</v>
      </c>
      <c r="L7" s="376" t="s">
        <v>165</v>
      </c>
      <c r="M7" s="376" t="s">
        <v>167</v>
      </c>
      <c r="N7" s="376" t="s">
        <v>165</v>
      </c>
      <c r="O7" s="377" t="s">
        <v>166</v>
      </c>
      <c r="P7" s="10" t="s">
        <v>165</v>
      </c>
      <c r="Q7" s="5" t="s">
        <v>165</v>
      </c>
      <c r="R7" s="10" t="s">
        <v>167</v>
      </c>
      <c r="S7" s="10" t="s">
        <v>165</v>
      </c>
      <c r="T7" s="5" t="s">
        <v>166</v>
      </c>
      <c r="U7" s="5" t="s">
        <v>166</v>
      </c>
      <c r="V7" s="5" t="s">
        <v>168</v>
      </c>
      <c r="W7" s="10" t="s">
        <v>166</v>
      </c>
      <c r="X7" s="5" t="s">
        <v>168</v>
      </c>
      <c r="Y7" s="10" t="s">
        <v>168</v>
      </c>
      <c r="Z7" s="10" t="s">
        <v>165</v>
      </c>
      <c r="AA7" s="10" t="s">
        <v>166</v>
      </c>
      <c r="AB7" s="5" t="s">
        <v>166</v>
      </c>
      <c r="AC7" s="5" t="s">
        <v>168</v>
      </c>
      <c r="AD7" s="5" t="s">
        <v>167</v>
      </c>
      <c r="AE7" s="392" t="s">
        <v>165</v>
      </c>
      <c r="AF7" s="10" t="s">
        <v>168</v>
      </c>
      <c r="AG7" s="5" t="s">
        <v>166</v>
      </c>
      <c r="AH7" s="399" t="s">
        <v>165</v>
      </c>
      <c r="AI7" s="377" t="s">
        <v>167</v>
      </c>
      <c r="AJ7" s="5" t="s">
        <v>168</v>
      </c>
      <c r="AK7" s="5" t="s">
        <v>165</v>
      </c>
      <c r="AL7" s="5" t="s">
        <v>168</v>
      </c>
      <c r="AM7" s="392" t="s">
        <v>168</v>
      </c>
      <c r="AN7" s="5" t="s">
        <v>165</v>
      </c>
      <c r="AO7" s="36" t="s">
        <v>165</v>
      </c>
      <c r="AP7" s="5" t="s">
        <v>168</v>
      </c>
    </row>
    <row r="8" spans="1:42" x14ac:dyDescent="0.3">
      <c r="A8" s="26" t="s">
        <v>89</v>
      </c>
      <c r="B8" t="s">
        <v>103</v>
      </c>
      <c r="C8" t="s">
        <v>5</v>
      </c>
      <c r="D8" s="329" t="s">
        <v>865</v>
      </c>
      <c r="E8" s="10" t="s">
        <v>165</v>
      </c>
      <c r="F8" s="10" t="s">
        <v>167</v>
      </c>
      <c r="G8" s="367" t="s">
        <v>167</v>
      </c>
      <c r="H8" s="10" t="s">
        <v>165</v>
      </c>
      <c r="I8" s="10" t="s">
        <v>168</v>
      </c>
      <c r="J8" s="375" t="s">
        <v>166</v>
      </c>
      <c r="K8" s="376" t="s">
        <v>168</v>
      </c>
      <c r="L8" s="376" t="s">
        <v>165</v>
      </c>
      <c r="M8" s="376" t="s">
        <v>167</v>
      </c>
      <c r="N8" s="376" t="s">
        <v>165</v>
      </c>
      <c r="O8" s="377" t="s">
        <v>166</v>
      </c>
      <c r="P8" s="10" t="s">
        <v>165</v>
      </c>
      <c r="Q8" s="5" t="s">
        <v>165</v>
      </c>
      <c r="R8" s="10" t="s">
        <v>167</v>
      </c>
      <c r="S8" s="10" t="s">
        <v>165</v>
      </c>
      <c r="T8" s="5" t="s">
        <v>166</v>
      </c>
      <c r="U8" s="5" t="s">
        <v>166</v>
      </c>
      <c r="V8" s="5" t="s">
        <v>168</v>
      </c>
      <c r="W8" s="10" t="s">
        <v>166</v>
      </c>
      <c r="X8" s="5" t="s">
        <v>168</v>
      </c>
      <c r="Y8" s="10" t="s">
        <v>168</v>
      </c>
      <c r="Z8" s="10" t="s">
        <v>165</v>
      </c>
      <c r="AA8" s="10" t="s">
        <v>166</v>
      </c>
      <c r="AB8" s="5" t="s">
        <v>166</v>
      </c>
      <c r="AC8" s="5" t="s">
        <v>168</v>
      </c>
      <c r="AD8" s="5" t="s">
        <v>167</v>
      </c>
      <c r="AE8" s="392" t="s">
        <v>165</v>
      </c>
      <c r="AF8" s="10" t="s">
        <v>168</v>
      </c>
      <c r="AG8" s="5" t="s">
        <v>166</v>
      </c>
      <c r="AH8" s="399" t="s">
        <v>165</v>
      </c>
      <c r="AI8" s="377" t="s">
        <v>167</v>
      </c>
      <c r="AJ8" s="5" t="s">
        <v>168</v>
      </c>
      <c r="AK8" s="5" t="s">
        <v>165</v>
      </c>
      <c r="AL8" s="5" t="s">
        <v>168</v>
      </c>
      <c r="AM8" s="392" t="s">
        <v>168</v>
      </c>
      <c r="AN8" s="5" t="s">
        <v>165</v>
      </c>
      <c r="AO8" s="36" t="s">
        <v>165</v>
      </c>
      <c r="AP8" s="5" t="s">
        <v>168</v>
      </c>
    </row>
    <row r="9" spans="1:42" x14ac:dyDescent="0.3">
      <c r="A9" s="26" t="s">
        <v>89</v>
      </c>
      <c r="B9" t="s">
        <v>104</v>
      </c>
      <c r="C9" t="s">
        <v>6</v>
      </c>
      <c r="D9" s="329" t="s">
        <v>865</v>
      </c>
      <c r="E9" s="10" t="s">
        <v>165</v>
      </c>
      <c r="F9" s="10" t="s">
        <v>167</v>
      </c>
      <c r="G9" s="367" t="s">
        <v>167</v>
      </c>
      <c r="H9" s="10" t="s">
        <v>165</v>
      </c>
      <c r="I9" s="10" t="s">
        <v>168</v>
      </c>
      <c r="J9" s="375" t="s">
        <v>166</v>
      </c>
      <c r="K9" s="376" t="s">
        <v>168</v>
      </c>
      <c r="L9" s="376" t="s">
        <v>165</v>
      </c>
      <c r="M9" s="376" t="s">
        <v>167</v>
      </c>
      <c r="N9" s="376" t="s">
        <v>165</v>
      </c>
      <c r="O9" s="377" t="s">
        <v>166</v>
      </c>
      <c r="P9" s="10" t="s">
        <v>165</v>
      </c>
      <c r="Q9" s="5" t="s">
        <v>165</v>
      </c>
      <c r="R9" s="10" t="s">
        <v>167</v>
      </c>
      <c r="S9" s="10" t="s">
        <v>165</v>
      </c>
      <c r="T9" s="5" t="s">
        <v>166</v>
      </c>
      <c r="U9" s="5" t="s">
        <v>166</v>
      </c>
      <c r="V9" s="5" t="s">
        <v>168</v>
      </c>
      <c r="W9" s="10" t="s">
        <v>166</v>
      </c>
      <c r="X9" s="5" t="s">
        <v>168</v>
      </c>
      <c r="Y9" s="10" t="s">
        <v>168</v>
      </c>
      <c r="Z9" s="10" t="s">
        <v>165</v>
      </c>
      <c r="AA9" s="10" t="s">
        <v>166</v>
      </c>
      <c r="AB9" s="5" t="s">
        <v>166</v>
      </c>
      <c r="AC9" s="5" t="s">
        <v>168</v>
      </c>
      <c r="AD9" s="5" t="s">
        <v>167</v>
      </c>
      <c r="AE9" s="392" t="s">
        <v>165</v>
      </c>
      <c r="AF9" s="10" t="s">
        <v>168</v>
      </c>
      <c r="AG9" s="5" t="s">
        <v>166</v>
      </c>
      <c r="AH9" s="399" t="s">
        <v>165</v>
      </c>
      <c r="AI9" s="377" t="s">
        <v>167</v>
      </c>
      <c r="AJ9" s="5" t="s">
        <v>168</v>
      </c>
      <c r="AK9" s="5" t="s">
        <v>165</v>
      </c>
      <c r="AL9" s="5" t="s">
        <v>168</v>
      </c>
      <c r="AM9" s="392" t="s">
        <v>168</v>
      </c>
      <c r="AN9" s="5" t="s">
        <v>165</v>
      </c>
      <c r="AO9" s="36" t="s">
        <v>165</v>
      </c>
      <c r="AP9" s="5" t="s">
        <v>168</v>
      </c>
    </row>
    <row r="10" spans="1:42" x14ac:dyDescent="0.3">
      <c r="A10" s="26" t="s">
        <v>89</v>
      </c>
      <c r="B10" t="s">
        <v>104</v>
      </c>
      <c r="C10" t="s">
        <v>7</v>
      </c>
      <c r="D10" s="329" t="s">
        <v>865</v>
      </c>
      <c r="E10" s="10" t="s">
        <v>165</v>
      </c>
      <c r="F10" s="10" t="s">
        <v>167</v>
      </c>
      <c r="G10" s="367" t="s">
        <v>167</v>
      </c>
      <c r="H10" s="10" t="s">
        <v>165</v>
      </c>
      <c r="I10" s="10" t="s">
        <v>168</v>
      </c>
      <c r="J10" s="375" t="s">
        <v>166</v>
      </c>
      <c r="K10" s="376" t="s">
        <v>168</v>
      </c>
      <c r="L10" s="376" t="s">
        <v>165</v>
      </c>
      <c r="M10" s="376" t="s">
        <v>167</v>
      </c>
      <c r="N10" s="376" t="s">
        <v>165</v>
      </c>
      <c r="O10" s="377" t="s">
        <v>166</v>
      </c>
      <c r="P10" s="10" t="s">
        <v>165</v>
      </c>
      <c r="Q10" s="5" t="s">
        <v>165</v>
      </c>
      <c r="R10" s="10" t="s">
        <v>167</v>
      </c>
      <c r="S10" s="10" t="s">
        <v>165</v>
      </c>
      <c r="T10" s="5" t="s">
        <v>166</v>
      </c>
      <c r="U10" s="5" t="s">
        <v>166</v>
      </c>
      <c r="V10" s="5" t="s">
        <v>168</v>
      </c>
      <c r="W10" s="10" t="s">
        <v>166</v>
      </c>
      <c r="X10" s="5" t="s">
        <v>168</v>
      </c>
      <c r="Y10" s="10" t="s">
        <v>168</v>
      </c>
      <c r="Z10" s="10" t="s">
        <v>165</v>
      </c>
      <c r="AA10" s="10" t="s">
        <v>166</v>
      </c>
      <c r="AB10" s="5" t="s">
        <v>166</v>
      </c>
      <c r="AC10" s="5" t="s">
        <v>168</v>
      </c>
      <c r="AD10" s="5" t="s">
        <v>167</v>
      </c>
      <c r="AE10" s="392" t="s">
        <v>165</v>
      </c>
      <c r="AF10" s="10" t="s">
        <v>168</v>
      </c>
      <c r="AG10" s="5" t="s">
        <v>166</v>
      </c>
      <c r="AH10" s="399" t="s">
        <v>165</v>
      </c>
      <c r="AI10" s="377" t="s">
        <v>167</v>
      </c>
      <c r="AJ10" s="5" t="s">
        <v>168</v>
      </c>
      <c r="AK10" s="5" t="s">
        <v>165</v>
      </c>
      <c r="AL10" s="5" t="s">
        <v>168</v>
      </c>
      <c r="AM10" s="392" t="s">
        <v>168</v>
      </c>
      <c r="AN10" s="5" t="s">
        <v>165</v>
      </c>
      <c r="AO10" s="36" t="s">
        <v>165</v>
      </c>
      <c r="AP10" s="5" t="s">
        <v>168</v>
      </c>
    </row>
    <row r="11" spans="1:42" x14ac:dyDescent="0.3">
      <c r="A11" s="26" t="s">
        <v>89</v>
      </c>
      <c r="B11" t="s">
        <v>105</v>
      </c>
      <c r="C11" t="s">
        <v>8</v>
      </c>
      <c r="D11" s="329" t="s">
        <v>865</v>
      </c>
      <c r="E11" s="10" t="s">
        <v>165</v>
      </c>
      <c r="F11" s="10" t="s">
        <v>167</v>
      </c>
      <c r="G11" s="367" t="s">
        <v>167</v>
      </c>
      <c r="H11" s="10" t="s">
        <v>165</v>
      </c>
      <c r="I11" s="10" t="s">
        <v>168</v>
      </c>
      <c r="J11" s="375" t="s">
        <v>166</v>
      </c>
      <c r="K11" s="376" t="s">
        <v>168</v>
      </c>
      <c r="L11" s="376" t="s">
        <v>165</v>
      </c>
      <c r="M11" s="376" t="s">
        <v>167</v>
      </c>
      <c r="N11" s="376" t="s">
        <v>165</v>
      </c>
      <c r="O11" s="377" t="s">
        <v>166</v>
      </c>
      <c r="P11" s="10" t="s">
        <v>165</v>
      </c>
      <c r="Q11" s="5" t="s">
        <v>165</v>
      </c>
      <c r="R11" s="10" t="s">
        <v>167</v>
      </c>
      <c r="S11" s="10" t="s">
        <v>165</v>
      </c>
      <c r="T11" s="5" t="s">
        <v>166</v>
      </c>
      <c r="U11" s="5" t="s">
        <v>166</v>
      </c>
      <c r="V11" s="5" t="s">
        <v>168</v>
      </c>
      <c r="W11" s="10" t="s">
        <v>166</v>
      </c>
      <c r="X11" s="5" t="s">
        <v>168</v>
      </c>
      <c r="Y11" s="10" t="s">
        <v>168</v>
      </c>
      <c r="Z11" s="10" t="s">
        <v>165</v>
      </c>
      <c r="AA11" s="10" t="s">
        <v>166</v>
      </c>
      <c r="AB11" s="5" t="s">
        <v>166</v>
      </c>
      <c r="AC11" s="5" t="s">
        <v>168</v>
      </c>
      <c r="AD11" s="5" t="s">
        <v>167</v>
      </c>
      <c r="AE11" s="392" t="s">
        <v>165</v>
      </c>
      <c r="AF11" s="10" t="s">
        <v>168</v>
      </c>
      <c r="AG11" s="5" t="s">
        <v>166</v>
      </c>
      <c r="AH11" s="399" t="s">
        <v>165</v>
      </c>
      <c r="AI11" s="377" t="s">
        <v>167</v>
      </c>
      <c r="AJ11" s="5" t="s">
        <v>168</v>
      </c>
      <c r="AK11" s="5" t="s">
        <v>165</v>
      </c>
      <c r="AL11" s="5" t="s">
        <v>168</v>
      </c>
      <c r="AM11" s="392" t="s">
        <v>168</v>
      </c>
      <c r="AN11" s="5" t="s">
        <v>165</v>
      </c>
      <c r="AO11" s="36" t="s">
        <v>165</v>
      </c>
      <c r="AP11" s="5" t="s">
        <v>168</v>
      </c>
    </row>
    <row r="12" spans="1:42" x14ac:dyDescent="0.3">
      <c r="A12" s="26" t="s">
        <v>89</v>
      </c>
      <c r="B12" t="s">
        <v>105</v>
      </c>
      <c r="C12" t="s">
        <v>9</v>
      </c>
      <c r="D12" s="329" t="s">
        <v>865</v>
      </c>
      <c r="E12" s="10" t="s">
        <v>165</v>
      </c>
      <c r="F12" s="10" t="s">
        <v>167</v>
      </c>
      <c r="G12" s="367" t="s">
        <v>167</v>
      </c>
      <c r="H12" s="10" t="s">
        <v>165</v>
      </c>
      <c r="I12" s="10" t="s">
        <v>168</v>
      </c>
      <c r="J12" s="375" t="s">
        <v>166</v>
      </c>
      <c r="K12" s="376" t="s">
        <v>168</v>
      </c>
      <c r="L12" s="376" t="s">
        <v>165</v>
      </c>
      <c r="M12" s="376" t="s">
        <v>167</v>
      </c>
      <c r="N12" s="376" t="s">
        <v>165</v>
      </c>
      <c r="O12" s="377" t="s">
        <v>166</v>
      </c>
      <c r="P12" s="10" t="s">
        <v>165</v>
      </c>
      <c r="Q12" s="5" t="s">
        <v>165</v>
      </c>
      <c r="R12" s="10" t="s">
        <v>167</v>
      </c>
      <c r="S12" s="10" t="s">
        <v>165</v>
      </c>
      <c r="T12" s="5" t="s">
        <v>166</v>
      </c>
      <c r="U12" s="5" t="s">
        <v>166</v>
      </c>
      <c r="V12" s="5" t="s">
        <v>168</v>
      </c>
      <c r="W12" s="10" t="s">
        <v>166</v>
      </c>
      <c r="X12" s="5" t="s">
        <v>168</v>
      </c>
      <c r="Y12" s="10" t="s">
        <v>168</v>
      </c>
      <c r="Z12" s="10" t="s">
        <v>165</v>
      </c>
      <c r="AA12" s="10" t="s">
        <v>166</v>
      </c>
      <c r="AB12" s="5" t="s">
        <v>166</v>
      </c>
      <c r="AC12" s="5" t="s">
        <v>168</v>
      </c>
      <c r="AD12" s="5" t="s">
        <v>167</v>
      </c>
      <c r="AE12" s="392" t="s">
        <v>165</v>
      </c>
      <c r="AF12" s="10" t="s">
        <v>168</v>
      </c>
      <c r="AG12" s="5" t="s">
        <v>166</v>
      </c>
      <c r="AH12" s="399" t="s">
        <v>165</v>
      </c>
      <c r="AI12" s="377" t="s">
        <v>167</v>
      </c>
      <c r="AJ12" s="5" t="s">
        <v>168</v>
      </c>
      <c r="AK12" s="5" t="s">
        <v>165</v>
      </c>
      <c r="AL12" s="5" t="s">
        <v>168</v>
      </c>
      <c r="AM12" s="392" t="s">
        <v>168</v>
      </c>
      <c r="AN12" s="5" t="s">
        <v>165</v>
      </c>
      <c r="AO12" s="36" t="s">
        <v>165</v>
      </c>
      <c r="AP12" s="5" t="s">
        <v>168</v>
      </c>
    </row>
    <row r="13" spans="1:42" x14ac:dyDescent="0.3">
      <c r="A13" s="30" t="s">
        <v>90</v>
      </c>
      <c r="B13" t="s">
        <v>114</v>
      </c>
      <c r="C13" t="s">
        <v>12</v>
      </c>
      <c r="D13" s="329" t="s">
        <v>864</v>
      </c>
      <c r="E13" s="10" t="s">
        <v>165</v>
      </c>
      <c r="F13" s="10" t="s">
        <v>167</v>
      </c>
      <c r="G13" s="367" t="s">
        <v>167</v>
      </c>
      <c r="H13" s="11" t="s">
        <v>169</v>
      </c>
      <c r="I13" s="10" t="s">
        <v>168</v>
      </c>
      <c r="J13" s="375" t="s">
        <v>166</v>
      </c>
      <c r="K13" s="376" t="s">
        <v>168</v>
      </c>
      <c r="L13" s="376" t="s">
        <v>165</v>
      </c>
      <c r="M13" s="376" t="s">
        <v>167</v>
      </c>
      <c r="N13" s="376" t="s">
        <v>165</v>
      </c>
      <c r="O13" s="377" t="s">
        <v>166</v>
      </c>
      <c r="P13" s="10" t="s">
        <v>165</v>
      </c>
      <c r="Q13" s="5" t="s">
        <v>165</v>
      </c>
      <c r="R13" s="10" t="s">
        <v>167</v>
      </c>
      <c r="S13" s="10" t="s">
        <v>165</v>
      </c>
      <c r="T13" s="5" t="s">
        <v>166</v>
      </c>
      <c r="U13" s="5" t="s">
        <v>166</v>
      </c>
      <c r="V13" s="5" t="s">
        <v>168</v>
      </c>
      <c r="W13" s="10" t="s">
        <v>166</v>
      </c>
      <c r="X13" s="5" t="s">
        <v>168</v>
      </c>
      <c r="Y13" s="10" t="s">
        <v>168</v>
      </c>
      <c r="Z13" s="10" t="s">
        <v>165</v>
      </c>
      <c r="AA13" s="10" t="s">
        <v>166</v>
      </c>
      <c r="AB13" s="5" t="s">
        <v>166</v>
      </c>
      <c r="AC13" s="5" t="s">
        <v>168</v>
      </c>
      <c r="AD13" s="5" t="s">
        <v>167</v>
      </c>
      <c r="AE13" s="392" t="s">
        <v>165</v>
      </c>
      <c r="AF13" s="10" t="s">
        <v>168</v>
      </c>
      <c r="AG13" s="5" t="s">
        <v>166</v>
      </c>
      <c r="AH13" s="399" t="s">
        <v>165</v>
      </c>
      <c r="AI13" s="377" t="s">
        <v>167</v>
      </c>
      <c r="AJ13" s="5" t="s">
        <v>168</v>
      </c>
      <c r="AK13" s="5" t="s">
        <v>165</v>
      </c>
      <c r="AL13" s="5" t="s">
        <v>168</v>
      </c>
      <c r="AM13" s="392" t="s">
        <v>168</v>
      </c>
      <c r="AN13" s="364" t="s">
        <v>167</v>
      </c>
      <c r="AO13" s="5" t="s">
        <v>167</v>
      </c>
      <c r="AP13" s="5" t="s">
        <v>168</v>
      </c>
    </row>
    <row r="14" spans="1:42" x14ac:dyDescent="0.3">
      <c r="A14" s="30" t="s">
        <v>90</v>
      </c>
      <c r="B14" t="s">
        <v>114</v>
      </c>
      <c r="C14" t="s">
        <v>13</v>
      </c>
      <c r="D14" s="329" t="s">
        <v>864</v>
      </c>
      <c r="E14" s="10" t="s">
        <v>165</v>
      </c>
      <c r="F14" s="10" t="s">
        <v>167</v>
      </c>
      <c r="G14" s="367" t="s">
        <v>167</v>
      </c>
      <c r="H14" s="11" t="s">
        <v>169</v>
      </c>
      <c r="I14" s="10" t="s">
        <v>168</v>
      </c>
      <c r="J14" s="375" t="s">
        <v>166</v>
      </c>
      <c r="K14" s="376" t="s">
        <v>168</v>
      </c>
      <c r="L14" s="376" t="s">
        <v>165</v>
      </c>
      <c r="M14" s="376" t="s">
        <v>167</v>
      </c>
      <c r="N14" s="376" t="s">
        <v>165</v>
      </c>
      <c r="O14" s="377" t="s">
        <v>166</v>
      </c>
      <c r="P14" s="10" t="s">
        <v>165</v>
      </c>
      <c r="Q14" s="5" t="s">
        <v>165</v>
      </c>
      <c r="R14" s="10" t="s">
        <v>167</v>
      </c>
      <c r="S14" s="10" t="s">
        <v>165</v>
      </c>
      <c r="T14" s="5" t="s">
        <v>166</v>
      </c>
      <c r="U14" s="5" t="s">
        <v>166</v>
      </c>
      <c r="V14" s="5" t="s">
        <v>168</v>
      </c>
      <c r="W14" s="10" t="s">
        <v>166</v>
      </c>
      <c r="X14" s="5" t="s">
        <v>168</v>
      </c>
      <c r="Y14" s="10" t="s">
        <v>168</v>
      </c>
      <c r="Z14" s="10" t="s">
        <v>165</v>
      </c>
      <c r="AA14" s="10" t="s">
        <v>166</v>
      </c>
      <c r="AB14" s="5" t="s">
        <v>166</v>
      </c>
      <c r="AC14" s="5" t="s">
        <v>168</v>
      </c>
      <c r="AD14" s="5" t="s">
        <v>167</v>
      </c>
      <c r="AE14" s="392" t="s">
        <v>165</v>
      </c>
      <c r="AF14" s="10" t="s">
        <v>168</v>
      </c>
      <c r="AG14" s="5" t="s">
        <v>166</v>
      </c>
      <c r="AH14" s="399" t="s">
        <v>165</v>
      </c>
      <c r="AI14" s="377" t="s">
        <v>167</v>
      </c>
      <c r="AJ14" s="5" t="s">
        <v>168</v>
      </c>
      <c r="AK14" s="5" t="s">
        <v>165</v>
      </c>
      <c r="AL14" s="5" t="s">
        <v>168</v>
      </c>
      <c r="AM14" s="392" t="s">
        <v>168</v>
      </c>
      <c r="AN14" s="364" t="s">
        <v>167</v>
      </c>
      <c r="AO14" s="5" t="s">
        <v>167</v>
      </c>
      <c r="AP14" s="5" t="s">
        <v>168</v>
      </c>
    </row>
    <row r="15" spans="1:42" x14ac:dyDescent="0.3">
      <c r="A15" s="30" t="s">
        <v>90</v>
      </c>
      <c r="B15" t="s">
        <v>113</v>
      </c>
      <c r="C15" t="s">
        <v>11</v>
      </c>
      <c r="D15" s="329" t="s">
        <v>864</v>
      </c>
      <c r="E15" s="10" t="s">
        <v>165</v>
      </c>
      <c r="F15" s="10" t="s">
        <v>167</v>
      </c>
      <c r="G15" s="367" t="s">
        <v>167</v>
      </c>
      <c r="H15" s="10" t="s">
        <v>165</v>
      </c>
      <c r="I15" s="10" t="s">
        <v>168</v>
      </c>
      <c r="J15" s="375" t="s">
        <v>166</v>
      </c>
      <c r="K15" s="376" t="s">
        <v>168</v>
      </c>
      <c r="L15" s="376" t="s">
        <v>165</v>
      </c>
      <c r="M15" s="376" t="s">
        <v>165</v>
      </c>
      <c r="N15" s="376" t="s">
        <v>165</v>
      </c>
      <c r="O15" s="377" t="s">
        <v>166</v>
      </c>
      <c r="P15" s="10" t="s">
        <v>165</v>
      </c>
      <c r="Q15" s="5" t="s">
        <v>165</v>
      </c>
      <c r="R15" s="10" t="s">
        <v>167</v>
      </c>
      <c r="S15" s="10" t="s">
        <v>165</v>
      </c>
      <c r="T15" s="5" t="s">
        <v>166</v>
      </c>
      <c r="U15" s="5" t="s">
        <v>166</v>
      </c>
      <c r="V15" s="5" t="s">
        <v>168</v>
      </c>
      <c r="W15" s="10" t="s">
        <v>166</v>
      </c>
      <c r="X15" s="5" t="s">
        <v>168</v>
      </c>
      <c r="Y15" s="10" t="s">
        <v>168</v>
      </c>
      <c r="Z15" s="10" t="s">
        <v>165</v>
      </c>
      <c r="AA15" s="10" t="s">
        <v>166</v>
      </c>
      <c r="AB15" s="5" t="s">
        <v>166</v>
      </c>
      <c r="AC15" s="5" t="s">
        <v>168</v>
      </c>
      <c r="AD15" s="5" t="s">
        <v>167</v>
      </c>
      <c r="AE15" s="392" t="s">
        <v>165</v>
      </c>
      <c r="AF15" s="10" t="s">
        <v>168</v>
      </c>
      <c r="AG15" s="5" t="s">
        <v>166</v>
      </c>
      <c r="AH15" s="399" t="s">
        <v>165</v>
      </c>
      <c r="AI15" s="377" t="s">
        <v>167</v>
      </c>
      <c r="AJ15" s="5" t="s">
        <v>168</v>
      </c>
      <c r="AK15" s="5" t="s">
        <v>165</v>
      </c>
      <c r="AL15" s="5" t="s">
        <v>168</v>
      </c>
      <c r="AM15" s="392" t="s">
        <v>168</v>
      </c>
      <c r="AN15" s="364" t="s">
        <v>167</v>
      </c>
      <c r="AO15" s="5" t="s">
        <v>167</v>
      </c>
      <c r="AP15" s="5" t="s">
        <v>168</v>
      </c>
    </row>
    <row r="16" spans="1:42" x14ac:dyDescent="0.3">
      <c r="A16" s="30" t="s">
        <v>90</v>
      </c>
      <c r="B16" t="s">
        <v>113</v>
      </c>
      <c r="C16" t="s">
        <v>10</v>
      </c>
      <c r="D16" s="329" t="s">
        <v>186</v>
      </c>
      <c r="E16" s="10" t="s">
        <v>165</v>
      </c>
      <c r="F16" s="10" t="s">
        <v>167</v>
      </c>
      <c r="G16" s="367" t="s">
        <v>167</v>
      </c>
      <c r="H16" s="10" t="s">
        <v>165</v>
      </c>
      <c r="I16" s="10" t="s">
        <v>168</v>
      </c>
      <c r="J16" s="375" t="s">
        <v>166</v>
      </c>
      <c r="K16" s="376" t="s">
        <v>168</v>
      </c>
      <c r="L16" s="376" t="s">
        <v>165</v>
      </c>
      <c r="M16" s="376" t="s">
        <v>165</v>
      </c>
      <c r="N16" s="376" t="s">
        <v>165</v>
      </c>
      <c r="O16" s="377" t="s">
        <v>166</v>
      </c>
      <c r="P16" s="10" t="s">
        <v>165</v>
      </c>
      <c r="Q16" s="5" t="s">
        <v>165</v>
      </c>
      <c r="R16" s="10" t="s">
        <v>167</v>
      </c>
      <c r="S16" s="10" t="s">
        <v>165</v>
      </c>
      <c r="T16" s="5" t="s">
        <v>166</v>
      </c>
      <c r="U16" s="5" t="s">
        <v>166</v>
      </c>
      <c r="V16" s="5" t="s">
        <v>168</v>
      </c>
      <c r="W16" s="10" t="s">
        <v>166</v>
      </c>
      <c r="X16" s="5" t="s">
        <v>168</v>
      </c>
      <c r="Y16" s="10" t="s">
        <v>168</v>
      </c>
      <c r="Z16" s="10" t="s">
        <v>165</v>
      </c>
      <c r="AA16" s="10" t="s">
        <v>166</v>
      </c>
      <c r="AB16" s="5" t="s">
        <v>166</v>
      </c>
      <c r="AC16" s="5" t="s">
        <v>168</v>
      </c>
      <c r="AD16" s="5" t="s">
        <v>167</v>
      </c>
      <c r="AE16" s="392" t="s">
        <v>165</v>
      </c>
      <c r="AF16" s="10" t="s">
        <v>168</v>
      </c>
      <c r="AG16" s="5" t="s">
        <v>166</v>
      </c>
      <c r="AH16" s="399" t="s">
        <v>165</v>
      </c>
      <c r="AI16" s="377" t="s">
        <v>167</v>
      </c>
      <c r="AJ16" s="5" t="s">
        <v>168</v>
      </c>
      <c r="AK16" s="5" t="s">
        <v>165</v>
      </c>
      <c r="AL16" s="5" t="s">
        <v>168</v>
      </c>
      <c r="AM16" s="392" t="s">
        <v>168</v>
      </c>
      <c r="AN16" s="5" t="s">
        <v>165</v>
      </c>
      <c r="AO16" s="5" t="s">
        <v>167</v>
      </c>
      <c r="AP16" s="5" t="s">
        <v>168</v>
      </c>
    </row>
    <row r="17" spans="1:42" x14ac:dyDescent="0.3">
      <c r="A17" s="31" t="s">
        <v>91</v>
      </c>
      <c r="B17" t="s">
        <v>119</v>
      </c>
      <c r="C17" t="s">
        <v>14</v>
      </c>
      <c r="D17" s="329" t="s">
        <v>186</v>
      </c>
      <c r="E17" s="10" t="s">
        <v>165</v>
      </c>
      <c r="F17" s="10" t="s">
        <v>167</v>
      </c>
      <c r="G17" s="367" t="s">
        <v>167</v>
      </c>
      <c r="H17" s="10" t="s">
        <v>165</v>
      </c>
      <c r="I17" s="10" t="s">
        <v>168</v>
      </c>
      <c r="J17" s="375" t="s">
        <v>166</v>
      </c>
      <c r="K17" s="376" t="s">
        <v>168</v>
      </c>
      <c r="L17" s="376" t="s">
        <v>165</v>
      </c>
      <c r="M17" s="376" t="s">
        <v>167</v>
      </c>
      <c r="N17" s="376" t="s">
        <v>165</v>
      </c>
      <c r="O17" s="377" t="s">
        <v>166</v>
      </c>
      <c r="P17" s="10" t="s">
        <v>165</v>
      </c>
      <c r="Q17" s="5" t="s">
        <v>165</v>
      </c>
      <c r="R17" s="10" t="s">
        <v>167</v>
      </c>
      <c r="S17" s="10" t="s">
        <v>165</v>
      </c>
      <c r="T17" s="5" t="s">
        <v>166</v>
      </c>
      <c r="U17" s="5" t="s">
        <v>166</v>
      </c>
      <c r="V17" s="5" t="s">
        <v>168</v>
      </c>
      <c r="W17" s="10" t="s">
        <v>166</v>
      </c>
      <c r="X17" s="5" t="s">
        <v>168</v>
      </c>
      <c r="Y17" s="10" t="s">
        <v>168</v>
      </c>
      <c r="Z17" s="10" t="s">
        <v>165</v>
      </c>
      <c r="AA17" s="10" t="s">
        <v>166</v>
      </c>
      <c r="AB17" s="5" t="s">
        <v>166</v>
      </c>
      <c r="AC17" s="5" t="s">
        <v>168</v>
      </c>
      <c r="AD17" s="5" t="s">
        <v>167</v>
      </c>
      <c r="AE17" s="392" t="s">
        <v>165</v>
      </c>
      <c r="AF17" s="10" t="s">
        <v>168</v>
      </c>
      <c r="AG17" s="5" t="s">
        <v>166</v>
      </c>
      <c r="AH17" s="399" t="s">
        <v>165</v>
      </c>
      <c r="AI17" s="377" t="s">
        <v>167</v>
      </c>
      <c r="AJ17" s="5" t="s">
        <v>168</v>
      </c>
      <c r="AK17" s="5" t="s">
        <v>165</v>
      </c>
      <c r="AL17" s="5" t="s">
        <v>168</v>
      </c>
      <c r="AM17" s="392" t="s">
        <v>168</v>
      </c>
      <c r="AN17" s="5" t="s">
        <v>165</v>
      </c>
      <c r="AO17" s="5" t="s">
        <v>167</v>
      </c>
      <c r="AP17" s="5" t="s">
        <v>168</v>
      </c>
    </row>
    <row r="18" spans="1:42" x14ac:dyDescent="0.3">
      <c r="A18" s="31" t="s">
        <v>91</v>
      </c>
      <c r="B18" t="s">
        <v>119</v>
      </c>
      <c r="C18" t="s">
        <v>15</v>
      </c>
      <c r="D18" s="329" t="s">
        <v>186</v>
      </c>
      <c r="E18" s="10" t="s">
        <v>165</v>
      </c>
      <c r="F18" s="10" t="s">
        <v>167</v>
      </c>
      <c r="G18" s="367" t="s">
        <v>167</v>
      </c>
      <c r="H18" s="10" t="s">
        <v>165</v>
      </c>
      <c r="I18" s="10" t="s">
        <v>168</v>
      </c>
      <c r="J18" s="375" t="s">
        <v>166</v>
      </c>
      <c r="K18" s="376" t="s">
        <v>168</v>
      </c>
      <c r="L18" s="376" t="s">
        <v>165</v>
      </c>
      <c r="M18" s="376" t="s">
        <v>167</v>
      </c>
      <c r="N18" s="376" t="s">
        <v>165</v>
      </c>
      <c r="O18" s="377" t="s">
        <v>166</v>
      </c>
      <c r="P18" s="10" t="s">
        <v>165</v>
      </c>
      <c r="Q18" s="5" t="s">
        <v>165</v>
      </c>
      <c r="R18" s="10" t="s">
        <v>167</v>
      </c>
      <c r="S18" s="10" t="s">
        <v>165</v>
      </c>
      <c r="T18" s="5" t="s">
        <v>166</v>
      </c>
      <c r="U18" s="5" t="s">
        <v>166</v>
      </c>
      <c r="V18" s="5" t="s">
        <v>168</v>
      </c>
      <c r="W18" s="10" t="s">
        <v>166</v>
      </c>
      <c r="X18" s="5" t="s">
        <v>168</v>
      </c>
      <c r="Y18" s="10" t="s">
        <v>168</v>
      </c>
      <c r="Z18" s="10" t="s">
        <v>165</v>
      </c>
      <c r="AA18" s="10" t="s">
        <v>166</v>
      </c>
      <c r="AB18" s="5" t="s">
        <v>166</v>
      </c>
      <c r="AC18" s="5" t="s">
        <v>168</v>
      </c>
      <c r="AD18" s="5" t="s">
        <v>167</v>
      </c>
      <c r="AE18" s="392" t="s">
        <v>165</v>
      </c>
      <c r="AF18" s="10" t="s">
        <v>168</v>
      </c>
      <c r="AG18" s="5" t="s">
        <v>166</v>
      </c>
      <c r="AH18" s="399" t="s">
        <v>165</v>
      </c>
      <c r="AI18" s="377" t="s">
        <v>167</v>
      </c>
      <c r="AJ18" s="5" t="s">
        <v>168</v>
      </c>
      <c r="AK18" s="5" t="s">
        <v>165</v>
      </c>
      <c r="AL18" s="5" t="s">
        <v>168</v>
      </c>
      <c r="AM18" s="392" t="s">
        <v>168</v>
      </c>
      <c r="AN18" s="5" t="s">
        <v>165</v>
      </c>
      <c r="AO18" s="5" t="s">
        <v>167</v>
      </c>
      <c r="AP18" s="5" t="s">
        <v>168</v>
      </c>
    </row>
    <row r="19" spans="1:42" x14ac:dyDescent="0.3">
      <c r="A19" s="31" t="s">
        <v>91</v>
      </c>
      <c r="B19" t="s">
        <v>119</v>
      </c>
      <c r="C19" t="s">
        <v>16</v>
      </c>
      <c r="D19" s="329" t="s">
        <v>186</v>
      </c>
      <c r="E19" s="10" t="s">
        <v>165</v>
      </c>
      <c r="F19" s="10" t="s">
        <v>167</v>
      </c>
      <c r="G19" s="367" t="s">
        <v>167</v>
      </c>
      <c r="H19" s="10" t="s">
        <v>165</v>
      </c>
      <c r="I19" s="11" t="s">
        <v>170</v>
      </c>
      <c r="J19" s="375" t="s">
        <v>166</v>
      </c>
      <c r="K19" s="376" t="s">
        <v>168</v>
      </c>
      <c r="L19" s="376" t="s">
        <v>165</v>
      </c>
      <c r="M19" s="376" t="s">
        <v>167</v>
      </c>
      <c r="N19" s="376" t="s">
        <v>165</v>
      </c>
      <c r="O19" s="377" t="s">
        <v>166</v>
      </c>
      <c r="P19" s="10" t="s">
        <v>165</v>
      </c>
      <c r="Q19" s="5" t="s">
        <v>165</v>
      </c>
      <c r="R19" s="10" t="s">
        <v>167</v>
      </c>
      <c r="S19" s="10" t="s">
        <v>165</v>
      </c>
      <c r="T19" s="5" t="s">
        <v>166</v>
      </c>
      <c r="U19" s="5" t="s">
        <v>166</v>
      </c>
      <c r="V19" s="5" t="s">
        <v>168</v>
      </c>
      <c r="W19" s="10" t="s">
        <v>166</v>
      </c>
      <c r="X19" s="5" t="s">
        <v>168</v>
      </c>
      <c r="Y19" s="10" t="s">
        <v>168</v>
      </c>
      <c r="Z19" s="10" t="s">
        <v>165</v>
      </c>
      <c r="AA19" s="10" t="s">
        <v>166</v>
      </c>
      <c r="AB19" s="5" t="s">
        <v>166</v>
      </c>
      <c r="AC19" s="5" t="s">
        <v>168</v>
      </c>
      <c r="AD19" s="5" t="s">
        <v>167</v>
      </c>
      <c r="AE19" s="392" t="s">
        <v>165</v>
      </c>
      <c r="AF19" s="10" t="s">
        <v>168</v>
      </c>
      <c r="AG19" s="5" t="s">
        <v>166</v>
      </c>
      <c r="AH19" s="399" t="s">
        <v>165</v>
      </c>
      <c r="AI19" s="377" t="s">
        <v>167</v>
      </c>
      <c r="AJ19" s="5" t="s">
        <v>168</v>
      </c>
      <c r="AK19" s="5" t="s">
        <v>165</v>
      </c>
      <c r="AL19" s="5" t="s">
        <v>168</v>
      </c>
      <c r="AM19" s="392" t="s">
        <v>168</v>
      </c>
      <c r="AN19" s="5" t="s">
        <v>165</v>
      </c>
      <c r="AO19" s="5" t="s">
        <v>167</v>
      </c>
      <c r="AP19" s="5" t="s">
        <v>168</v>
      </c>
    </row>
    <row r="20" spans="1:42" x14ac:dyDescent="0.3">
      <c r="A20" s="31" t="s">
        <v>91</v>
      </c>
      <c r="B20" t="s">
        <v>119</v>
      </c>
      <c r="C20" t="s">
        <v>17</v>
      </c>
      <c r="D20" s="329" t="s">
        <v>186</v>
      </c>
      <c r="E20" s="10" t="s">
        <v>165</v>
      </c>
      <c r="F20" s="10" t="s">
        <v>167</v>
      </c>
      <c r="G20" s="367" t="s">
        <v>167</v>
      </c>
      <c r="H20" s="10" t="s">
        <v>165</v>
      </c>
      <c r="I20" s="11" t="s">
        <v>170</v>
      </c>
      <c r="J20" s="375" t="s">
        <v>166</v>
      </c>
      <c r="K20" s="376" t="s">
        <v>168</v>
      </c>
      <c r="L20" s="376" t="s">
        <v>165</v>
      </c>
      <c r="M20" s="376" t="s">
        <v>167</v>
      </c>
      <c r="N20" s="376" t="s">
        <v>165</v>
      </c>
      <c r="O20" s="377" t="s">
        <v>166</v>
      </c>
      <c r="P20" s="10" t="s">
        <v>165</v>
      </c>
      <c r="Q20" s="5" t="s">
        <v>165</v>
      </c>
      <c r="R20" s="10" t="s">
        <v>167</v>
      </c>
      <c r="S20" s="10" t="s">
        <v>165</v>
      </c>
      <c r="T20" s="5" t="s">
        <v>166</v>
      </c>
      <c r="U20" s="5" t="s">
        <v>166</v>
      </c>
      <c r="V20" s="5" t="s">
        <v>168</v>
      </c>
      <c r="W20" s="10" t="s">
        <v>166</v>
      </c>
      <c r="X20" s="5" t="s">
        <v>168</v>
      </c>
      <c r="Y20" s="10" t="s">
        <v>168</v>
      </c>
      <c r="Z20" s="10" t="s">
        <v>165</v>
      </c>
      <c r="AA20" s="10" t="s">
        <v>166</v>
      </c>
      <c r="AB20" s="5" t="s">
        <v>166</v>
      </c>
      <c r="AC20" s="5" t="s">
        <v>168</v>
      </c>
      <c r="AD20" s="5" t="s">
        <v>167</v>
      </c>
      <c r="AE20" s="392" t="s">
        <v>165</v>
      </c>
      <c r="AF20" s="10" t="s">
        <v>168</v>
      </c>
      <c r="AG20" s="5" t="s">
        <v>166</v>
      </c>
      <c r="AH20" s="399" t="s">
        <v>165</v>
      </c>
      <c r="AI20" s="377" t="s">
        <v>167</v>
      </c>
      <c r="AJ20" s="5" t="s">
        <v>168</v>
      </c>
      <c r="AK20" s="5" t="s">
        <v>165</v>
      </c>
      <c r="AL20" s="5" t="s">
        <v>168</v>
      </c>
      <c r="AM20" s="392" t="s">
        <v>168</v>
      </c>
      <c r="AN20" s="5" t="s">
        <v>165</v>
      </c>
      <c r="AO20" s="5" t="s">
        <v>167</v>
      </c>
      <c r="AP20" s="5" t="s">
        <v>168</v>
      </c>
    </row>
    <row r="21" spans="1:42" x14ac:dyDescent="0.3">
      <c r="A21" s="128" t="s">
        <v>92</v>
      </c>
      <c r="B21" s="13" t="s">
        <v>106</v>
      </c>
      <c r="C21" t="s">
        <v>18</v>
      </c>
      <c r="D21" s="231" t="s">
        <v>905</v>
      </c>
      <c r="E21" s="10" t="s">
        <v>165</v>
      </c>
      <c r="F21" s="10" t="s">
        <v>167</v>
      </c>
      <c r="G21" s="368" t="s">
        <v>165</v>
      </c>
      <c r="H21" s="10" t="s">
        <v>165</v>
      </c>
      <c r="I21" s="10" t="s">
        <v>168</v>
      </c>
      <c r="J21" s="378" t="s">
        <v>166</v>
      </c>
      <c r="K21" s="379" t="s">
        <v>168</v>
      </c>
      <c r="L21" s="379" t="s">
        <v>165</v>
      </c>
      <c r="M21" s="379" t="s">
        <v>167</v>
      </c>
      <c r="N21" s="380" t="s">
        <v>167</v>
      </c>
      <c r="O21" s="381" t="s">
        <v>166</v>
      </c>
      <c r="P21" s="10" t="s">
        <v>165</v>
      </c>
      <c r="Q21" s="15" t="s">
        <v>167</v>
      </c>
      <c r="R21" s="10" t="s">
        <v>167</v>
      </c>
      <c r="S21" s="10" t="s">
        <v>165</v>
      </c>
      <c r="T21" s="5" t="s">
        <v>166</v>
      </c>
      <c r="U21" s="5" t="s">
        <v>166</v>
      </c>
      <c r="V21" s="5" t="s">
        <v>168</v>
      </c>
      <c r="W21" s="10" t="s">
        <v>166</v>
      </c>
      <c r="X21" s="5" t="s">
        <v>168</v>
      </c>
      <c r="Y21" s="10" t="s">
        <v>168</v>
      </c>
      <c r="Z21" s="10" t="s">
        <v>165</v>
      </c>
      <c r="AA21" s="10" t="s">
        <v>166</v>
      </c>
      <c r="AB21" s="5" t="s">
        <v>166</v>
      </c>
      <c r="AC21" s="5" t="s">
        <v>168</v>
      </c>
      <c r="AD21" s="5" t="s">
        <v>167</v>
      </c>
      <c r="AE21" s="393" t="s">
        <v>165</v>
      </c>
      <c r="AF21" s="10" t="s">
        <v>168</v>
      </c>
      <c r="AG21" s="5" t="s">
        <v>166</v>
      </c>
      <c r="AH21" s="400" t="s">
        <v>167</v>
      </c>
      <c r="AI21" s="381" t="s">
        <v>167</v>
      </c>
      <c r="AJ21" s="5" t="s">
        <v>168</v>
      </c>
      <c r="AK21" s="127" t="s">
        <v>167</v>
      </c>
      <c r="AL21" s="5" t="s">
        <v>168</v>
      </c>
      <c r="AM21" s="394" t="s">
        <v>167</v>
      </c>
      <c r="AN21" s="5" t="s">
        <v>165</v>
      </c>
      <c r="AO21" s="5" t="s">
        <v>167</v>
      </c>
      <c r="AP21" s="5" t="s">
        <v>168</v>
      </c>
    </row>
    <row r="22" spans="1:42" x14ac:dyDescent="0.3">
      <c r="A22" s="128" t="s">
        <v>92</v>
      </c>
      <c r="B22" s="13" t="s">
        <v>106</v>
      </c>
      <c r="C22" t="s">
        <v>19</v>
      </c>
      <c r="D22" s="231" t="s">
        <v>905</v>
      </c>
      <c r="E22" s="10" t="s">
        <v>165</v>
      </c>
      <c r="F22" s="10" t="s">
        <v>167</v>
      </c>
      <c r="G22" s="368" t="s">
        <v>165</v>
      </c>
      <c r="H22" s="10" t="s">
        <v>165</v>
      </c>
      <c r="I22" s="10" t="s">
        <v>168</v>
      </c>
      <c r="J22" s="378" t="s">
        <v>166</v>
      </c>
      <c r="K22" s="379" t="s">
        <v>168</v>
      </c>
      <c r="L22" s="379" t="s">
        <v>165</v>
      </c>
      <c r="M22" s="379" t="s">
        <v>167</v>
      </c>
      <c r="N22" s="380" t="s">
        <v>167</v>
      </c>
      <c r="O22" s="381" t="s">
        <v>166</v>
      </c>
      <c r="P22" s="10" t="s">
        <v>165</v>
      </c>
      <c r="Q22" s="15" t="s">
        <v>167</v>
      </c>
      <c r="R22" s="10" t="s">
        <v>167</v>
      </c>
      <c r="S22" s="10" t="s">
        <v>165</v>
      </c>
      <c r="T22" s="5" t="s">
        <v>166</v>
      </c>
      <c r="U22" s="5" t="s">
        <v>166</v>
      </c>
      <c r="V22" s="5" t="s">
        <v>168</v>
      </c>
      <c r="W22" s="10" t="s">
        <v>166</v>
      </c>
      <c r="X22" s="5" t="s">
        <v>168</v>
      </c>
      <c r="Y22" s="10" t="s">
        <v>168</v>
      </c>
      <c r="Z22" s="10" t="s">
        <v>165</v>
      </c>
      <c r="AA22" s="10" t="s">
        <v>166</v>
      </c>
      <c r="AB22" s="5" t="s">
        <v>166</v>
      </c>
      <c r="AC22" s="5" t="s">
        <v>168</v>
      </c>
      <c r="AD22" s="5" t="s">
        <v>167</v>
      </c>
      <c r="AE22" s="393" t="s">
        <v>165</v>
      </c>
      <c r="AF22" s="10" t="s">
        <v>168</v>
      </c>
      <c r="AG22" s="5" t="s">
        <v>166</v>
      </c>
      <c r="AH22" s="400" t="s">
        <v>167</v>
      </c>
      <c r="AI22" s="381" t="s">
        <v>167</v>
      </c>
      <c r="AJ22" s="5" t="s">
        <v>168</v>
      </c>
      <c r="AK22" s="127" t="s">
        <v>167</v>
      </c>
      <c r="AL22" s="5" t="s">
        <v>168</v>
      </c>
      <c r="AM22" s="394" t="s">
        <v>167</v>
      </c>
      <c r="AN22" s="5" t="s">
        <v>165</v>
      </c>
      <c r="AO22" s="5" t="s">
        <v>167</v>
      </c>
      <c r="AP22" s="5" t="s">
        <v>168</v>
      </c>
    </row>
    <row r="23" spans="1:42" x14ac:dyDescent="0.3">
      <c r="A23" s="128" t="s">
        <v>92</v>
      </c>
      <c r="B23" s="13" t="s">
        <v>108</v>
      </c>
      <c r="C23" t="s">
        <v>23</v>
      </c>
      <c r="D23" s="231" t="s">
        <v>905</v>
      </c>
      <c r="E23" s="10" t="s">
        <v>165</v>
      </c>
      <c r="F23" s="10" t="s">
        <v>167</v>
      </c>
      <c r="G23" s="368" t="s">
        <v>165</v>
      </c>
      <c r="H23" s="10" t="s">
        <v>165</v>
      </c>
      <c r="I23" s="10" t="s">
        <v>168</v>
      </c>
      <c r="J23" s="378" t="s">
        <v>166</v>
      </c>
      <c r="K23" s="379" t="s">
        <v>168</v>
      </c>
      <c r="L23" s="379" t="s">
        <v>165</v>
      </c>
      <c r="M23" s="379" t="s">
        <v>167</v>
      </c>
      <c r="N23" s="380" t="s">
        <v>167</v>
      </c>
      <c r="O23" s="381" t="s">
        <v>166</v>
      </c>
      <c r="P23" s="10" t="s">
        <v>165</v>
      </c>
      <c r="Q23" s="15" t="s">
        <v>167</v>
      </c>
      <c r="R23" s="10" t="s">
        <v>167</v>
      </c>
      <c r="S23" s="10" t="s">
        <v>165</v>
      </c>
      <c r="T23" s="5" t="s">
        <v>166</v>
      </c>
      <c r="U23" s="5" t="s">
        <v>166</v>
      </c>
      <c r="V23" s="5" t="s">
        <v>168</v>
      </c>
      <c r="W23" s="10" t="s">
        <v>166</v>
      </c>
      <c r="X23" s="5" t="s">
        <v>168</v>
      </c>
      <c r="Y23" s="10" t="s">
        <v>168</v>
      </c>
      <c r="Z23" s="10" t="s">
        <v>165</v>
      </c>
      <c r="AA23" s="10" t="s">
        <v>166</v>
      </c>
      <c r="AB23" s="5" t="s">
        <v>166</v>
      </c>
      <c r="AC23" s="5" t="s">
        <v>168</v>
      </c>
      <c r="AD23" s="5" t="s">
        <v>167</v>
      </c>
      <c r="AE23" s="393" t="s">
        <v>165</v>
      </c>
      <c r="AF23" s="10" t="s">
        <v>168</v>
      </c>
      <c r="AG23" s="15" t="s">
        <v>168</v>
      </c>
      <c r="AH23" s="400" t="s">
        <v>167</v>
      </c>
      <c r="AI23" s="381" t="s">
        <v>167</v>
      </c>
      <c r="AJ23" s="5" t="s">
        <v>168</v>
      </c>
      <c r="AK23" s="127" t="s">
        <v>167</v>
      </c>
      <c r="AL23" s="5" t="s">
        <v>168</v>
      </c>
      <c r="AM23" s="394" t="s">
        <v>167</v>
      </c>
      <c r="AN23" s="5" t="s">
        <v>165</v>
      </c>
      <c r="AO23" s="5" t="s">
        <v>167</v>
      </c>
      <c r="AP23" s="5" t="s">
        <v>168</v>
      </c>
    </row>
    <row r="24" spans="1:42" x14ac:dyDescent="0.3">
      <c r="A24" s="128" t="s">
        <v>92</v>
      </c>
      <c r="B24" s="13" t="s">
        <v>109</v>
      </c>
      <c r="C24" t="s">
        <v>24</v>
      </c>
      <c r="D24" s="231" t="s">
        <v>905</v>
      </c>
      <c r="E24" s="10" t="s">
        <v>165</v>
      </c>
      <c r="F24" s="10" t="s">
        <v>167</v>
      </c>
      <c r="G24" s="368" t="s">
        <v>165</v>
      </c>
      <c r="H24" s="10" t="s">
        <v>165</v>
      </c>
      <c r="I24" s="10" t="s">
        <v>168</v>
      </c>
      <c r="J24" s="378" t="s">
        <v>166</v>
      </c>
      <c r="K24" s="379" t="s">
        <v>168</v>
      </c>
      <c r="L24" s="379" t="s">
        <v>165</v>
      </c>
      <c r="M24" s="379" t="s">
        <v>167</v>
      </c>
      <c r="N24" s="380" t="s">
        <v>167</v>
      </c>
      <c r="O24" s="381" t="s">
        <v>166</v>
      </c>
      <c r="P24" s="10" t="s">
        <v>165</v>
      </c>
      <c r="Q24" s="5" t="s">
        <v>165</v>
      </c>
      <c r="R24" s="10" t="s">
        <v>167</v>
      </c>
      <c r="S24" s="10" t="s">
        <v>165</v>
      </c>
      <c r="T24" s="5" t="s">
        <v>166</v>
      </c>
      <c r="U24" s="5" t="s">
        <v>166</v>
      </c>
      <c r="V24" s="5" t="s">
        <v>168</v>
      </c>
      <c r="W24" s="10" t="s">
        <v>166</v>
      </c>
      <c r="X24" s="5" t="s">
        <v>168</v>
      </c>
      <c r="Y24" s="10" t="s">
        <v>168</v>
      </c>
      <c r="Z24" s="10" t="s">
        <v>165</v>
      </c>
      <c r="AA24" s="10" t="s">
        <v>166</v>
      </c>
      <c r="AB24" s="5" t="s">
        <v>166</v>
      </c>
      <c r="AC24" s="5" t="s">
        <v>168</v>
      </c>
      <c r="AD24" s="5" t="s">
        <v>167</v>
      </c>
      <c r="AE24" s="393" t="s">
        <v>165</v>
      </c>
      <c r="AF24" s="10" t="s">
        <v>168</v>
      </c>
      <c r="AG24" s="15" t="s">
        <v>168</v>
      </c>
      <c r="AH24" s="400" t="s">
        <v>167</v>
      </c>
      <c r="AI24" s="381" t="s">
        <v>167</v>
      </c>
      <c r="AJ24" s="5" t="s">
        <v>168</v>
      </c>
      <c r="AK24" s="127" t="s">
        <v>167</v>
      </c>
      <c r="AL24" s="5" t="s">
        <v>168</v>
      </c>
      <c r="AM24" s="394" t="s">
        <v>167</v>
      </c>
      <c r="AN24" s="5" t="s">
        <v>165</v>
      </c>
      <c r="AO24" s="5" t="s">
        <v>167</v>
      </c>
      <c r="AP24" s="5" t="s">
        <v>168</v>
      </c>
    </row>
    <row r="25" spans="1:42" x14ac:dyDescent="0.3">
      <c r="A25" s="128" t="s">
        <v>92</v>
      </c>
      <c r="B25" s="13" t="s">
        <v>107</v>
      </c>
      <c r="C25" t="s">
        <v>21</v>
      </c>
      <c r="D25" s="231" t="s">
        <v>905</v>
      </c>
      <c r="E25" s="10" t="s">
        <v>165</v>
      </c>
      <c r="F25" s="10" t="s">
        <v>167</v>
      </c>
      <c r="G25" s="368" t="s">
        <v>165</v>
      </c>
      <c r="H25" s="10" t="s">
        <v>165</v>
      </c>
      <c r="I25" s="10" t="s">
        <v>168</v>
      </c>
      <c r="J25" s="378" t="s">
        <v>166</v>
      </c>
      <c r="K25" s="379" t="s">
        <v>168</v>
      </c>
      <c r="L25" s="379" t="s">
        <v>165</v>
      </c>
      <c r="M25" s="379" t="s">
        <v>167</v>
      </c>
      <c r="N25" s="380" t="s">
        <v>167</v>
      </c>
      <c r="O25" s="381" t="s">
        <v>166</v>
      </c>
      <c r="P25" s="10" t="s">
        <v>165</v>
      </c>
      <c r="Q25" s="5" t="s">
        <v>165</v>
      </c>
      <c r="R25" s="10" t="s">
        <v>167</v>
      </c>
      <c r="S25" s="10" t="s">
        <v>165</v>
      </c>
      <c r="T25" s="5" t="s">
        <v>166</v>
      </c>
      <c r="U25" s="5" t="s">
        <v>166</v>
      </c>
      <c r="V25" s="5" t="s">
        <v>168</v>
      </c>
      <c r="W25" s="10" t="s">
        <v>166</v>
      </c>
      <c r="X25" s="5" t="s">
        <v>168</v>
      </c>
      <c r="Y25" s="10" t="s">
        <v>168</v>
      </c>
      <c r="Z25" s="10" t="s">
        <v>165</v>
      </c>
      <c r="AA25" s="10" t="s">
        <v>166</v>
      </c>
      <c r="AB25" s="5" t="s">
        <v>166</v>
      </c>
      <c r="AC25" s="5" t="s">
        <v>168</v>
      </c>
      <c r="AD25" s="5" t="s">
        <v>167</v>
      </c>
      <c r="AE25" s="393" t="s">
        <v>165</v>
      </c>
      <c r="AF25" s="10" t="s">
        <v>168</v>
      </c>
      <c r="AG25" s="15" t="s">
        <v>168</v>
      </c>
      <c r="AH25" s="400" t="s">
        <v>167</v>
      </c>
      <c r="AI25" s="381" t="s">
        <v>167</v>
      </c>
      <c r="AJ25" s="5" t="s">
        <v>168</v>
      </c>
      <c r="AK25" s="127" t="s">
        <v>167</v>
      </c>
      <c r="AL25" s="5" t="s">
        <v>168</v>
      </c>
      <c r="AM25" s="394" t="s">
        <v>167</v>
      </c>
      <c r="AN25" s="5" t="s">
        <v>165</v>
      </c>
      <c r="AO25" s="5" t="s">
        <v>167</v>
      </c>
      <c r="AP25" s="5" t="s">
        <v>168</v>
      </c>
    </row>
    <row r="26" spans="1:42" x14ac:dyDescent="0.3">
      <c r="A26" s="128" t="s">
        <v>92</v>
      </c>
      <c r="B26" s="13" t="s">
        <v>108</v>
      </c>
      <c r="C26" t="s">
        <v>22</v>
      </c>
      <c r="D26" s="231" t="s">
        <v>905</v>
      </c>
      <c r="E26" s="10" t="s">
        <v>165</v>
      </c>
      <c r="F26" s="10" t="s">
        <v>167</v>
      </c>
      <c r="G26" s="368" t="s">
        <v>165</v>
      </c>
      <c r="H26" s="10" t="s">
        <v>165</v>
      </c>
      <c r="I26" s="10" t="s">
        <v>168</v>
      </c>
      <c r="J26" s="378" t="s">
        <v>166</v>
      </c>
      <c r="K26" s="379" t="s">
        <v>168</v>
      </c>
      <c r="L26" s="379" t="s">
        <v>165</v>
      </c>
      <c r="M26" s="379" t="s">
        <v>167</v>
      </c>
      <c r="N26" s="380" t="s">
        <v>167</v>
      </c>
      <c r="O26" s="381" t="s">
        <v>166</v>
      </c>
      <c r="P26" s="10" t="s">
        <v>165</v>
      </c>
      <c r="Q26" s="5" t="s">
        <v>165</v>
      </c>
      <c r="R26" s="10" t="s">
        <v>167</v>
      </c>
      <c r="S26" s="10" t="s">
        <v>165</v>
      </c>
      <c r="T26" s="5" t="s">
        <v>166</v>
      </c>
      <c r="U26" s="5" t="s">
        <v>166</v>
      </c>
      <c r="V26" s="5" t="s">
        <v>168</v>
      </c>
      <c r="W26" s="10" t="s">
        <v>166</v>
      </c>
      <c r="X26" s="5" t="s">
        <v>168</v>
      </c>
      <c r="Y26" s="10" t="s">
        <v>168</v>
      </c>
      <c r="Z26" s="10" t="s">
        <v>165</v>
      </c>
      <c r="AA26" s="10" t="s">
        <v>166</v>
      </c>
      <c r="AB26" s="5" t="s">
        <v>166</v>
      </c>
      <c r="AC26" s="5" t="s">
        <v>168</v>
      </c>
      <c r="AD26" s="5" t="s">
        <v>167</v>
      </c>
      <c r="AE26" s="393" t="s">
        <v>165</v>
      </c>
      <c r="AF26" s="10" t="s">
        <v>168</v>
      </c>
      <c r="AG26" s="15" t="s">
        <v>168</v>
      </c>
      <c r="AH26" s="400" t="s">
        <v>167</v>
      </c>
      <c r="AI26" s="381" t="s">
        <v>167</v>
      </c>
      <c r="AJ26" s="5" t="s">
        <v>168</v>
      </c>
      <c r="AK26" s="127" t="s">
        <v>167</v>
      </c>
      <c r="AL26" s="5" t="s">
        <v>168</v>
      </c>
      <c r="AM26" s="394" t="s">
        <v>167</v>
      </c>
      <c r="AN26" s="5" t="s">
        <v>165</v>
      </c>
      <c r="AO26" s="5" t="s">
        <v>167</v>
      </c>
      <c r="AP26" s="5" t="s">
        <v>168</v>
      </c>
    </row>
    <row r="27" spans="1:42" x14ac:dyDescent="0.3">
      <c r="A27" s="128" t="s">
        <v>92</v>
      </c>
      <c r="B27" s="13" t="s">
        <v>109</v>
      </c>
      <c r="C27" t="s">
        <v>25</v>
      </c>
      <c r="D27" s="231" t="s">
        <v>905</v>
      </c>
      <c r="E27" s="10" t="s">
        <v>165</v>
      </c>
      <c r="F27" s="10" t="s">
        <v>167</v>
      </c>
      <c r="G27" s="368" t="s">
        <v>165</v>
      </c>
      <c r="H27" s="10" t="s">
        <v>165</v>
      </c>
      <c r="I27" s="10" t="s">
        <v>168</v>
      </c>
      <c r="J27" s="378" t="s">
        <v>166</v>
      </c>
      <c r="K27" s="379" t="s">
        <v>168</v>
      </c>
      <c r="L27" s="379" t="s">
        <v>165</v>
      </c>
      <c r="M27" s="379" t="s">
        <v>167</v>
      </c>
      <c r="N27" s="380" t="s">
        <v>167</v>
      </c>
      <c r="O27" s="381" t="s">
        <v>166</v>
      </c>
      <c r="P27" s="10" t="s">
        <v>165</v>
      </c>
      <c r="Q27" s="5" t="s">
        <v>165</v>
      </c>
      <c r="R27" s="10" t="s">
        <v>167</v>
      </c>
      <c r="S27" s="10" t="s">
        <v>165</v>
      </c>
      <c r="T27" s="5" t="s">
        <v>166</v>
      </c>
      <c r="U27" s="5" t="s">
        <v>166</v>
      </c>
      <c r="V27" s="5" t="s">
        <v>168</v>
      </c>
      <c r="W27" s="10" t="s">
        <v>166</v>
      </c>
      <c r="X27" s="5" t="s">
        <v>168</v>
      </c>
      <c r="Y27" s="10" t="s">
        <v>168</v>
      </c>
      <c r="Z27" s="10" t="s">
        <v>165</v>
      </c>
      <c r="AA27" s="10" t="s">
        <v>166</v>
      </c>
      <c r="AB27" s="5" t="s">
        <v>166</v>
      </c>
      <c r="AC27" s="5" t="s">
        <v>168</v>
      </c>
      <c r="AD27" s="5" t="s">
        <v>167</v>
      </c>
      <c r="AE27" s="393" t="s">
        <v>165</v>
      </c>
      <c r="AF27" s="10" t="s">
        <v>168</v>
      </c>
      <c r="AG27" s="15" t="s">
        <v>168</v>
      </c>
      <c r="AH27" s="400" t="s">
        <v>167</v>
      </c>
      <c r="AI27" s="381" t="s">
        <v>167</v>
      </c>
      <c r="AJ27" s="5" t="s">
        <v>168</v>
      </c>
      <c r="AK27" s="127" t="s">
        <v>167</v>
      </c>
      <c r="AL27" s="5" t="s">
        <v>168</v>
      </c>
      <c r="AM27" s="394" t="s">
        <v>167</v>
      </c>
      <c r="AN27" s="5" t="s">
        <v>165</v>
      </c>
      <c r="AO27" s="5" t="s">
        <v>167</v>
      </c>
      <c r="AP27" s="5" t="s">
        <v>168</v>
      </c>
    </row>
    <row r="28" spans="1:42" x14ac:dyDescent="0.3">
      <c r="A28" s="128" t="s">
        <v>92</v>
      </c>
      <c r="B28" s="13" t="s">
        <v>107</v>
      </c>
      <c r="C28" t="s">
        <v>20</v>
      </c>
      <c r="D28" s="231" t="s">
        <v>905</v>
      </c>
      <c r="E28" s="10" t="s">
        <v>165</v>
      </c>
      <c r="F28" s="10" t="s">
        <v>167</v>
      </c>
      <c r="G28" s="368" t="s">
        <v>165</v>
      </c>
      <c r="H28" s="10" t="s">
        <v>165</v>
      </c>
      <c r="I28" s="10" t="s">
        <v>168</v>
      </c>
      <c r="J28" s="378" t="s">
        <v>166</v>
      </c>
      <c r="K28" s="379" t="s">
        <v>168</v>
      </c>
      <c r="L28" s="379" t="s">
        <v>165</v>
      </c>
      <c r="M28" s="379" t="s">
        <v>167</v>
      </c>
      <c r="N28" s="380" t="s">
        <v>167</v>
      </c>
      <c r="O28" s="381" t="s">
        <v>166</v>
      </c>
      <c r="P28" s="10" t="s">
        <v>165</v>
      </c>
      <c r="Q28" s="5" t="s">
        <v>165</v>
      </c>
      <c r="R28" s="10" t="s">
        <v>167</v>
      </c>
      <c r="S28" s="10" t="s">
        <v>165</v>
      </c>
      <c r="T28" s="5" t="s">
        <v>166</v>
      </c>
      <c r="U28" s="5" t="s">
        <v>166</v>
      </c>
      <c r="V28" s="5" t="s">
        <v>168</v>
      </c>
      <c r="W28" s="10" t="s">
        <v>166</v>
      </c>
      <c r="X28" s="5" t="s">
        <v>168</v>
      </c>
      <c r="Y28" s="10" t="s">
        <v>168</v>
      </c>
      <c r="Z28" s="10" t="s">
        <v>165</v>
      </c>
      <c r="AA28" s="10" t="s">
        <v>166</v>
      </c>
      <c r="AB28" s="5" t="s">
        <v>166</v>
      </c>
      <c r="AC28" s="5" t="s">
        <v>168</v>
      </c>
      <c r="AD28" s="5" t="s">
        <v>167</v>
      </c>
      <c r="AE28" s="393" t="s">
        <v>165</v>
      </c>
      <c r="AF28" s="10" t="s">
        <v>168</v>
      </c>
      <c r="AG28" s="5" t="s">
        <v>166</v>
      </c>
      <c r="AH28" s="400" t="s">
        <v>167</v>
      </c>
      <c r="AI28" s="381" t="s">
        <v>167</v>
      </c>
      <c r="AJ28" s="5" t="s">
        <v>168</v>
      </c>
      <c r="AK28" s="127" t="s">
        <v>167</v>
      </c>
      <c r="AL28" s="5" t="s">
        <v>168</v>
      </c>
      <c r="AM28" s="394" t="s">
        <v>167</v>
      </c>
      <c r="AN28" s="5" t="s">
        <v>165</v>
      </c>
      <c r="AO28" s="5" t="s">
        <v>167</v>
      </c>
      <c r="AP28" s="5" t="s">
        <v>168</v>
      </c>
    </row>
    <row r="29" spans="1:42" x14ac:dyDescent="0.3">
      <c r="A29" s="128" t="s">
        <v>92</v>
      </c>
      <c r="B29" s="14" t="s">
        <v>120</v>
      </c>
      <c r="C29" t="s">
        <v>28</v>
      </c>
      <c r="D29" s="231" t="s">
        <v>905</v>
      </c>
      <c r="E29" s="10" t="s">
        <v>165</v>
      </c>
      <c r="F29" s="10" t="s">
        <v>167</v>
      </c>
      <c r="G29" s="368" t="s">
        <v>165</v>
      </c>
      <c r="H29" s="10" t="s">
        <v>165</v>
      </c>
      <c r="I29" s="10" t="s">
        <v>168</v>
      </c>
      <c r="J29" s="378" t="s">
        <v>166</v>
      </c>
      <c r="K29" s="379" t="s">
        <v>168</v>
      </c>
      <c r="L29" s="379" t="s">
        <v>165</v>
      </c>
      <c r="M29" s="379" t="s">
        <v>167</v>
      </c>
      <c r="N29" s="380" t="s">
        <v>167</v>
      </c>
      <c r="O29" s="381" t="s">
        <v>166</v>
      </c>
      <c r="P29" s="11" t="s">
        <v>169</v>
      </c>
      <c r="Q29" s="5" t="s">
        <v>165</v>
      </c>
      <c r="R29" s="10" t="s">
        <v>167</v>
      </c>
      <c r="S29" s="10" t="s">
        <v>165</v>
      </c>
      <c r="T29" s="5" t="s">
        <v>166</v>
      </c>
      <c r="U29" s="5" t="s">
        <v>166</v>
      </c>
      <c r="V29" s="5" t="s">
        <v>168</v>
      </c>
      <c r="W29" s="10" t="s">
        <v>166</v>
      </c>
      <c r="X29" s="5" t="s">
        <v>168</v>
      </c>
      <c r="Y29" s="10" t="s">
        <v>168</v>
      </c>
      <c r="Z29" s="10" t="s">
        <v>165</v>
      </c>
      <c r="AA29" s="10" t="s">
        <v>166</v>
      </c>
      <c r="AB29" s="5" t="s">
        <v>166</v>
      </c>
      <c r="AC29" s="5" t="s">
        <v>168</v>
      </c>
      <c r="AD29" s="5" t="s">
        <v>167</v>
      </c>
      <c r="AE29" s="393" t="s">
        <v>165</v>
      </c>
      <c r="AF29" s="10" t="s">
        <v>168</v>
      </c>
      <c r="AG29" s="5" t="s">
        <v>166</v>
      </c>
      <c r="AH29" s="400" t="s">
        <v>167</v>
      </c>
      <c r="AI29" s="381" t="s">
        <v>167</v>
      </c>
      <c r="AJ29" s="5" t="s">
        <v>168</v>
      </c>
      <c r="AK29" s="127" t="s">
        <v>167</v>
      </c>
      <c r="AL29" s="5" t="s">
        <v>168</v>
      </c>
      <c r="AM29" s="394" t="s">
        <v>167</v>
      </c>
      <c r="AN29" s="5" t="s">
        <v>165</v>
      </c>
      <c r="AO29" s="5" t="s">
        <v>167</v>
      </c>
      <c r="AP29" s="5" t="s">
        <v>168</v>
      </c>
    </row>
    <row r="30" spans="1:42" x14ac:dyDescent="0.3">
      <c r="A30" s="128" t="s">
        <v>92</v>
      </c>
      <c r="B30" s="14" t="s">
        <v>120</v>
      </c>
      <c r="C30" t="s">
        <v>29</v>
      </c>
      <c r="D30" s="231" t="s">
        <v>905</v>
      </c>
      <c r="E30" s="10" t="s">
        <v>165</v>
      </c>
      <c r="F30" s="10" t="s">
        <v>167</v>
      </c>
      <c r="G30" s="368" t="s">
        <v>165</v>
      </c>
      <c r="H30" s="10" t="s">
        <v>165</v>
      </c>
      <c r="I30" s="10" t="s">
        <v>168</v>
      </c>
      <c r="J30" s="378" t="s">
        <v>166</v>
      </c>
      <c r="K30" s="379" t="s">
        <v>168</v>
      </c>
      <c r="L30" s="379" t="s">
        <v>165</v>
      </c>
      <c r="M30" s="379" t="s">
        <v>167</v>
      </c>
      <c r="N30" s="380" t="s">
        <v>167</v>
      </c>
      <c r="O30" s="381" t="s">
        <v>166</v>
      </c>
      <c r="P30" s="11" t="s">
        <v>169</v>
      </c>
      <c r="Q30" s="5" t="s">
        <v>165</v>
      </c>
      <c r="R30" s="10" t="s">
        <v>167</v>
      </c>
      <c r="S30" s="10" t="s">
        <v>165</v>
      </c>
      <c r="T30" s="5" t="s">
        <v>166</v>
      </c>
      <c r="U30" s="5" t="s">
        <v>166</v>
      </c>
      <c r="V30" s="5" t="s">
        <v>168</v>
      </c>
      <c r="W30" s="10" t="s">
        <v>166</v>
      </c>
      <c r="X30" s="5" t="s">
        <v>168</v>
      </c>
      <c r="Y30" s="10" t="s">
        <v>168</v>
      </c>
      <c r="Z30" s="10" t="s">
        <v>165</v>
      </c>
      <c r="AA30" s="10" t="s">
        <v>166</v>
      </c>
      <c r="AB30" s="5" t="s">
        <v>166</v>
      </c>
      <c r="AC30" s="5" t="s">
        <v>168</v>
      </c>
      <c r="AD30" s="5" t="s">
        <v>167</v>
      </c>
      <c r="AE30" s="393" t="s">
        <v>165</v>
      </c>
      <c r="AF30" s="10" t="s">
        <v>168</v>
      </c>
      <c r="AG30" s="5" t="s">
        <v>166</v>
      </c>
      <c r="AH30" s="400" t="s">
        <v>167</v>
      </c>
      <c r="AI30" s="381" t="s">
        <v>167</v>
      </c>
      <c r="AJ30" s="5" t="s">
        <v>168</v>
      </c>
      <c r="AK30" s="127" t="s">
        <v>167</v>
      </c>
      <c r="AL30" s="5" t="s">
        <v>168</v>
      </c>
      <c r="AM30" s="394" t="s">
        <v>167</v>
      </c>
      <c r="AN30" s="5" t="s">
        <v>165</v>
      </c>
      <c r="AO30" s="5" t="s">
        <v>167</v>
      </c>
      <c r="AP30" s="5" t="s">
        <v>168</v>
      </c>
    </row>
    <row r="31" spans="1:42" x14ac:dyDescent="0.3">
      <c r="A31" s="18" t="s">
        <v>95</v>
      </c>
      <c r="B31" s="19" t="s">
        <v>112</v>
      </c>
      <c r="C31" t="s">
        <v>55</v>
      </c>
      <c r="D31" s="231" t="s">
        <v>901</v>
      </c>
      <c r="E31" s="10" t="s">
        <v>165</v>
      </c>
      <c r="F31" s="10" t="s">
        <v>167</v>
      </c>
      <c r="G31" s="369" t="s">
        <v>165</v>
      </c>
      <c r="H31" s="10" t="s">
        <v>165</v>
      </c>
      <c r="I31" s="10" t="s">
        <v>168</v>
      </c>
      <c r="J31" s="378" t="s">
        <v>166</v>
      </c>
      <c r="K31" s="379" t="s">
        <v>168</v>
      </c>
      <c r="L31" s="379" t="s">
        <v>165</v>
      </c>
      <c r="M31" s="379" t="s">
        <v>167</v>
      </c>
      <c r="N31" s="380" t="s">
        <v>167</v>
      </c>
      <c r="O31" s="381" t="s">
        <v>166</v>
      </c>
      <c r="P31" s="10" t="s">
        <v>165</v>
      </c>
      <c r="Q31" s="5" t="s">
        <v>165</v>
      </c>
      <c r="R31" s="11" t="s">
        <v>169</v>
      </c>
      <c r="S31" s="10" t="s">
        <v>165</v>
      </c>
      <c r="T31" s="5" t="s">
        <v>166</v>
      </c>
      <c r="U31" s="5" t="s">
        <v>166</v>
      </c>
      <c r="V31" s="5" t="s">
        <v>168</v>
      </c>
      <c r="W31" s="10" t="s">
        <v>166</v>
      </c>
      <c r="X31" s="5" t="s">
        <v>168</v>
      </c>
      <c r="Y31" s="10" t="s">
        <v>168</v>
      </c>
      <c r="Z31" s="10" t="s">
        <v>165</v>
      </c>
      <c r="AA31" s="10" t="s">
        <v>166</v>
      </c>
      <c r="AB31" s="5" t="s">
        <v>166</v>
      </c>
      <c r="AC31" s="5" t="s">
        <v>168</v>
      </c>
      <c r="AD31" s="5" t="s">
        <v>167</v>
      </c>
      <c r="AE31" s="393" t="s">
        <v>165</v>
      </c>
      <c r="AF31" s="10" t="s">
        <v>168</v>
      </c>
      <c r="AG31" s="5" t="s">
        <v>166</v>
      </c>
      <c r="AH31" s="400" t="s">
        <v>167</v>
      </c>
      <c r="AI31" s="381" t="s">
        <v>167</v>
      </c>
      <c r="AJ31" s="25" t="s">
        <v>166</v>
      </c>
      <c r="AK31" s="5" t="s">
        <v>165</v>
      </c>
      <c r="AL31" s="5" t="s">
        <v>168</v>
      </c>
      <c r="AM31" s="394" t="s">
        <v>167</v>
      </c>
      <c r="AN31" s="5" t="s">
        <v>165</v>
      </c>
      <c r="AO31" s="5" t="s">
        <v>167</v>
      </c>
      <c r="AP31" s="5" t="s">
        <v>168</v>
      </c>
    </row>
    <row r="32" spans="1:42" x14ac:dyDescent="0.3">
      <c r="A32" s="29" t="s">
        <v>94</v>
      </c>
      <c r="B32" t="s">
        <v>102</v>
      </c>
      <c r="C32" t="s">
        <v>47</v>
      </c>
      <c r="D32" s="231" t="s">
        <v>901</v>
      </c>
      <c r="E32" s="10" t="s">
        <v>165</v>
      </c>
      <c r="F32" s="10" t="s">
        <v>167</v>
      </c>
      <c r="G32" s="368" t="s">
        <v>165</v>
      </c>
      <c r="H32" s="10" t="s">
        <v>165</v>
      </c>
      <c r="I32" s="10" t="s">
        <v>168</v>
      </c>
      <c r="J32" s="378" t="s">
        <v>166</v>
      </c>
      <c r="K32" s="379" t="s">
        <v>168</v>
      </c>
      <c r="L32" s="379" t="s">
        <v>165</v>
      </c>
      <c r="M32" s="379" t="s">
        <v>167</v>
      </c>
      <c r="N32" s="380" t="s">
        <v>167</v>
      </c>
      <c r="O32" s="381" t="s">
        <v>166</v>
      </c>
      <c r="P32" s="10" t="s">
        <v>165</v>
      </c>
      <c r="Q32" s="5" t="s">
        <v>165</v>
      </c>
      <c r="R32" s="10" t="s">
        <v>167</v>
      </c>
      <c r="S32" s="10" t="s">
        <v>165</v>
      </c>
      <c r="T32" s="5" t="s">
        <v>166</v>
      </c>
      <c r="U32" s="5" t="s">
        <v>166</v>
      </c>
      <c r="V32" s="5" t="s">
        <v>168</v>
      </c>
      <c r="W32" s="11" t="s">
        <v>251</v>
      </c>
      <c r="X32" s="5" t="s">
        <v>168</v>
      </c>
      <c r="Y32" s="10" t="s">
        <v>168</v>
      </c>
      <c r="Z32" s="10" t="s">
        <v>165</v>
      </c>
      <c r="AA32" s="10" t="s">
        <v>166</v>
      </c>
      <c r="AB32" s="5" t="s">
        <v>166</v>
      </c>
      <c r="AC32" s="5" t="s">
        <v>168</v>
      </c>
      <c r="AD32" s="5" t="s">
        <v>167</v>
      </c>
      <c r="AE32" s="393" t="s">
        <v>165</v>
      </c>
      <c r="AF32" s="11" t="s">
        <v>251</v>
      </c>
      <c r="AG32" s="5" t="s">
        <v>166</v>
      </c>
      <c r="AH32" s="400" t="s">
        <v>167</v>
      </c>
      <c r="AI32" s="381" t="s">
        <v>167</v>
      </c>
      <c r="AJ32" s="25" t="s">
        <v>166</v>
      </c>
      <c r="AK32" s="5" t="s">
        <v>165</v>
      </c>
      <c r="AL32" s="5" t="s">
        <v>168</v>
      </c>
      <c r="AM32" s="394" t="s">
        <v>167</v>
      </c>
      <c r="AN32" s="5" t="s">
        <v>165</v>
      </c>
      <c r="AO32" s="5" t="s">
        <v>167</v>
      </c>
      <c r="AP32" s="5" t="s">
        <v>168</v>
      </c>
    </row>
    <row r="33" spans="1:42" x14ac:dyDescent="0.3">
      <c r="A33" s="29" t="s">
        <v>94</v>
      </c>
      <c r="B33" t="s">
        <v>101</v>
      </c>
      <c r="C33" t="s">
        <v>44</v>
      </c>
      <c r="D33" s="231" t="s">
        <v>904</v>
      </c>
      <c r="E33" s="10" t="s">
        <v>165</v>
      </c>
      <c r="F33" s="10" t="s">
        <v>167</v>
      </c>
      <c r="G33" s="368" t="s">
        <v>165</v>
      </c>
      <c r="H33" s="10" t="s">
        <v>165</v>
      </c>
      <c r="I33" s="10" t="s">
        <v>168</v>
      </c>
      <c r="J33" s="378" t="s">
        <v>166</v>
      </c>
      <c r="K33" s="379" t="s">
        <v>168</v>
      </c>
      <c r="L33" s="379" t="s">
        <v>165</v>
      </c>
      <c r="M33" s="379" t="s">
        <v>167</v>
      </c>
      <c r="N33" s="380" t="s">
        <v>167</v>
      </c>
      <c r="O33" s="381" t="s">
        <v>166</v>
      </c>
      <c r="P33" s="10" t="s">
        <v>165</v>
      </c>
      <c r="Q33" s="5" t="s">
        <v>165</v>
      </c>
      <c r="R33" s="10" t="s">
        <v>167</v>
      </c>
      <c r="S33" s="10" t="s">
        <v>165</v>
      </c>
      <c r="T33" s="5" t="s">
        <v>166</v>
      </c>
      <c r="U33" s="5" t="s">
        <v>166</v>
      </c>
      <c r="V33" s="5" t="s">
        <v>168</v>
      </c>
      <c r="W33" s="10" t="s">
        <v>166</v>
      </c>
      <c r="X33" s="5" t="s">
        <v>168</v>
      </c>
      <c r="Y33" s="10" t="s">
        <v>168</v>
      </c>
      <c r="Z33" s="10" t="s">
        <v>165</v>
      </c>
      <c r="AA33" s="10" t="s">
        <v>166</v>
      </c>
      <c r="AB33" s="34" t="s">
        <v>168</v>
      </c>
      <c r="AC33" s="5" t="s">
        <v>168</v>
      </c>
      <c r="AD33" s="5" t="s">
        <v>167</v>
      </c>
      <c r="AE33" s="393" t="s">
        <v>165</v>
      </c>
      <c r="AF33" s="10" t="s">
        <v>168</v>
      </c>
      <c r="AG33" s="5" t="s">
        <v>166</v>
      </c>
      <c r="AH33" s="400" t="s">
        <v>167</v>
      </c>
      <c r="AI33" s="381" t="s">
        <v>167</v>
      </c>
      <c r="AJ33" s="5" t="s">
        <v>168</v>
      </c>
      <c r="AK33" s="5" t="s">
        <v>165</v>
      </c>
      <c r="AL33" s="5" t="s">
        <v>168</v>
      </c>
      <c r="AM33" s="394" t="s">
        <v>167</v>
      </c>
      <c r="AN33" s="5" t="s">
        <v>165</v>
      </c>
      <c r="AO33" s="5" t="s">
        <v>167</v>
      </c>
      <c r="AP33" s="5" t="s">
        <v>168</v>
      </c>
    </row>
    <row r="34" spans="1:42" x14ac:dyDescent="0.3">
      <c r="A34" s="29" t="s">
        <v>94</v>
      </c>
      <c r="B34" t="s">
        <v>101</v>
      </c>
      <c r="C34" t="s">
        <v>45</v>
      </c>
      <c r="D34" s="231" t="s">
        <v>904</v>
      </c>
      <c r="E34" s="10" t="s">
        <v>165</v>
      </c>
      <c r="F34" s="10" t="s">
        <v>167</v>
      </c>
      <c r="G34" s="368" t="s">
        <v>165</v>
      </c>
      <c r="H34" s="10" t="s">
        <v>165</v>
      </c>
      <c r="I34" s="10" t="s">
        <v>168</v>
      </c>
      <c r="J34" s="378" t="s">
        <v>166</v>
      </c>
      <c r="K34" s="379" t="s">
        <v>168</v>
      </c>
      <c r="L34" s="379" t="s">
        <v>165</v>
      </c>
      <c r="M34" s="379" t="s">
        <v>167</v>
      </c>
      <c r="N34" s="380" t="s">
        <v>167</v>
      </c>
      <c r="O34" s="381" t="s">
        <v>166</v>
      </c>
      <c r="P34" s="10" t="s">
        <v>165</v>
      </c>
      <c r="Q34" s="5" t="s">
        <v>165</v>
      </c>
      <c r="R34" s="10" t="s">
        <v>167</v>
      </c>
      <c r="S34" s="10" t="s">
        <v>165</v>
      </c>
      <c r="T34" s="5" t="s">
        <v>166</v>
      </c>
      <c r="U34" s="5" t="s">
        <v>166</v>
      </c>
      <c r="V34" s="5" t="s">
        <v>168</v>
      </c>
      <c r="W34" s="10" t="s">
        <v>166</v>
      </c>
      <c r="X34" s="5" t="s">
        <v>168</v>
      </c>
      <c r="Y34" s="10" t="s">
        <v>168</v>
      </c>
      <c r="Z34" s="10" t="s">
        <v>165</v>
      </c>
      <c r="AA34" s="10" t="s">
        <v>166</v>
      </c>
      <c r="AB34" s="34" t="s">
        <v>168</v>
      </c>
      <c r="AC34" s="5" t="s">
        <v>168</v>
      </c>
      <c r="AD34" s="5" t="s">
        <v>167</v>
      </c>
      <c r="AE34" s="393" t="s">
        <v>165</v>
      </c>
      <c r="AF34" s="10" t="s">
        <v>168</v>
      </c>
      <c r="AG34" s="5" t="s">
        <v>166</v>
      </c>
      <c r="AH34" s="400" t="s">
        <v>167</v>
      </c>
      <c r="AI34" s="381" t="s">
        <v>167</v>
      </c>
      <c r="AJ34" s="5" t="s">
        <v>168</v>
      </c>
      <c r="AK34" s="5" t="s">
        <v>165</v>
      </c>
      <c r="AL34" s="5" t="s">
        <v>168</v>
      </c>
      <c r="AM34" s="394" t="s">
        <v>167</v>
      </c>
      <c r="AN34" s="5" t="s">
        <v>165</v>
      </c>
      <c r="AO34" s="5" t="s">
        <v>167</v>
      </c>
      <c r="AP34" s="5" t="s">
        <v>168</v>
      </c>
    </row>
    <row r="35" spans="1:42" x14ac:dyDescent="0.3">
      <c r="A35" s="29" t="s">
        <v>94</v>
      </c>
      <c r="B35" t="s">
        <v>100</v>
      </c>
      <c r="C35" t="s">
        <v>42</v>
      </c>
      <c r="D35" s="231" t="s">
        <v>904</v>
      </c>
      <c r="E35" s="10" t="s">
        <v>165</v>
      </c>
      <c r="F35" s="10" t="s">
        <v>167</v>
      </c>
      <c r="G35" s="368" t="s">
        <v>165</v>
      </c>
      <c r="H35" s="10" t="s">
        <v>165</v>
      </c>
      <c r="I35" s="10" t="s">
        <v>168</v>
      </c>
      <c r="J35" s="378" t="s">
        <v>166</v>
      </c>
      <c r="K35" s="379" t="s">
        <v>168</v>
      </c>
      <c r="L35" s="379" t="s">
        <v>165</v>
      </c>
      <c r="M35" s="379" t="s">
        <v>167</v>
      </c>
      <c r="N35" s="380" t="s">
        <v>167</v>
      </c>
      <c r="O35" s="381" t="s">
        <v>166</v>
      </c>
      <c r="P35" s="10" t="s">
        <v>165</v>
      </c>
      <c r="Q35" s="5" t="s">
        <v>165</v>
      </c>
      <c r="R35" s="10" t="s">
        <v>167</v>
      </c>
      <c r="S35" s="10" t="s">
        <v>165</v>
      </c>
      <c r="T35" s="5" t="s">
        <v>166</v>
      </c>
      <c r="U35" s="5" t="s">
        <v>166</v>
      </c>
      <c r="V35" s="5" t="s">
        <v>168</v>
      </c>
      <c r="W35" s="10" t="s">
        <v>166</v>
      </c>
      <c r="X35" s="5" t="s">
        <v>168</v>
      </c>
      <c r="Y35" s="10" t="s">
        <v>168</v>
      </c>
      <c r="Z35" s="10" t="s">
        <v>165</v>
      </c>
      <c r="AA35" s="10" t="s">
        <v>166</v>
      </c>
      <c r="AB35" s="34" t="s">
        <v>168</v>
      </c>
      <c r="AC35" s="5" t="s">
        <v>168</v>
      </c>
      <c r="AD35" s="5" t="s">
        <v>167</v>
      </c>
      <c r="AE35" s="393" t="s">
        <v>165</v>
      </c>
      <c r="AF35" s="10" t="s">
        <v>168</v>
      </c>
      <c r="AG35" s="5" t="s">
        <v>166</v>
      </c>
      <c r="AH35" s="400" t="s">
        <v>167</v>
      </c>
      <c r="AI35" s="381" t="s">
        <v>167</v>
      </c>
      <c r="AJ35" s="5" t="s">
        <v>168</v>
      </c>
      <c r="AK35" s="5" t="s">
        <v>165</v>
      </c>
      <c r="AL35" s="5" t="s">
        <v>168</v>
      </c>
      <c r="AM35" s="394" t="s">
        <v>167</v>
      </c>
      <c r="AN35" s="5" t="s">
        <v>165</v>
      </c>
      <c r="AO35" s="5" t="s">
        <v>167</v>
      </c>
      <c r="AP35" s="5" t="s">
        <v>168</v>
      </c>
    </row>
    <row r="36" spans="1:42" x14ac:dyDescent="0.3">
      <c r="A36" s="29" t="s">
        <v>94</v>
      </c>
      <c r="B36" t="s">
        <v>102</v>
      </c>
      <c r="C36" t="s">
        <v>46</v>
      </c>
      <c r="D36" s="231" t="s">
        <v>904</v>
      </c>
      <c r="E36" s="10" t="s">
        <v>165</v>
      </c>
      <c r="F36" s="10" t="s">
        <v>167</v>
      </c>
      <c r="G36" s="368" t="s">
        <v>165</v>
      </c>
      <c r="H36" s="10" t="s">
        <v>165</v>
      </c>
      <c r="I36" s="10" t="s">
        <v>168</v>
      </c>
      <c r="J36" s="378" t="s">
        <v>166</v>
      </c>
      <c r="K36" s="379" t="s">
        <v>168</v>
      </c>
      <c r="L36" s="379" t="s">
        <v>165</v>
      </c>
      <c r="M36" s="379" t="s">
        <v>167</v>
      </c>
      <c r="N36" s="380" t="s">
        <v>167</v>
      </c>
      <c r="O36" s="381" t="s">
        <v>166</v>
      </c>
      <c r="P36" s="10" t="s">
        <v>165</v>
      </c>
      <c r="Q36" s="5" t="s">
        <v>165</v>
      </c>
      <c r="R36" s="10" t="s">
        <v>167</v>
      </c>
      <c r="S36" s="10" t="s">
        <v>165</v>
      </c>
      <c r="T36" s="5" t="s">
        <v>166</v>
      </c>
      <c r="U36" s="5" t="s">
        <v>166</v>
      </c>
      <c r="V36" s="5" t="s">
        <v>168</v>
      </c>
      <c r="W36" s="10" t="s">
        <v>166</v>
      </c>
      <c r="X36" s="5" t="s">
        <v>168</v>
      </c>
      <c r="Y36" s="10" t="s">
        <v>168</v>
      </c>
      <c r="Z36" s="10" t="s">
        <v>165</v>
      </c>
      <c r="AA36" s="10" t="s">
        <v>166</v>
      </c>
      <c r="AB36" s="34" t="s">
        <v>168</v>
      </c>
      <c r="AC36" s="5" t="s">
        <v>168</v>
      </c>
      <c r="AD36" s="5" t="s">
        <v>167</v>
      </c>
      <c r="AE36" s="393" t="s">
        <v>165</v>
      </c>
      <c r="AF36" s="10" t="s">
        <v>168</v>
      </c>
      <c r="AG36" s="5" t="s">
        <v>166</v>
      </c>
      <c r="AH36" s="400" t="s">
        <v>167</v>
      </c>
      <c r="AI36" s="381" t="s">
        <v>167</v>
      </c>
      <c r="AJ36" s="5" t="s">
        <v>168</v>
      </c>
      <c r="AK36" s="5" t="s">
        <v>165</v>
      </c>
      <c r="AL36" s="5" t="s">
        <v>168</v>
      </c>
      <c r="AM36" s="394" t="s">
        <v>167</v>
      </c>
      <c r="AN36" s="5" t="s">
        <v>165</v>
      </c>
      <c r="AO36" s="5" t="s">
        <v>167</v>
      </c>
      <c r="AP36" s="5" t="s">
        <v>168</v>
      </c>
    </row>
    <row r="37" spans="1:42" x14ac:dyDescent="0.3">
      <c r="A37" s="29" t="s">
        <v>94</v>
      </c>
      <c r="B37" t="s">
        <v>100</v>
      </c>
      <c r="C37" t="s">
        <v>43</v>
      </c>
      <c r="D37" s="231" t="s">
        <v>900</v>
      </c>
      <c r="E37" s="10" t="s">
        <v>165</v>
      </c>
      <c r="F37" s="10" t="s">
        <v>167</v>
      </c>
      <c r="G37" s="368" t="s">
        <v>165</v>
      </c>
      <c r="H37" s="10" t="s">
        <v>165</v>
      </c>
      <c r="I37" s="10" t="s">
        <v>168</v>
      </c>
      <c r="J37" s="378" t="s">
        <v>166</v>
      </c>
      <c r="K37" s="379" t="s">
        <v>168</v>
      </c>
      <c r="L37" s="379" t="s">
        <v>165</v>
      </c>
      <c r="M37" s="379" t="s">
        <v>167</v>
      </c>
      <c r="N37" s="380" t="s">
        <v>167</v>
      </c>
      <c r="O37" s="381" t="s">
        <v>166</v>
      </c>
      <c r="P37" s="10" t="s">
        <v>165</v>
      </c>
      <c r="Q37" s="5" t="s">
        <v>165</v>
      </c>
      <c r="R37" s="10" t="s">
        <v>167</v>
      </c>
      <c r="S37" s="10" t="s">
        <v>165</v>
      </c>
      <c r="T37" s="5" t="s">
        <v>166</v>
      </c>
      <c r="U37" s="5" t="s">
        <v>166</v>
      </c>
      <c r="V37" s="5" t="s">
        <v>168</v>
      </c>
      <c r="W37" s="10" t="s">
        <v>166</v>
      </c>
      <c r="X37" s="5" t="s">
        <v>168</v>
      </c>
      <c r="Y37" s="10" t="s">
        <v>168</v>
      </c>
      <c r="Z37" s="10" t="s">
        <v>165</v>
      </c>
      <c r="AA37" s="10" t="s">
        <v>166</v>
      </c>
      <c r="AB37" s="5" t="s">
        <v>166</v>
      </c>
      <c r="AC37" s="5" t="s">
        <v>168</v>
      </c>
      <c r="AD37" s="5" t="s">
        <v>167</v>
      </c>
      <c r="AE37" s="393" t="s">
        <v>165</v>
      </c>
      <c r="AF37" s="10" t="s">
        <v>168</v>
      </c>
      <c r="AG37" s="5" t="s">
        <v>166</v>
      </c>
      <c r="AH37" s="400" t="s">
        <v>167</v>
      </c>
      <c r="AI37" s="381" t="s">
        <v>167</v>
      </c>
      <c r="AJ37" s="5" t="s">
        <v>168</v>
      </c>
      <c r="AK37" s="5" t="s">
        <v>165</v>
      </c>
      <c r="AL37" s="5" t="s">
        <v>168</v>
      </c>
      <c r="AM37" s="394" t="s">
        <v>167</v>
      </c>
      <c r="AN37" s="5" t="s">
        <v>165</v>
      </c>
      <c r="AO37" s="5" t="s">
        <v>167</v>
      </c>
      <c r="AP37" s="5" t="s">
        <v>168</v>
      </c>
    </row>
    <row r="38" spans="1:42" x14ac:dyDescent="0.3">
      <c r="A38" s="18" t="s">
        <v>95</v>
      </c>
      <c r="B38" s="19" t="s">
        <v>112</v>
      </c>
      <c r="C38" t="s">
        <v>54</v>
      </c>
      <c r="D38" s="231" t="s">
        <v>900</v>
      </c>
      <c r="E38" s="10" t="s">
        <v>165</v>
      </c>
      <c r="F38" s="10" t="s">
        <v>167</v>
      </c>
      <c r="G38" s="369" t="s">
        <v>165</v>
      </c>
      <c r="H38" s="10" t="s">
        <v>165</v>
      </c>
      <c r="I38" s="10" t="s">
        <v>168</v>
      </c>
      <c r="J38" s="378" t="s">
        <v>166</v>
      </c>
      <c r="K38" s="379" t="s">
        <v>168</v>
      </c>
      <c r="L38" s="379" t="s">
        <v>165</v>
      </c>
      <c r="M38" s="379" t="s">
        <v>167</v>
      </c>
      <c r="N38" s="380" t="s">
        <v>167</v>
      </c>
      <c r="O38" s="381" t="s">
        <v>166</v>
      </c>
      <c r="P38" s="10" t="s">
        <v>165</v>
      </c>
      <c r="Q38" s="5" t="s">
        <v>165</v>
      </c>
      <c r="R38" s="10" t="s">
        <v>167</v>
      </c>
      <c r="S38" s="10" t="s">
        <v>165</v>
      </c>
      <c r="T38" s="5" t="s">
        <v>166</v>
      </c>
      <c r="U38" s="5" t="s">
        <v>166</v>
      </c>
      <c r="V38" s="5" t="s">
        <v>168</v>
      </c>
      <c r="W38" s="10" t="s">
        <v>166</v>
      </c>
      <c r="X38" s="5" t="s">
        <v>168</v>
      </c>
      <c r="Y38" s="10" t="s">
        <v>168</v>
      </c>
      <c r="Z38" s="10" t="s">
        <v>165</v>
      </c>
      <c r="AA38" s="10" t="s">
        <v>166</v>
      </c>
      <c r="AB38" s="5" t="s">
        <v>166</v>
      </c>
      <c r="AC38" s="5" t="s">
        <v>168</v>
      </c>
      <c r="AD38" s="5" t="s">
        <v>167</v>
      </c>
      <c r="AE38" s="393" t="s">
        <v>165</v>
      </c>
      <c r="AF38" s="10" t="s">
        <v>168</v>
      </c>
      <c r="AG38" s="5" t="s">
        <v>166</v>
      </c>
      <c r="AH38" s="400" t="s">
        <v>167</v>
      </c>
      <c r="AI38" s="381" t="s">
        <v>167</v>
      </c>
      <c r="AJ38" s="5" t="s">
        <v>168</v>
      </c>
      <c r="AK38" s="5" t="s">
        <v>165</v>
      </c>
      <c r="AL38" s="5" t="s">
        <v>168</v>
      </c>
      <c r="AM38" s="394" t="s">
        <v>167</v>
      </c>
      <c r="AN38" s="5" t="s">
        <v>165</v>
      </c>
      <c r="AO38" s="5" t="s">
        <v>167</v>
      </c>
      <c r="AP38" s="5" t="s">
        <v>168</v>
      </c>
    </row>
    <row r="39" spans="1:42" x14ac:dyDescent="0.3">
      <c r="A39" s="18" t="s">
        <v>95</v>
      </c>
      <c r="B39" s="19" t="s">
        <v>112</v>
      </c>
      <c r="C39" t="s">
        <v>52</v>
      </c>
      <c r="D39" s="231" t="s">
        <v>900</v>
      </c>
      <c r="E39" s="10" t="s">
        <v>165</v>
      </c>
      <c r="F39" s="10" t="s">
        <v>167</v>
      </c>
      <c r="G39" s="369" t="s">
        <v>165</v>
      </c>
      <c r="H39" s="10" t="s">
        <v>165</v>
      </c>
      <c r="I39" s="10" t="s">
        <v>168</v>
      </c>
      <c r="J39" s="378" t="s">
        <v>166</v>
      </c>
      <c r="K39" s="379" t="s">
        <v>168</v>
      </c>
      <c r="L39" s="379" t="s">
        <v>165</v>
      </c>
      <c r="M39" s="379" t="s">
        <v>167</v>
      </c>
      <c r="N39" s="380" t="s">
        <v>167</v>
      </c>
      <c r="O39" s="381" t="s">
        <v>166</v>
      </c>
      <c r="P39" s="10" t="s">
        <v>165</v>
      </c>
      <c r="Q39" s="5" t="s">
        <v>165</v>
      </c>
      <c r="R39" s="10" t="s">
        <v>167</v>
      </c>
      <c r="S39" s="10" t="s">
        <v>165</v>
      </c>
      <c r="T39" s="5" t="s">
        <v>166</v>
      </c>
      <c r="U39" s="5" t="s">
        <v>166</v>
      </c>
      <c r="V39" s="5" t="s">
        <v>168</v>
      </c>
      <c r="W39" s="10" t="s">
        <v>166</v>
      </c>
      <c r="X39" s="5" t="s">
        <v>168</v>
      </c>
      <c r="Y39" s="10" t="s">
        <v>168</v>
      </c>
      <c r="Z39" s="10" t="s">
        <v>165</v>
      </c>
      <c r="AA39" s="10" t="s">
        <v>166</v>
      </c>
      <c r="AB39" s="5" t="s">
        <v>166</v>
      </c>
      <c r="AC39" s="5" t="s">
        <v>168</v>
      </c>
      <c r="AD39" s="5" t="s">
        <v>167</v>
      </c>
      <c r="AE39" s="393" t="s">
        <v>165</v>
      </c>
      <c r="AF39" s="10" t="s">
        <v>168</v>
      </c>
      <c r="AG39" s="5" t="s">
        <v>166</v>
      </c>
      <c r="AH39" s="400" t="s">
        <v>167</v>
      </c>
      <c r="AI39" s="381" t="s">
        <v>167</v>
      </c>
      <c r="AJ39" s="5" t="s">
        <v>168</v>
      </c>
      <c r="AK39" s="5" t="s">
        <v>165</v>
      </c>
      <c r="AL39" s="5" t="s">
        <v>168</v>
      </c>
      <c r="AM39" s="394" t="s">
        <v>167</v>
      </c>
      <c r="AN39" s="5" t="s">
        <v>165</v>
      </c>
      <c r="AO39" s="5" t="s">
        <v>167</v>
      </c>
      <c r="AP39" s="5" t="s">
        <v>168</v>
      </c>
    </row>
    <row r="40" spans="1:42" x14ac:dyDescent="0.3">
      <c r="A40" s="18" t="s">
        <v>95</v>
      </c>
      <c r="B40" s="19" t="s">
        <v>112</v>
      </c>
      <c r="C40" t="s">
        <v>53</v>
      </c>
      <c r="D40" s="231" t="s">
        <v>900</v>
      </c>
      <c r="E40" s="10" t="s">
        <v>165</v>
      </c>
      <c r="F40" s="10" t="s">
        <v>167</v>
      </c>
      <c r="G40" s="369" t="s">
        <v>165</v>
      </c>
      <c r="H40" s="10" t="s">
        <v>165</v>
      </c>
      <c r="I40" s="10" t="s">
        <v>168</v>
      </c>
      <c r="J40" s="378" t="s">
        <v>166</v>
      </c>
      <c r="K40" s="379" t="s">
        <v>168</v>
      </c>
      <c r="L40" s="379" t="s">
        <v>165</v>
      </c>
      <c r="M40" s="379" t="s">
        <v>167</v>
      </c>
      <c r="N40" s="380" t="s">
        <v>167</v>
      </c>
      <c r="O40" s="381" t="s">
        <v>166</v>
      </c>
      <c r="P40" s="10" t="s">
        <v>165</v>
      </c>
      <c r="Q40" s="5" t="s">
        <v>165</v>
      </c>
      <c r="R40" s="10" t="s">
        <v>167</v>
      </c>
      <c r="S40" s="10" t="s">
        <v>165</v>
      </c>
      <c r="T40" s="5" t="s">
        <v>166</v>
      </c>
      <c r="U40" s="5" t="s">
        <v>166</v>
      </c>
      <c r="V40" s="5" t="s">
        <v>168</v>
      </c>
      <c r="W40" s="10" t="s">
        <v>166</v>
      </c>
      <c r="X40" s="5" t="s">
        <v>168</v>
      </c>
      <c r="Y40" s="10" t="s">
        <v>168</v>
      </c>
      <c r="Z40" s="10" t="s">
        <v>165</v>
      </c>
      <c r="AA40" s="10" t="s">
        <v>166</v>
      </c>
      <c r="AB40" s="5" t="s">
        <v>166</v>
      </c>
      <c r="AC40" s="5" t="s">
        <v>168</v>
      </c>
      <c r="AD40" s="5" t="s">
        <v>167</v>
      </c>
      <c r="AE40" s="393" t="s">
        <v>165</v>
      </c>
      <c r="AF40" s="10" t="s">
        <v>168</v>
      </c>
      <c r="AG40" s="5" t="s">
        <v>166</v>
      </c>
      <c r="AH40" s="400" t="s">
        <v>167</v>
      </c>
      <c r="AI40" s="381" t="s">
        <v>167</v>
      </c>
      <c r="AJ40" s="5" t="s">
        <v>168</v>
      </c>
      <c r="AK40" s="5" t="s">
        <v>165</v>
      </c>
      <c r="AL40" s="5" t="s">
        <v>168</v>
      </c>
      <c r="AM40" s="394" t="s">
        <v>167</v>
      </c>
      <c r="AN40" s="5" t="s">
        <v>165</v>
      </c>
      <c r="AO40" s="5" t="s">
        <v>167</v>
      </c>
      <c r="AP40" s="5" t="s">
        <v>168</v>
      </c>
    </row>
    <row r="41" spans="1:42" x14ac:dyDescent="0.3">
      <c r="A41" s="24" t="s">
        <v>93</v>
      </c>
      <c r="B41" s="23" t="s">
        <v>125</v>
      </c>
      <c r="C41" t="s">
        <v>32</v>
      </c>
      <c r="D41" s="231" t="s">
        <v>900</v>
      </c>
      <c r="E41" s="10" t="s">
        <v>165</v>
      </c>
      <c r="F41" s="10" t="s">
        <v>167</v>
      </c>
      <c r="G41" s="368" t="s">
        <v>165</v>
      </c>
      <c r="H41" s="10" t="s">
        <v>165</v>
      </c>
      <c r="I41" s="10" t="s">
        <v>168</v>
      </c>
      <c r="J41" s="378" t="s">
        <v>166</v>
      </c>
      <c r="K41" s="379" t="s">
        <v>168</v>
      </c>
      <c r="L41" s="379" t="s">
        <v>165</v>
      </c>
      <c r="M41" s="379" t="s">
        <v>167</v>
      </c>
      <c r="N41" s="380" t="s">
        <v>167</v>
      </c>
      <c r="O41" s="381" t="s">
        <v>166</v>
      </c>
      <c r="P41" s="10" t="s">
        <v>165</v>
      </c>
      <c r="Q41" s="5" t="s">
        <v>165</v>
      </c>
      <c r="R41" s="10" t="s">
        <v>167</v>
      </c>
      <c r="S41" s="10" t="s">
        <v>165</v>
      </c>
      <c r="T41" s="5" t="s">
        <v>166</v>
      </c>
      <c r="U41" s="5" t="s">
        <v>166</v>
      </c>
      <c r="V41" s="5" t="s">
        <v>168</v>
      </c>
      <c r="W41" s="10" t="s">
        <v>166</v>
      </c>
      <c r="X41" s="5" t="s">
        <v>168</v>
      </c>
      <c r="Y41" s="10" t="s">
        <v>168</v>
      </c>
      <c r="Z41" s="10" t="s">
        <v>165</v>
      </c>
      <c r="AA41" s="10" t="s">
        <v>166</v>
      </c>
      <c r="AB41" s="5" t="s">
        <v>166</v>
      </c>
      <c r="AC41" s="5" t="s">
        <v>168</v>
      </c>
      <c r="AD41" s="5" t="s">
        <v>167</v>
      </c>
      <c r="AE41" s="393" t="s">
        <v>165</v>
      </c>
      <c r="AF41" s="10" t="s">
        <v>168</v>
      </c>
      <c r="AG41" s="5" t="s">
        <v>166</v>
      </c>
      <c r="AH41" s="400" t="s">
        <v>167</v>
      </c>
      <c r="AI41" s="381" t="s">
        <v>167</v>
      </c>
      <c r="AJ41" s="5" t="s">
        <v>168</v>
      </c>
      <c r="AK41" s="5" t="s">
        <v>165</v>
      </c>
      <c r="AL41" s="5" t="s">
        <v>168</v>
      </c>
      <c r="AM41" s="394" t="s">
        <v>167</v>
      </c>
      <c r="AN41" s="5" t="s">
        <v>165</v>
      </c>
      <c r="AO41" s="5" t="s">
        <v>167</v>
      </c>
      <c r="AP41" s="5" t="s">
        <v>168</v>
      </c>
    </row>
    <row r="42" spans="1:42" x14ac:dyDescent="0.3">
      <c r="A42" s="24" t="s">
        <v>93</v>
      </c>
      <c r="B42" s="23" t="s">
        <v>125</v>
      </c>
      <c r="C42" t="s">
        <v>33</v>
      </c>
      <c r="D42" s="231" t="s">
        <v>900</v>
      </c>
      <c r="E42" s="10" t="s">
        <v>165</v>
      </c>
      <c r="F42" s="10" t="s">
        <v>167</v>
      </c>
      <c r="G42" s="368" t="s">
        <v>165</v>
      </c>
      <c r="H42" s="10" t="s">
        <v>165</v>
      </c>
      <c r="I42" s="10" t="s">
        <v>168</v>
      </c>
      <c r="J42" s="378" t="s">
        <v>166</v>
      </c>
      <c r="K42" s="379" t="s">
        <v>168</v>
      </c>
      <c r="L42" s="379" t="s">
        <v>165</v>
      </c>
      <c r="M42" s="379" t="s">
        <v>167</v>
      </c>
      <c r="N42" s="380" t="s">
        <v>167</v>
      </c>
      <c r="O42" s="381" t="s">
        <v>166</v>
      </c>
      <c r="P42" s="10" t="s">
        <v>165</v>
      </c>
      <c r="Q42" s="5" t="s">
        <v>165</v>
      </c>
      <c r="R42" s="10" t="s">
        <v>167</v>
      </c>
      <c r="S42" s="10" t="s">
        <v>165</v>
      </c>
      <c r="T42" s="5" t="s">
        <v>166</v>
      </c>
      <c r="U42" s="5" t="s">
        <v>166</v>
      </c>
      <c r="V42" s="5" t="s">
        <v>168</v>
      </c>
      <c r="W42" s="10" t="s">
        <v>166</v>
      </c>
      <c r="X42" s="5" t="s">
        <v>168</v>
      </c>
      <c r="Y42" s="10" t="s">
        <v>168</v>
      </c>
      <c r="Z42" s="10" t="s">
        <v>165</v>
      </c>
      <c r="AA42" s="10" t="s">
        <v>166</v>
      </c>
      <c r="AB42" s="5" t="s">
        <v>166</v>
      </c>
      <c r="AC42" s="5" t="s">
        <v>168</v>
      </c>
      <c r="AD42" s="5" t="s">
        <v>167</v>
      </c>
      <c r="AE42" s="393" t="s">
        <v>165</v>
      </c>
      <c r="AF42" s="10" t="s">
        <v>168</v>
      </c>
      <c r="AG42" s="5" t="s">
        <v>166</v>
      </c>
      <c r="AH42" s="400" t="s">
        <v>167</v>
      </c>
      <c r="AI42" s="381" t="s">
        <v>167</v>
      </c>
      <c r="AJ42" s="5" t="s">
        <v>168</v>
      </c>
      <c r="AK42" s="5" t="s">
        <v>165</v>
      </c>
      <c r="AL42" s="5" t="s">
        <v>168</v>
      </c>
      <c r="AM42" s="394" t="s">
        <v>167</v>
      </c>
      <c r="AN42" s="5" t="s">
        <v>165</v>
      </c>
      <c r="AO42" s="5" t="s">
        <v>167</v>
      </c>
      <c r="AP42" s="5" t="s">
        <v>168</v>
      </c>
    </row>
    <row r="43" spans="1:42" x14ac:dyDescent="0.3">
      <c r="A43" s="24" t="s">
        <v>93</v>
      </c>
      <c r="B43" s="23" t="s">
        <v>126</v>
      </c>
      <c r="C43" t="s">
        <v>34</v>
      </c>
      <c r="D43" s="231" t="s">
        <v>900</v>
      </c>
      <c r="E43" s="10" t="s">
        <v>165</v>
      </c>
      <c r="F43" s="10" t="s">
        <v>167</v>
      </c>
      <c r="G43" s="368" t="s">
        <v>165</v>
      </c>
      <c r="H43" s="10" t="s">
        <v>165</v>
      </c>
      <c r="I43" s="10" t="s">
        <v>168</v>
      </c>
      <c r="J43" s="378" t="s">
        <v>166</v>
      </c>
      <c r="K43" s="379" t="s">
        <v>168</v>
      </c>
      <c r="L43" s="379" t="s">
        <v>165</v>
      </c>
      <c r="M43" s="379" t="s">
        <v>167</v>
      </c>
      <c r="N43" s="380" t="s">
        <v>167</v>
      </c>
      <c r="O43" s="381" t="s">
        <v>166</v>
      </c>
      <c r="P43" s="10" t="s">
        <v>165</v>
      </c>
      <c r="Q43" s="5" t="s">
        <v>165</v>
      </c>
      <c r="R43" s="10" t="s">
        <v>167</v>
      </c>
      <c r="S43" s="10" t="s">
        <v>165</v>
      </c>
      <c r="T43" s="5" t="s">
        <v>166</v>
      </c>
      <c r="U43" s="5" t="s">
        <v>166</v>
      </c>
      <c r="V43" s="5" t="s">
        <v>168</v>
      </c>
      <c r="W43" s="10" t="s">
        <v>166</v>
      </c>
      <c r="X43" s="5" t="s">
        <v>168</v>
      </c>
      <c r="Y43" s="10" t="s">
        <v>168</v>
      </c>
      <c r="Z43" s="10" t="s">
        <v>165</v>
      </c>
      <c r="AA43" s="10" t="s">
        <v>166</v>
      </c>
      <c r="AB43" s="5" t="s">
        <v>166</v>
      </c>
      <c r="AC43" s="5" t="s">
        <v>168</v>
      </c>
      <c r="AD43" s="5" t="s">
        <v>167</v>
      </c>
      <c r="AE43" s="393" t="s">
        <v>165</v>
      </c>
      <c r="AF43" s="10" t="s">
        <v>168</v>
      </c>
      <c r="AG43" s="5" t="s">
        <v>166</v>
      </c>
      <c r="AH43" s="400" t="s">
        <v>167</v>
      </c>
      <c r="AI43" s="381" t="s">
        <v>167</v>
      </c>
      <c r="AJ43" s="5" t="s">
        <v>168</v>
      </c>
      <c r="AK43" s="5" t="s">
        <v>165</v>
      </c>
      <c r="AL43" s="5" t="s">
        <v>168</v>
      </c>
      <c r="AM43" s="394" t="s">
        <v>167</v>
      </c>
      <c r="AN43" s="5" t="s">
        <v>165</v>
      </c>
      <c r="AO43" s="5" t="s">
        <v>167</v>
      </c>
      <c r="AP43" s="5" t="s">
        <v>168</v>
      </c>
    </row>
    <row r="44" spans="1:42" x14ac:dyDescent="0.3">
      <c r="A44" s="24" t="s">
        <v>124</v>
      </c>
      <c r="B44" s="21" t="s">
        <v>122</v>
      </c>
      <c r="C44" s="52" t="s">
        <v>38</v>
      </c>
      <c r="D44" s="231" t="s">
        <v>900</v>
      </c>
      <c r="E44" s="10" t="s">
        <v>165</v>
      </c>
      <c r="F44" s="10" t="s">
        <v>167</v>
      </c>
      <c r="G44" s="368" t="s">
        <v>165</v>
      </c>
      <c r="H44" s="10" t="s">
        <v>165</v>
      </c>
      <c r="I44" s="10" t="s">
        <v>168</v>
      </c>
      <c r="J44" s="378" t="s">
        <v>166</v>
      </c>
      <c r="K44" s="379" t="s">
        <v>168</v>
      </c>
      <c r="L44" s="379" t="s">
        <v>165</v>
      </c>
      <c r="M44" s="379" t="s">
        <v>167</v>
      </c>
      <c r="N44" s="380" t="s">
        <v>167</v>
      </c>
      <c r="O44" s="381" t="s">
        <v>166</v>
      </c>
      <c r="P44" s="10" t="s">
        <v>165</v>
      </c>
      <c r="Q44" s="5" t="s">
        <v>165</v>
      </c>
      <c r="R44" s="10" t="s">
        <v>167</v>
      </c>
      <c r="S44" s="10" t="s">
        <v>165</v>
      </c>
      <c r="T44" s="5" t="s">
        <v>166</v>
      </c>
      <c r="U44" s="5" t="s">
        <v>166</v>
      </c>
      <c r="V44" s="5" t="s">
        <v>168</v>
      </c>
      <c r="W44" s="10" t="s">
        <v>166</v>
      </c>
      <c r="X44" s="5" t="s">
        <v>168</v>
      </c>
      <c r="Y44" s="10" t="s">
        <v>168</v>
      </c>
      <c r="Z44" s="10" t="s">
        <v>165</v>
      </c>
      <c r="AA44" s="10" t="s">
        <v>166</v>
      </c>
      <c r="AB44" s="5" t="s">
        <v>166</v>
      </c>
      <c r="AC44" s="5" t="s">
        <v>168</v>
      </c>
      <c r="AD44" s="5" t="s">
        <v>167</v>
      </c>
      <c r="AE44" s="393" t="s">
        <v>165</v>
      </c>
      <c r="AF44" s="10" t="s">
        <v>168</v>
      </c>
      <c r="AG44" s="5" t="s">
        <v>166</v>
      </c>
      <c r="AH44" s="400" t="s">
        <v>167</v>
      </c>
      <c r="AI44" s="381" t="s">
        <v>167</v>
      </c>
      <c r="AJ44" s="5" t="s">
        <v>168</v>
      </c>
      <c r="AK44" s="5" t="s">
        <v>165</v>
      </c>
      <c r="AL44" s="5" t="s">
        <v>168</v>
      </c>
      <c r="AM44" s="394" t="s">
        <v>167</v>
      </c>
      <c r="AN44" s="5" t="s">
        <v>165</v>
      </c>
      <c r="AO44" s="5" t="s">
        <v>167</v>
      </c>
      <c r="AP44" s="5" t="s">
        <v>168</v>
      </c>
    </row>
    <row r="45" spans="1:42" x14ac:dyDescent="0.3">
      <c r="A45" s="24" t="s">
        <v>123</v>
      </c>
      <c r="B45" s="22" t="s">
        <v>121</v>
      </c>
      <c r="C45" t="s">
        <v>36</v>
      </c>
      <c r="D45" s="231" t="s">
        <v>900</v>
      </c>
      <c r="E45" s="10" t="s">
        <v>165</v>
      </c>
      <c r="F45" s="10" t="s">
        <v>167</v>
      </c>
      <c r="G45" s="368" t="s">
        <v>165</v>
      </c>
      <c r="H45" s="10" t="s">
        <v>165</v>
      </c>
      <c r="I45" s="10" t="s">
        <v>168</v>
      </c>
      <c r="J45" s="378" t="s">
        <v>166</v>
      </c>
      <c r="K45" s="379" t="s">
        <v>168</v>
      </c>
      <c r="L45" s="379" t="s">
        <v>165</v>
      </c>
      <c r="M45" s="379" t="s">
        <v>167</v>
      </c>
      <c r="N45" s="383" t="s">
        <v>167</v>
      </c>
      <c r="O45" s="381" t="s">
        <v>166</v>
      </c>
      <c r="P45" s="10" t="s">
        <v>165</v>
      </c>
      <c r="Q45" s="5" t="s">
        <v>165</v>
      </c>
      <c r="R45" s="10" t="s">
        <v>167</v>
      </c>
      <c r="S45" s="10" t="s">
        <v>165</v>
      </c>
      <c r="T45" s="5" t="s">
        <v>166</v>
      </c>
      <c r="U45" s="5" t="s">
        <v>166</v>
      </c>
      <c r="V45" s="5" t="s">
        <v>168</v>
      </c>
      <c r="W45" s="10" t="s">
        <v>166</v>
      </c>
      <c r="X45" s="5" t="s">
        <v>168</v>
      </c>
      <c r="Y45" s="10" t="s">
        <v>168</v>
      </c>
      <c r="Z45" s="10" t="s">
        <v>165</v>
      </c>
      <c r="AA45" s="10" t="s">
        <v>166</v>
      </c>
      <c r="AB45" s="5" t="s">
        <v>166</v>
      </c>
      <c r="AC45" s="5" t="s">
        <v>168</v>
      </c>
      <c r="AD45" s="5" t="s">
        <v>167</v>
      </c>
      <c r="AE45" s="393" t="s">
        <v>165</v>
      </c>
      <c r="AF45" s="10" t="s">
        <v>168</v>
      </c>
      <c r="AG45" s="5" t="s">
        <v>166</v>
      </c>
      <c r="AH45" s="400" t="s">
        <v>167</v>
      </c>
      <c r="AI45" s="381" t="s">
        <v>167</v>
      </c>
      <c r="AJ45" s="5" t="s">
        <v>168</v>
      </c>
      <c r="AK45" s="5" t="s">
        <v>165</v>
      </c>
      <c r="AL45" s="5" t="s">
        <v>168</v>
      </c>
      <c r="AM45" s="394" t="s">
        <v>167</v>
      </c>
      <c r="AN45" s="5" t="s">
        <v>165</v>
      </c>
      <c r="AO45" s="5" t="s">
        <v>167</v>
      </c>
      <c r="AP45" s="5" t="s">
        <v>168</v>
      </c>
    </row>
    <row r="46" spans="1:42" x14ac:dyDescent="0.3">
      <c r="A46" s="24" t="s">
        <v>124</v>
      </c>
      <c r="B46" s="21" t="s">
        <v>122</v>
      </c>
      <c r="C46" t="s">
        <v>40</v>
      </c>
      <c r="D46" s="231" t="s">
        <v>900</v>
      </c>
      <c r="E46" s="10" t="s">
        <v>165</v>
      </c>
      <c r="F46" s="10" t="s">
        <v>167</v>
      </c>
      <c r="G46" s="368" t="s">
        <v>165</v>
      </c>
      <c r="H46" s="10" t="s">
        <v>165</v>
      </c>
      <c r="I46" s="10" t="s">
        <v>168</v>
      </c>
      <c r="J46" s="378" t="s">
        <v>166</v>
      </c>
      <c r="K46" s="379" t="s">
        <v>168</v>
      </c>
      <c r="L46" s="379" t="s">
        <v>165</v>
      </c>
      <c r="M46" s="379" t="s">
        <v>167</v>
      </c>
      <c r="N46" s="380" t="s">
        <v>167</v>
      </c>
      <c r="O46" s="381" t="s">
        <v>166</v>
      </c>
      <c r="P46" s="10" t="s">
        <v>165</v>
      </c>
      <c r="Q46" s="5" t="s">
        <v>165</v>
      </c>
      <c r="R46" s="10" t="s">
        <v>167</v>
      </c>
      <c r="S46" s="10" t="s">
        <v>165</v>
      </c>
      <c r="T46" s="5" t="s">
        <v>166</v>
      </c>
      <c r="U46" s="5" t="s">
        <v>166</v>
      </c>
      <c r="V46" s="5" t="s">
        <v>168</v>
      </c>
      <c r="W46" s="10" t="s">
        <v>166</v>
      </c>
      <c r="X46" s="5" t="s">
        <v>168</v>
      </c>
      <c r="Y46" s="10" t="s">
        <v>168</v>
      </c>
      <c r="Z46" s="10" t="s">
        <v>165</v>
      </c>
      <c r="AA46" s="10" t="s">
        <v>166</v>
      </c>
      <c r="AB46" s="5" t="s">
        <v>166</v>
      </c>
      <c r="AC46" s="5" t="s">
        <v>168</v>
      </c>
      <c r="AD46" s="5" t="s">
        <v>167</v>
      </c>
      <c r="AE46" s="393" t="s">
        <v>165</v>
      </c>
      <c r="AF46" s="10" t="s">
        <v>168</v>
      </c>
      <c r="AG46" s="5" t="s">
        <v>166</v>
      </c>
      <c r="AH46" s="400" t="s">
        <v>167</v>
      </c>
      <c r="AI46" s="381" t="s">
        <v>167</v>
      </c>
      <c r="AJ46" s="5" t="s">
        <v>168</v>
      </c>
      <c r="AK46" s="5" t="s">
        <v>165</v>
      </c>
      <c r="AL46" s="5" t="s">
        <v>168</v>
      </c>
      <c r="AM46" s="394" t="s">
        <v>167</v>
      </c>
      <c r="AN46" s="5" t="s">
        <v>165</v>
      </c>
      <c r="AO46" s="5" t="s">
        <v>167</v>
      </c>
      <c r="AP46" s="5" t="s">
        <v>168</v>
      </c>
    </row>
    <row r="47" spans="1:42" x14ac:dyDescent="0.3">
      <c r="A47" s="24" t="s">
        <v>93</v>
      </c>
      <c r="B47" s="23" t="s">
        <v>126</v>
      </c>
      <c r="C47" t="s">
        <v>35</v>
      </c>
      <c r="D47" s="231" t="s">
        <v>901</v>
      </c>
      <c r="E47" s="10" t="s">
        <v>165</v>
      </c>
      <c r="F47" s="10" t="s">
        <v>167</v>
      </c>
      <c r="G47" s="368" t="s">
        <v>165</v>
      </c>
      <c r="H47" s="10" t="s">
        <v>165</v>
      </c>
      <c r="I47" s="10" t="s">
        <v>168</v>
      </c>
      <c r="J47" s="378" t="s">
        <v>166</v>
      </c>
      <c r="K47" s="379" t="s">
        <v>168</v>
      </c>
      <c r="L47" s="379" t="s">
        <v>165</v>
      </c>
      <c r="M47" s="379" t="s">
        <v>167</v>
      </c>
      <c r="N47" s="380" t="s">
        <v>167</v>
      </c>
      <c r="O47" s="381" t="s">
        <v>166</v>
      </c>
      <c r="P47" s="10" t="s">
        <v>165</v>
      </c>
      <c r="Q47" s="5" t="s">
        <v>165</v>
      </c>
      <c r="R47" s="10" t="s">
        <v>167</v>
      </c>
      <c r="S47" s="10" t="s">
        <v>165</v>
      </c>
      <c r="T47" s="5" t="s">
        <v>166</v>
      </c>
      <c r="U47" s="5" t="s">
        <v>166</v>
      </c>
      <c r="V47" s="5" t="s">
        <v>168</v>
      </c>
      <c r="W47" s="10" t="s">
        <v>166</v>
      </c>
      <c r="X47" s="5" t="s">
        <v>168</v>
      </c>
      <c r="Y47" s="10" t="s">
        <v>168</v>
      </c>
      <c r="Z47" s="10" t="s">
        <v>165</v>
      </c>
      <c r="AA47" s="10" t="s">
        <v>166</v>
      </c>
      <c r="AB47" s="5" t="s">
        <v>166</v>
      </c>
      <c r="AC47" s="5" t="s">
        <v>168</v>
      </c>
      <c r="AD47" s="5" t="s">
        <v>167</v>
      </c>
      <c r="AE47" s="393" t="s">
        <v>165</v>
      </c>
      <c r="AF47" s="10" t="s">
        <v>168</v>
      </c>
      <c r="AG47" s="5" t="s">
        <v>166</v>
      </c>
      <c r="AH47" s="400" t="s">
        <v>167</v>
      </c>
      <c r="AI47" s="385" t="s">
        <v>165</v>
      </c>
      <c r="AJ47" s="5" t="s">
        <v>168</v>
      </c>
      <c r="AK47" s="5" t="s">
        <v>165</v>
      </c>
      <c r="AL47" s="5" t="s">
        <v>168</v>
      </c>
      <c r="AM47" s="394" t="s">
        <v>167</v>
      </c>
      <c r="AN47" s="5" t="s">
        <v>165</v>
      </c>
      <c r="AO47" s="5" t="s">
        <v>167</v>
      </c>
      <c r="AP47" s="5" t="s">
        <v>168</v>
      </c>
    </row>
    <row r="48" spans="1:42" x14ac:dyDescent="0.3">
      <c r="A48" s="24" t="s">
        <v>124</v>
      </c>
      <c r="B48" s="21" t="s">
        <v>122</v>
      </c>
      <c r="C48" t="s">
        <v>39</v>
      </c>
      <c r="D48" s="231" t="s">
        <v>901</v>
      </c>
      <c r="E48" s="10" t="s">
        <v>165</v>
      </c>
      <c r="F48" s="10" t="s">
        <v>167</v>
      </c>
      <c r="G48" s="368" t="s">
        <v>165</v>
      </c>
      <c r="H48" s="10" t="s">
        <v>165</v>
      </c>
      <c r="I48" s="10" t="s">
        <v>168</v>
      </c>
      <c r="J48" s="378" t="s">
        <v>166</v>
      </c>
      <c r="K48" s="379" t="s">
        <v>168</v>
      </c>
      <c r="L48" s="379" t="s">
        <v>165</v>
      </c>
      <c r="M48" s="379" t="s">
        <v>167</v>
      </c>
      <c r="N48" s="380" t="s">
        <v>167</v>
      </c>
      <c r="O48" s="381" t="s">
        <v>166</v>
      </c>
      <c r="P48" s="10" t="s">
        <v>165</v>
      </c>
      <c r="Q48" s="5" t="s">
        <v>165</v>
      </c>
      <c r="R48" s="10" t="s">
        <v>167</v>
      </c>
      <c r="S48" s="10" t="s">
        <v>165</v>
      </c>
      <c r="T48" s="5" t="s">
        <v>166</v>
      </c>
      <c r="U48" s="5" t="s">
        <v>166</v>
      </c>
      <c r="V48" s="5" t="s">
        <v>168</v>
      </c>
      <c r="W48" s="10" t="s">
        <v>166</v>
      </c>
      <c r="X48" s="5" t="s">
        <v>168</v>
      </c>
      <c r="Y48" s="10" t="s">
        <v>168</v>
      </c>
      <c r="Z48" s="11" t="s">
        <v>169</v>
      </c>
      <c r="AA48" s="11" t="s">
        <v>171</v>
      </c>
      <c r="AB48" s="5" t="s">
        <v>166</v>
      </c>
      <c r="AC48" s="5" t="s">
        <v>168</v>
      </c>
      <c r="AD48" s="5" t="s">
        <v>167</v>
      </c>
      <c r="AE48" s="393" t="s">
        <v>165</v>
      </c>
      <c r="AF48" s="10" t="s">
        <v>168</v>
      </c>
      <c r="AG48" s="5" t="s">
        <v>166</v>
      </c>
      <c r="AH48" s="400" t="s">
        <v>167</v>
      </c>
      <c r="AI48" s="385" t="s">
        <v>165</v>
      </c>
      <c r="AJ48" s="5" t="s">
        <v>168</v>
      </c>
      <c r="AK48" s="5" t="s">
        <v>165</v>
      </c>
      <c r="AL48" s="5" t="s">
        <v>168</v>
      </c>
      <c r="AM48" s="394" t="s">
        <v>167</v>
      </c>
      <c r="AN48" s="5" t="s">
        <v>165</v>
      </c>
      <c r="AO48" s="5" t="s">
        <v>167</v>
      </c>
      <c r="AP48" s="5" t="s">
        <v>168</v>
      </c>
    </row>
    <row r="49" spans="1:42" x14ac:dyDescent="0.3">
      <c r="A49" s="24" t="s">
        <v>123</v>
      </c>
      <c r="B49" s="22" t="s">
        <v>121</v>
      </c>
      <c r="C49" t="s">
        <v>37</v>
      </c>
      <c r="D49" s="231" t="s">
        <v>902</v>
      </c>
      <c r="E49" s="10" t="s">
        <v>165</v>
      </c>
      <c r="F49" s="10" t="s">
        <v>167</v>
      </c>
      <c r="G49" s="368" t="s">
        <v>165</v>
      </c>
      <c r="H49" s="10" t="s">
        <v>165</v>
      </c>
      <c r="I49" s="10" t="s">
        <v>168</v>
      </c>
      <c r="J49" s="378" t="s">
        <v>166</v>
      </c>
      <c r="K49" s="379" t="s">
        <v>168</v>
      </c>
      <c r="L49" s="379" t="s">
        <v>165</v>
      </c>
      <c r="M49" s="379" t="s">
        <v>167</v>
      </c>
      <c r="N49" s="384" t="s">
        <v>165</v>
      </c>
      <c r="O49" s="381" t="s">
        <v>166</v>
      </c>
      <c r="P49" s="10" t="s">
        <v>165</v>
      </c>
      <c r="Q49" s="5" t="s">
        <v>165</v>
      </c>
      <c r="R49" s="10" t="s">
        <v>167</v>
      </c>
      <c r="S49" s="10" t="s">
        <v>165</v>
      </c>
      <c r="T49" s="5" t="s">
        <v>166</v>
      </c>
      <c r="U49" s="5" t="s">
        <v>166</v>
      </c>
      <c r="V49" s="5" t="s">
        <v>168</v>
      </c>
      <c r="W49" s="10" t="s">
        <v>166</v>
      </c>
      <c r="X49" s="5" t="s">
        <v>168</v>
      </c>
      <c r="Y49" s="11" t="s">
        <v>171</v>
      </c>
      <c r="Z49" s="10" t="s">
        <v>165</v>
      </c>
      <c r="AA49" s="10" t="s">
        <v>166</v>
      </c>
      <c r="AB49" s="5" t="s">
        <v>166</v>
      </c>
      <c r="AC49" s="5" t="s">
        <v>168</v>
      </c>
      <c r="AD49" s="5" t="s">
        <v>167</v>
      </c>
      <c r="AE49" s="393" t="s">
        <v>165</v>
      </c>
      <c r="AF49" s="10" t="s">
        <v>168</v>
      </c>
      <c r="AG49" s="5" t="s">
        <v>166</v>
      </c>
      <c r="AH49" s="400" t="s">
        <v>167</v>
      </c>
      <c r="AI49" s="385" t="s">
        <v>165</v>
      </c>
      <c r="AJ49" s="5" t="s">
        <v>168</v>
      </c>
      <c r="AK49" s="5" t="s">
        <v>165</v>
      </c>
      <c r="AL49" s="5" t="s">
        <v>168</v>
      </c>
      <c r="AM49" s="394" t="s">
        <v>167</v>
      </c>
      <c r="AN49" s="5" t="s">
        <v>165</v>
      </c>
      <c r="AO49" s="5" t="s">
        <v>167</v>
      </c>
      <c r="AP49" s="5" t="s">
        <v>168</v>
      </c>
    </row>
    <row r="50" spans="1:42" x14ac:dyDescent="0.3">
      <c r="A50" s="24" t="s">
        <v>124</v>
      </c>
      <c r="B50" s="21" t="s">
        <v>122</v>
      </c>
      <c r="C50" t="s">
        <v>41</v>
      </c>
      <c r="D50" s="231" t="s">
        <v>903</v>
      </c>
      <c r="E50" s="10" t="s">
        <v>165</v>
      </c>
      <c r="F50" s="10" t="s">
        <v>167</v>
      </c>
      <c r="G50" s="368" t="s">
        <v>165</v>
      </c>
      <c r="H50" s="10" t="s">
        <v>165</v>
      </c>
      <c r="I50" s="10" t="s">
        <v>168</v>
      </c>
      <c r="J50" s="378" t="s">
        <v>166</v>
      </c>
      <c r="K50" s="379" t="s">
        <v>168</v>
      </c>
      <c r="L50" s="379" t="s">
        <v>165</v>
      </c>
      <c r="M50" s="379" t="s">
        <v>167</v>
      </c>
      <c r="N50" s="405" t="s">
        <v>165</v>
      </c>
      <c r="O50" s="381" t="s">
        <v>166</v>
      </c>
      <c r="P50" s="10" t="s">
        <v>165</v>
      </c>
      <c r="Q50" s="5" t="s">
        <v>165</v>
      </c>
      <c r="R50" s="10" t="s">
        <v>167</v>
      </c>
      <c r="S50" s="11" t="s">
        <v>171</v>
      </c>
      <c r="T50" s="5" t="s">
        <v>166</v>
      </c>
      <c r="U50" s="5" t="s">
        <v>166</v>
      </c>
      <c r="V50" s="5" t="s">
        <v>168</v>
      </c>
      <c r="W50" s="10" t="s">
        <v>166</v>
      </c>
      <c r="X50" s="5" t="s">
        <v>168</v>
      </c>
      <c r="Y50" s="10" t="s">
        <v>168</v>
      </c>
      <c r="Z50" s="10" t="s">
        <v>165</v>
      </c>
      <c r="AA50" s="10" t="s">
        <v>166</v>
      </c>
      <c r="AB50" s="5" t="s">
        <v>166</v>
      </c>
      <c r="AC50" s="5" t="s">
        <v>168</v>
      </c>
      <c r="AD50" s="5" t="s">
        <v>167</v>
      </c>
      <c r="AE50" s="393" t="s">
        <v>165</v>
      </c>
      <c r="AF50" s="10" t="s">
        <v>168</v>
      </c>
      <c r="AG50" s="5" t="s">
        <v>166</v>
      </c>
      <c r="AH50" s="400" t="s">
        <v>167</v>
      </c>
      <c r="AI50" s="381" t="s">
        <v>167</v>
      </c>
      <c r="AJ50" s="5" t="s">
        <v>168</v>
      </c>
      <c r="AK50" s="5" t="s">
        <v>165</v>
      </c>
      <c r="AL50" s="5" t="s">
        <v>168</v>
      </c>
      <c r="AM50" s="394" t="s">
        <v>167</v>
      </c>
      <c r="AN50" s="5" t="s">
        <v>165</v>
      </c>
      <c r="AO50" s="5" t="s">
        <v>167</v>
      </c>
      <c r="AP50" s="25" t="s">
        <v>166</v>
      </c>
    </row>
    <row r="51" spans="1:42" x14ac:dyDescent="0.3">
      <c r="A51" s="18" t="s">
        <v>95</v>
      </c>
      <c r="B51" s="18" t="s">
        <v>110</v>
      </c>
      <c r="C51" s="826" t="s">
        <v>48</v>
      </c>
      <c r="D51" s="231" t="s">
        <v>866</v>
      </c>
      <c r="E51" s="10" t="s">
        <v>165</v>
      </c>
      <c r="F51" s="10" t="s">
        <v>167</v>
      </c>
      <c r="G51" s="369" t="s">
        <v>165</v>
      </c>
      <c r="H51" s="10" t="s">
        <v>165</v>
      </c>
      <c r="I51" s="10" t="s">
        <v>168</v>
      </c>
      <c r="J51" s="378" t="s">
        <v>166</v>
      </c>
      <c r="K51" s="379" t="s">
        <v>168</v>
      </c>
      <c r="L51" s="379" t="s">
        <v>165</v>
      </c>
      <c r="M51" s="379" t="s">
        <v>167</v>
      </c>
      <c r="N51" s="380" t="s">
        <v>167</v>
      </c>
      <c r="O51" s="381" t="s">
        <v>166</v>
      </c>
      <c r="P51" s="10" t="s">
        <v>165</v>
      </c>
      <c r="Q51" s="5" t="s">
        <v>165</v>
      </c>
      <c r="R51" s="10" t="s">
        <v>167</v>
      </c>
      <c r="S51" s="10" t="s">
        <v>165</v>
      </c>
      <c r="T51" s="5" t="s">
        <v>166</v>
      </c>
      <c r="U51" s="5" t="s">
        <v>166</v>
      </c>
      <c r="V51" s="5" t="s">
        <v>168</v>
      </c>
      <c r="W51" s="10" t="s">
        <v>166</v>
      </c>
      <c r="X51" s="5" t="s">
        <v>168</v>
      </c>
      <c r="Y51" s="10" t="s">
        <v>168</v>
      </c>
      <c r="Z51" s="10" t="s">
        <v>165</v>
      </c>
      <c r="AA51" s="10" t="s">
        <v>166</v>
      </c>
      <c r="AB51" s="5" t="s">
        <v>166</v>
      </c>
      <c r="AC51" s="5" t="s">
        <v>168</v>
      </c>
      <c r="AD51" s="5" t="s">
        <v>167</v>
      </c>
      <c r="AE51" s="407" t="s">
        <v>165</v>
      </c>
      <c r="AF51" s="10" t="s">
        <v>168</v>
      </c>
      <c r="AG51" s="5" t="s">
        <v>166</v>
      </c>
      <c r="AH51" s="404" t="s">
        <v>165</v>
      </c>
      <c r="AI51" s="381" t="s">
        <v>167</v>
      </c>
      <c r="AJ51" s="5" t="s">
        <v>168</v>
      </c>
      <c r="AK51" s="5" t="s">
        <v>165</v>
      </c>
      <c r="AL51" s="5" t="s">
        <v>168</v>
      </c>
      <c r="AM51" s="394" t="s">
        <v>167</v>
      </c>
      <c r="AN51" s="5" t="s">
        <v>165</v>
      </c>
      <c r="AO51" s="5" t="s">
        <v>167</v>
      </c>
      <c r="AP51" s="5" t="s">
        <v>168</v>
      </c>
    </row>
    <row r="52" spans="1:42" x14ac:dyDescent="0.3">
      <c r="A52" s="128" t="s">
        <v>92</v>
      </c>
      <c r="B52" s="14" t="s">
        <v>120</v>
      </c>
      <c r="C52" t="s">
        <v>31</v>
      </c>
      <c r="D52" s="231" t="s">
        <v>872</v>
      </c>
      <c r="E52" s="10" t="s">
        <v>165</v>
      </c>
      <c r="F52" s="10" t="s">
        <v>167</v>
      </c>
      <c r="G52" s="368" t="s">
        <v>165</v>
      </c>
      <c r="H52" s="10" t="s">
        <v>165</v>
      </c>
      <c r="I52" s="10" t="s">
        <v>168</v>
      </c>
      <c r="J52" s="378" t="s">
        <v>166</v>
      </c>
      <c r="K52" s="379" t="s">
        <v>168</v>
      </c>
      <c r="L52" s="379" t="s">
        <v>165</v>
      </c>
      <c r="M52" s="379" t="s">
        <v>167</v>
      </c>
      <c r="N52" s="380" t="s">
        <v>167</v>
      </c>
      <c r="O52" s="381" t="s">
        <v>166</v>
      </c>
      <c r="P52" s="10" t="s">
        <v>165</v>
      </c>
      <c r="Q52" s="5" t="s">
        <v>165</v>
      </c>
      <c r="R52" s="10" t="s">
        <v>167</v>
      </c>
      <c r="S52" s="10" t="s">
        <v>165</v>
      </c>
      <c r="T52" s="5" t="s">
        <v>166</v>
      </c>
      <c r="U52" s="5" t="s">
        <v>166</v>
      </c>
      <c r="V52" s="5" t="s">
        <v>168</v>
      </c>
      <c r="W52" s="10" t="s">
        <v>166</v>
      </c>
      <c r="X52" s="5" t="s">
        <v>168</v>
      </c>
      <c r="Y52" s="10" t="s">
        <v>168</v>
      </c>
      <c r="Z52" s="10" t="s">
        <v>165</v>
      </c>
      <c r="AA52" s="10" t="s">
        <v>166</v>
      </c>
      <c r="AB52" s="5" t="s">
        <v>166</v>
      </c>
      <c r="AC52" s="5" t="s">
        <v>168</v>
      </c>
      <c r="AD52" s="5" t="s">
        <v>167</v>
      </c>
      <c r="AE52" s="403" t="s">
        <v>167</v>
      </c>
      <c r="AF52" s="10" t="s">
        <v>168</v>
      </c>
      <c r="AG52" s="5" t="s">
        <v>166</v>
      </c>
      <c r="AH52" s="378" t="s">
        <v>165</v>
      </c>
      <c r="AI52" s="381" t="s">
        <v>167</v>
      </c>
      <c r="AJ52" s="5" t="s">
        <v>168</v>
      </c>
      <c r="AK52" s="127" t="s">
        <v>167</v>
      </c>
      <c r="AL52" s="5" t="s">
        <v>168</v>
      </c>
      <c r="AM52" s="394" t="s">
        <v>167</v>
      </c>
      <c r="AN52" s="5" t="s">
        <v>165</v>
      </c>
      <c r="AO52" s="5" t="s">
        <v>167</v>
      </c>
      <c r="AP52" s="5" t="s">
        <v>168</v>
      </c>
    </row>
    <row r="53" spans="1:42" x14ac:dyDescent="0.3">
      <c r="A53" s="128" t="s">
        <v>92</v>
      </c>
      <c r="B53" s="14" t="s">
        <v>120</v>
      </c>
      <c r="C53" t="s">
        <v>30</v>
      </c>
      <c r="D53" s="231" t="s">
        <v>873</v>
      </c>
      <c r="E53" s="10" t="s">
        <v>165</v>
      </c>
      <c r="F53" s="10" t="s">
        <v>167</v>
      </c>
      <c r="G53" s="368" t="s">
        <v>165</v>
      </c>
      <c r="H53" s="10" t="s">
        <v>165</v>
      </c>
      <c r="I53" s="10" t="s">
        <v>168</v>
      </c>
      <c r="J53" s="378" t="s">
        <v>166</v>
      </c>
      <c r="K53" s="379" t="s">
        <v>168</v>
      </c>
      <c r="L53" s="379" t="s">
        <v>165</v>
      </c>
      <c r="M53" s="379" t="s">
        <v>167</v>
      </c>
      <c r="N53" s="379" t="s">
        <v>165</v>
      </c>
      <c r="O53" s="381" t="s">
        <v>166</v>
      </c>
      <c r="P53" s="10" t="s">
        <v>165</v>
      </c>
      <c r="Q53" s="5" t="s">
        <v>165</v>
      </c>
      <c r="R53" s="10" t="s">
        <v>167</v>
      </c>
      <c r="S53" s="10" t="s">
        <v>165</v>
      </c>
      <c r="T53" s="5" t="s">
        <v>166</v>
      </c>
      <c r="U53" s="5" t="s">
        <v>166</v>
      </c>
      <c r="V53" s="5" t="s">
        <v>168</v>
      </c>
      <c r="W53" s="10" t="s">
        <v>166</v>
      </c>
      <c r="X53" s="5" t="s">
        <v>168</v>
      </c>
      <c r="Y53" s="10" t="s">
        <v>168</v>
      </c>
      <c r="Z53" s="10" t="s">
        <v>165</v>
      </c>
      <c r="AA53" s="10" t="s">
        <v>166</v>
      </c>
      <c r="AB53" s="5" t="s">
        <v>166</v>
      </c>
      <c r="AC53" s="5" t="s">
        <v>168</v>
      </c>
      <c r="AD53" s="5" t="s">
        <v>167</v>
      </c>
      <c r="AE53" s="402" t="s">
        <v>165</v>
      </c>
      <c r="AF53" s="10" t="s">
        <v>168</v>
      </c>
      <c r="AG53" s="5" t="s">
        <v>166</v>
      </c>
      <c r="AH53" s="378" t="s">
        <v>165</v>
      </c>
      <c r="AI53" s="385" t="s">
        <v>165</v>
      </c>
      <c r="AJ53" s="5" t="s">
        <v>168</v>
      </c>
      <c r="AK53" s="5" t="s">
        <v>165</v>
      </c>
      <c r="AL53" s="5" t="s">
        <v>168</v>
      </c>
      <c r="AM53" s="393" t="s">
        <v>168</v>
      </c>
      <c r="AN53" s="5" t="s">
        <v>165</v>
      </c>
      <c r="AO53" s="5" t="s">
        <v>167</v>
      </c>
      <c r="AP53" s="5" t="s">
        <v>168</v>
      </c>
    </row>
    <row r="54" spans="1:42" x14ac:dyDescent="0.3">
      <c r="A54" s="128" t="s">
        <v>92</v>
      </c>
      <c r="B54" s="14" t="s">
        <v>120</v>
      </c>
      <c r="C54" s="826" t="s">
        <v>26</v>
      </c>
      <c r="D54" s="231" t="s">
        <v>873</v>
      </c>
      <c r="E54" s="10" t="s">
        <v>165</v>
      </c>
      <c r="F54" s="10" t="s">
        <v>167</v>
      </c>
      <c r="G54" s="368" t="s">
        <v>165</v>
      </c>
      <c r="H54" s="10" t="s">
        <v>165</v>
      </c>
      <c r="I54" s="10" t="s">
        <v>168</v>
      </c>
      <c r="J54" s="378" t="s">
        <v>166</v>
      </c>
      <c r="K54" s="379" t="s">
        <v>168</v>
      </c>
      <c r="L54" s="379" t="s">
        <v>165</v>
      </c>
      <c r="M54" s="379" t="s">
        <v>167</v>
      </c>
      <c r="N54" s="379" t="s">
        <v>165</v>
      </c>
      <c r="O54" s="381" t="s">
        <v>166</v>
      </c>
      <c r="P54" s="10" t="s">
        <v>165</v>
      </c>
      <c r="Q54" s="5" t="s">
        <v>165</v>
      </c>
      <c r="R54" s="10" t="s">
        <v>167</v>
      </c>
      <c r="S54" s="10" t="s">
        <v>165</v>
      </c>
      <c r="T54" s="5" t="s">
        <v>166</v>
      </c>
      <c r="U54" s="5" t="s">
        <v>166</v>
      </c>
      <c r="V54" s="5" t="s">
        <v>168</v>
      </c>
      <c r="W54" s="10" t="s">
        <v>166</v>
      </c>
      <c r="X54" s="5" t="s">
        <v>168</v>
      </c>
      <c r="Y54" s="10" t="s">
        <v>168</v>
      </c>
      <c r="Z54" s="10" t="s">
        <v>165</v>
      </c>
      <c r="AA54" s="10" t="s">
        <v>166</v>
      </c>
      <c r="AB54" s="5" t="s">
        <v>166</v>
      </c>
      <c r="AC54" s="5" t="s">
        <v>168</v>
      </c>
      <c r="AD54" s="5" t="s">
        <v>167</v>
      </c>
      <c r="AE54" s="402" t="s">
        <v>165</v>
      </c>
      <c r="AF54" s="10" t="s">
        <v>168</v>
      </c>
      <c r="AG54" s="5" t="s">
        <v>166</v>
      </c>
      <c r="AH54" s="378" t="s">
        <v>165</v>
      </c>
      <c r="AI54" s="385" t="s">
        <v>165</v>
      </c>
      <c r="AJ54" s="5" t="s">
        <v>168</v>
      </c>
      <c r="AK54" s="5" t="s">
        <v>165</v>
      </c>
      <c r="AL54" s="5" t="s">
        <v>168</v>
      </c>
      <c r="AM54" s="393" t="s">
        <v>168</v>
      </c>
      <c r="AN54" s="5" t="s">
        <v>165</v>
      </c>
      <c r="AO54" s="5" t="s">
        <v>167</v>
      </c>
      <c r="AP54" s="5" t="s">
        <v>168</v>
      </c>
    </row>
    <row r="55" spans="1:42" x14ac:dyDescent="0.3">
      <c r="A55" s="20" t="s">
        <v>96</v>
      </c>
      <c r="B55" t="s">
        <v>111</v>
      </c>
      <c r="C55" t="s">
        <v>56</v>
      </c>
      <c r="D55" s="231" t="s">
        <v>899</v>
      </c>
      <c r="E55" s="10" t="s">
        <v>165</v>
      </c>
      <c r="F55" s="10" t="s">
        <v>167</v>
      </c>
      <c r="G55" s="370" t="s">
        <v>167</v>
      </c>
      <c r="H55" s="10" t="s">
        <v>165</v>
      </c>
      <c r="I55" s="10" t="s">
        <v>168</v>
      </c>
      <c r="J55" s="378" t="s">
        <v>166</v>
      </c>
      <c r="K55" s="379" t="s">
        <v>168</v>
      </c>
      <c r="L55" s="379" t="s">
        <v>165</v>
      </c>
      <c r="M55" s="379" t="s">
        <v>167</v>
      </c>
      <c r="N55" s="379" t="s">
        <v>165</v>
      </c>
      <c r="O55" s="381" t="s">
        <v>166</v>
      </c>
      <c r="P55" s="10" t="s">
        <v>165</v>
      </c>
      <c r="Q55" s="5" t="s">
        <v>165</v>
      </c>
      <c r="R55" s="10" t="s">
        <v>167</v>
      </c>
      <c r="S55" s="10" t="s">
        <v>165</v>
      </c>
      <c r="T55" s="5" t="s">
        <v>166</v>
      </c>
      <c r="U55" s="17" t="s">
        <v>168</v>
      </c>
      <c r="V55" s="5" t="s">
        <v>168</v>
      </c>
      <c r="W55" s="10" t="s">
        <v>166</v>
      </c>
      <c r="X55" s="5" t="s">
        <v>168</v>
      </c>
      <c r="Y55" s="10" t="s">
        <v>168</v>
      </c>
      <c r="Z55" s="10" t="s">
        <v>165</v>
      </c>
      <c r="AA55" s="10" t="s">
        <v>166</v>
      </c>
      <c r="AB55" s="5" t="s">
        <v>166</v>
      </c>
      <c r="AC55" s="363" t="s">
        <v>166</v>
      </c>
      <c r="AD55" s="17" t="s">
        <v>165</v>
      </c>
      <c r="AE55" s="394" t="s">
        <v>167</v>
      </c>
      <c r="AF55" s="10" t="s">
        <v>168</v>
      </c>
      <c r="AG55" s="5" t="s">
        <v>166</v>
      </c>
      <c r="AH55" s="378" t="s">
        <v>165</v>
      </c>
      <c r="AI55" s="385" t="s">
        <v>165</v>
      </c>
      <c r="AJ55" s="5" t="s">
        <v>168</v>
      </c>
      <c r="AK55" s="5" t="s">
        <v>165</v>
      </c>
      <c r="AL55" s="5" t="s">
        <v>165</v>
      </c>
      <c r="AM55" s="393" t="s">
        <v>168</v>
      </c>
      <c r="AN55" s="5" t="s">
        <v>165</v>
      </c>
      <c r="AO55" s="5" t="s">
        <v>167</v>
      </c>
      <c r="AP55" s="5" t="s">
        <v>168</v>
      </c>
    </row>
    <row r="56" spans="1:42" x14ac:dyDescent="0.3">
      <c r="A56" s="20" t="s">
        <v>96</v>
      </c>
      <c r="B56" t="s">
        <v>111</v>
      </c>
      <c r="C56" t="s">
        <v>57</v>
      </c>
      <c r="D56" s="231" t="s">
        <v>899</v>
      </c>
      <c r="E56" s="10" t="s">
        <v>165</v>
      </c>
      <c r="F56" s="10" t="s">
        <v>167</v>
      </c>
      <c r="G56" s="370" t="s">
        <v>167</v>
      </c>
      <c r="H56" s="10" t="s">
        <v>165</v>
      </c>
      <c r="I56" s="10" t="s">
        <v>168</v>
      </c>
      <c r="J56" s="378" t="s">
        <v>166</v>
      </c>
      <c r="K56" s="379" t="s">
        <v>168</v>
      </c>
      <c r="L56" s="379" t="s">
        <v>165</v>
      </c>
      <c r="M56" s="379" t="s">
        <v>167</v>
      </c>
      <c r="N56" s="379" t="s">
        <v>165</v>
      </c>
      <c r="O56" s="381" t="s">
        <v>166</v>
      </c>
      <c r="P56" s="10" t="s">
        <v>165</v>
      </c>
      <c r="Q56" s="5" t="s">
        <v>165</v>
      </c>
      <c r="R56" s="10" t="s">
        <v>167</v>
      </c>
      <c r="S56" s="10" t="s">
        <v>165</v>
      </c>
      <c r="T56" s="5" t="s">
        <v>166</v>
      </c>
      <c r="U56" s="17" t="s">
        <v>168</v>
      </c>
      <c r="V56" s="5" t="s">
        <v>168</v>
      </c>
      <c r="W56" s="10" t="s">
        <v>166</v>
      </c>
      <c r="X56" s="5" t="s">
        <v>168</v>
      </c>
      <c r="Y56" s="10" t="s">
        <v>168</v>
      </c>
      <c r="Z56" s="10" t="s">
        <v>165</v>
      </c>
      <c r="AA56" s="10" t="s">
        <v>166</v>
      </c>
      <c r="AB56" s="5" t="s">
        <v>166</v>
      </c>
      <c r="AC56" s="363" t="s">
        <v>166</v>
      </c>
      <c r="AD56" s="17" t="s">
        <v>165</v>
      </c>
      <c r="AE56" s="394" t="s">
        <v>167</v>
      </c>
      <c r="AF56" s="10" t="s">
        <v>168</v>
      </c>
      <c r="AG56" s="5" t="s">
        <v>166</v>
      </c>
      <c r="AH56" s="378" t="s">
        <v>165</v>
      </c>
      <c r="AI56" s="385" t="s">
        <v>165</v>
      </c>
      <c r="AJ56" s="5" t="s">
        <v>168</v>
      </c>
      <c r="AK56" s="5" t="s">
        <v>165</v>
      </c>
      <c r="AL56" s="5" t="s">
        <v>165</v>
      </c>
      <c r="AM56" s="393" t="s">
        <v>168</v>
      </c>
      <c r="AN56" s="5" t="s">
        <v>165</v>
      </c>
      <c r="AO56" s="5" t="s">
        <v>167</v>
      </c>
      <c r="AP56" s="5" t="s">
        <v>168</v>
      </c>
    </row>
    <row r="57" spans="1:42" x14ac:dyDescent="0.3">
      <c r="A57" s="20" t="s">
        <v>96</v>
      </c>
      <c r="B57" t="s">
        <v>116</v>
      </c>
      <c r="C57" t="s">
        <v>60</v>
      </c>
      <c r="D57" s="231" t="s">
        <v>899</v>
      </c>
      <c r="E57" s="10" t="s">
        <v>165</v>
      </c>
      <c r="F57" s="10" t="s">
        <v>167</v>
      </c>
      <c r="G57" s="370" t="s">
        <v>167</v>
      </c>
      <c r="H57" s="10" t="s">
        <v>165</v>
      </c>
      <c r="I57" s="10" t="s">
        <v>168</v>
      </c>
      <c r="J57" s="378" t="s">
        <v>166</v>
      </c>
      <c r="K57" s="379" t="s">
        <v>168</v>
      </c>
      <c r="L57" s="379" t="s">
        <v>165</v>
      </c>
      <c r="M57" s="379" t="s">
        <v>167</v>
      </c>
      <c r="N57" s="379" t="s">
        <v>165</v>
      </c>
      <c r="O57" s="381" t="s">
        <v>166</v>
      </c>
      <c r="P57" s="10" t="s">
        <v>165</v>
      </c>
      <c r="Q57" s="5" t="s">
        <v>165</v>
      </c>
      <c r="R57" s="10" t="s">
        <v>167</v>
      </c>
      <c r="S57" s="10" t="s">
        <v>165</v>
      </c>
      <c r="T57" s="5" t="s">
        <v>166</v>
      </c>
      <c r="U57" s="17" t="s">
        <v>168</v>
      </c>
      <c r="V57" s="5" t="s">
        <v>168</v>
      </c>
      <c r="W57" s="10" t="s">
        <v>166</v>
      </c>
      <c r="X57" s="5" t="s">
        <v>168</v>
      </c>
      <c r="Y57" s="10" t="s">
        <v>168</v>
      </c>
      <c r="Z57" s="10" t="s">
        <v>165</v>
      </c>
      <c r="AA57" s="10" t="s">
        <v>166</v>
      </c>
      <c r="AB57" s="5" t="s">
        <v>166</v>
      </c>
      <c r="AC57" s="363" t="s">
        <v>166</v>
      </c>
      <c r="AD57" s="17" t="s">
        <v>165</v>
      </c>
      <c r="AE57" s="394" t="s">
        <v>167</v>
      </c>
      <c r="AF57" s="10" t="s">
        <v>168</v>
      </c>
      <c r="AG57" s="5" t="s">
        <v>166</v>
      </c>
      <c r="AH57" s="378" t="s">
        <v>165</v>
      </c>
      <c r="AI57" s="385" t="s">
        <v>165</v>
      </c>
      <c r="AJ57" s="5" t="s">
        <v>168</v>
      </c>
      <c r="AK57" s="5" t="s">
        <v>165</v>
      </c>
      <c r="AL57" s="5" t="s">
        <v>165</v>
      </c>
      <c r="AM57" s="393" t="s">
        <v>168</v>
      </c>
      <c r="AN57" s="5" t="s">
        <v>165</v>
      </c>
      <c r="AO57" s="5" t="s">
        <v>167</v>
      </c>
      <c r="AP57" s="5" t="s">
        <v>168</v>
      </c>
    </row>
    <row r="58" spans="1:42" x14ac:dyDescent="0.3">
      <c r="A58" s="20" t="s">
        <v>96</v>
      </c>
      <c r="B58" t="s">
        <v>116</v>
      </c>
      <c r="C58" t="s">
        <v>61</v>
      </c>
      <c r="D58" s="231" t="s">
        <v>899</v>
      </c>
      <c r="E58" s="10" t="s">
        <v>165</v>
      </c>
      <c r="F58" s="10" t="s">
        <v>167</v>
      </c>
      <c r="G58" s="370" t="s">
        <v>167</v>
      </c>
      <c r="H58" s="10" t="s">
        <v>165</v>
      </c>
      <c r="I58" s="10" t="s">
        <v>168</v>
      </c>
      <c r="J58" s="378" t="s">
        <v>166</v>
      </c>
      <c r="K58" s="379" t="s">
        <v>168</v>
      </c>
      <c r="L58" s="379" t="s">
        <v>165</v>
      </c>
      <c r="M58" s="379" t="s">
        <v>167</v>
      </c>
      <c r="N58" s="379" t="s">
        <v>165</v>
      </c>
      <c r="O58" s="381" t="s">
        <v>166</v>
      </c>
      <c r="P58" s="10" t="s">
        <v>165</v>
      </c>
      <c r="Q58" s="5" t="s">
        <v>165</v>
      </c>
      <c r="R58" s="10" t="s">
        <v>167</v>
      </c>
      <c r="S58" s="10" t="s">
        <v>165</v>
      </c>
      <c r="T58" s="5" t="s">
        <v>166</v>
      </c>
      <c r="U58" s="17" t="s">
        <v>168</v>
      </c>
      <c r="V58" s="5" t="s">
        <v>168</v>
      </c>
      <c r="W58" s="10" t="s">
        <v>166</v>
      </c>
      <c r="X58" s="5" t="s">
        <v>168</v>
      </c>
      <c r="Y58" s="10" t="s">
        <v>168</v>
      </c>
      <c r="Z58" s="10" t="s">
        <v>165</v>
      </c>
      <c r="AA58" s="10" t="s">
        <v>166</v>
      </c>
      <c r="AB58" s="5" t="s">
        <v>166</v>
      </c>
      <c r="AC58" s="363" t="s">
        <v>166</v>
      </c>
      <c r="AD58" s="17" t="s">
        <v>165</v>
      </c>
      <c r="AE58" s="394" t="s">
        <v>167</v>
      </c>
      <c r="AF58" s="10" t="s">
        <v>168</v>
      </c>
      <c r="AG58" s="5" t="s">
        <v>166</v>
      </c>
      <c r="AH58" s="378" t="s">
        <v>165</v>
      </c>
      <c r="AI58" s="385" t="s">
        <v>165</v>
      </c>
      <c r="AJ58" s="5" t="s">
        <v>168</v>
      </c>
      <c r="AK58" s="5" t="s">
        <v>165</v>
      </c>
      <c r="AL58" s="5" t="s">
        <v>165</v>
      </c>
      <c r="AM58" s="393" t="s">
        <v>168</v>
      </c>
      <c r="AN58" s="5" t="s">
        <v>165</v>
      </c>
      <c r="AO58" s="5" t="s">
        <v>167</v>
      </c>
      <c r="AP58" s="5" t="s">
        <v>168</v>
      </c>
    </row>
    <row r="59" spans="1:42" x14ac:dyDescent="0.3">
      <c r="A59" s="20" t="s">
        <v>96</v>
      </c>
      <c r="B59" t="s">
        <v>115</v>
      </c>
      <c r="C59" t="s">
        <v>62</v>
      </c>
      <c r="D59" s="231" t="s">
        <v>899</v>
      </c>
      <c r="E59" s="10" t="s">
        <v>165</v>
      </c>
      <c r="F59" s="10" t="s">
        <v>167</v>
      </c>
      <c r="G59" s="370" t="s">
        <v>167</v>
      </c>
      <c r="H59" s="10" t="s">
        <v>165</v>
      </c>
      <c r="I59" s="10" t="s">
        <v>168</v>
      </c>
      <c r="J59" s="378" t="s">
        <v>166</v>
      </c>
      <c r="K59" s="379" t="s">
        <v>168</v>
      </c>
      <c r="L59" s="379" t="s">
        <v>165</v>
      </c>
      <c r="M59" s="379" t="s">
        <v>167</v>
      </c>
      <c r="N59" s="379" t="s">
        <v>165</v>
      </c>
      <c r="O59" s="381" t="s">
        <v>166</v>
      </c>
      <c r="P59" s="10" t="s">
        <v>165</v>
      </c>
      <c r="Q59" s="5" t="s">
        <v>165</v>
      </c>
      <c r="R59" s="10" t="s">
        <v>167</v>
      </c>
      <c r="S59" s="10" t="s">
        <v>165</v>
      </c>
      <c r="T59" s="5" t="s">
        <v>166</v>
      </c>
      <c r="U59" s="17" t="s">
        <v>168</v>
      </c>
      <c r="V59" s="5" t="s">
        <v>168</v>
      </c>
      <c r="W59" s="10" t="s">
        <v>166</v>
      </c>
      <c r="X59" s="10" t="s">
        <v>170</v>
      </c>
      <c r="Y59" s="10" t="s">
        <v>168</v>
      </c>
      <c r="Z59" s="10" t="s">
        <v>165</v>
      </c>
      <c r="AA59" s="10" t="s">
        <v>166</v>
      </c>
      <c r="AB59" s="5" t="s">
        <v>166</v>
      </c>
      <c r="AC59" s="363" t="s">
        <v>166</v>
      </c>
      <c r="AD59" s="17" t="s">
        <v>165</v>
      </c>
      <c r="AE59" s="394" t="s">
        <v>167</v>
      </c>
      <c r="AF59" s="10" t="s">
        <v>168</v>
      </c>
      <c r="AG59" s="5" t="s">
        <v>166</v>
      </c>
      <c r="AH59" s="378" t="s">
        <v>165</v>
      </c>
      <c r="AI59" s="385" t="s">
        <v>165</v>
      </c>
      <c r="AJ59" s="5" t="s">
        <v>168</v>
      </c>
      <c r="AK59" s="5" t="s">
        <v>165</v>
      </c>
      <c r="AL59" s="5" t="s">
        <v>165</v>
      </c>
      <c r="AM59" s="393" t="s">
        <v>168</v>
      </c>
      <c r="AN59" s="5" t="s">
        <v>165</v>
      </c>
      <c r="AO59" s="5" t="s">
        <v>167</v>
      </c>
      <c r="AP59" s="5" t="s">
        <v>168</v>
      </c>
    </row>
    <row r="60" spans="1:42" x14ac:dyDescent="0.3">
      <c r="A60" s="20" t="s">
        <v>96</v>
      </c>
      <c r="B60" t="s">
        <v>115</v>
      </c>
      <c r="C60" t="s">
        <v>63</v>
      </c>
      <c r="D60" s="231" t="s">
        <v>899</v>
      </c>
      <c r="E60" s="10" t="s">
        <v>165</v>
      </c>
      <c r="F60" s="10" t="s">
        <v>167</v>
      </c>
      <c r="G60" s="370" t="s">
        <v>167</v>
      </c>
      <c r="H60" s="10" t="s">
        <v>165</v>
      </c>
      <c r="I60" s="10" t="s">
        <v>168</v>
      </c>
      <c r="J60" s="378" t="s">
        <v>166</v>
      </c>
      <c r="K60" s="379" t="s">
        <v>168</v>
      </c>
      <c r="L60" s="379" t="s">
        <v>165</v>
      </c>
      <c r="M60" s="379" t="s">
        <v>167</v>
      </c>
      <c r="N60" s="379" t="s">
        <v>165</v>
      </c>
      <c r="O60" s="381" t="s">
        <v>166</v>
      </c>
      <c r="P60" s="10" t="s">
        <v>165</v>
      </c>
      <c r="Q60" s="5" t="s">
        <v>165</v>
      </c>
      <c r="R60" s="10" t="s">
        <v>167</v>
      </c>
      <c r="S60" s="10" t="s">
        <v>165</v>
      </c>
      <c r="T60" s="5" t="s">
        <v>166</v>
      </c>
      <c r="U60" s="17" t="s">
        <v>168</v>
      </c>
      <c r="V60" s="5" t="s">
        <v>168</v>
      </c>
      <c r="W60" s="10" t="s">
        <v>166</v>
      </c>
      <c r="X60" s="10" t="s">
        <v>170</v>
      </c>
      <c r="Y60" s="10" t="s">
        <v>168</v>
      </c>
      <c r="Z60" s="10" t="s">
        <v>165</v>
      </c>
      <c r="AA60" s="10" t="s">
        <v>166</v>
      </c>
      <c r="AB60" s="5" t="s">
        <v>166</v>
      </c>
      <c r="AC60" s="363" t="s">
        <v>166</v>
      </c>
      <c r="AD60" s="17" t="s">
        <v>165</v>
      </c>
      <c r="AE60" s="394" t="s">
        <v>167</v>
      </c>
      <c r="AF60" s="10" t="s">
        <v>168</v>
      </c>
      <c r="AG60" s="5" t="s">
        <v>166</v>
      </c>
      <c r="AH60" s="378" t="s">
        <v>165</v>
      </c>
      <c r="AI60" s="385" t="s">
        <v>165</v>
      </c>
      <c r="AJ60" s="5" t="s">
        <v>168</v>
      </c>
      <c r="AK60" s="5" t="s">
        <v>165</v>
      </c>
      <c r="AL60" s="5" t="s">
        <v>165</v>
      </c>
      <c r="AM60" s="393" t="s">
        <v>168</v>
      </c>
      <c r="AN60" s="5" t="s">
        <v>165</v>
      </c>
      <c r="AO60" s="5" t="s">
        <v>167</v>
      </c>
      <c r="AP60" s="5" t="s">
        <v>168</v>
      </c>
    </row>
    <row r="61" spans="1:42" x14ac:dyDescent="0.3">
      <c r="A61" s="18" t="s">
        <v>95</v>
      </c>
      <c r="B61" s="18" t="s">
        <v>111</v>
      </c>
      <c r="C61" t="s">
        <v>50</v>
      </c>
      <c r="D61" s="231" t="s">
        <v>867</v>
      </c>
      <c r="E61" s="11" t="s">
        <v>171</v>
      </c>
      <c r="F61" s="11" t="s">
        <v>251</v>
      </c>
      <c r="G61" s="369" t="s">
        <v>165</v>
      </c>
      <c r="H61" s="10" t="s">
        <v>165</v>
      </c>
      <c r="I61" s="10" t="s">
        <v>168</v>
      </c>
      <c r="J61" s="386" t="s">
        <v>167</v>
      </c>
      <c r="K61" s="384" t="s">
        <v>168</v>
      </c>
      <c r="L61" s="383" t="s">
        <v>166</v>
      </c>
      <c r="M61" s="384" t="s">
        <v>167</v>
      </c>
      <c r="N61" s="379" t="s">
        <v>165</v>
      </c>
      <c r="O61" s="385" t="s">
        <v>165</v>
      </c>
      <c r="P61" s="10" t="s">
        <v>165</v>
      </c>
      <c r="Q61" s="5" t="s">
        <v>165</v>
      </c>
      <c r="R61" s="10" t="s">
        <v>167</v>
      </c>
      <c r="S61" s="10" t="s">
        <v>165</v>
      </c>
      <c r="T61" s="5" t="s">
        <v>166</v>
      </c>
      <c r="U61" s="5" t="s">
        <v>166</v>
      </c>
      <c r="V61" s="5" t="s">
        <v>168</v>
      </c>
      <c r="W61" s="10" t="s">
        <v>166</v>
      </c>
      <c r="X61" s="5" t="s">
        <v>168</v>
      </c>
      <c r="Y61" s="10" t="s">
        <v>168</v>
      </c>
      <c r="Z61" s="10" t="s">
        <v>165</v>
      </c>
      <c r="AA61" s="10" t="s">
        <v>166</v>
      </c>
      <c r="AB61" s="5" t="s">
        <v>166</v>
      </c>
      <c r="AC61" s="363" t="s">
        <v>166</v>
      </c>
      <c r="AD61" s="5" t="s">
        <v>167</v>
      </c>
      <c r="AE61" s="394" t="s">
        <v>167</v>
      </c>
      <c r="AF61" s="10" t="s">
        <v>168</v>
      </c>
      <c r="AG61" s="5" t="s">
        <v>166</v>
      </c>
      <c r="AH61" s="378" t="s">
        <v>165</v>
      </c>
      <c r="AI61" s="385" t="s">
        <v>165</v>
      </c>
      <c r="AJ61" s="5" t="s">
        <v>168</v>
      </c>
      <c r="AK61" s="5" t="s">
        <v>165</v>
      </c>
      <c r="AL61" s="5" t="s">
        <v>168</v>
      </c>
      <c r="AM61" s="393" t="s">
        <v>168</v>
      </c>
      <c r="AN61" s="5" t="s">
        <v>165</v>
      </c>
      <c r="AO61" s="5" t="s">
        <v>167</v>
      </c>
      <c r="AP61" s="5" t="s">
        <v>168</v>
      </c>
    </row>
    <row r="62" spans="1:42" x14ac:dyDescent="0.3">
      <c r="A62" s="18" t="s">
        <v>95</v>
      </c>
      <c r="B62" s="18" t="s">
        <v>111</v>
      </c>
      <c r="C62" t="s">
        <v>51</v>
      </c>
      <c r="D62" s="231" t="s">
        <v>867</v>
      </c>
      <c r="E62" s="11" t="s">
        <v>171</v>
      </c>
      <c r="F62" s="11" t="s">
        <v>251</v>
      </c>
      <c r="G62" s="370" t="s">
        <v>167</v>
      </c>
      <c r="H62" s="10" t="s">
        <v>165</v>
      </c>
      <c r="I62" s="10" t="s">
        <v>168</v>
      </c>
      <c r="J62" s="382" t="s">
        <v>167</v>
      </c>
      <c r="K62" s="383" t="s">
        <v>166</v>
      </c>
      <c r="L62" s="384" t="s">
        <v>165</v>
      </c>
      <c r="M62" s="383" t="s">
        <v>168</v>
      </c>
      <c r="N62" s="379" t="s">
        <v>165</v>
      </c>
      <c r="O62" s="385" t="s">
        <v>165</v>
      </c>
      <c r="P62" s="10" t="s">
        <v>165</v>
      </c>
      <c r="Q62" s="5" t="s">
        <v>165</v>
      </c>
      <c r="R62" s="10" t="s">
        <v>167</v>
      </c>
      <c r="S62" s="10" t="s">
        <v>165</v>
      </c>
      <c r="T62" s="5" t="s">
        <v>166</v>
      </c>
      <c r="U62" s="5" t="s">
        <v>166</v>
      </c>
      <c r="V62" s="5" t="s">
        <v>168</v>
      </c>
      <c r="W62" s="10" t="s">
        <v>166</v>
      </c>
      <c r="X62" s="5" t="s">
        <v>168</v>
      </c>
      <c r="Y62" s="10" t="s">
        <v>168</v>
      </c>
      <c r="Z62" s="10" t="s">
        <v>165</v>
      </c>
      <c r="AA62" s="10" t="s">
        <v>166</v>
      </c>
      <c r="AB62" s="5" t="s">
        <v>166</v>
      </c>
      <c r="AC62" s="5" t="s">
        <v>168</v>
      </c>
      <c r="AD62" s="5" t="s">
        <v>167</v>
      </c>
      <c r="AE62" s="394" t="s">
        <v>167</v>
      </c>
      <c r="AF62" s="10" t="s">
        <v>168</v>
      </c>
      <c r="AG62" s="5" t="s">
        <v>166</v>
      </c>
      <c r="AH62" s="378" t="s">
        <v>165</v>
      </c>
      <c r="AI62" s="385" t="s">
        <v>165</v>
      </c>
      <c r="AJ62" s="5" t="s">
        <v>168</v>
      </c>
      <c r="AK62" s="5" t="s">
        <v>165</v>
      </c>
      <c r="AL62" s="5" t="s">
        <v>165</v>
      </c>
      <c r="AM62" s="393" t="s">
        <v>168</v>
      </c>
      <c r="AN62" s="5" t="s">
        <v>165</v>
      </c>
      <c r="AO62" s="5" t="s">
        <v>167</v>
      </c>
      <c r="AP62" s="5" t="s">
        <v>168</v>
      </c>
    </row>
    <row r="63" spans="1:42" x14ac:dyDescent="0.3">
      <c r="A63" s="18" t="s">
        <v>95</v>
      </c>
      <c r="B63" s="18" t="s">
        <v>110</v>
      </c>
      <c r="C63" s="826" t="s">
        <v>49</v>
      </c>
      <c r="D63" s="408" t="s">
        <v>868</v>
      </c>
      <c r="E63" s="10" t="s">
        <v>165</v>
      </c>
      <c r="F63" s="10" t="s">
        <v>167</v>
      </c>
      <c r="G63" s="369" t="s">
        <v>165</v>
      </c>
      <c r="H63" s="10" t="s">
        <v>165</v>
      </c>
      <c r="I63" s="10" t="s">
        <v>168</v>
      </c>
      <c r="J63" s="382" t="s">
        <v>167</v>
      </c>
      <c r="K63" s="380" t="s">
        <v>166</v>
      </c>
      <c r="L63" s="384" t="s">
        <v>165</v>
      </c>
      <c r="M63" s="380" t="s">
        <v>168</v>
      </c>
      <c r="N63" s="383" t="s">
        <v>167</v>
      </c>
      <c r="O63" s="406" t="s">
        <v>166</v>
      </c>
      <c r="P63" s="10" t="s">
        <v>165</v>
      </c>
      <c r="Q63" s="5" t="s">
        <v>165</v>
      </c>
      <c r="R63" s="10" t="s">
        <v>167</v>
      </c>
      <c r="S63" s="10" t="s">
        <v>165</v>
      </c>
      <c r="T63" s="5" t="s">
        <v>166</v>
      </c>
      <c r="U63" s="5" t="s">
        <v>166</v>
      </c>
      <c r="V63" s="5" t="s">
        <v>168</v>
      </c>
      <c r="W63" s="10" t="s">
        <v>166</v>
      </c>
      <c r="X63" s="5" t="s">
        <v>168</v>
      </c>
      <c r="Y63" s="10" t="s">
        <v>168</v>
      </c>
      <c r="Z63" s="10" t="s">
        <v>165</v>
      </c>
      <c r="AA63" s="10" t="s">
        <v>166</v>
      </c>
      <c r="AB63" s="5" t="s">
        <v>166</v>
      </c>
      <c r="AC63" s="5" t="s">
        <v>168</v>
      </c>
      <c r="AD63" s="5" t="s">
        <v>167</v>
      </c>
      <c r="AE63" s="396" t="s">
        <v>167</v>
      </c>
      <c r="AF63" s="10" t="s">
        <v>168</v>
      </c>
      <c r="AG63" s="5" t="s">
        <v>166</v>
      </c>
      <c r="AH63" s="378" t="s">
        <v>165</v>
      </c>
      <c r="AI63" s="387" t="s">
        <v>167</v>
      </c>
      <c r="AJ63" s="5" t="s">
        <v>168</v>
      </c>
      <c r="AK63" s="5" t="s">
        <v>165</v>
      </c>
      <c r="AL63" s="5" t="s">
        <v>168</v>
      </c>
      <c r="AM63" s="403" t="s">
        <v>167</v>
      </c>
      <c r="AN63" s="5" t="s">
        <v>165</v>
      </c>
      <c r="AO63" s="5" t="s">
        <v>167</v>
      </c>
      <c r="AP63" s="5" t="s">
        <v>168</v>
      </c>
    </row>
    <row r="64" spans="1:42" x14ac:dyDescent="0.3">
      <c r="A64" s="128" t="s">
        <v>92</v>
      </c>
      <c r="B64" s="14" t="s">
        <v>120</v>
      </c>
      <c r="C64" s="826" t="s">
        <v>27</v>
      </c>
      <c r="D64" s="231" t="s">
        <v>898</v>
      </c>
      <c r="E64" s="10" t="s">
        <v>165</v>
      </c>
      <c r="F64" s="10" t="s">
        <v>167</v>
      </c>
      <c r="G64" s="368" t="s">
        <v>165</v>
      </c>
      <c r="H64" s="10" t="s">
        <v>165</v>
      </c>
      <c r="I64" s="10" t="s">
        <v>168</v>
      </c>
      <c r="J64" s="382" t="s">
        <v>167</v>
      </c>
      <c r="K64" s="380" t="s">
        <v>166</v>
      </c>
      <c r="L64" s="380" t="s">
        <v>166</v>
      </c>
      <c r="M64" s="380" t="s">
        <v>168</v>
      </c>
      <c r="N64" s="379" t="s">
        <v>165</v>
      </c>
      <c r="O64" s="385" t="s">
        <v>165</v>
      </c>
      <c r="P64" s="10" t="s">
        <v>165</v>
      </c>
      <c r="Q64" s="5" t="s">
        <v>165</v>
      </c>
      <c r="R64" s="10" t="s">
        <v>167</v>
      </c>
      <c r="S64" s="10" t="s">
        <v>165</v>
      </c>
      <c r="T64" s="5" t="s">
        <v>166</v>
      </c>
      <c r="U64" s="5" t="s">
        <v>166</v>
      </c>
      <c r="V64" s="5" t="s">
        <v>168</v>
      </c>
      <c r="W64" s="10" t="s">
        <v>166</v>
      </c>
      <c r="X64" s="5" t="s">
        <v>168</v>
      </c>
      <c r="Y64" s="10" t="s">
        <v>168</v>
      </c>
      <c r="Z64" s="10" t="s">
        <v>165</v>
      </c>
      <c r="AA64" s="10" t="s">
        <v>166</v>
      </c>
      <c r="AB64" s="5" t="s">
        <v>166</v>
      </c>
      <c r="AC64" s="5" t="s">
        <v>168</v>
      </c>
      <c r="AD64" s="5" t="s">
        <v>167</v>
      </c>
      <c r="AE64" s="394" t="s">
        <v>167</v>
      </c>
      <c r="AF64" s="10" t="s">
        <v>168</v>
      </c>
      <c r="AG64" s="5" t="s">
        <v>166</v>
      </c>
      <c r="AH64" s="378" t="s">
        <v>165</v>
      </c>
      <c r="AI64" s="385" t="s">
        <v>165</v>
      </c>
      <c r="AJ64" s="5" t="s">
        <v>168</v>
      </c>
      <c r="AK64" s="127" t="s">
        <v>167</v>
      </c>
      <c r="AL64" s="5" t="s">
        <v>168</v>
      </c>
      <c r="AM64" s="393" t="s">
        <v>168</v>
      </c>
      <c r="AN64" s="5" t="s">
        <v>165</v>
      </c>
      <c r="AO64" s="5" t="s">
        <v>167</v>
      </c>
      <c r="AP64" s="5" t="s">
        <v>168</v>
      </c>
    </row>
    <row r="65" spans="1:42" x14ac:dyDescent="0.3">
      <c r="A65" s="8" t="s">
        <v>97</v>
      </c>
      <c r="B65" t="s">
        <v>110</v>
      </c>
      <c r="C65" t="s">
        <v>70</v>
      </c>
      <c r="D65" s="231" t="s">
        <v>894</v>
      </c>
      <c r="E65" s="10" t="s">
        <v>165</v>
      </c>
      <c r="F65" s="10" t="s">
        <v>167</v>
      </c>
      <c r="G65" s="368" t="s">
        <v>165</v>
      </c>
      <c r="H65" s="10" t="s">
        <v>165</v>
      </c>
      <c r="I65" s="10" t="s">
        <v>168</v>
      </c>
      <c r="J65" s="382" t="s">
        <v>167</v>
      </c>
      <c r="K65" s="380" t="s">
        <v>166</v>
      </c>
      <c r="L65" s="380" t="s">
        <v>166</v>
      </c>
      <c r="M65" s="380" t="s">
        <v>168</v>
      </c>
      <c r="N65" s="379" t="s">
        <v>165</v>
      </c>
      <c r="O65" s="385" t="s">
        <v>165</v>
      </c>
      <c r="P65" s="10" t="s">
        <v>165</v>
      </c>
      <c r="Q65" s="5" t="s">
        <v>165</v>
      </c>
      <c r="R65" s="10" t="s">
        <v>167</v>
      </c>
      <c r="S65" s="10" t="s">
        <v>165</v>
      </c>
      <c r="T65" s="5" t="s">
        <v>166</v>
      </c>
      <c r="U65" s="5" t="s">
        <v>166</v>
      </c>
      <c r="V65" s="5" t="s">
        <v>168</v>
      </c>
      <c r="W65" s="10" t="s">
        <v>166</v>
      </c>
      <c r="X65" s="5" t="s">
        <v>168</v>
      </c>
      <c r="Y65" s="10" t="s">
        <v>168</v>
      </c>
      <c r="Z65" s="10" t="s">
        <v>165</v>
      </c>
      <c r="AA65" s="10" t="s">
        <v>166</v>
      </c>
      <c r="AB65" s="5" t="s">
        <v>166</v>
      </c>
      <c r="AC65" s="5" t="s">
        <v>168</v>
      </c>
      <c r="AD65" s="5" t="s">
        <v>167</v>
      </c>
      <c r="AE65" s="394" t="s">
        <v>167</v>
      </c>
      <c r="AF65" s="10" t="s">
        <v>168</v>
      </c>
      <c r="AG65" s="5" t="s">
        <v>166</v>
      </c>
      <c r="AH65" s="378" t="s">
        <v>165</v>
      </c>
      <c r="AI65" s="385" t="s">
        <v>165</v>
      </c>
      <c r="AJ65" s="5" t="s">
        <v>168</v>
      </c>
      <c r="AK65" s="5" t="s">
        <v>165</v>
      </c>
      <c r="AL65" s="5" t="s">
        <v>168</v>
      </c>
      <c r="AM65" s="393" t="s">
        <v>168</v>
      </c>
      <c r="AN65" s="5" t="s">
        <v>165</v>
      </c>
      <c r="AO65" s="5" t="s">
        <v>167</v>
      </c>
      <c r="AP65" s="5" t="s">
        <v>168</v>
      </c>
    </row>
    <row r="66" spans="1:42" x14ac:dyDescent="0.3">
      <c r="A66" s="8" t="s">
        <v>97</v>
      </c>
      <c r="B66" t="s">
        <v>110</v>
      </c>
      <c r="C66" t="s">
        <v>71</v>
      </c>
      <c r="D66" s="231" t="s">
        <v>894</v>
      </c>
      <c r="E66" s="10" t="s">
        <v>165</v>
      </c>
      <c r="F66" s="10" t="s">
        <v>167</v>
      </c>
      <c r="G66" s="368" t="s">
        <v>165</v>
      </c>
      <c r="H66" s="10" t="s">
        <v>165</v>
      </c>
      <c r="I66" s="10" t="s">
        <v>168</v>
      </c>
      <c r="J66" s="382" t="s">
        <v>167</v>
      </c>
      <c r="K66" s="380" t="s">
        <v>166</v>
      </c>
      <c r="L66" s="380" t="s">
        <v>166</v>
      </c>
      <c r="M66" s="380" t="s">
        <v>168</v>
      </c>
      <c r="N66" s="379" t="s">
        <v>165</v>
      </c>
      <c r="O66" s="385" t="s">
        <v>165</v>
      </c>
      <c r="P66" s="10" t="s">
        <v>165</v>
      </c>
      <c r="Q66" s="5" t="s">
        <v>165</v>
      </c>
      <c r="R66" s="10" t="s">
        <v>167</v>
      </c>
      <c r="S66" s="10" t="s">
        <v>165</v>
      </c>
      <c r="T66" s="5" t="s">
        <v>166</v>
      </c>
      <c r="U66" s="5" t="s">
        <v>166</v>
      </c>
      <c r="V66" s="5" t="s">
        <v>168</v>
      </c>
      <c r="W66" s="10" t="s">
        <v>166</v>
      </c>
      <c r="X66" s="5" t="s">
        <v>168</v>
      </c>
      <c r="Y66" s="10" t="s">
        <v>168</v>
      </c>
      <c r="Z66" s="10" t="s">
        <v>165</v>
      </c>
      <c r="AA66" s="10" t="s">
        <v>166</v>
      </c>
      <c r="AB66" s="5" t="s">
        <v>166</v>
      </c>
      <c r="AC66" s="5" t="s">
        <v>168</v>
      </c>
      <c r="AD66" s="5" t="s">
        <v>167</v>
      </c>
      <c r="AE66" s="394" t="s">
        <v>167</v>
      </c>
      <c r="AF66" s="10" t="s">
        <v>168</v>
      </c>
      <c r="AG66" s="5" t="s">
        <v>166</v>
      </c>
      <c r="AH66" s="378" t="s">
        <v>165</v>
      </c>
      <c r="AI66" s="385" t="s">
        <v>165</v>
      </c>
      <c r="AJ66" s="5" t="s">
        <v>168</v>
      </c>
      <c r="AK66" s="5" t="s">
        <v>165</v>
      </c>
      <c r="AL66" s="5" t="s">
        <v>168</v>
      </c>
      <c r="AM66" s="393" t="s">
        <v>168</v>
      </c>
      <c r="AN66" s="5" t="s">
        <v>165</v>
      </c>
      <c r="AO66" s="5" t="s">
        <v>167</v>
      </c>
      <c r="AP66" s="5" t="s">
        <v>168</v>
      </c>
    </row>
    <row r="67" spans="1:42" x14ac:dyDescent="0.3">
      <c r="A67" s="20" t="s">
        <v>96</v>
      </c>
      <c r="B67" t="s">
        <v>115</v>
      </c>
      <c r="C67" t="s">
        <v>58</v>
      </c>
      <c r="D67" s="231" t="s">
        <v>894</v>
      </c>
      <c r="E67" s="10" t="s">
        <v>165</v>
      </c>
      <c r="F67" s="10" t="s">
        <v>167</v>
      </c>
      <c r="G67" s="369" t="s">
        <v>165</v>
      </c>
      <c r="H67" s="10" t="s">
        <v>165</v>
      </c>
      <c r="I67" s="10" t="s">
        <v>168</v>
      </c>
      <c r="J67" s="382" t="s">
        <v>167</v>
      </c>
      <c r="K67" s="380" t="s">
        <v>166</v>
      </c>
      <c r="L67" s="380" t="s">
        <v>166</v>
      </c>
      <c r="M67" s="380" t="s">
        <v>168</v>
      </c>
      <c r="N67" s="379" t="s">
        <v>165</v>
      </c>
      <c r="O67" s="385" t="s">
        <v>165</v>
      </c>
      <c r="P67" s="10" t="s">
        <v>165</v>
      </c>
      <c r="Q67" s="5" t="s">
        <v>165</v>
      </c>
      <c r="R67" s="10" t="s">
        <v>167</v>
      </c>
      <c r="S67" s="10" t="s">
        <v>165</v>
      </c>
      <c r="T67" s="5" t="s">
        <v>166</v>
      </c>
      <c r="U67" s="5" t="s">
        <v>166</v>
      </c>
      <c r="V67" s="5" t="s">
        <v>168</v>
      </c>
      <c r="W67" s="10" t="s">
        <v>166</v>
      </c>
      <c r="X67" s="5" t="s">
        <v>168</v>
      </c>
      <c r="Y67" s="10" t="s">
        <v>168</v>
      </c>
      <c r="Z67" s="10" t="s">
        <v>165</v>
      </c>
      <c r="AA67" s="10" t="s">
        <v>166</v>
      </c>
      <c r="AB67" s="5" t="s">
        <v>166</v>
      </c>
      <c r="AC67" s="5" t="s">
        <v>168</v>
      </c>
      <c r="AD67" s="5" t="s">
        <v>167</v>
      </c>
      <c r="AE67" s="394" t="s">
        <v>167</v>
      </c>
      <c r="AF67" s="10" t="s">
        <v>168</v>
      </c>
      <c r="AG67" s="5" t="s">
        <v>166</v>
      </c>
      <c r="AH67" s="378" t="s">
        <v>165</v>
      </c>
      <c r="AI67" s="385" t="s">
        <v>165</v>
      </c>
      <c r="AJ67" s="5" t="s">
        <v>168</v>
      </c>
      <c r="AK67" s="5" t="s">
        <v>165</v>
      </c>
      <c r="AL67" s="5" t="s">
        <v>168</v>
      </c>
      <c r="AM67" s="393" t="s">
        <v>168</v>
      </c>
      <c r="AN67" s="5" t="s">
        <v>165</v>
      </c>
      <c r="AO67" s="5" t="s">
        <v>167</v>
      </c>
      <c r="AP67" s="5" t="s">
        <v>168</v>
      </c>
    </row>
    <row r="68" spans="1:42" x14ac:dyDescent="0.3">
      <c r="A68" s="8" t="s">
        <v>97</v>
      </c>
      <c r="B68" t="s">
        <v>111</v>
      </c>
      <c r="C68" t="s">
        <v>66</v>
      </c>
      <c r="D68" s="231" t="s">
        <v>896</v>
      </c>
      <c r="E68" s="10" t="s">
        <v>165</v>
      </c>
      <c r="F68" s="10" t="s">
        <v>167</v>
      </c>
      <c r="G68" s="368" t="s">
        <v>165</v>
      </c>
      <c r="H68" s="10" t="s">
        <v>165</v>
      </c>
      <c r="I68" s="10" t="s">
        <v>168</v>
      </c>
      <c r="J68" s="382" t="s">
        <v>167</v>
      </c>
      <c r="K68" s="380" t="s">
        <v>166</v>
      </c>
      <c r="L68" s="380" t="s">
        <v>166</v>
      </c>
      <c r="M68" s="380" t="s">
        <v>168</v>
      </c>
      <c r="N68" s="379" t="s">
        <v>165</v>
      </c>
      <c r="O68" s="385" t="s">
        <v>165</v>
      </c>
      <c r="P68" s="10" t="s">
        <v>165</v>
      </c>
      <c r="Q68" s="5" t="s">
        <v>165</v>
      </c>
      <c r="R68" s="10" t="s">
        <v>167</v>
      </c>
      <c r="S68" s="10" t="s">
        <v>165</v>
      </c>
      <c r="T68" s="5" t="s">
        <v>166</v>
      </c>
      <c r="U68" s="5" t="s">
        <v>166</v>
      </c>
      <c r="V68" s="362" t="s">
        <v>165</v>
      </c>
      <c r="W68" s="10" t="s">
        <v>166</v>
      </c>
      <c r="X68" s="5" t="s">
        <v>168</v>
      </c>
      <c r="Y68" s="10" t="s">
        <v>168</v>
      </c>
      <c r="Z68" s="10" t="s">
        <v>165</v>
      </c>
      <c r="AA68" s="10" t="s">
        <v>166</v>
      </c>
      <c r="AB68" s="5" t="s">
        <v>166</v>
      </c>
      <c r="AC68" s="5" t="s">
        <v>168</v>
      </c>
      <c r="AD68" s="5" t="s">
        <v>167</v>
      </c>
      <c r="AE68" s="394" t="s">
        <v>167</v>
      </c>
      <c r="AF68" s="10" t="s">
        <v>168</v>
      </c>
      <c r="AG68" s="5" t="s">
        <v>166</v>
      </c>
      <c r="AH68" s="378" t="s">
        <v>165</v>
      </c>
      <c r="AI68" s="385" t="s">
        <v>165</v>
      </c>
      <c r="AJ68" s="5" t="s">
        <v>168</v>
      </c>
      <c r="AK68" s="5" t="s">
        <v>165</v>
      </c>
      <c r="AL68" s="5" t="s">
        <v>168</v>
      </c>
      <c r="AM68" s="393" t="s">
        <v>168</v>
      </c>
      <c r="AN68" s="5" t="s">
        <v>165</v>
      </c>
      <c r="AO68" s="5" t="s">
        <v>167</v>
      </c>
      <c r="AP68" s="5" t="s">
        <v>168</v>
      </c>
    </row>
    <row r="69" spans="1:42" x14ac:dyDescent="0.3">
      <c r="A69" s="20" t="s">
        <v>96</v>
      </c>
      <c r="B69" t="s">
        <v>115</v>
      </c>
      <c r="C69" t="s">
        <v>59</v>
      </c>
      <c r="D69" s="231" t="s">
        <v>895</v>
      </c>
      <c r="E69" s="10" t="s">
        <v>165</v>
      </c>
      <c r="F69" s="10" t="s">
        <v>167</v>
      </c>
      <c r="G69" s="369" t="s">
        <v>165</v>
      </c>
      <c r="H69" s="10" t="s">
        <v>165</v>
      </c>
      <c r="I69" s="10" t="s">
        <v>168</v>
      </c>
      <c r="J69" s="382" t="s">
        <v>167</v>
      </c>
      <c r="K69" s="380" t="s">
        <v>166</v>
      </c>
      <c r="L69" s="380" t="s">
        <v>166</v>
      </c>
      <c r="M69" s="380" t="s">
        <v>168</v>
      </c>
      <c r="N69" s="379" t="s">
        <v>165</v>
      </c>
      <c r="O69" s="385" t="s">
        <v>165</v>
      </c>
      <c r="P69" s="10" t="s">
        <v>165</v>
      </c>
      <c r="Q69" s="5" t="s">
        <v>165</v>
      </c>
      <c r="R69" s="10" t="s">
        <v>167</v>
      </c>
      <c r="S69" s="10" t="s">
        <v>165</v>
      </c>
      <c r="T69" s="5" t="s">
        <v>166</v>
      </c>
      <c r="U69" s="5" t="s">
        <v>166</v>
      </c>
      <c r="V69" s="362" t="s">
        <v>165</v>
      </c>
      <c r="W69" s="10" t="s">
        <v>166</v>
      </c>
      <c r="X69" s="5" t="s">
        <v>168</v>
      </c>
      <c r="Y69" s="10" t="s">
        <v>168</v>
      </c>
      <c r="Z69" s="10" t="s">
        <v>165</v>
      </c>
      <c r="AA69" s="10" t="s">
        <v>166</v>
      </c>
      <c r="AB69" s="5" t="s">
        <v>166</v>
      </c>
      <c r="AC69" s="5" t="s">
        <v>168</v>
      </c>
      <c r="AD69" s="5" t="s">
        <v>167</v>
      </c>
      <c r="AE69" s="394" t="s">
        <v>167</v>
      </c>
      <c r="AF69" s="10" t="s">
        <v>168</v>
      </c>
      <c r="AG69" s="5" t="s">
        <v>166</v>
      </c>
      <c r="AH69" s="378" t="s">
        <v>165</v>
      </c>
      <c r="AI69" s="385" t="s">
        <v>165</v>
      </c>
      <c r="AJ69" s="5" t="s">
        <v>168</v>
      </c>
      <c r="AK69" s="5" t="s">
        <v>165</v>
      </c>
      <c r="AL69" s="5" t="s">
        <v>168</v>
      </c>
      <c r="AM69" s="393" t="s">
        <v>168</v>
      </c>
      <c r="AN69" s="5" t="s">
        <v>165</v>
      </c>
      <c r="AO69" s="5" t="s">
        <v>167</v>
      </c>
      <c r="AP69" s="25" t="s">
        <v>166</v>
      </c>
    </row>
    <row r="70" spans="1:42" x14ac:dyDescent="0.3">
      <c r="A70" s="8" t="s">
        <v>97</v>
      </c>
      <c r="B70" t="s">
        <v>111</v>
      </c>
      <c r="C70" t="s">
        <v>67</v>
      </c>
      <c r="D70" s="231" t="s">
        <v>895</v>
      </c>
      <c r="E70" s="10" t="s">
        <v>165</v>
      </c>
      <c r="F70" s="10" t="s">
        <v>167</v>
      </c>
      <c r="G70" s="368" t="s">
        <v>165</v>
      </c>
      <c r="H70" s="10" t="s">
        <v>165</v>
      </c>
      <c r="I70" s="10" t="s">
        <v>168</v>
      </c>
      <c r="J70" s="382" t="s">
        <v>167</v>
      </c>
      <c r="K70" s="380" t="s">
        <v>166</v>
      </c>
      <c r="L70" s="380" t="s">
        <v>166</v>
      </c>
      <c r="M70" s="380" t="s">
        <v>168</v>
      </c>
      <c r="N70" s="379" t="s">
        <v>165</v>
      </c>
      <c r="O70" s="385" t="s">
        <v>165</v>
      </c>
      <c r="P70" s="10" t="s">
        <v>165</v>
      </c>
      <c r="Q70" s="5" t="s">
        <v>165</v>
      </c>
      <c r="R70" s="10" t="s">
        <v>167</v>
      </c>
      <c r="S70" s="10" t="s">
        <v>165</v>
      </c>
      <c r="T70" s="5" t="s">
        <v>166</v>
      </c>
      <c r="U70" s="5" t="s">
        <v>166</v>
      </c>
      <c r="V70" s="362" t="s">
        <v>165</v>
      </c>
      <c r="W70" s="10" t="s">
        <v>166</v>
      </c>
      <c r="X70" s="5" t="s">
        <v>168</v>
      </c>
      <c r="Y70" s="10" t="s">
        <v>168</v>
      </c>
      <c r="Z70" s="10" t="s">
        <v>165</v>
      </c>
      <c r="AA70" s="10" t="s">
        <v>166</v>
      </c>
      <c r="AB70" s="5" t="s">
        <v>166</v>
      </c>
      <c r="AC70" s="5" t="s">
        <v>168</v>
      </c>
      <c r="AD70" s="5" t="s">
        <v>167</v>
      </c>
      <c r="AE70" s="394" t="s">
        <v>167</v>
      </c>
      <c r="AF70" s="10" t="s">
        <v>168</v>
      </c>
      <c r="AG70" s="5" t="s">
        <v>166</v>
      </c>
      <c r="AH70" s="378" t="s">
        <v>165</v>
      </c>
      <c r="AI70" s="385" t="s">
        <v>165</v>
      </c>
      <c r="AJ70" s="5" t="s">
        <v>168</v>
      </c>
      <c r="AK70" s="5" t="s">
        <v>165</v>
      </c>
      <c r="AL70" s="5" t="s">
        <v>168</v>
      </c>
      <c r="AM70" s="393" t="s">
        <v>168</v>
      </c>
      <c r="AN70" s="5" t="s">
        <v>165</v>
      </c>
      <c r="AO70" s="5" t="s">
        <v>167</v>
      </c>
      <c r="AP70" s="25" t="s">
        <v>166</v>
      </c>
    </row>
    <row r="71" spans="1:42" x14ac:dyDescent="0.3">
      <c r="A71" s="8" t="s">
        <v>97</v>
      </c>
      <c r="B71" t="s">
        <v>117</v>
      </c>
      <c r="C71" t="s">
        <v>64</v>
      </c>
      <c r="D71" s="231" t="s">
        <v>897</v>
      </c>
      <c r="E71" s="10" t="s">
        <v>165</v>
      </c>
      <c r="F71" s="10" t="s">
        <v>167</v>
      </c>
      <c r="G71" s="368" t="s">
        <v>165</v>
      </c>
      <c r="H71" s="10" t="s">
        <v>165</v>
      </c>
      <c r="I71" s="10" t="s">
        <v>168</v>
      </c>
      <c r="J71" s="382" t="s">
        <v>167</v>
      </c>
      <c r="K71" s="380" t="s">
        <v>166</v>
      </c>
      <c r="L71" s="380" t="s">
        <v>166</v>
      </c>
      <c r="M71" s="380" t="s">
        <v>168</v>
      </c>
      <c r="N71" s="379" t="s">
        <v>165</v>
      </c>
      <c r="O71" s="385" t="s">
        <v>165</v>
      </c>
      <c r="P71" s="10" t="s">
        <v>165</v>
      </c>
      <c r="Q71" s="5" t="s">
        <v>165</v>
      </c>
      <c r="R71" s="10" t="s">
        <v>167</v>
      </c>
      <c r="S71" s="10" t="s">
        <v>165</v>
      </c>
      <c r="T71" s="7" t="s">
        <v>168</v>
      </c>
      <c r="U71" s="5" t="s">
        <v>166</v>
      </c>
      <c r="V71" s="362" t="s">
        <v>165</v>
      </c>
      <c r="W71" s="10" t="s">
        <v>166</v>
      </c>
      <c r="X71" s="5" t="s">
        <v>168</v>
      </c>
      <c r="Y71" s="10" t="s">
        <v>168</v>
      </c>
      <c r="Z71" s="10" t="s">
        <v>165</v>
      </c>
      <c r="AA71" s="10" t="s">
        <v>166</v>
      </c>
      <c r="AB71" s="5" t="s">
        <v>166</v>
      </c>
      <c r="AC71" s="5" t="s">
        <v>168</v>
      </c>
      <c r="AD71" s="5" t="s">
        <v>167</v>
      </c>
      <c r="AE71" s="394" t="s">
        <v>167</v>
      </c>
      <c r="AF71" s="10" t="s">
        <v>168</v>
      </c>
      <c r="AG71" s="5" t="s">
        <v>166</v>
      </c>
      <c r="AH71" s="378" t="s">
        <v>165</v>
      </c>
      <c r="AI71" s="385" t="s">
        <v>165</v>
      </c>
      <c r="AJ71" s="5" t="s">
        <v>168</v>
      </c>
      <c r="AK71" s="5" t="s">
        <v>165</v>
      </c>
      <c r="AL71" s="5" t="s">
        <v>168</v>
      </c>
      <c r="AM71" s="393" t="s">
        <v>168</v>
      </c>
      <c r="AN71" s="5" t="s">
        <v>165</v>
      </c>
      <c r="AO71" s="5" t="s">
        <v>167</v>
      </c>
      <c r="AP71" s="25" t="s">
        <v>166</v>
      </c>
    </row>
    <row r="72" spans="1:42" x14ac:dyDescent="0.3">
      <c r="A72" s="8" t="s">
        <v>97</v>
      </c>
      <c r="B72" t="s">
        <v>117</v>
      </c>
      <c r="C72" t="s">
        <v>65</v>
      </c>
      <c r="D72" s="231" t="s">
        <v>897</v>
      </c>
      <c r="E72" s="10" t="s">
        <v>165</v>
      </c>
      <c r="F72" s="10" t="s">
        <v>167</v>
      </c>
      <c r="G72" s="368" t="s">
        <v>165</v>
      </c>
      <c r="H72" s="10" t="s">
        <v>165</v>
      </c>
      <c r="I72" s="10" t="s">
        <v>168</v>
      </c>
      <c r="J72" s="382" t="s">
        <v>167</v>
      </c>
      <c r="K72" s="380" t="s">
        <v>166</v>
      </c>
      <c r="L72" s="380" t="s">
        <v>166</v>
      </c>
      <c r="M72" s="380" t="s">
        <v>168</v>
      </c>
      <c r="N72" s="379" t="s">
        <v>165</v>
      </c>
      <c r="O72" s="385" t="s">
        <v>165</v>
      </c>
      <c r="P72" s="10" t="s">
        <v>165</v>
      </c>
      <c r="Q72" s="5" t="s">
        <v>165</v>
      </c>
      <c r="R72" s="10" t="s">
        <v>167</v>
      </c>
      <c r="S72" s="10" t="s">
        <v>165</v>
      </c>
      <c r="T72" s="7" t="s">
        <v>168</v>
      </c>
      <c r="U72" s="5" t="s">
        <v>166</v>
      </c>
      <c r="V72" s="362" t="s">
        <v>165</v>
      </c>
      <c r="W72" s="10" t="s">
        <v>166</v>
      </c>
      <c r="X72" s="5" t="s">
        <v>168</v>
      </c>
      <c r="Y72" s="10" t="s">
        <v>168</v>
      </c>
      <c r="Z72" s="10" t="s">
        <v>165</v>
      </c>
      <c r="AA72" s="10" t="s">
        <v>166</v>
      </c>
      <c r="AB72" s="5" t="s">
        <v>166</v>
      </c>
      <c r="AC72" s="5" t="s">
        <v>168</v>
      </c>
      <c r="AD72" s="5" t="s">
        <v>167</v>
      </c>
      <c r="AE72" s="394" t="s">
        <v>167</v>
      </c>
      <c r="AF72" s="10" t="s">
        <v>168</v>
      </c>
      <c r="AG72" s="5" t="s">
        <v>166</v>
      </c>
      <c r="AH72" s="378" t="s">
        <v>165</v>
      </c>
      <c r="AI72" s="385" t="s">
        <v>165</v>
      </c>
      <c r="AJ72" s="5" t="s">
        <v>168</v>
      </c>
      <c r="AK72" s="5" t="s">
        <v>165</v>
      </c>
      <c r="AL72" s="5" t="s">
        <v>168</v>
      </c>
      <c r="AM72" s="393" t="s">
        <v>168</v>
      </c>
      <c r="AN72" s="5" t="s">
        <v>165</v>
      </c>
      <c r="AO72" s="5" t="s">
        <v>167</v>
      </c>
      <c r="AP72" s="25" t="s">
        <v>166</v>
      </c>
    </row>
    <row r="73" spans="1:42" x14ac:dyDescent="0.3">
      <c r="A73" s="8" t="s">
        <v>97</v>
      </c>
      <c r="B73" t="s">
        <v>118</v>
      </c>
      <c r="C73" t="s">
        <v>68</v>
      </c>
      <c r="D73" s="231" t="s">
        <v>897</v>
      </c>
      <c r="E73" s="10" t="s">
        <v>165</v>
      </c>
      <c r="F73" s="10" t="s">
        <v>167</v>
      </c>
      <c r="G73" s="368" t="s">
        <v>165</v>
      </c>
      <c r="H73" s="10" t="s">
        <v>165</v>
      </c>
      <c r="I73" s="10" t="s">
        <v>168</v>
      </c>
      <c r="J73" s="382" t="s">
        <v>167</v>
      </c>
      <c r="K73" s="380" t="s">
        <v>166</v>
      </c>
      <c r="L73" s="380" t="s">
        <v>166</v>
      </c>
      <c r="M73" s="380" t="s">
        <v>168</v>
      </c>
      <c r="N73" s="379" t="s">
        <v>165</v>
      </c>
      <c r="O73" s="385" t="s">
        <v>165</v>
      </c>
      <c r="P73" s="10" t="s">
        <v>165</v>
      </c>
      <c r="Q73" s="5" t="s">
        <v>165</v>
      </c>
      <c r="R73" s="10" t="s">
        <v>167</v>
      </c>
      <c r="S73" s="10" t="s">
        <v>165</v>
      </c>
      <c r="T73" s="7" t="s">
        <v>168</v>
      </c>
      <c r="U73" s="5" t="s">
        <v>166</v>
      </c>
      <c r="V73" s="362" t="s">
        <v>165</v>
      </c>
      <c r="W73" s="10" t="s">
        <v>166</v>
      </c>
      <c r="X73" s="5" t="s">
        <v>168</v>
      </c>
      <c r="Y73" s="10" t="s">
        <v>168</v>
      </c>
      <c r="Z73" s="10" t="s">
        <v>165</v>
      </c>
      <c r="AA73" s="10" t="s">
        <v>166</v>
      </c>
      <c r="AB73" s="5" t="s">
        <v>166</v>
      </c>
      <c r="AC73" s="5" t="s">
        <v>168</v>
      </c>
      <c r="AD73" s="5" t="s">
        <v>167</v>
      </c>
      <c r="AE73" s="394" t="s">
        <v>167</v>
      </c>
      <c r="AF73" s="10" t="s">
        <v>168</v>
      </c>
      <c r="AG73" s="5" t="s">
        <v>166</v>
      </c>
      <c r="AH73" s="378" t="s">
        <v>165</v>
      </c>
      <c r="AI73" s="385" t="s">
        <v>165</v>
      </c>
      <c r="AJ73" s="5" t="s">
        <v>168</v>
      </c>
      <c r="AK73" s="5" t="s">
        <v>165</v>
      </c>
      <c r="AL73" s="5" t="s">
        <v>168</v>
      </c>
      <c r="AM73" s="393" t="s">
        <v>168</v>
      </c>
      <c r="AN73" s="5" t="s">
        <v>165</v>
      </c>
      <c r="AO73" s="5" t="s">
        <v>167</v>
      </c>
      <c r="AP73" s="25" t="s">
        <v>166</v>
      </c>
    </row>
    <row r="74" spans="1:42" ht="15" thickBot="1" x14ac:dyDescent="0.35">
      <c r="A74" s="8" t="s">
        <v>97</v>
      </c>
      <c r="B74" t="s">
        <v>118</v>
      </c>
      <c r="C74" t="s">
        <v>69</v>
      </c>
      <c r="D74" s="231" t="s">
        <v>897</v>
      </c>
      <c r="E74" s="10" t="s">
        <v>165</v>
      </c>
      <c r="F74" s="10" t="s">
        <v>167</v>
      </c>
      <c r="G74" s="371" t="s">
        <v>165</v>
      </c>
      <c r="H74" s="10" t="s">
        <v>165</v>
      </c>
      <c r="I74" s="10" t="s">
        <v>168</v>
      </c>
      <c r="J74" s="388" t="s">
        <v>167</v>
      </c>
      <c r="K74" s="389" t="s">
        <v>166</v>
      </c>
      <c r="L74" s="389" t="s">
        <v>166</v>
      </c>
      <c r="M74" s="389" t="s">
        <v>168</v>
      </c>
      <c r="N74" s="390" t="s">
        <v>165</v>
      </c>
      <c r="O74" s="391" t="s">
        <v>165</v>
      </c>
      <c r="P74" s="10" t="s">
        <v>165</v>
      </c>
      <c r="Q74" s="5" t="s">
        <v>165</v>
      </c>
      <c r="R74" s="10" t="s">
        <v>167</v>
      </c>
      <c r="S74" s="10" t="s">
        <v>165</v>
      </c>
      <c r="T74" s="7" t="s">
        <v>168</v>
      </c>
      <c r="U74" s="5" t="s">
        <v>166</v>
      </c>
      <c r="V74" s="362" t="s">
        <v>165</v>
      </c>
      <c r="W74" s="10" t="s">
        <v>166</v>
      </c>
      <c r="X74" s="5" t="s">
        <v>168</v>
      </c>
      <c r="Y74" s="10" t="s">
        <v>168</v>
      </c>
      <c r="Z74" s="10" t="s">
        <v>165</v>
      </c>
      <c r="AA74" s="10" t="s">
        <v>166</v>
      </c>
      <c r="AB74" s="5" t="s">
        <v>166</v>
      </c>
      <c r="AC74" s="5" t="s">
        <v>168</v>
      </c>
      <c r="AD74" s="5" t="s">
        <v>167</v>
      </c>
      <c r="AE74" s="395" t="s">
        <v>167</v>
      </c>
      <c r="AF74" s="10" t="s">
        <v>168</v>
      </c>
      <c r="AG74" s="5" t="s">
        <v>166</v>
      </c>
      <c r="AH74" s="401" t="s">
        <v>165</v>
      </c>
      <c r="AI74" s="391" t="s">
        <v>165</v>
      </c>
      <c r="AJ74" s="5" t="s">
        <v>168</v>
      </c>
      <c r="AK74" s="5" t="s">
        <v>165</v>
      </c>
      <c r="AL74" s="5" t="s">
        <v>168</v>
      </c>
      <c r="AM74" s="397" t="s">
        <v>168</v>
      </c>
      <c r="AN74" s="5" t="s">
        <v>165</v>
      </c>
      <c r="AO74" s="5" t="s">
        <v>167</v>
      </c>
      <c r="AP74" s="25" t="s">
        <v>166</v>
      </c>
    </row>
    <row r="76" spans="1:42" x14ac:dyDescent="0.3">
      <c r="A76" s="52" t="s">
        <v>869</v>
      </c>
    </row>
    <row r="77" spans="1:42" x14ac:dyDescent="0.3">
      <c r="A77" s="52" t="s">
        <v>870</v>
      </c>
    </row>
    <row r="78" spans="1:42" x14ac:dyDescent="0.3">
      <c r="A78" s="52" t="s">
        <v>871</v>
      </c>
    </row>
    <row r="79" spans="1:42" x14ac:dyDescent="0.3">
      <c r="A79" s="52" t="s">
        <v>874</v>
      </c>
    </row>
    <row r="80" spans="1:42" x14ac:dyDescent="0.3">
      <c r="A80" s="52" t="s">
        <v>875</v>
      </c>
    </row>
  </sheetData>
  <autoFilter ref="A2:AP74" xr:uid="{58D0C692-16A0-41CA-ADAC-4D6183D884A0}"/>
  <mergeCells count="5">
    <mergeCell ref="O1:P1"/>
    <mergeCell ref="W1:X1"/>
    <mergeCell ref="Y1:Z1"/>
    <mergeCell ref="AI1:AJ1"/>
    <mergeCell ref="AO1:AP1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72D8-E422-4AD4-89D1-0DAA2B671776}">
  <dimension ref="A1:AE74"/>
  <sheetViews>
    <sheetView topLeftCell="A52" workbookViewId="0">
      <selection activeCell="A25" sqref="A25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4.21875" style="356" customWidth="1"/>
    <col min="6" max="6" width="3.5546875" style="33" bestFit="1" customWidth="1"/>
    <col min="7" max="7" width="3.5546875" style="356" bestFit="1" customWidth="1"/>
    <col min="8" max="8" width="3.5546875" style="355" bestFit="1" customWidth="1"/>
    <col min="9" max="9" width="3.5546875" style="356" bestFit="1" customWidth="1"/>
    <col min="10" max="10" width="3.5546875" style="355" bestFit="1" customWidth="1"/>
    <col min="11" max="11" width="3.5546875" style="356" bestFit="1" customWidth="1"/>
    <col min="12" max="12" width="3.5546875" style="33" bestFit="1" customWidth="1"/>
    <col min="13" max="13" width="3.5546875" style="355" bestFit="1" customWidth="1"/>
    <col min="14" max="15" width="3.5546875" style="356" bestFit="1" customWidth="1"/>
    <col min="16" max="16" width="3.5546875" style="355" bestFit="1" customWidth="1"/>
    <col min="17" max="17" width="3.5546875" style="356" bestFit="1" customWidth="1"/>
    <col min="18" max="19" width="3.5546875" style="355" bestFit="1" customWidth="1"/>
    <col min="20" max="21" width="3.5546875" style="356" bestFit="1" customWidth="1"/>
    <col min="22" max="22" width="3.5546875" style="355" bestFit="1" customWidth="1"/>
    <col min="23" max="23" width="3.5546875" style="356" bestFit="1" customWidth="1"/>
    <col min="24" max="25" width="3.5546875" style="355" bestFit="1" customWidth="1"/>
    <col min="26" max="26" width="3.5546875" style="356" bestFit="1" customWidth="1"/>
    <col min="27" max="28" width="3.5546875" style="355" bestFit="1" customWidth="1"/>
    <col min="29" max="30" width="3.5546875" style="356" bestFit="1" customWidth="1"/>
    <col min="31" max="31" width="3.5546875" style="355" bestFit="1" customWidth="1"/>
    <col min="32" max="16384" width="11.5546875" style="355"/>
  </cols>
  <sheetData>
    <row r="1" spans="1:31" x14ac:dyDescent="0.3">
      <c r="D1" t="s">
        <v>403</v>
      </c>
      <c r="E1" s="356" t="s">
        <v>317</v>
      </c>
      <c r="F1" s="33" t="s">
        <v>176</v>
      </c>
      <c r="G1" s="356" t="s">
        <v>176</v>
      </c>
      <c r="H1" s="355" t="s">
        <v>176</v>
      </c>
      <c r="I1" s="356" t="s">
        <v>176</v>
      </c>
      <c r="J1" s="355" t="s">
        <v>176</v>
      </c>
      <c r="K1" s="356" t="s">
        <v>176</v>
      </c>
      <c r="L1" s="33" t="s">
        <v>176</v>
      </c>
      <c r="M1" s="355" t="s">
        <v>176</v>
      </c>
      <c r="N1" s="356" t="s">
        <v>176</v>
      </c>
      <c r="O1" s="356" t="s">
        <v>176</v>
      </c>
      <c r="P1" s="1062" t="s">
        <v>317</v>
      </c>
      <c r="Q1" s="1062"/>
      <c r="R1" s="355" t="s">
        <v>176</v>
      </c>
      <c r="S1" s="355" t="s">
        <v>176</v>
      </c>
      <c r="T1" s="356" t="s">
        <v>176</v>
      </c>
      <c r="U1" s="356" t="s">
        <v>176</v>
      </c>
      <c r="V1" s="355" t="s">
        <v>176</v>
      </c>
      <c r="W1" s="356" t="s">
        <v>176</v>
      </c>
      <c r="X1" s="355" t="s">
        <v>176</v>
      </c>
      <c r="Y1" s="355" t="s">
        <v>176</v>
      </c>
      <c r="Z1" s="356" t="s">
        <v>176</v>
      </c>
      <c r="AA1" s="355" t="s">
        <v>176</v>
      </c>
      <c r="AB1" s="355" t="s">
        <v>176</v>
      </c>
      <c r="AC1" s="356" t="s">
        <v>176</v>
      </c>
      <c r="AD1" s="356" t="s">
        <v>176</v>
      </c>
      <c r="AE1" s="355" t="s">
        <v>176</v>
      </c>
    </row>
    <row r="2" spans="1:31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907</v>
      </c>
      <c r="F2" s="290" t="s">
        <v>721</v>
      </c>
      <c r="G2" s="87" t="s">
        <v>846</v>
      </c>
      <c r="H2" s="75" t="s">
        <v>885</v>
      </c>
      <c r="I2" s="87" t="s">
        <v>448</v>
      </c>
      <c r="J2" s="55" t="s">
        <v>726</v>
      </c>
      <c r="K2" s="87" t="s">
        <v>657</v>
      </c>
      <c r="L2" s="290" t="s">
        <v>140</v>
      </c>
      <c r="M2" s="251" t="s">
        <v>886</v>
      </c>
      <c r="N2" s="87" t="s">
        <v>887</v>
      </c>
      <c r="O2" s="87" t="s">
        <v>529</v>
      </c>
      <c r="P2" s="55" t="s">
        <v>455</v>
      </c>
      <c r="Q2" s="87" t="s">
        <v>144</v>
      </c>
      <c r="R2" s="214" t="s">
        <v>456</v>
      </c>
      <c r="S2" s="55" t="s">
        <v>531</v>
      </c>
      <c r="T2" s="87" t="s">
        <v>888</v>
      </c>
      <c r="U2" s="87" t="s">
        <v>375</v>
      </c>
      <c r="V2" s="6" t="s">
        <v>735</v>
      </c>
      <c r="W2" s="87" t="s">
        <v>889</v>
      </c>
      <c r="X2" s="55" t="s">
        <v>890</v>
      </c>
      <c r="Y2" s="50" t="s">
        <v>891</v>
      </c>
      <c r="Z2" s="87" t="s">
        <v>380</v>
      </c>
      <c r="AA2" s="44" t="s">
        <v>546</v>
      </c>
      <c r="AB2" s="55" t="s">
        <v>547</v>
      </c>
      <c r="AC2" s="87" t="s">
        <v>892</v>
      </c>
      <c r="AD2" s="87" t="s">
        <v>548</v>
      </c>
      <c r="AE2" s="55" t="s">
        <v>893</v>
      </c>
    </row>
    <row r="3" spans="1:31" x14ac:dyDescent="0.3">
      <c r="A3" s="26" t="s">
        <v>89</v>
      </c>
      <c r="B3" t="s">
        <v>103</v>
      </c>
      <c r="C3" t="s">
        <v>0</v>
      </c>
      <c r="D3" s="355" t="s">
        <v>912</v>
      </c>
      <c r="E3" s="10" t="s">
        <v>559</v>
      </c>
      <c r="F3" s="423" t="s">
        <v>165</v>
      </c>
      <c r="G3" s="10" t="s">
        <v>166</v>
      </c>
      <c r="H3" s="5" t="s">
        <v>166</v>
      </c>
      <c r="I3" s="10" t="s">
        <v>168</v>
      </c>
      <c r="J3" s="5" t="s">
        <v>168</v>
      </c>
      <c r="K3" s="10" t="s">
        <v>168</v>
      </c>
      <c r="L3" s="205" t="s">
        <v>165</v>
      </c>
      <c r="M3" s="5" t="s">
        <v>166</v>
      </c>
      <c r="N3" s="10" t="s">
        <v>168</v>
      </c>
      <c r="O3" s="10" t="s">
        <v>168</v>
      </c>
      <c r="P3" s="5" t="s">
        <v>167</v>
      </c>
      <c r="Q3" s="10" t="s">
        <v>168</v>
      </c>
      <c r="R3" s="5" t="s">
        <v>166</v>
      </c>
      <c r="S3" s="204" t="s">
        <v>166</v>
      </c>
      <c r="T3" s="10" t="s">
        <v>166</v>
      </c>
      <c r="U3" s="10" t="s">
        <v>165</v>
      </c>
      <c r="V3" s="5" t="s">
        <v>167</v>
      </c>
      <c r="W3" s="10" t="s">
        <v>167</v>
      </c>
      <c r="X3" s="5" t="s">
        <v>168</v>
      </c>
      <c r="Y3" s="5" t="s">
        <v>166</v>
      </c>
      <c r="Z3" s="10" t="s">
        <v>168</v>
      </c>
      <c r="AA3" s="5" t="s">
        <v>165</v>
      </c>
      <c r="AB3" s="204" t="s">
        <v>165</v>
      </c>
      <c r="AC3" s="10" t="s">
        <v>165</v>
      </c>
      <c r="AD3" s="10" t="s">
        <v>168</v>
      </c>
      <c r="AE3" s="5" t="s">
        <v>167</v>
      </c>
    </row>
    <row r="4" spans="1:31" x14ac:dyDescent="0.3">
      <c r="A4" s="26" t="s">
        <v>89</v>
      </c>
      <c r="B4" t="s">
        <v>103</v>
      </c>
      <c r="C4" t="s">
        <v>1</v>
      </c>
      <c r="D4" s="355" t="s">
        <v>912</v>
      </c>
      <c r="E4" s="10" t="s">
        <v>559</v>
      </c>
      <c r="F4" s="423" t="s">
        <v>165</v>
      </c>
      <c r="G4" s="10" t="s">
        <v>166</v>
      </c>
      <c r="H4" s="5" t="s">
        <v>166</v>
      </c>
      <c r="I4" s="10" t="s">
        <v>168</v>
      </c>
      <c r="J4" s="5" t="s">
        <v>168</v>
      </c>
      <c r="K4" s="10" t="s">
        <v>168</v>
      </c>
      <c r="L4" s="205" t="s">
        <v>165</v>
      </c>
      <c r="M4" s="5" t="s">
        <v>166</v>
      </c>
      <c r="N4" s="10" t="s">
        <v>168</v>
      </c>
      <c r="O4" s="10" t="s">
        <v>168</v>
      </c>
      <c r="P4" s="5" t="s">
        <v>167</v>
      </c>
      <c r="Q4" s="10" t="s">
        <v>168</v>
      </c>
      <c r="R4" s="5" t="s">
        <v>166</v>
      </c>
      <c r="S4" s="204" t="s">
        <v>166</v>
      </c>
      <c r="T4" s="10" t="s">
        <v>166</v>
      </c>
      <c r="U4" s="10" t="s">
        <v>165</v>
      </c>
      <c r="V4" s="5" t="s">
        <v>167</v>
      </c>
      <c r="W4" s="10" t="s">
        <v>167</v>
      </c>
      <c r="X4" s="5" t="s">
        <v>168</v>
      </c>
      <c r="Y4" s="5" t="s">
        <v>166</v>
      </c>
      <c r="Z4" s="10" t="s">
        <v>168</v>
      </c>
      <c r="AA4" s="5" t="s">
        <v>165</v>
      </c>
      <c r="AB4" s="204" t="s">
        <v>165</v>
      </c>
      <c r="AC4" s="10" t="s">
        <v>165</v>
      </c>
      <c r="AD4" s="10" t="s">
        <v>168</v>
      </c>
      <c r="AE4" s="5" t="s">
        <v>167</v>
      </c>
    </row>
    <row r="5" spans="1:31" x14ac:dyDescent="0.3">
      <c r="A5" s="26" t="s">
        <v>89</v>
      </c>
      <c r="B5" t="s">
        <v>104</v>
      </c>
      <c r="C5" t="s">
        <v>2</v>
      </c>
      <c r="D5" s="355" t="s">
        <v>912</v>
      </c>
      <c r="E5" s="10" t="s">
        <v>559</v>
      </c>
      <c r="F5" s="423" t="s">
        <v>165</v>
      </c>
      <c r="G5" s="10" t="s">
        <v>166</v>
      </c>
      <c r="H5" s="5" t="s">
        <v>166</v>
      </c>
      <c r="I5" s="10" t="s">
        <v>168</v>
      </c>
      <c r="J5" s="5" t="s">
        <v>168</v>
      </c>
      <c r="K5" s="10" t="s">
        <v>168</v>
      </c>
      <c r="L5" s="205" t="s">
        <v>165</v>
      </c>
      <c r="M5" s="5" t="s">
        <v>166</v>
      </c>
      <c r="N5" s="10" t="s">
        <v>168</v>
      </c>
      <c r="O5" s="10" t="s">
        <v>168</v>
      </c>
      <c r="P5" s="5" t="s">
        <v>167</v>
      </c>
      <c r="Q5" s="10" t="s">
        <v>168</v>
      </c>
      <c r="R5" s="5" t="s">
        <v>166</v>
      </c>
      <c r="S5" s="204" t="s">
        <v>166</v>
      </c>
      <c r="T5" s="10" t="s">
        <v>166</v>
      </c>
      <c r="U5" s="10" t="s">
        <v>165</v>
      </c>
      <c r="V5" s="5" t="s">
        <v>167</v>
      </c>
      <c r="W5" s="10" t="s">
        <v>167</v>
      </c>
      <c r="X5" s="5" t="s">
        <v>168</v>
      </c>
      <c r="Y5" s="5" t="s">
        <v>166</v>
      </c>
      <c r="Z5" s="10" t="s">
        <v>168</v>
      </c>
      <c r="AA5" s="5" t="s">
        <v>165</v>
      </c>
      <c r="AB5" s="204" t="s">
        <v>165</v>
      </c>
      <c r="AC5" s="11" t="s">
        <v>171</v>
      </c>
      <c r="AD5" s="10" t="s">
        <v>168</v>
      </c>
      <c r="AE5" s="5" t="s">
        <v>167</v>
      </c>
    </row>
    <row r="6" spans="1:31" x14ac:dyDescent="0.3">
      <c r="A6" s="26" t="s">
        <v>89</v>
      </c>
      <c r="B6" t="s">
        <v>104</v>
      </c>
      <c r="C6" t="s">
        <v>3</v>
      </c>
      <c r="D6" s="355" t="s">
        <v>912</v>
      </c>
      <c r="E6" s="10" t="s">
        <v>559</v>
      </c>
      <c r="F6" s="423" t="s">
        <v>165</v>
      </c>
      <c r="G6" s="10" t="s">
        <v>166</v>
      </c>
      <c r="H6" s="5" t="s">
        <v>166</v>
      </c>
      <c r="I6" s="10" t="s">
        <v>168</v>
      </c>
      <c r="J6" s="5" t="s">
        <v>168</v>
      </c>
      <c r="K6" s="10" t="s">
        <v>168</v>
      </c>
      <c r="L6" s="205" t="s">
        <v>165</v>
      </c>
      <c r="M6" s="5" t="s">
        <v>166</v>
      </c>
      <c r="N6" s="10" t="s">
        <v>168</v>
      </c>
      <c r="O6" s="10" t="s">
        <v>168</v>
      </c>
      <c r="P6" s="5" t="s">
        <v>167</v>
      </c>
      <c r="Q6" s="10" t="s">
        <v>168</v>
      </c>
      <c r="R6" s="5" t="s">
        <v>166</v>
      </c>
      <c r="S6" s="204" t="s">
        <v>166</v>
      </c>
      <c r="T6" s="10" t="s">
        <v>166</v>
      </c>
      <c r="U6" s="10" t="s">
        <v>165</v>
      </c>
      <c r="V6" s="5" t="s">
        <v>167</v>
      </c>
      <c r="W6" s="10" t="s">
        <v>167</v>
      </c>
      <c r="X6" s="5" t="s">
        <v>168</v>
      </c>
      <c r="Y6" s="5" t="s">
        <v>166</v>
      </c>
      <c r="Z6" s="10" t="s">
        <v>168</v>
      </c>
      <c r="AA6" s="5" t="s">
        <v>165</v>
      </c>
      <c r="AB6" s="204" t="s">
        <v>165</v>
      </c>
      <c r="AC6" s="11" t="s">
        <v>171</v>
      </c>
      <c r="AD6" s="10" t="s">
        <v>168</v>
      </c>
      <c r="AE6" s="5" t="s">
        <v>167</v>
      </c>
    </row>
    <row r="7" spans="1:31" x14ac:dyDescent="0.3">
      <c r="A7" s="26" t="s">
        <v>89</v>
      </c>
      <c r="B7" t="s">
        <v>103</v>
      </c>
      <c r="C7" t="s">
        <v>4</v>
      </c>
      <c r="D7" s="355" t="s">
        <v>912</v>
      </c>
      <c r="E7" s="10" t="s">
        <v>559</v>
      </c>
      <c r="F7" s="423" t="s">
        <v>165</v>
      </c>
      <c r="G7" s="10" t="s">
        <v>166</v>
      </c>
      <c r="H7" s="5" t="s">
        <v>166</v>
      </c>
      <c r="I7" s="10" t="s">
        <v>168</v>
      </c>
      <c r="J7" s="5" t="s">
        <v>168</v>
      </c>
      <c r="K7" s="10" t="s">
        <v>168</v>
      </c>
      <c r="L7" s="205" t="s">
        <v>165</v>
      </c>
      <c r="M7" s="5" t="s">
        <v>166</v>
      </c>
      <c r="N7" s="10" t="s">
        <v>168</v>
      </c>
      <c r="O7" s="10" t="s">
        <v>168</v>
      </c>
      <c r="P7" s="5" t="s">
        <v>167</v>
      </c>
      <c r="Q7" s="10" t="s">
        <v>168</v>
      </c>
      <c r="R7" s="5" t="s">
        <v>166</v>
      </c>
      <c r="S7" s="204" t="s">
        <v>166</v>
      </c>
      <c r="T7" s="10" t="s">
        <v>166</v>
      </c>
      <c r="U7" s="10" t="s">
        <v>165</v>
      </c>
      <c r="V7" s="5" t="s">
        <v>167</v>
      </c>
      <c r="W7" s="10" t="s">
        <v>167</v>
      </c>
      <c r="X7" s="5" t="s">
        <v>168</v>
      </c>
      <c r="Y7" s="5" t="s">
        <v>166</v>
      </c>
      <c r="Z7" s="10" t="s">
        <v>168</v>
      </c>
      <c r="AA7" s="5" t="s">
        <v>165</v>
      </c>
      <c r="AB7" s="204" t="s">
        <v>165</v>
      </c>
      <c r="AC7" s="10" t="s">
        <v>165</v>
      </c>
      <c r="AD7" s="10" t="s">
        <v>168</v>
      </c>
      <c r="AE7" s="5" t="s">
        <v>167</v>
      </c>
    </row>
    <row r="8" spans="1:31" x14ac:dyDescent="0.3">
      <c r="A8" s="26" t="s">
        <v>89</v>
      </c>
      <c r="B8" t="s">
        <v>103</v>
      </c>
      <c r="C8" t="s">
        <v>5</v>
      </c>
      <c r="D8" s="355" t="s">
        <v>912</v>
      </c>
      <c r="E8" s="10" t="s">
        <v>559</v>
      </c>
      <c r="F8" s="423" t="s">
        <v>165</v>
      </c>
      <c r="G8" s="10" t="s">
        <v>166</v>
      </c>
      <c r="H8" s="5" t="s">
        <v>166</v>
      </c>
      <c r="I8" s="10" t="s">
        <v>168</v>
      </c>
      <c r="J8" s="5" t="s">
        <v>168</v>
      </c>
      <c r="K8" s="10" t="s">
        <v>168</v>
      </c>
      <c r="L8" s="205" t="s">
        <v>165</v>
      </c>
      <c r="M8" s="5" t="s">
        <v>166</v>
      </c>
      <c r="N8" s="10" t="s">
        <v>168</v>
      </c>
      <c r="O8" s="10" t="s">
        <v>168</v>
      </c>
      <c r="P8" s="5" t="s">
        <v>167</v>
      </c>
      <c r="Q8" s="10" t="s">
        <v>168</v>
      </c>
      <c r="R8" s="5" t="s">
        <v>166</v>
      </c>
      <c r="S8" s="204" t="s">
        <v>166</v>
      </c>
      <c r="T8" s="10" t="s">
        <v>166</v>
      </c>
      <c r="U8" s="10" t="s">
        <v>165</v>
      </c>
      <c r="V8" s="5" t="s">
        <v>167</v>
      </c>
      <c r="W8" s="10" t="s">
        <v>167</v>
      </c>
      <c r="X8" s="5" t="s">
        <v>168</v>
      </c>
      <c r="Y8" s="5" t="s">
        <v>166</v>
      </c>
      <c r="Z8" s="10" t="s">
        <v>168</v>
      </c>
      <c r="AA8" s="5" t="s">
        <v>165</v>
      </c>
      <c r="AB8" s="204" t="s">
        <v>165</v>
      </c>
      <c r="AC8" s="10" t="s">
        <v>165</v>
      </c>
      <c r="AD8" s="10" t="s">
        <v>168</v>
      </c>
      <c r="AE8" s="5" t="s">
        <v>167</v>
      </c>
    </row>
    <row r="9" spans="1:31" x14ac:dyDescent="0.3">
      <c r="A9" s="26" t="s">
        <v>89</v>
      </c>
      <c r="B9" t="s">
        <v>104</v>
      </c>
      <c r="C9" t="s">
        <v>6</v>
      </c>
      <c r="D9" s="355" t="s">
        <v>912</v>
      </c>
      <c r="E9" s="10" t="s">
        <v>559</v>
      </c>
      <c r="F9" s="423" t="s">
        <v>165</v>
      </c>
      <c r="G9" s="10" t="s">
        <v>166</v>
      </c>
      <c r="H9" s="5" t="s">
        <v>166</v>
      </c>
      <c r="I9" s="10" t="s">
        <v>168</v>
      </c>
      <c r="J9" s="5" t="s">
        <v>168</v>
      </c>
      <c r="K9" s="10" t="s">
        <v>168</v>
      </c>
      <c r="L9" s="205" t="s">
        <v>165</v>
      </c>
      <c r="M9" s="5" t="s">
        <v>166</v>
      </c>
      <c r="N9" s="10" t="s">
        <v>168</v>
      </c>
      <c r="O9" s="10" t="s">
        <v>168</v>
      </c>
      <c r="P9" s="5" t="s">
        <v>167</v>
      </c>
      <c r="Q9" s="10" t="s">
        <v>168</v>
      </c>
      <c r="R9" s="5" t="s">
        <v>166</v>
      </c>
      <c r="S9" s="204" t="s">
        <v>166</v>
      </c>
      <c r="T9" s="10" t="s">
        <v>166</v>
      </c>
      <c r="U9" s="10" t="s">
        <v>165</v>
      </c>
      <c r="V9" s="5" t="s">
        <v>167</v>
      </c>
      <c r="W9" s="10" t="s">
        <v>167</v>
      </c>
      <c r="X9" s="5" t="s">
        <v>168</v>
      </c>
      <c r="Y9" s="5" t="s">
        <v>166</v>
      </c>
      <c r="Z9" s="10" t="s">
        <v>168</v>
      </c>
      <c r="AA9" s="5" t="s">
        <v>165</v>
      </c>
      <c r="AB9" s="204" t="s">
        <v>165</v>
      </c>
      <c r="AC9" s="10" t="s">
        <v>165</v>
      </c>
      <c r="AD9" s="10" t="s">
        <v>168</v>
      </c>
      <c r="AE9" s="5" t="s">
        <v>167</v>
      </c>
    </row>
    <row r="10" spans="1:31" x14ac:dyDescent="0.3">
      <c r="A10" s="26" t="s">
        <v>89</v>
      </c>
      <c r="B10" t="s">
        <v>104</v>
      </c>
      <c r="C10" t="s">
        <v>7</v>
      </c>
      <c r="D10" s="355" t="s">
        <v>912</v>
      </c>
      <c r="E10" s="10" t="s">
        <v>559</v>
      </c>
      <c r="F10" s="423" t="s">
        <v>165</v>
      </c>
      <c r="G10" s="10" t="s">
        <v>166</v>
      </c>
      <c r="H10" s="5" t="s">
        <v>166</v>
      </c>
      <c r="I10" s="10" t="s">
        <v>168</v>
      </c>
      <c r="J10" s="5" t="s">
        <v>168</v>
      </c>
      <c r="K10" s="10" t="s">
        <v>168</v>
      </c>
      <c r="L10" s="205" t="s">
        <v>165</v>
      </c>
      <c r="M10" s="5" t="s">
        <v>166</v>
      </c>
      <c r="N10" s="10" t="s">
        <v>168</v>
      </c>
      <c r="O10" s="10" t="s">
        <v>168</v>
      </c>
      <c r="P10" s="5" t="s">
        <v>167</v>
      </c>
      <c r="Q10" s="10" t="s">
        <v>168</v>
      </c>
      <c r="R10" s="5" t="s">
        <v>166</v>
      </c>
      <c r="S10" s="204" t="s">
        <v>166</v>
      </c>
      <c r="T10" s="10" t="s">
        <v>166</v>
      </c>
      <c r="U10" s="11" t="s">
        <v>171</v>
      </c>
      <c r="V10" s="5" t="s">
        <v>167</v>
      </c>
      <c r="W10" s="10" t="s">
        <v>167</v>
      </c>
      <c r="X10" s="5" t="s">
        <v>168</v>
      </c>
      <c r="Y10" s="5" t="s">
        <v>166</v>
      </c>
      <c r="Z10" s="10" t="s">
        <v>168</v>
      </c>
      <c r="AA10" s="5" t="s">
        <v>165</v>
      </c>
      <c r="AB10" s="204" t="s">
        <v>165</v>
      </c>
      <c r="AC10" s="10" t="s">
        <v>165</v>
      </c>
      <c r="AD10" s="10" t="s">
        <v>168</v>
      </c>
      <c r="AE10" s="5" t="s">
        <v>167</v>
      </c>
    </row>
    <row r="11" spans="1:31" x14ac:dyDescent="0.3">
      <c r="A11" s="26" t="s">
        <v>89</v>
      </c>
      <c r="B11" t="s">
        <v>105</v>
      </c>
      <c r="C11" t="s">
        <v>8</v>
      </c>
      <c r="D11" s="355" t="s">
        <v>912</v>
      </c>
      <c r="E11" s="10" t="s">
        <v>559</v>
      </c>
      <c r="F11" s="423" t="s">
        <v>165</v>
      </c>
      <c r="G11" s="10" t="s">
        <v>166</v>
      </c>
      <c r="H11" s="5" t="s">
        <v>166</v>
      </c>
      <c r="I11" s="10" t="s">
        <v>168</v>
      </c>
      <c r="J11" s="5" t="s">
        <v>168</v>
      </c>
      <c r="K11" s="10" t="s">
        <v>168</v>
      </c>
      <c r="L11" s="205" t="s">
        <v>165</v>
      </c>
      <c r="M11" s="5" t="s">
        <v>166</v>
      </c>
      <c r="N11" s="10" t="s">
        <v>168</v>
      </c>
      <c r="O11" s="10" t="s">
        <v>168</v>
      </c>
      <c r="P11" s="5" t="s">
        <v>167</v>
      </c>
      <c r="Q11" s="10" t="s">
        <v>168</v>
      </c>
      <c r="R11" s="5" t="s">
        <v>166</v>
      </c>
      <c r="S11" s="204" t="s">
        <v>166</v>
      </c>
      <c r="T11" s="10" t="s">
        <v>166</v>
      </c>
      <c r="U11" s="10" t="s">
        <v>165</v>
      </c>
      <c r="V11" s="5" t="s">
        <v>167</v>
      </c>
      <c r="W11" s="10" t="s">
        <v>167</v>
      </c>
      <c r="X11" s="5" t="s">
        <v>168</v>
      </c>
      <c r="Y11" s="5" t="s">
        <v>166</v>
      </c>
      <c r="Z11" s="11" t="s">
        <v>170</v>
      </c>
      <c r="AA11" s="5" t="s">
        <v>165</v>
      </c>
      <c r="AB11" s="204" t="s">
        <v>165</v>
      </c>
      <c r="AC11" s="10" t="s">
        <v>165</v>
      </c>
      <c r="AD11" s="10" t="s">
        <v>168</v>
      </c>
      <c r="AE11" s="5" t="s">
        <v>167</v>
      </c>
    </row>
    <row r="12" spans="1:31" x14ac:dyDescent="0.3">
      <c r="A12" s="26" t="s">
        <v>89</v>
      </c>
      <c r="B12" t="s">
        <v>105</v>
      </c>
      <c r="C12" t="s">
        <v>9</v>
      </c>
      <c r="D12" s="355" t="s">
        <v>912</v>
      </c>
      <c r="E12" s="10" t="s">
        <v>559</v>
      </c>
      <c r="F12" s="423" t="s">
        <v>165</v>
      </c>
      <c r="G12" s="10" t="s">
        <v>166</v>
      </c>
      <c r="H12" s="5" t="s">
        <v>166</v>
      </c>
      <c r="I12" s="10" t="s">
        <v>168</v>
      </c>
      <c r="J12" s="5" t="s">
        <v>168</v>
      </c>
      <c r="K12" s="10" t="s">
        <v>168</v>
      </c>
      <c r="L12" s="205" t="s">
        <v>165</v>
      </c>
      <c r="M12" s="5" t="s">
        <v>166</v>
      </c>
      <c r="N12" s="10" t="s">
        <v>168</v>
      </c>
      <c r="O12" s="10" t="s">
        <v>168</v>
      </c>
      <c r="P12" s="5" t="s">
        <v>167</v>
      </c>
      <c r="Q12" s="10" t="s">
        <v>168</v>
      </c>
      <c r="R12" s="5" t="s">
        <v>166</v>
      </c>
      <c r="S12" s="204" t="s">
        <v>166</v>
      </c>
      <c r="T12" s="10" t="s">
        <v>166</v>
      </c>
      <c r="U12" s="10" t="s">
        <v>165</v>
      </c>
      <c r="V12" s="5" t="s">
        <v>167</v>
      </c>
      <c r="W12" s="10" t="s">
        <v>167</v>
      </c>
      <c r="X12" s="5" t="s">
        <v>168</v>
      </c>
      <c r="Y12" s="5" t="s">
        <v>166</v>
      </c>
      <c r="Z12" s="11" t="s">
        <v>170</v>
      </c>
      <c r="AA12" s="5" t="s">
        <v>165</v>
      </c>
      <c r="AB12" s="204" t="s">
        <v>165</v>
      </c>
      <c r="AC12" s="10" t="s">
        <v>165</v>
      </c>
      <c r="AD12" s="10" t="s">
        <v>168</v>
      </c>
      <c r="AE12" s="5" t="s">
        <v>167</v>
      </c>
    </row>
    <row r="13" spans="1:31" x14ac:dyDescent="0.3">
      <c r="A13" s="30" t="s">
        <v>90</v>
      </c>
      <c r="B13" t="s">
        <v>113</v>
      </c>
      <c r="C13" t="s">
        <v>10</v>
      </c>
      <c r="D13" s="355" t="s">
        <v>912</v>
      </c>
      <c r="E13" s="10" t="s">
        <v>559</v>
      </c>
      <c r="F13" s="423" t="s">
        <v>165</v>
      </c>
      <c r="G13" s="10" t="s">
        <v>166</v>
      </c>
      <c r="H13" s="5" t="s">
        <v>166</v>
      </c>
      <c r="I13" s="10" t="s">
        <v>168</v>
      </c>
      <c r="J13" s="5" t="s">
        <v>168</v>
      </c>
      <c r="K13" s="10" t="s">
        <v>168</v>
      </c>
      <c r="L13" s="205" t="s">
        <v>165</v>
      </c>
      <c r="M13" s="5" t="s">
        <v>166</v>
      </c>
      <c r="N13" s="10" t="s">
        <v>168</v>
      </c>
      <c r="O13" s="10" t="s">
        <v>168</v>
      </c>
      <c r="P13" s="5" t="s">
        <v>167</v>
      </c>
      <c r="Q13" s="10" t="s">
        <v>168</v>
      </c>
      <c r="R13" s="5" t="s">
        <v>166</v>
      </c>
      <c r="S13" s="204" t="s">
        <v>166</v>
      </c>
      <c r="T13" s="10" t="s">
        <v>166</v>
      </c>
      <c r="U13" s="10" t="s">
        <v>165</v>
      </c>
      <c r="V13" s="5" t="s">
        <v>167</v>
      </c>
      <c r="W13" s="10" t="s">
        <v>167</v>
      </c>
      <c r="X13" s="5" t="s">
        <v>168</v>
      </c>
      <c r="Y13" s="5" t="s">
        <v>166</v>
      </c>
      <c r="Z13" s="10" t="s">
        <v>168</v>
      </c>
      <c r="AA13" s="5" t="s">
        <v>165</v>
      </c>
      <c r="AB13" s="204" t="s">
        <v>165</v>
      </c>
      <c r="AC13" s="10" t="s">
        <v>165</v>
      </c>
      <c r="AD13" s="10" t="s">
        <v>168</v>
      </c>
      <c r="AE13" s="5" t="s">
        <v>167</v>
      </c>
    </row>
    <row r="14" spans="1:31" x14ac:dyDescent="0.3">
      <c r="A14" s="30" t="s">
        <v>90</v>
      </c>
      <c r="B14" t="s">
        <v>113</v>
      </c>
      <c r="C14" t="s">
        <v>11</v>
      </c>
      <c r="D14" s="355" t="s">
        <v>912</v>
      </c>
      <c r="E14" s="10" t="s">
        <v>559</v>
      </c>
      <c r="F14" s="423" t="s">
        <v>165</v>
      </c>
      <c r="G14" s="10" t="s">
        <v>166</v>
      </c>
      <c r="H14" s="5" t="s">
        <v>166</v>
      </c>
      <c r="I14" s="10" t="s">
        <v>168</v>
      </c>
      <c r="J14" s="5" t="s">
        <v>168</v>
      </c>
      <c r="K14" s="10" t="s">
        <v>168</v>
      </c>
      <c r="L14" s="205" t="s">
        <v>165</v>
      </c>
      <c r="M14" s="5" t="s">
        <v>166</v>
      </c>
      <c r="N14" s="10" t="s">
        <v>168</v>
      </c>
      <c r="O14" s="10" t="s">
        <v>168</v>
      </c>
      <c r="P14" s="5" t="s">
        <v>167</v>
      </c>
      <c r="Q14" s="10" t="s">
        <v>168</v>
      </c>
      <c r="R14" s="5" t="s">
        <v>166</v>
      </c>
      <c r="S14" s="204" t="s">
        <v>166</v>
      </c>
      <c r="T14" s="10" t="s">
        <v>166</v>
      </c>
      <c r="U14" s="10" t="s">
        <v>165</v>
      </c>
      <c r="V14" s="5" t="s">
        <v>167</v>
      </c>
      <c r="W14" s="10" t="s">
        <v>167</v>
      </c>
      <c r="X14" s="5" t="s">
        <v>168</v>
      </c>
      <c r="Y14" s="5" t="s">
        <v>166</v>
      </c>
      <c r="Z14" s="10" t="s">
        <v>168</v>
      </c>
      <c r="AA14" s="5" t="s">
        <v>165</v>
      </c>
      <c r="AB14" s="204" t="s">
        <v>165</v>
      </c>
      <c r="AC14" s="10" t="s">
        <v>165</v>
      </c>
      <c r="AD14" s="10" t="s">
        <v>168</v>
      </c>
      <c r="AE14" s="5" t="s">
        <v>167</v>
      </c>
    </row>
    <row r="15" spans="1:31" x14ac:dyDescent="0.3">
      <c r="A15" s="30" t="s">
        <v>90</v>
      </c>
      <c r="B15" t="s">
        <v>114</v>
      </c>
      <c r="C15" t="s">
        <v>12</v>
      </c>
      <c r="D15" s="355" t="s">
        <v>912</v>
      </c>
      <c r="E15" s="10" t="s">
        <v>559</v>
      </c>
      <c r="F15" s="423" t="s">
        <v>165</v>
      </c>
      <c r="G15" s="10" t="s">
        <v>166</v>
      </c>
      <c r="H15" s="5" t="s">
        <v>166</v>
      </c>
      <c r="I15" s="10" t="s">
        <v>168</v>
      </c>
      <c r="J15" s="5" t="s">
        <v>168</v>
      </c>
      <c r="K15" s="10" t="s">
        <v>168</v>
      </c>
      <c r="L15" s="205" t="s">
        <v>165</v>
      </c>
      <c r="M15" s="5" t="s">
        <v>166</v>
      </c>
      <c r="N15" s="10" t="s">
        <v>168</v>
      </c>
      <c r="O15" s="10" t="s">
        <v>168</v>
      </c>
      <c r="P15" s="5" t="s">
        <v>167</v>
      </c>
      <c r="Q15" s="10" t="s">
        <v>168</v>
      </c>
      <c r="R15" s="5" t="s">
        <v>166</v>
      </c>
      <c r="S15" s="204" t="s">
        <v>166</v>
      </c>
      <c r="T15" s="10" t="s">
        <v>166</v>
      </c>
      <c r="U15" s="10" t="s">
        <v>165</v>
      </c>
      <c r="V15" s="5" t="s">
        <v>167</v>
      </c>
      <c r="W15" s="10" t="s">
        <v>167</v>
      </c>
      <c r="X15" s="5" t="s">
        <v>168</v>
      </c>
      <c r="Y15" s="5" t="s">
        <v>166</v>
      </c>
      <c r="Z15" s="10" t="s">
        <v>168</v>
      </c>
      <c r="AA15" s="5" t="s">
        <v>165</v>
      </c>
      <c r="AB15" s="204" t="s">
        <v>165</v>
      </c>
      <c r="AC15" s="10" t="s">
        <v>165</v>
      </c>
      <c r="AD15" s="10" t="s">
        <v>168</v>
      </c>
      <c r="AE15" s="5" t="s">
        <v>167</v>
      </c>
    </row>
    <row r="16" spans="1:31" x14ac:dyDescent="0.3">
      <c r="A16" s="30" t="s">
        <v>90</v>
      </c>
      <c r="B16" t="s">
        <v>114</v>
      </c>
      <c r="C16" t="s">
        <v>13</v>
      </c>
      <c r="D16" s="355" t="s">
        <v>912</v>
      </c>
      <c r="E16" s="10" t="s">
        <v>559</v>
      </c>
      <c r="F16" s="423" t="s">
        <v>165</v>
      </c>
      <c r="G16" s="10" t="s">
        <v>166</v>
      </c>
      <c r="H16" s="5" t="s">
        <v>166</v>
      </c>
      <c r="I16" s="10" t="s">
        <v>168</v>
      </c>
      <c r="J16" s="5" t="s">
        <v>168</v>
      </c>
      <c r="K16" s="10" t="s">
        <v>168</v>
      </c>
      <c r="L16" s="205" t="s">
        <v>165</v>
      </c>
      <c r="M16" s="5" t="s">
        <v>166</v>
      </c>
      <c r="N16" s="10" t="s">
        <v>168</v>
      </c>
      <c r="O16" s="10" t="s">
        <v>168</v>
      </c>
      <c r="P16" s="5" t="s">
        <v>167</v>
      </c>
      <c r="Q16" s="10" t="s">
        <v>168</v>
      </c>
      <c r="R16" s="5" t="s">
        <v>166</v>
      </c>
      <c r="S16" s="204" t="s">
        <v>166</v>
      </c>
      <c r="T16" s="10" t="s">
        <v>166</v>
      </c>
      <c r="U16" s="10" t="s">
        <v>165</v>
      </c>
      <c r="V16" s="5" t="s">
        <v>167</v>
      </c>
      <c r="W16" s="10" t="s">
        <v>167</v>
      </c>
      <c r="X16" s="5" t="s">
        <v>168</v>
      </c>
      <c r="Y16" s="5" t="s">
        <v>166</v>
      </c>
      <c r="Z16" s="10" t="s">
        <v>168</v>
      </c>
      <c r="AA16" s="5" t="s">
        <v>165</v>
      </c>
      <c r="AB16" s="204" t="s">
        <v>165</v>
      </c>
      <c r="AC16" s="10" t="s">
        <v>165</v>
      </c>
      <c r="AD16" s="10" t="s">
        <v>168</v>
      </c>
      <c r="AE16" s="5" t="s">
        <v>167</v>
      </c>
    </row>
    <row r="17" spans="1:31" x14ac:dyDescent="0.3">
      <c r="A17" s="31" t="s">
        <v>91</v>
      </c>
      <c r="B17" t="s">
        <v>119</v>
      </c>
      <c r="C17" t="s">
        <v>14</v>
      </c>
      <c r="D17" s="355" t="s">
        <v>912</v>
      </c>
      <c r="E17" s="10" t="s">
        <v>559</v>
      </c>
      <c r="F17" s="423" t="s">
        <v>165</v>
      </c>
      <c r="G17" s="10" t="s">
        <v>166</v>
      </c>
      <c r="H17" s="5" t="s">
        <v>166</v>
      </c>
      <c r="I17" s="10" t="s">
        <v>168</v>
      </c>
      <c r="J17" s="5" t="s">
        <v>168</v>
      </c>
      <c r="K17" s="10" t="s">
        <v>168</v>
      </c>
      <c r="L17" s="205" t="s">
        <v>165</v>
      </c>
      <c r="M17" s="5" t="s">
        <v>166</v>
      </c>
      <c r="N17" s="10" t="s">
        <v>168</v>
      </c>
      <c r="O17" s="10" t="s">
        <v>168</v>
      </c>
      <c r="P17" s="5" t="s">
        <v>167</v>
      </c>
      <c r="Q17" s="10" t="s">
        <v>168</v>
      </c>
      <c r="R17" s="5" t="s">
        <v>166</v>
      </c>
      <c r="S17" s="204" t="s">
        <v>166</v>
      </c>
      <c r="T17" s="10" t="s">
        <v>166</v>
      </c>
      <c r="U17" s="10" t="s">
        <v>165</v>
      </c>
      <c r="V17" s="5" t="s">
        <v>167</v>
      </c>
      <c r="W17" s="10" t="s">
        <v>167</v>
      </c>
      <c r="X17" s="5" t="s">
        <v>168</v>
      </c>
      <c r="Y17" s="5" t="s">
        <v>166</v>
      </c>
      <c r="Z17" s="10" t="s">
        <v>168</v>
      </c>
      <c r="AA17" s="5" t="s">
        <v>165</v>
      </c>
      <c r="AB17" s="204" t="s">
        <v>165</v>
      </c>
      <c r="AC17" s="10" t="s">
        <v>165</v>
      </c>
      <c r="AD17" s="10" t="s">
        <v>168</v>
      </c>
      <c r="AE17" s="5" t="s">
        <v>167</v>
      </c>
    </row>
    <row r="18" spans="1:31" x14ac:dyDescent="0.3">
      <c r="A18" s="31" t="s">
        <v>91</v>
      </c>
      <c r="B18" t="s">
        <v>119</v>
      </c>
      <c r="C18" t="s">
        <v>15</v>
      </c>
      <c r="D18" s="355" t="s">
        <v>912</v>
      </c>
      <c r="E18" s="11" t="s">
        <v>906</v>
      </c>
      <c r="F18" s="423" t="s">
        <v>165</v>
      </c>
      <c r="G18" s="11" t="s">
        <v>169</v>
      </c>
      <c r="H18" s="5" t="s">
        <v>166</v>
      </c>
      <c r="I18" s="10" t="s">
        <v>168</v>
      </c>
      <c r="J18" s="5" t="s">
        <v>168</v>
      </c>
      <c r="K18" s="10" t="s">
        <v>168</v>
      </c>
      <c r="L18" s="205" t="s">
        <v>165</v>
      </c>
      <c r="M18" s="5" t="s">
        <v>166</v>
      </c>
      <c r="N18" s="10" t="s">
        <v>168</v>
      </c>
      <c r="O18" s="10" t="s">
        <v>168</v>
      </c>
      <c r="P18" s="5" t="s">
        <v>167</v>
      </c>
      <c r="Q18" s="10" t="s">
        <v>168</v>
      </c>
      <c r="R18" s="5" t="s">
        <v>166</v>
      </c>
      <c r="S18" s="204" t="s">
        <v>166</v>
      </c>
      <c r="T18" s="10" t="s">
        <v>166</v>
      </c>
      <c r="U18" s="10" t="s">
        <v>165</v>
      </c>
      <c r="V18" s="5" t="s">
        <v>167</v>
      </c>
      <c r="W18" s="10" t="s">
        <v>167</v>
      </c>
      <c r="X18" s="5" t="s">
        <v>168</v>
      </c>
      <c r="Y18" s="5" t="s">
        <v>166</v>
      </c>
      <c r="Z18" s="10" t="s">
        <v>168</v>
      </c>
      <c r="AA18" s="5" t="s">
        <v>165</v>
      </c>
      <c r="AB18" s="204" t="s">
        <v>165</v>
      </c>
      <c r="AC18" s="10" t="s">
        <v>165</v>
      </c>
      <c r="AD18" s="10" t="s">
        <v>168</v>
      </c>
      <c r="AE18" s="5" t="s">
        <v>167</v>
      </c>
    </row>
    <row r="19" spans="1:31" x14ac:dyDescent="0.3">
      <c r="A19" s="31" t="s">
        <v>91</v>
      </c>
      <c r="B19" t="s">
        <v>119</v>
      </c>
      <c r="C19" t="s">
        <v>16</v>
      </c>
      <c r="D19" s="355" t="s">
        <v>912</v>
      </c>
      <c r="E19" s="10" t="s">
        <v>559</v>
      </c>
      <c r="F19" s="423" t="s">
        <v>165</v>
      </c>
      <c r="G19" s="10" t="s">
        <v>166</v>
      </c>
      <c r="H19" s="5" t="s">
        <v>166</v>
      </c>
      <c r="I19" s="10" t="s">
        <v>168</v>
      </c>
      <c r="J19" s="5" t="s">
        <v>168</v>
      </c>
      <c r="K19" s="10" t="s">
        <v>168</v>
      </c>
      <c r="L19" s="205" t="s">
        <v>165</v>
      </c>
      <c r="M19" s="5" t="s">
        <v>166</v>
      </c>
      <c r="N19" s="10" t="s">
        <v>168</v>
      </c>
      <c r="O19" s="10" t="s">
        <v>168</v>
      </c>
      <c r="P19" s="5" t="s">
        <v>167</v>
      </c>
      <c r="Q19" s="10" t="s">
        <v>168</v>
      </c>
      <c r="R19" s="5" t="s">
        <v>166</v>
      </c>
      <c r="S19" s="204" t="s">
        <v>166</v>
      </c>
      <c r="T19" s="10" t="s">
        <v>166</v>
      </c>
      <c r="U19" s="10" t="s">
        <v>165</v>
      </c>
      <c r="V19" s="5" t="s">
        <v>167</v>
      </c>
      <c r="W19" s="10" t="s">
        <v>167</v>
      </c>
      <c r="X19" s="5" t="s">
        <v>168</v>
      </c>
      <c r="Y19" s="5" t="s">
        <v>166</v>
      </c>
      <c r="Z19" s="10" t="s">
        <v>168</v>
      </c>
      <c r="AA19" s="5" t="s">
        <v>165</v>
      </c>
      <c r="AB19" s="204" t="s">
        <v>165</v>
      </c>
      <c r="AC19" s="10" t="s">
        <v>165</v>
      </c>
      <c r="AD19" s="10" t="s">
        <v>168</v>
      </c>
      <c r="AE19" s="5" t="s">
        <v>167</v>
      </c>
    </row>
    <row r="20" spans="1:31" x14ac:dyDescent="0.3">
      <c r="A20" s="31" t="s">
        <v>91</v>
      </c>
      <c r="B20" t="s">
        <v>119</v>
      </c>
      <c r="C20" t="s">
        <v>17</v>
      </c>
      <c r="D20" s="355" t="s">
        <v>912</v>
      </c>
      <c r="E20" s="10" t="s">
        <v>559</v>
      </c>
      <c r="F20" s="423" t="s">
        <v>165</v>
      </c>
      <c r="G20" s="10" t="s">
        <v>166</v>
      </c>
      <c r="H20" s="5" t="s">
        <v>166</v>
      </c>
      <c r="I20" s="10" t="s">
        <v>168</v>
      </c>
      <c r="J20" s="5" t="s">
        <v>168</v>
      </c>
      <c r="K20" s="10" t="s">
        <v>168</v>
      </c>
      <c r="L20" s="205" t="s">
        <v>165</v>
      </c>
      <c r="M20" s="5" t="s">
        <v>166</v>
      </c>
      <c r="N20" s="10" t="s">
        <v>168</v>
      </c>
      <c r="O20" s="10" t="s">
        <v>168</v>
      </c>
      <c r="P20" s="5" t="s">
        <v>167</v>
      </c>
      <c r="Q20" s="10" t="s">
        <v>168</v>
      </c>
      <c r="R20" s="5" t="s">
        <v>166</v>
      </c>
      <c r="S20" s="204" t="s">
        <v>166</v>
      </c>
      <c r="T20" s="10" t="s">
        <v>166</v>
      </c>
      <c r="U20" s="10" t="s">
        <v>165</v>
      </c>
      <c r="V20" s="5" t="s">
        <v>167</v>
      </c>
      <c r="W20" s="10" t="s">
        <v>167</v>
      </c>
      <c r="X20" s="5" t="s">
        <v>168</v>
      </c>
      <c r="Y20" s="5" t="s">
        <v>166</v>
      </c>
      <c r="Z20" s="10" t="s">
        <v>168</v>
      </c>
      <c r="AA20" s="5" t="s">
        <v>165</v>
      </c>
      <c r="AB20" s="204" t="s">
        <v>165</v>
      </c>
      <c r="AC20" s="10" t="s">
        <v>165</v>
      </c>
      <c r="AD20" s="10" t="s">
        <v>168</v>
      </c>
      <c r="AE20" s="5" t="s">
        <v>167</v>
      </c>
    </row>
    <row r="21" spans="1:31" x14ac:dyDescent="0.3">
      <c r="A21" s="128" t="s">
        <v>92</v>
      </c>
      <c r="B21" s="14" t="s">
        <v>120</v>
      </c>
      <c r="C21" t="s">
        <v>26</v>
      </c>
      <c r="D21" s="355" t="s">
        <v>912</v>
      </c>
      <c r="E21" s="10" t="s">
        <v>559</v>
      </c>
      <c r="F21" s="423" t="s">
        <v>165</v>
      </c>
      <c r="G21" s="10" t="s">
        <v>166</v>
      </c>
      <c r="H21" s="264" t="s">
        <v>166</v>
      </c>
      <c r="I21" s="10" t="s">
        <v>168</v>
      </c>
      <c r="J21" s="264" t="s">
        <v>168</v>
      </c>
      <c r="K21" s="10" t="s">
        <v>168</v>
      </c>
      <c r="L21" s="205" t="s">
        <v>165</v>
      </c>
      <c r="M21" s="5" t="s">
        <v>166</v>
      </c>
      <c r="N21" s="10" t="s">
        <v>168</v>
      </c>
      <c r="O21" s="10" t="s">
        <v>168</v>
      </c>
      <c r="P21" s="5" t="s">
        <v>167</v>
      </c>
      <c r="Q21" s="10" t="s">
        <v>168</v>
      </c>
      <c r="R21" s="5" t="s">
        <v>166</v>
      </c>
      <c r="S21" s="204" t="s">
        <v>166</v>
      </c>
      <c r="T21" s="10" t="s">
        <v>166</v>
      </c>
      <c r="U21" s="10" t="s">
        <v>165</v>
      </c>
      <c r="V21" s="5" t="s">
        <v>167</v>
      </c>
      <c r="W21" s="10" t="s">
        <v>167</v>
      </c>
      <c r="X21" s="5" t="s">
        <v>168</v>
      </c>
      <c r="Y21" s="5" t="s">
        <v>166</v>
      </c>
      <c r="Z21" s="10" t="s">
        <v>168</v>
      </c>
      <c r="AA21" s="5" t="s">
        <v>165</v>
      </c>
      <c r="AB21" s="204" t="s">
        <v>165</v>
      </c>
      <c r="AC21" s="10" t="s">
        <v>165</v>
      </c>
      <c r="AD21" s="10" t="s">
        <v>168</v>
      </c>
      <c r="AE21" s="5" t="s">
        <v>167</v>
      </c>
    </row>
    <row r="22" spans="1:31" x14ac:dyDescent="0.3">
      <c r="A22" s="128" t="s">
        <v>92</v>
      </c>
      <c r="B22" s="14" t="s">
        <v>120</v>
      </c>
      <c r="C22" t="s">
        <v>27</v>
      </c>
      <c r="D22" s="355" t="s">
        <v>912</v>
      </c>
      <c r="E22" s="10" t="s">
        <v>559</v>
      </c>
      <c r="F22" s="423" t="s">
        <v>165</v>
      </c>
      <c r="G22" s="10" t="s">
        <v>166</v>
      </c>
      <c r="H22" s="264" t="s">
        <v>166</v>
      </c>
      <c r="I22" s="10" t="s">
        <v>168</v>
      </c>
      <c r="J22" s="264" t="s">
        <v>168</v>
      </c>
      <c r="K22" s="10" t="s">
        <v>168</v>
      </c>
      <c r="L22" s="205" t="s">
        <v>165</v>
      </c>
      <c r="M22" s="5" t="s">
        <v>166</v>
      </c>
      <c r="N22" s="10" t="s">
        <v>168</v>
      </c>
      <c r="O22" s="10" t="s">
        <v>168</v>
      </c>
      <c r="P22" s="5" t="s">
        <v>167</v>
      </c>
      <c r="Q22" s="10" t="s">
        <v>168</v>
      </c>
      <c r="R22" s="5" t="s">
        <v>166</v>
      </c>
      <c r="S22" s="204" t="s">
        <v>166</v>
      </c>
      <c r="T22" s="10" t="s">
        <v>166</v>
      </c>
      <c r="U22" s="10" t="s">
        <v>165</v>
      </c>
      <c r="V22" s="5" t="s">
        <v>167</v>
      </c>
      <c r="W22" s="10" t="s">
        <v>167</v>
      </c>
      <c r="X22" s="5" t="s">
        <v>168</v>
      </c>
      <c r="Y22" s="5" t="s">
        <v>166</v>
      </c>
      <c r="Z22" s="10" t="s">
        <v>168</v>
      </c>
      <c r="AA22" s="5" t="s">
        <v>165</v>
      </c>
      <c r="AB22" s="204" t="s">
        <v>165</v>
      </c>
      <c r="AC22" s="10" t="s">
        <v>165</v>
      </c>
      <c r="AD22" s="10" t="s">
        <v>168</v>
      </c>
      <c r="AE22" s="5" t="s">
        <v>167</v>
      </c>
    </row>
    <row r="23" spans="1:31" x14ac:dyDescent="0.3">
      <c r="A23" s="128" t="s">
        <v>92</v>
      </c>
      <c r="B23" s="14" t="s">
        <v>120</v>
      </c>
      <c r="C23" t="s">
        <v>28</v>
      </c>
      <c r="D23" s="355" t="s">
        <v>912</v>
      </c>
      <c r="E23" s="10" t="s">
        <v>559</v>
      </c>
      <c r="F23" s="423" t="s">
        <v>165</v>
      </c>
      <c r="G23" s="10" t="s">
        <v>166</v>
      </c>
      <c r="H23" s="264" t="s">
        <v>166</v>
      </c>
      <c r="I23" s="10" t="s">
        <v>168</v>
      </c>
      <c r="J23" s="264" t="s">
        <v>168</v>
      </c>
      <c r="K23" s="10" t="s">
        <v>168</v>
      </c>
      <c r="L23" s="205" t="s">
        <v>165</v>
      </c>
      <c r="M23" s="5" t="s">
        <v>166</v>
      </c>
      <c r="N23" s="10" t="s">
        <v>168</v>
      </c>
      <c r="O23" s="10" t="s">
        <v>168</v>
      </c>
      <c r="P23" s="5" t="s">
        <v>167</v>
      </c>
      <c r="Q23" s="10" t="s">
        <v>168</v>
      </c>
      <c r="R23" s="5" t="s">
        <v>166</v>
      </c>
      <c r="S23" s="204" t="s">
        <v>166</v>
      </c>
      <c r="T23" s="10" t="s">
        <v>166</v>
      </c>
      <c r="U23" s="10" t="s">
        <v>165</v>
      </c>
      <c r="V23" s="5" t="s">
        <v>167</v>
      </c>
      <c r="W23" s="10" t="s">
        <v>167</v>
      </c>
      <c r="X23" s="5" t="s">
        <v>168</v>
      </c>
      <c r="Y23" s="5" t="s">
        <v>166</v>
      </c>
      <c r="Z23" s="10" t="s">
        <v>168</v>
      </c>
      <c r="AA23" s="5" t="s">
        <v>165</v>
      </c>
      <c r="AB23" s="204" t="s">
        <v>165</v>
      </c>
      <c r="AC23" s="10" t="s">
        <v>165</v>
      </c>
      <c r="AD23" s="10" t="s">
        <v>168</v>
      </c>
      <c r="AE23" s="5" t="s">
        <v>167</v>
      </c>
    </row>
    <row r="24" spans="1:31" x14ac:dyDescent="0.3">
      <c r="A24" s="128" t="s">
        <v>92</v>
      </c>
      <c r="B24" s="14" t="s">
        <v>120</v>
      </c>
      <c r="C24" t="s">
        <v>29</v>
      </c>
      <c r="D24" s="355" t="s">
        <v>912</v>
      </c>
      <c r="E24" s="10" t="s">
        <v>559</v>
      </c>
      <c r="F24" s="423" t="s">
        <v>165</v>
      </c>
      <c r="G24" s="10" t="s">
        <v>166</v>
      </c>
      <c r="H24" s="264" t="s">
        <v>166</v>
      </c>
      <c r="I24" s="10" t="s">
        <v>168</v>
      </c>
      <c r="J24" s="264" t="s">
        <v>168</v>
      </c>
      <c r="K24" s="10" t="s">
        <v>168</v>
      </c>
      <c r="L24" s="205" t="s">
        <v>165</v>
      </c>
      <c r="M24" s="5" t="s">
        <v>166</v>
      </c>
      <c r="N24" s="10" t="s">
        <v>168</v>
      </c>
      <c r="O24" s="10" t="s">
        <v>168</v>
      </c>
      <c r="P24" s="5" t="s">
        <v>167</v>
      </c>
      <c r="Q24" s="10" t="s">
        <v>168</v>
      </c>
      <c r="R24" s="5" t="s">
        <v>166</v>
      </c>
      <c r="S24" s="204" t="s">
        <v>166</v>
      </c>
      <c r="T24" s="10" t="s">
        <v>166</v>
      </c>
      <c r="U24" s="10" t="s">
        <v>165</v>
      </c>
      <c r="V24" s="5" t="s">
        <v>167</v>
      </c>
      <c r="W24" s="10" t="s">
        <v>167</v>
      </c>
      <c r="X24" s="5" t="s">
        <v>168</v>
      </c>
      <c r="Y24" s="5" t="s">
        <v>166</v>
      </c>
      <c r="Z24" s="10" t="s">
        <v>168</v>
      </c>
      <c r="AA24" s="5" t="s">
        <v>165</v>
      </c>
      <c r="AB24" s="204" t="s">
        <v>165</v>
      </c>
      <c r="AC24" s="10" t="s">
        <v>165</v>
      </c>
      <c r="AD24" s="10" t="s">
        <v>168</v>
      </c>
      <c r="AE24" s="5" t="s">
        <v>167</v>
      </c>
    </row>
    <row r="25" spans="1:31" x14ac:dyDescent="0.3">
      <c r="A25" s="18" t="s">
        <v>95</v>
      </c>
      <c r="B25" s="18" t="s">
        <v>111</v>
      </c>
      <c r="C25" t="s">
        <v>50</v>
      </c>
      <c r="D25" s="355" t="s">
        <v>912</v>
      </c>
      <c r="E25" s="10" t="s">
        <v>559</v>
      </c>
      <c r="F25" s="312" t="s">
        <v>165</v>
      </c>
      <c r="G25" s="10" t="s">
        <v>166</v>
      </c>
      <c r="H25" s="5" t="s">
        <v>166</v>
      </c>
      <c r="I25" s="10" t="s">
        <v>168</v>
      </c>
      <c r="J25" s="5" t="s">
        <v>168</v>
      </c>
      <c r="K25" s="10" t="s">
        <v>168</v>
      </c>
      <c r="L25" s="205" t="s">
        <v>165</v>
      </c>
      <c r="M25" s="5" t="s">
        <v>166</v>
      </c>
      <c r="N25" s="10" t="s">
        <v>168</v>
      </c>
      <c r="O25" s="10" t="s">
        <v>168</v>
      </c>
      <c r="P25" s="5" t="s">
        <v>167</v>
      </c>
      <c r="Q25" s="10" t="s">
        <v>168</v>
      </c>
      <c r="R25" s="5" t="s">
        <v>166</v>
      </c>
      <c r="S25" s="204" t="s">
        <v>166</v>
      </c>
      <c r="T25" s="10" t="s">
        <v>166</v>
      </c>
      <c r="U25" s="10" t="s">
        <v>165</v>
      </c>
      <c r="V25" s="5" t="s">
        <v>167</v>
      </c>
      <c r="W25" s="10" t="s">
        <v>167</v>
      </c>
      <c r="X25" s="5" t="s">
        <v>168</v>
      </c>
      <c r="Y25" s="5" t="s">
        <v>166</v>
      </c>
      <c r="Z25" s="10" t="s">
        <v>168</v>
      </c>
      <c r="AA25" s="5" t="s">
        <v>165</v>
      </c>
      <c r="AB25" s="204" t="s">
        <v>165</v>
      </c>
      <c r="AC25" s="10" t="s">
        <v>165</v>
      </c>
      <c r="AD25" s="10" t="s">
        <v>168</v>
      </c>
      <c r="AE25" s="5" t="s">
        <v>167</v>
      </c>
    </row>
    <row r="26" spans="1:31" x14ac:dyDescent="0.3">
      <c r="A26" s="18" t="s">
        <v>95</v>
      </c>
      <c r="B26" s="18" t="s">
        <v>111</v>
      </c>
      <c r="C26" t="s">
        <v>51</v>
      </c>
      <c r="D26" s="355" t="s">
        <v>912</v>
      </c>
      <c r="E26" s="10" t="s">
        <v>559</v>
      </c>
      <c r="F26" s="312" t="s">
        <v>165</v>
      </c>
      <c r="G26" s="10" t="s">
        <v>166</v>
      </c>
      <c r="H26" s="5" t="s">
        <v>166</v>
      </c>
      <c r="I26" s="10" t="s">
        <v>168</v>
      </c>
      <c r="J26" s="5" t="s">
        <v>168</v>
      </c>
      <c r="K26" s="10" t="s">
        <v>168</v>
      </c>
      <c r="L26" s="205" t="s">
        <v>165</v>
      </c>
      <c r="M26" s="5" t="s">
        <v>166</v>
      </c>
      <c r="N26" s="10" t="s">
        <v>168</v>
      </c>
      <c r="O26" s="11" t="s">
        <v>171</v>
      </c>
      <c r="P26" s="5" t="s">
        <v>167</v>
      </c>
      <c r="Q26" s="10" t="s">
        <v>168</v>
      </c>
      <c r="R26" s="5" t="s">
        <v>166</v>
      </c>
      <c r="S26" s="204" t="s">
        <v>166</v>
      </c>
      <c r="T26" s="10" t="s">
        <v>166</v>
      </c>
      <c r="U26" s="10" t="s">
        <v>165</v>
      </c>
      <c r="V26" s="5" t="s">
        <v>167</v>
      </c>
      <c r="W26" s="10" t="s">
        <v>167</v>
      </c>
      <c r="X26" s="5" t="s">
        <v>168</v>
      </c>
      <c r="Y26" s="5" t="s">
        <v>166</v>
      </c>
      <c r="Z26" s="10" t="s">
        <v>168</v>
      </c>
      <c r="AA26" s="5" t="s">
        <v>165</v>
      </c>
      <c r="AB26" s="204" t="s">
        <v>165</v>
      </c>
      <c r="AC26" s="10" t="s">
        <v>165</v>
      </c>
      <c r="AD26" s="10" t="s">
        <v>168</v>
      </c>
      <c r="AE26" s="5" t="s">
        <v>167</v>
      </c>
    </row>
    <row r="27" spans="1:31" x14ac:dyDescent="0.3">
      <c r="A27" s="24" t="s">
        <v>123</v>
      </c>
      <c r="B27" s="22" t="s">
        <v>121</v>
      </c>
      <c r="C27" t="s">
        <v>36</v>
      </c>
      <c r="D27" s="355" t="s">
        <v>194</v>
      </c>
      <c r="E27" s="10" t="s">
        <v>559</v>
      </c>
      <c r="F27" s="203" t="s">
        <v>167</v>
      </c>
      <c r="G27" s="10" t="s">
        <v>166</v>
      </c>
      <c r="H27" s="5" t="s">
        <v>166</v>
      </c>
      <c r="I27" s="10" t="s">
        <v>168</v>
      </c>
      <c r="J27" s="5" t="s">
        <v>168</v>
      </c>
      <c r="K27" s="10" t="s">
        <v>168</v>
      </c>
      <c r="L27" s="205" t="s">
        <v>165</v>
      </c>
      <c r="M27" s="5" t="s">
        <v>166</v>
      </c>
      <c r="N27" s="10" t="s">
        <v>168</v>
      </c>
      <c r="O27" s="10" t="s">
        <v>168</v>
      </c>
      <c r="P27" s="424" t="s">
        <v>165</v>
      </c>
      <c r="Q27" s="10" t="s">
        <v>168</v>
      </c>
      <c r="R27" s="5" t="s">
        <v>166</v>
      </c>
      <c r="S27" s="203" t="s">
        <v>165</v>
      </c>
      <c r="T27" s="10" t="s">
        <v>166</v>
      </c>
      <c r="U27" s="10" t="s">
        <v>165</v>
      </c>
      <c r="V27" s="5" t="s">
        <v>167</v>
      </c>
      <c r="W27" s="10" t="s">
        <v>167</v>
      </c>
      <c r="X27" s="5" t="s">
        <v>168</v>
      </c>
      <c r="Y27" s="5" t="s">
        <v>166</v>
      </c>
      <c r="Z27" s="10" t="s">
        <v>168</v>
      </c>
      <c r="AA27" s="5" t="s">
        <v>165</v>
      </c>
      <c r="AB27" s="203" t="s">
        <v>167</v>
      </c>
      <c r="AC27" s="10" t="s">
        <v>165</v>
      </c>
      <c r="AD27" s="10" t="s">
        <v>168</v>
      </c>
      <c r="AE27" s="5" t="s">
        <v>167</v>
      </c>
    </row>
    <row r="28" spans="1:31" x14ac:dyDescent="0.3">
      <c r="A28" s="24" t="s">
        <v>123</v>
      </c>
      <c r="B28" s="22" t="s">
        <v>121</v>
      </c>
      <c r="C28" t="s">
        <v>37</v>
      </c>
      <c r="D28" s="355" t="s">
        <v>194</v>
      </c>
      <c r="E28" s="10" t="s">
        <v>559</v>
      </c>
      <c r="F28" s="203" t="s">
        <v>167</v>
      </c>
      <c r="G28" s="10" t="s">
        <v>166</v>
      </c>
      <c r="H28" s="5" t="s">
        <v>166</v>
      </c>
      <c r="I28" s="10" t="s">
        <v>168</v>
      </c>
      <c r="J28" s="5" t="s">
        <v>168</v>
      </c>
      <c r="K28" s="10" t="s">
        <v>168</v>
      </c>
      <c r="L28" s="205" t="s">
        <v>165</v>
      </c>
      <c r="M28" s="5" t="s">
        <v>166</v>
      </c>
      <c r="N28" s="10" t="s">
        <v>168</v>
      </c>
      <c r="O28" s="10" t="s">
        <v>168</v>
      </c>
      <c r="P28" s="424" t="s">
        <v>165</v>
      </c>
      <c r="Q28" s="10" t="s">
        <v>168</v>
      </c>
      <c r="R28" s="5" t="s">
        <v>166</v>
      </c>
      <c r="S28" s="203" t="s">
        <v>165</v>
      </c>
      <c r="T28" s="10" t="s">
        <v>166</v>
      </c>
      <c r="U28" s="10" t="s">
        <v>165</v>
      </c>
      <c r="V28" s="5" t="s">
        <v>167</v>
      </c>
      <c r="W28" s="10" t="s">
        <v>167</v>
      </c>
      <c r="X28" s="5" t="s">
        <v>168</v>
      </c>
      <c r="Y28" s="5" t="s">
        <v>166</v>
      </c>
      <c r="Z28" s="10" t="s">
        <v>168</v>
      </c>
      <c r="AA28" s="5" t="s">
        <v>165</v>
      </c>
      <c r="AB28" s="203" t="s">
        <v>167</v>
      </c>
      <c r="AC28" s="10" t="s">
        <v>165</v>
      </c>
      <c r="AD28" s="10" t="s">
        <v>168</v>
      </c>
      <c r="AE28" s="5" t="s">
        <v>167</v>
      </c>
    </row>
    <row r="29" spans="1:31" x14ac:dyDescent="0.3">
      <c r="A29" s="24" t="s">
        <v>124</v>
      </c>
      <c r="B29" s="21" t="s">
        <v>122</v>
      </c>
      <c r="C29" s="52" t="s">
        <v>38</v>
      </c>
      <c r="D29" s="355" t="s">
        <v>194</v>
      </c>
      <c r="E29" s="10" t="s">
        <v>559</v>
      </c>
      <c r="F29" s="203" t="s">
        <v>167</v>
      </c>
      <c r="G29" s="10" t="s">
        <v>166</v>
      </c>
      <c r="H29" s="5" t="s">
        <v>166</v>
      </c>
      <c r="I29" s="10" t="s">
        <v>168</v>
      </c>
      <c r="J29" s="5" t="s">
        <v>168</v>
      </c>
      <c r="K29" s="10" t="s">
        <v>168</v>
      </c>
      <c r="L29" s="205" t="s">
        <v>165</v>
      </c>
      <c r="M29" s="5" t="s">
        <v>166</v>
      </c>
      <c r="N29" s="10" t="s">
        <v>168</v>
      </c>
      <c r="O29" s="10" t="s">
        <v>168</v>
      </c>
      <c r="P29" s="424" t="s">
        <v>165</v>
      </c>
      <c r="Q29" s="10" t="s">
        <v>168</v>
      </c>
      <c r="R29" s="5" t="s">
        <v>166</v>
      </c>
      <c r="S29" s="203" t="s">
        <v>165</v>
      </c>
      <c r="T29" s="10" t="s">
        <v>166</v>
      </c>
      <c r="U29" s="10" t="s">
        <v>165</v>
      </c>
      <c r="V29" s="5" t="s">
        <v>167</v>
      </c>
      <c r="W29" s="10" t="s">
        <v>167</v>
      </c>
      <c r="X29" s="5" t="s">
        <v>168</v>
      </c>
      <c r="Y29" s="5" t="s">
        <v>166</v>
      </c>
      <c r="Z29" s="10" t="s">
        <v>168</v>
      </c>
      <c r="AA29" s="5" t="s">
        <v>165</v>
      </c>
      <c r="AB29" s="203" t="s">
        <v>167</v>
      </c>
      <c r="AC29" s="10" t="s">
        <v>165</v>
      </c>
      <c r="AD29" s="10" t="s">
        <v>168</v>
      </c>
      <c r="AE29" s="5" t="s">
        <v>167</v>
      </c>
    </row>
    <row r="30" spans="1:31" x14ac:dyDescent="0.3">
      <c r="A30" s="24" t="s">
        <v>124</v>
      </c>
      <c r="B30" s="21" t="s">
        <v>122</v>
      </c>
      <c r="C30" t="s">
        <v>39</v>
      </c>
      <c r="D30" s="355" t="s">
        <v>194</v>
      </c>
      <c r="E30" s="10" t="s">
        <v>559</v>
      </c>
      <c r="F30" s="203" t="s">
        <v>167</v>
      </c>
      <c r="G30" s="10" t="s">
        <v>166</v>
      </c>
      <c r="H30" s="5" t="s">
        <v>166</v>
      </c>
      <c r="I30" s="10" t="s">
        <v>168</v>
      </c>
      <c r="J30" s="5" t="s">
        <v>168</v>
      </c>
      <c r="K30" s="10" t="s">
        <v>168</v>
      </c>
      <c r="L30" s="205" t="s">
        <v>165</v>
      </c>
      <c r="M30" s="5" t="s">
        <v>166</v>
      </c>
      <c r="N30" s="10" t="s">
        <v>168</v>
      </c>
      <c r="O30" s="10" t="s">
        <v>168</v>
      </c>
      <c r="P30" s="424" t="s">
        <v>165</v>
      </c>
      <c r="Q30" s="10" t="s">
        <v>168</v>
      </c>
      <c r="R30" s="5" t="s">
        <v>166</v>
      </c>
      <c r="S30" s="203" t="s">
        <v>165</v>
      </c>
      <c r="T30" s="10" t="s">
        <v>166</v>
      </c>
      <c r="U30" s="10" t="s">
        <v>165</v>
      </c>
      <c r="V30" s="5" t="s">
        <v>167</v>
      </c>
      <c r="W30" s="10" t="s">
        <v>167</v>
      </c>
      <c r="X30" s="5" t="s">
        <v>168</v>
      </c>
      <c r="Y30" s="5" t="s">
        <v>166</v>
      </c>
      <c r="Z30" s="10" t="s">
        <v>168</v>
      </c>
      <c r="AA30" s="5" t="s">
        <v>165</v>
      </c>
      <c r="AB30" s="203" t="s">
        <v>167</v>
      </c>
      <c r="AC30" s="10" t="s">
        <v>165</v>
      </c>
      <c r="AD30" s="10" t="s">
        <v>168</v>
      </c>
      <c r="AE30" s="5" t="s">
        <v>167</v>
      </c>
    </row>
    <row r="31" spans="1:31" x14ac:dyDescent="0.3">
      <c r="A31" s="24" t="s">
        <v>124</v>
      </c>
      <c r="B31" s="21" t="s">
        <v>122</v>
      </c>
      <c r="C31" t="s">
        <v>41</v>
      </c>
      <c r="D31" s="355" t="s">
        <v>194</v>
      </c>
      <c r="E31" s="10" t="s">
        <v>559</v>
      </c>
      <c r="F31" s="203" t="s">
        <v>167</v>
      </c>
      <c r="G31" s="10" t="s">
        <v>166</v>
      </c>
      <c r="H31" s="5" t="s">
        <v>166</v>
      </c>
      <c r="I31" s="10" t="s">
        <v>168</v>
      </c>
      <c r="J31" s="5" t="s">
        <v>168</v>
      </c>
      <c r="K31" s="10" t="s">
        <v>168</v>
      </c>
      <c r="L31" s="205" t="s">
        <v>165</v>
      </c>
      <c r="M31" s="5" t="s">
        <v>166</v>
      </c>
      <c r="N31" s="10" t="s">
        <v>168</v>
      </c>
      <c r="O31" s="10" t="s">
        <v>168</v>
      </c>
      <c r="P31" s="424" t="s">
        <v>165</v>
      </c>
      <c r="Q31" s="10" t="s">
        <v>168</v>
      </c>
      <c r="R31" s="5" t="s">
        <v>166</v>
      </c>
      <c r="S31" s="203" t="s">
        <v>165</v>
      </c>
      <c r="T31" s="10" t="s">
        <v>166</v>
      </c>
      <c r="U31" s="10" t="s">
        <v>165</v>
      </c>
      <c r="V31" s="5" t="s">
        <v>167</v>
      </c>
      <c r="W31" s="10" t="s">
        <v>167</v>
      </c>
      <c r="X31" s="5" t="s">
        <v>168</v>
      </c>
      <c r="Y31" s="5" t="s">
        <v>166</v>
      </c>
      <c r="Z31" s="10" t="s">
        <v>168</v>
      </c>
      <c r="AA31" s="5" t="s">
        <v>165</v>
      </c>
      <c r="AB31" s="203" t="s">
        <v>167</v>
      </c>
      <c r="AC31" s="10" t="s">
        <v>165</v>
      </c>
      <c r="AD31" s="10" t="s">
        <v>168</v>
      </c>
      <c r="AE31" s="5" t="s">
        <v>167</v>
      </c>
    </row>
    <row r="32" spans="1:31" x14ac:dyDescent="0.3">
      <c r="A32" s="24" t="s">
        <v>124</v>
      </c>
      <c r="B32" s="21" t="s">
        <v>122</v>
      </c>
      <c r="C32" t="s">
        <v>40</v>
      </c>
      <c r="D32" s="355" t="s">
        <v>910</v>
      </c>
      <c r="E32" s="10" t="s">
        <v>559</v>
      </c>
      <c r="F32" s="203" t="s">
        <v>167</v>
      </c>
      <c r="G32" s="10" t="s">
        <v>166</v>
      </c>
      <c r="H32" s="74" t="s">
        <v>165</v>
      </c>
      <c r="I32" s="10" t="s">
        <v>168</v>
      </c>
      <c r="J32" s="5" t="s">
        <v>168</v>
      </c>
      <c r="K32" s="10" t="s">
        <v>168</v>
      </c>
      <c r="L32" s="203" t="s">
        <v>167</v>
      </c>
      <c r="M32" s="5" t="s">
        <v>166</v>
      </c>
      <c r="N32" s="10" t="s">
        <v>168</v>
      </c>
      <c r="O32" s="10" t="s">
        <v>168</v>
      </c>
      <c r="P32" s="5" t="s">
        <v>167</v>
      </c>
      <c r="Q32" s="10" t="s">
        <v>168</v>
      </c>
      <c r="R32" s="5" t="s">
        <v>166</v>
      </c>
      <c r="S32" s="203" t="s">
        <v>165</v>
      </c>
      <c r="T32" s="10" t="s">
        <v>166</v>
      </c>
      <c r="U32" s="10" t="s">
        <v>165</v>
      </c>
      <c r="V32" s="5" t="s">
        <v>167</v>
      </c>
      <c r="W32" s="10" t="s">
        <v>167</v>
      </c>
      <c r="X32" s="5" t="s">
        <v>168</v>
      </c>
      <c r="Y32" s="5" t="s">
        <v>166</v>
      </c>
      <c r="Z32" s="10" t="s">
        <v>168</v>
      </c>
      <c r="AA32" s="5" t="s">
        <v>165</v>
      </c>
      <c r="AB32" s="203" t="s">
        <v>167</v>
      </c>
      <c r="AC32" s="10" t="s">
        <v>165</v>
      </c>
      <c r="AD32" s="10" t="s">
        <v>168</v>
      </c>
      <c r="AE32" s="5" t="s">
        <v>167</v>
      </c>
    </row>
    <row r="33" spans="1:31" x14ac:dyDescent="0.3">
      <c r="A33" s="24" t="s">
        <v>93</v>
      </c>
      <c r="B33" s="23" t="s">
        <v>125</v>
      </c>
      <c r="C33" t="s">
        <v>32</v>
      </c>
      <c r="D33" s="355" t="s">
        <v>910</v>
      </c>
      <c r="E33" s="10" t="s">
        <v>559</v>
      </c>
      <c r="F33" s="203" t="s">
        <v>167</v>
      </c>
      <c r="G33" s="10" t="s">
        <v>166</v>
      </c>
      <c r="H33" s="74" t="s">
        <v>165</v>
      </c>
      <c r="I33" s="10" t="s">
        <v>168</v>
      </c>
      <c r="J33" s="5" t="s">
        <v>168</v>
      </c>
      <c r="K33" s="10" t="s">
        <v>168</v>
      </c>
      <c r="L33" s="203" t="s">
        <v>167</v>
      </c>
      <c r="M33" s="5" t="s">
        <v>166</v>
      </c>
      <c r="N33" s="10" t="s">
        <v>168</v>
      </c>
      <c r="O33" s="10" t="s">
        <v>168</v>
      </c>
      <c r="P33" s="5" t="s">
        <v>167</v>
      </c>
      <c r="Q33" s="10" t="s">
        <v>168</v>
      </c>
      <c r="R33" s="5" t="s">
        <v>166</v>
      </c>
      <c r="S33" s="204" t="s">
        <v>166</v>
      </c>
      <c r="T33" s="10" t="s">
        <v>166</v>
      </c>
      <c r="U33" s="10" t="s">
        <v>165</v>
      </c>
      <c r="V33" s="5" t="s">
        <v>167</v>
      </c>
      <c r="W33" s="10" t="s">
        <v>167</v>
      </c>
      <c r="X33" s="5" t="s">
        <v>168</v>
      </c>
      <c r="Y33" s="5" t="s">
        <v>166</v>
      </c>
      <c r="Z33" s="10" t="s">
        <v>168</v>
      </c>
      <c r="AA33" s="5" t="s">
        <v>165</v>
      </c>
      <c r="AB33" s="203" t="s">
        <v>167</v>
      </c>
      <c r="AC33" s="10" t="s">
        <v>165</v>
      </c>
      <c r="AD33" s="10" t="s">
        <v>168</v>
      </c>
      <c r="AE33" s="69" t="s">
        <v>166</v>
      </c>
    </row>
    <row r="34" spans="1:31" x14ac:dyDescent="0.3">
      <c r="A34" s="24" t="s">
        <v>93</v>
      </c>
      <c r="B34" s="23" t="s">
        <v>125</v>
      </c>
      <c r="C34" t="s">
        <v>33</v>
      </c>
      <c r="D34" s="355" t="s">
        <v>910</v>
      </c>
      <c r="E34" s="10" t="s">
        <v>559</v>
      </c>
      <c r="F34" s="203" t="s">
        <v>167</v>
      </c>
      <c r="G34" s="10" t="s">
        <v>166</v>
      </c>
      <c r="H34" s="74" t="s">
        <v>165</v>
      </c>
      <c r="I34" s="10" t="s">
        <v>168</v>
      </c>
      <c r="J34" s="5" t="s">
        <v>168</v>
      </c>
      <c r="K34" s="10" t="s">
        <v>168</v>
      </c>
      <c r="L34" s="203" t="s">
        <v>167</v>
      </c>
      <c r="M34" s="5" t="s">
        <v>166</v>
      </c>
      <c r="N34" s="10" t="s">
        <v>168</v>
      </c>
      <c r="O34" s="10" t="s">
        <v>168</v>
      </c>
      <c r="P34" s="5" t="s">
        <v>167</v>
      </c>
      <c r="Q34" s="10" t="s">
        <v>168</v>
      </c>
      <c r="R34" s="5" t="s">
        <v>166</v>
      </c>
      <c r="S34" s="204" t="s">
        <v>166</v>
      </c>
      <c r="T34" s="10" t="s">
        <v>166</v>
      </c>
      <c r="U34" s="10" t="s">
        <v>165</v>
      </c>
      <c r="V34" s="5" t="s">
        <v>167</v>
      </c>
      <c r="W34" s="10" t="s">
        <v>167</v>
      </c>
      <c r="X34" s="5" t="s">
        <v>168</v>
      </c>
      <c r="Y34" s="5" t="s">
        <v>166</v>
      </c>
      <c r="Z34" s="10" t="s">
        <v>168</v>
      </c>
      <c r="AA34" s="5" t="s">
        <v>165</v>
      </c>
      <c r="AB34" s="203" t="s">
        <v>167</v>
      </c>
      <c r="AC34" s="10" t="s">
        <v>165</v>
      </c>
      <c r="AD34" s="10" t="s">
        <v>168</v>
      </c>
      <c r="AE34" s="69" t="s">
        <v>166</v>
      </c>
    </row>
    <row r="35" spans="1:31" x14ac:dyDescent="0.3">
      <c r="A35" s="24" t="s">
        <v>93</v>
      </c>
      <c r="B35" s="23" t="s">
        <v>126</v>
      </c>
      <c r="C35" t="s">
        <v>34</v>
      </c>
      <c r="D35" s="355" t="s">
        <v>910</v>
      </c>
      <c r="E35" s="10" t="s">
        <v>559</v>
      </c>
      <c r="F35" s="203" t="s">
        <v>167</v>
      </c>
      <c r="G35" s="10" t="s">
        <v>166</v>
      </c>
      <c r="H35" s="74" t="s">
        <v>165</v>
      </c>
      <c r="I35" s="10" t="s">
        <v>168</v>
      </c>
      <c r="J35" s="5" t="s">
        <v>168</v>
      </c>
      <c r="K35" s="10" t="s">
        <v>168</v>
      </c>
      <c r="L35" s="203" t="s">
        <v>167</v>
      </c>
      <c r="M35" s="5" t="s">
        <v>166</v>
      </c>
      <c r="N35" s="10" t="s">
        <v>168</v>
      </c>
      <c r="O35" s="10" t="s">
        <v>168</v>
      </c>
      <c r="P35" s="5" t="s">
        <v>167</v>
      </c>
      <c r="Q35" s="10" t="s">
        <v>168</v>
      </c>
      <c r="R35" s="5" t="s">
        <v>166</v>
      </c>
      <c r="S35" s="204" t="s">
        <v>166</v>
      </c>
      <c r="T35" s="10" t="s">
        <v>166</v>
      </c>
      <c r="U35" s="10" t="s">
        <v>165</v>
      </c>
      <c r="V35" s="5" t="s">
        <v>167</v>
      </c>
      <c r="W35" s="10" t="s">
        <v>167</v>
      </c>
      <c r="X35" s="5" t="s">
        <v>168</v>
      </c>
      <c r="Y35" s="5" t="s">
        <v>166</v>
      </c>
      <c r="Z35" s="10" t="s">
        <v>168</v>
      </c>
      <c r="AA35" s="5" t="s">
        <v>165</v>
      </c>
      <c r="AB35" s="203" t="s">
        <v>167</v>
      </c>
      <c r="AC35" s="10" t="s">
        <v>165</v>
      </c>
      <c r="AD35" s="10" t="s">
        <v>168</v>
      </c>
      <c r="AE35" s="5" t="s">
        <v>167</v>
      </c>
    </row>
    <row r="36" spans="1:31" x14ac:dyDescent="0.3">
      <c r="A36" s="24" t="s">
        <v>93</v>
      </c>
      <c r="B36" s="23" t="s">
        <v>126</v>
      </c>
      <c r="C36" t="s">
        <v>35</v>
      </c>
      <c r="D36" s="355" t="s">
        <v>910</v>
      </c>
      <c r="E36" s="10" t="s">
        <v>559</v>
      </c>
      <c r="F36" s="203" t="s">
        <v>167</v>
      </c>
      <c r="G36" s="10" t="s">
        <v>166</v>
      </c>
      <c r="H36" s="74" t="s">
        <v>165</v>
      </c>
      <c r="I36" s="10" t="s">
        <v>168</v>
      </c>
      <c r="J36" s="5" t="s">
        <v>168</v>
      </c>
      <c r="K36" s="10" t="s">
        <v>168</v>
      </c>
      <c r="L36" s="203" t="s">
        <v>167</v>
      </c>
      <c r="M36" s="5" t="s">
        <v>166</v>
      </c>
      <c r="N36" s="10" t="s">
        <v>168</v>
      </c>
      <c r="O36" s="10" t="s">
        <v>168</v>
      </c>
      <c r="P36" s="5" t="s">
        <v>167</v>
      </c>
      <c r="Q36" s="10" t="s">
        <v>168</v>
      </c>
      <c r="R36" s="5" t="s">
        <v>166</v>
      </c>
      <c r="S36" s="204" t="s">
        <v>166</v>
      </c>
      <c r="T36" s="10" t="s">
        <v>166</v>
      </c>
      <c r="U36" s="10" t="s">
        <v>165</v>
      </c>
      <c r="V36" s="5" t="s">
        <v>167</v>
      </c>
      <c r="W36" s="10" t="s">
        <v>167</v>
      </c>
      <c r="X36" s="5" t="s">
        <v>168</v>
      </c>
      <c r="Y36" s="5" t="s">
        <v>166</v>
      </c>
      <c r="Z36" s="10" t="s">
        <v>168</v>
      </c>
      <c r="AA36" s="5" t="s">
        <v>165</v>
      </c>
      <c r="AB36" s="203" t="s">
        <v>167</v>
      </c>
      <c r="AC36" s="10" t="s">
        <v>165</v>
      </c>
      <c r="AD36" s="10" t="s">
        <v>168</v>
      </c>
      <c r="AE36" s="5" t="s">
        <v>167</v>
      </c>
    </row>
    <row r="37" spans="1:31" x14ac:dyDescent="0.3">
      <c r="A37" s="20" t="s">
        <v>96</v>
      </c>
      <c r="B37" t="s">
        <v>111</v>
      </c>
      <c r="C37" t="s">
        <v>56</v>
      </c>
      <c r="D37" s="355" t="s">
        <v>713</v>
      </c>
      <c r="E37" s="10" t="s">
        <v>559</v>
      </c>
      <c r="F37" s="203" t="s">
        <v>167</v>
      </c>
      <c r="G37" s="10" t="s">
        <v>166</v>
      </c>
      <c r="H37" s="5" t="s">
        <v>166</v>
      </c>
      <c r="I37" s="10" t="s">
        <v>168</v>
      </c>
      <c r="J37" s="5" t="s">
        <v>168</v>
      </c>
      <c r="K37" s="10" t="s">
        <v>168</v>
      </c>
      <c r="L37" s="203" t="s">
        <v>167</v>
      </c>
      <c r="M37" s="83" t="s">
        <v>165</v>
      </c>
      <c r="N37" s="10" t="s">
        <v>168</v>
      </c>
      <c r="O37" s="10" t="s">
        <v>168</v>
      </c>
      <c r="P37" s="424" t="s">
        <v>165</v>
      </c>
      <c r="Q37" s="10" t="s">
        <v>168</v>
      </c>
      <c r="R37" s="5" t="s">
        <v>166</v>
      </c>
      <c r="S37" s="204" t="s">
        <v>166</v>
      </c>
      <c r="T37" s="10" t="s">
        <v>166</v>
      </c>
      <c r="U37" s="10" t="s">
        <v>165</v>
      </c>
      <c r="V37" s="425" t="s">
        <v>165</v>
      </c>
      <c r="W37" s="10" t="s">
        <v>167</v>
      </c>
      <c r="X37" s="5" t="s">
        <v>168</v>
      </c>
      <c r="Y37" s="5" t="s">
        <v>166</v>
      </c>
      <c r="Z37" s="10" t="s">
        <v>168</v>
      </c>
      <c r="AA37" s="5" t="s">
        <v>165</v>
      </c>
      <c r="AB37" s="203" t="s">
        <v>167</v>
      </c>
      <c r="AC37" s="10" t="s">
        <v>165</v>
      </c>
      <c r="AD37" s="10" t="s">
        <v>168</v>
      </c>
      <c r="AE37" s="5" t="s">
        <v>167</v>
      </c>
    </row>
    <row r="38" spans="1:31" x14ac:dyDescent="0.3">
      <c r="A38" s="20" t="s">
        <v>96</v>
      </c>
      <c r="B38" t="s">
        <v>111</v>
      </c>
      <c r="C38" t="s">
        <v>57</v>
      </c>
      <c r="D38" s="355" t="s">
        <v>713</v>
      </c>
      <c r="E38" s="10" t="s">
        <v>559</v>
      </c>
      <c r="F38" s="203" t="s">
        <v>167</v>
      </c>
      <c r="G38" s="10" t="s">
        <v>166</v>
      </c>
      <c r="H38" s="5" t="s">
        <v>166</v>
      </c>
      <c r="I38" s="10" t="s">
        <v>168</v>
      </c>
      <c r="J38" s="5" t="s">
        <v>168</v>
      </c>
      <c r="K38" s="10" t="s">
        <v>168</v>
      </c>
      <c r="L38" s="203" t="s">
        <v>167</v>
      </c>
      <c r="M38" s="83" t="s">
        <v>165</v>
      </c>
      <c r="N38" s="10" t="s">
        <v>168</v>
      </c>
      <c r="O38" s="10" t="s">
        <v>168</v>
      </c>
      <c r="P38" s="424" t="s">
        <v>165</v>
      </c>
      <c r="Q38" s="10" t="s">
        <v>168</v>
      </c>
      <c r="R38" s="5" t="s">
        <v>166</v>
      </c>
      <c r="S38" s="204" t="s">
        <v>166</v>
      </c>
      <c r="T38" s="10" t="s">
        <v>166</v>
      </c>
      <c r="U38" s="10" t="s">
        <v>165</v>
      </c>
      <c r="V38" s="425" t="s">
        <v>165</v>
      </c>
      <c r="W38" s="10" t="s">
        <v>167</v>
      </c>
      <c r="X38" s="5" t="s">
        <v>168</v>
      </c>
      <c r="Y38" s="5" t="s">
        <v>166</v>
      </c>
      <c r="Z38" s="10" t="s">
        <v>168</v>
      </c>
      <c r="AA38" s="5" t="s">
        <v>165</v>
      </c>
      <c r="AB38" s="203" t="s">
        <v>167</v>
      </c>
      <c r="AC38" s="10" t="s">
        <v>165</v>
      </c>
      <c r="AD38" s="10" t="s">
        <v>168</v>
      </c>
      <c r="AE38" s="5" t="s">
        <v>167</v>
      </c>
    </row>
    <row r="39" spans="1:31" x14ac:dyDescent="0.3">
      <c r="A39" s="20" t="s">
        <v>96</v>
      </c>
      <c r="B39" t="s">
        <v>115</v>
      </c>
      <c r="C39" t="s">
        <v>58</v>
      </c>
      <c r="D39" s="355" t="s">
        <v>713</v>
      </c>
      <c r="E39" s="10" t="s">
        <v>559</v>
      </c>
      <c r="F39" s="203" t="s">
        <v>167</v>
      </c>
      <c r="G39" s="10" t="s">
        <v>166</v>
      </c>
      <c r="H39" s="5" t="s">
        <v>166</v>
      </c>
      <c r="I39" s="10" t="s">
        <v>168</v>
      </c>
      <c r="J39" s="5" t="s">
        <v>168</v>
      </c>
      <c r="K39" s="10" t="s">
        <v>168</v>
      </c>
      <c r="L39" s="203" t="s">
        <v>167</v>
      </c>
      <c r="M39" s="83" t="s">
        <v>165</v>
      </c>
      <c r="N39" s="10" t="s">
        <v>168</v>
      </c>
      <c r="O39" s="10" t="s">
        <v>168</v>
      </c>
      <c r="P39" s="424" t="s">
        <v>165</v>
      </c>
      <c r="Q39" s="10" t="s">
        <v>168</v>
      </c>
      <c r="R39" s="5" t="s">
        <v>166</v>
      </c>
      <c r="S39" s="204" t="s">
        <v>166</v>
      </c>
      <c r="T39" s="10" t="s">
        <v>166</v>
      </c>
      <c r="U39" s="10" t="s">
        <v>165</v>
      </c>
      <c r="V39" s="425" t="s">
        <v>165</v>
      </c>
      <c r="W39" s="10" t="s">
        <v>167</v>
      </c>
      <c r="X39" s="5" t="s">
        <v>168</v>
      </c>
      <c r="Y39" s="5" t="s">
        <v>166</v>
      </c>
      <c r="Z39" s="10" t="s">
        <v>168</v>
      </c>
      <c r="AA39" s="5" t="s">
        <v>165</v>
      </c>
      <c r="AB39" s="203" t="s">
        <v>167</v>
      </c>
      <c r="AC39" s="10" t="s">
        <v>165</v>
      </c>
      <c r="AD39" s="10" t="s">
        <v>168</v>
      </c>
      <c r="AE39" s="5" t="s">
        <v>167</v>
      </c>
    </row>
    <row r="40" spans="1:31" x14ac:dyDescent="0.3">
      <c r="A40" s="20" t="s">
        <v>96</v>
      </c>
      <c r="B40" t="s">
        <v>115</v>
      </c>
      <c r="C40" t="s">
        <v>59</v>
      </c>
      <c r="D40" s="355" t="s">
        <v>713</v>
      </c>
      <c r="E40" s="10" t="s">
        <v>559</v>
      </c>
      <c r="F40" s="203" t="s">
        <v>167</v>
      </c>
      <c r="G40" s="10" t="s">
        <v>166</v>
      </c>
      <c r="H40" s="5" t="s">
        <v>166</v>
      </c>
      <c r="I40" s="10" t="s">
        <v>168</v>
      </c>
      <c r="J40" s="5" t="s">
        <v>168</v>
      </c>
      <c r="K40" s="10" t="s">
        <v>168</v>
      </c>
      <c r="L40" s="203" t="s">
        <v>167</v>
      </c>
      <c r="M40" s="83" t="s">
        <v>165</v>
      </c>
      <c r="N40" s="10" t="s">
        <v>168</v>
      </c>
      <c r="O40" s="10" t="s">
        <v>168</v>
      </c>
      <c r="P40" s="424" t="s">
        <v>165</v>
      </c>
      <c r="Q40" s="10" t="s">
        <v>168</v>
      </c>
      <c r="R40" s="5" t="s">
        <v>166</v>
      </c>
      <c r="S40" s="204" t="s">
        <v>166</v>
      </c>
      <c r="T40" s="11" t="s">
        <v>169</v>
      </c>
      <c r="U40" s="10" t="s">
        <v>165</v>
      </c>
      <c r="V40" s="425" t="s">
        <v>165</v>
      </c>
      <c r="W40" s="10" t="s">
        <v>167</v>
      </c>
      <c r="X40" s="5" t="s">
        <v>168</v>
      </c>
      <c r="Y40" s="5" t="s">
        <v>166</v>
      </c>
      <c r="Z40" s="10" t="s">
        <v>168</v>
      </c>
      <c r="AA40" s="5" t="s">
        <v>165</v>
      </c>
      <c r="AB40" s="203" t="s">
        <v>167</v>
      </c>
      <c r="AC40" s="10" t="s">
        <v>165</v>
      </c>
      <c r="AD40" s="10" t="s">
        <v>168</v>
      </c>
      <c r="AE40" s="5" t="s">
        <v>167</v>
      </c>
    </row>
    <row r="41" spans="1:31" x14ac:dyDescent="0.3">
      <c r="A41" s="20" t="s">
        <v>96</v>
      </c>
      <c r="B41" t="s">
        <v>116</v>
      </c>
      <c r="C41" t="s">
        <v>60</v>
      </c>
      <c r="D41" s="355" t="s">
        <v>713</v>
      </c>
      <c r="E41" s="10" t="s">
        <v>559</v>
      </c>
      <c r="F41" s="203" t="s">
        <v>167</v>
      </c>
      <c r="G41" s="10" t="s">
        <v>166</v>
      </c>
      <c r="H41" s="5" t="s">
        <v>166</v>
      </c>
      <c r="I41" s="10" t="s">
        <v>168</v>
      </c>
      <c r="J41" s="5" t="s">
        <v>168</v>
      </c>
      <c r="K41" s="10" t="s">
        <v>168</v>
      </c>
      <c r="L41" s="203" t="s">
        <v>167</v>
      </c>
      <c r="M41" s="83" t="s">
        <v>165</v>
      </c>
      <c r="N41" s="10" t="s">
        <v>168</v>
      </c>
      <c r="O41" s="10" t="s">
        <v>168</v>
      </c>
      <c r="P41" s="424" t="s">
        <v>165</v>
      </c>
      <c r="Q41" s="10" t="s">
        <v>168</v>
      </c>
      <c r="R41" s="5" t="s">
        <v>166</v>
      </c>
      <c r="S41" s="204" t="s">
        <v>166</v>
      </c>
      <c r="T41" s="10" t="s">
        <v>166</v>
      </c>
      <c r="U41" s="10" t="s">
        <v>165</v>
      </c>
      <c r="V41" s="425" t="s">
        <v>165</v>
      </c>
      <c r="W41" s="10" t="s">
        <v>167</v>
      </c>
      <c r="X41" s="5" t="s">
        <v>168</v>
      </c>
      <c r="Y41" s="5" t="s">
        <v>166</v>
      </c>
      <c r="Z41" s="10" t="s">
        <v>168</v>
      </c>
      <c r="AA41" s="5" t="s">
        <v>165</v>
      </c>
      <c r="AB41" s="203" t="s">
        <v>167</v>
      </c>
      <c r="AC41" s="10" t="s">
        <v>165</v>
      </c>
      <c r="AD41" s="10" t="s">
        <v>168</v>
      </c>
      <c r="AE41" s="5" t="s">
        <v>167</v>
      </c>
    </row>
    <row r="42" spans="1:31" x14ac:dyDescent="0.3">
      <c r="A42" s="20" t="s">
        <v>96</v>
      </c>
      <c r="B42" t="s">
        <v>116</v>
      </c>
      <c r="C42" t="s">
        <v>61</v>
      </c>
      <c r="D42" s="355" t="s">
        <v>713</v>
      </c>
      <c r="E42" s="10" t="s">
        <v>559</v>
      </c>
      <c r="F42" s="203" t="s">
        <v>167</v>
      </c>
      <c r="G42" s="10" t="s">
        <v>166</v>
      </c>
      <c r="H42" s="5" t="s">
        <v>166</v>
      </c>
      <c r="I42" s="10" t="s">
        <v>168</v>
      </c>
      <c r="J42" s="5" t="s">
        <v>168</v>
      </c>
      <c r="K42" s="10" t="s">
        <v>168</v>
      </c>
      <c r="L42" s="203" t="s">
        <v>167</v>
      </c>
      <c r="M42" s="83" t="s">
        <v>165</v>
      </c>
      <c r="N42" s="10" t="s">
        <v>168</v>
      </c>
      <c r="O42" s="10" t="s">
        <v>168</v>
      </c>
      <c r="P42" s="424" t="s">
        <v>165</v>
      </c>
      <c r="Q42" s="10" t="s">
        <v>168</v>
      </c>
      <c r="R42" s="5" t="s">
        <v>166</v>
      </c>
      <c r="S42" s="204" t="s">
        <v>166</v>
      </c>
      <c r="T42" s="10" t="s">
        <v>166</v>
      </c>
      <c r="U42" s="10" t="s">
        <v>165</v>
      </c>
      <c r="V42" s="425" t="s">
        <v>165</v>
      </c>
      <c r="W42" s="10" t="s">
        <v>167</v>
      </c>
      <c r="X42" s="5" t="s">
        <v>168</v>
      </c>
      <c r="Y42" s="5" t="s">
        <v>166</v>
      </c>
      <c r="Z42" s="10" t="s">
        <v>168</v>
      </c>
      <c r="AA42" s="5" t="s">
        <v>165</v>
      </c>
      <c r="AB42" s="203" t="s">
        <v>167</v>
      </c>
      <c r="AC42" s="10" t="s">
        <v>165</v>
      </c>
      <c r="AD42" s="10" t="s">
        <v>168</v>
      </c>
      <c r="AE42" s="5" t="s">
        <v>167</v>
      </c>
    </row>
    <row r="43" spans="1:31" x14ac:dyDescent="0.3">
      <c r="A43" s="20" t="s">
        <v>96</v>
      </c>
      <c r="B43" t="s">
        <v>115</v>
      </c>
      <c r="C43" t="s">
        <v>62</v>
      </c>
      <c r="D43" s="355" t="s">
        <v>713</v>
      </c>
      <c r="E43" s="10" t="s">
        <v>559</v>
      </c>
      <c r="F43" s="203" t="s">
        <v>167</v>
      </c>
      <c r="G43" s="10" t="s">
        <v>166</v>
      </c>
      <c r="H43" s="5" t="s">
        <v>166</v>
      </c>
      <c r="I43" s="10" t="s">
        <v>168</v>
      </c>
      <c r="J43" s="5" t="s">
        <v>168</v>
      </c>
      <c r="K43" s="10" t="s">
        <v>168</v>
      </c>
      <c r="L43" s="203" t="s">
        <v>167</v>
      </c>
      <c r="M43" s="83" t="s">
        <v>165</v>
      </c>
      <c r="N43" s="10" t="s">
        <v>168</v>
      </c>
      <c r="O43" s="10" t="s">
        <v>168</v>
      </c>
      <c r="P43" s="424" t="s">
        <v>165</v>
      </c>
      <c r="Q43" s="10" t="s">
        <v>168</v>
      </c>
      <c r="R43" s="5" t="s">
        <v>166</v>
      </c>
      <c r="S43" s="204" t="s">
        <v>166</v>
      </c>
      <c r="T43" s="10" t="s">
        <v>166</v>
      </c>
      <c r="U43" s="10" t="s">
        <v>165</v>
      </c>
      <c r="V43" s="425" t="s">
        <v>165</v>
      </c>
      <c r="W43" s="10" t="s">
        <v>167</v>
      </c>
      <c r="X43" s="5" t="s">
        <v>168</v>
      </c>
      <c r="Y43" s="5" t="s">
        <v>166</v>
      </c>
      <c r="Z43" s="10" t="s">
        <v>168</v>
      </c>
      <c r="AA43" s="5" t="s">
        <v>165</v>
      </c>
      <c r="AB43" s="203" t="s">
        <v>167</v>
      </c>
      <c r="AC43" s="10" t="s">
        <v>165</v>
      </c>
      <c r="AD43" s="10" t="s">
        <v>168</v>
      </c>
      <c r="AE43" s="5" t="s">
        <v>167</v>
      </c>
    </row>
    <row r="44" spans="1:31" x14ac:dyDescent="0.3">
      <c r="A44" s="20" t="s">
        <v>96</v>
      </c>
      <c r="B44" t="s">
        <v>115</v>
      </c>
      <c r="C44" t="s">
        <v>63</v>
      </c>
      <c r="D44" s="355" t="s">
        <v>713</v>
      </c>
      <c r="E44" s="10" t="s">
        <v>559</v>
      </c>
      <c r="F44" s="203" t="s">
        <v>167</v>
      </c>
      <c r="G44" s="10" t="s">
        <v>166</v>
      </c>
      <c r="H44" s="5" t="s">
        <v>166</v>
      </c>
      <c r="I44" s="10" t="s">
        <v>168</v>
      </c>
      <c r="J44" s="5" t="s">
        <v>168</v>
      </c>
      <c r="K44" s="10" t="s">
        <v>168</v>
      </c>
      <c r="L44" s="203" t="s">
        <v>167</v>
      </c>
      <c r="M44" s="83" t="s">
        <v>165</v>
      </c>
      <c r="N44" s="10" t="s">
        <v>168</v>
      </c>
      <c r="O44" s="10" t="s">
        <v>168</v>
      </c>
      <c r="P44" s="424" t="s">
        <v>165</v>
      </c>
      <c r="Q44" s="10" t="s">
        <v>168</v>
      </c>
      <c r="R44" s="5" t="s">
        <v>166</v>
      </c>
      <c r="S44" s="204" t="s">
        <v>166</v>
      </c>
      <c r="T44" s="10" t="s">
        <v>166</v>
      </c>
      <c r="U44" s="10" t="s">
        <v>165</v>
      </c>
      <c r="V44" s="425" t="s">
        <v>165</v>
      </c>
      <c r="W44" s="10" t="s">
        <v>167</v>
      </c>
      <c r="X44" s="5" t="s">
        <v>168</v>
      </c>
      <c r="Y44" s="5" t="s">
        <v>166</v>
      </c>
      <c r="Z44" s="10" t="s">
        <v>168</v>
      </c>
      <c r="AA44" s="5" t="s">
        <v>165</v>
      </c>
      <c r="AB44" s="203" t="s">
        <v>167</v>
      </c>
      <c r="AC44" s="10" t="s">
        <v>165</v>
      </c>
      <c r="AD44" s="10" t="s">
        <v>168</v>
      </c>
      <c r="AE44" s="5" t="s">
        <v>167</v>
      </c>
    </row>
    <row r="45" spans="1:31" x14ac:dyDescent="0.3">
      <c r="A45" s="8" t="s">
        <v>97</v>
      </c>
      <c r="B45" t="s">
        <v>111</v>
      </c>
      <c r="C45" t="s">
        <v>67</v>
      </c>
      <c r="D45" s="355" t="s">
        <v>914</v>
      </c>
      <c r="E45" s="10" t="s">
        <v>559</v>
      </c>
      <c r="F45" s="203" t="s">
        <v>167</v>
      </c>
      <c r="G45" s="10" t="s">
        <v>166</v>
      </c>
      <c r="H45" s="5" t="s">
        <v>166</v>
      </c>
      <c r="I45" s="10" t="s">
        <v>168</v>
      </c>
      <c r="J45" s="5" t="s">
        <v>168</v>
      </c>
      <c r="K45" s="10" t="s">
        <v>168</v>
      </c>
      <c r="L45" s="203" t="s">
        <v>167</v>
      </c>
      <c r="M45" s="5" t="s">
        <v>166</v>
      </c>
      <c r="N45" s="10" t="s">
        <v>168</v>
      </c>
      <c r="O45" s="10" t="s">
        <v>168</v>
      </c>
      <c r="P45" s="5" t="s">
        <v>167</v>
      </c>
      <c r="Q45" s="10" t="s">
        <v>168</v>
      </c>
      <c r="R45" s="5" t="s">
        <v>166</v>
      </c>
      <c r="S45" s="203" t="s">
        <v>165</v>
      </c>
      <c r="T45" s="10" t="s">
        <v>166</v>
      </c>
      <c r="U45" s="10" t="s">
        <v>165</v>
      </c>
      <c r="V45" s="426" t="s">
        <v>165</v>
      </c>
      <c r="W45" s="10" t="s">
        <v>167</v>
      </c>
      <c r="X45" s="5" t="s">
        <v>168</v>
      </c>
      <c r="Y45" s="5" t="s">
        <v>166</v>
      </c>
      <c r="Z45" s="10" t="s">
        <v>168</v>
      </c>
      <c r="AA45" s="7" t="s">
        <v>167</v>
      </c>
      <c r="AB45" s="203" t="s">
        <v>167</v>
      </c>
      <c r="AC45" s="10" t="s">
        <v>165</v>
      </c>
      <c r="AD45" s="10" t="s">
        <v>168</v>
      </c>
      <c r="AE45" s="5" t="s">
        <v>167</v>
      </c>
    </row>
    <row r="46" spans="1:31" x14ac:dyDescent="0.3">
      <c r="A46" s="8" t="s">
        <v>97</v>
      </c>
      <c r="B46" t="s">
        <v>111</v>
      </c>
      <c r="C46" t="s">
        <v>66</v>
      </c>
      <c r="D46" s="355" t="s">
        <v>914</v>
      </c>
      <c r="E46" s="10" t="s">
        <v>559</v>
      </c>
      <c r="F46" s="203" t="s">
        <v>167</v>
      </c>
      <c r="G46" s="10" t="s">
        <v>166</v>
      </c>
      <c r="H46" s="5" t="s">
        <v>166</v>
      </c>
      <c r="I46" s="10" t="s">
        <v>168</v>
      </c>
      <c r="J46" s="5" t="s">
        <v>168</v>
      </c>
      <c r="K46" s="10" t="s">
        <v>168</v>
      </c>
      <c r="L46" s="203" t="s">
        <v>167</v>
      </c>
      <c r="M46" s="5" t="s">
        <v>166</v>
      </c>
      <c r="N46" s="10" t="s">
        <v>168</v>
      </c>
      <c r="O46" s="10" t="s">
        <v>168</v>
      </c>
      <c r="P46" s="5" t="s">
        <v>167</v>
      </c>
      <c r="Q46" s="10" t="s">
        <v>168</v>
      </c>
      <c r="R46" s="5" t="s">
        <v>166</v>
      </c>
      <c r="S46" s="203" t="s">
        <v>165</v>
      </c>
      <c r="T46" s="10" t="s">
        <v>166</v>
      </c>
      <c r="U46" s="10" t="s">
        <v>165</v>
      </c>
      <c r="V46" s="5" t="s">
        <v>167</v>
      </c>
      <c r="W46" s="10" t="s">
        <v>167</v>
      </c>
      <c r="X46" s="5" t="s">
        <v>168</v>
      </c>
      <c r="Y46" s="5" t="s">
        <v>166</v>
      </c>
      <c r="Z46" s="10" t="s">
        <v>168</v>
      </c>
      <c r="AA46" s="7" t="s">
        <v>167</v>
      </c>
      <c r="AB46" s="203" t="s">
        <v>167</v>
      </c>
      <c r="AC46" s="10" t="s">
        <v>165</v>
      </c>
      <c r="AD46" s="10" t="s">
        <v>168</v>
      </c>
      <c r="AE46" s="5" t="s">
        <v>167</v>
      </c>
    </row>
    <row r="47" spans="1:31" x14ac:dyDescent="0.3">
      <c r="A47" s="8" t="s">
        <v>97</v>
      </c>
      <c r="B47" t="s">
        <v>117</v>
      </c>
      <c r="C47" t="s">
        <v>64</v>
      </c>
      <c r="D47" s="355" t="s">
        <v>914</v>
      </c>
      <c r="E47" s="10" t="s">
        <v>559</v>
      </c>
      <c r="F47" s="203" t="s">
        <v>167</v>
      </c>
      <c r="G47" s="10" t="s">
        <v>166</v>
      </c>
      <c r="H47" s="5" t="s">
        <v>166</v>
      </c>
      <c r="I47" s="10" t="s">
        <v>168</v>
      </c>
      <c r="J47" s="5" t="s">
        <v>168</v>
      </c>
      <c r="K47" s="10" t="s">
        <v>168</v>
      </c>
      <c r="L47" s="203" t="s">
        <v>167</v>
      </c>
      <c r="M47" s="5" t="s">
        <v>166</v>
      </c>
      <c r="N47" s="10" t="s">
        <v>168</v>
      </c>
      <c r="O47" s="10" t="s">
        <v>168</v>
      </c>
      <c r="P47" s="5" t="s">
        <v>167</v>
      </c>
      <c r="Q47" s="10" t="s">
        <v>168</v>
      </c>
      <c r="R47" s="5" t="s">
        <v>166</v>
      </c>
      <c r="S47" s="203" t="s">
        <v>165</v>
      </c>
      <c r="T47" s="10" t="s">
        <v>166</v>
      </c>
      <c r="U47" s="10" t="s">
        <v>165</v>
      </c>
      <c r="V47" s="5" t="s">
        <v>167</v>
      </c>
      <c r="W47" s="10" t="s">
        <v>167</v>
      </c>
      <c r="X47" s="5" t="s">
        <v>168</v>
      </c>
      <c r="Y47" s="5" t="s">
        <v>166</v>
      </c>
      <c r="Z47" s="10" t="s">
        <v>168</v>
      </c>
      <c r="AA47" s="7" t="s">
        <v>167</v>
      </c>
      <c r="AB47" s="203" t="s">
        <v>167</v>
      </c>
      <c r="AC47" s="10" t="s">
        <v>165</v>
      </c>
      <c r="AD47" s="10" t="s">
        <v>168</v>
      </c>
      <c r="AE47" s="5" t="s">
        <v>167</v>
      </c>
    </row>
    <row r="48" spans="1:31" x14ac:dyDescent="0.3">
      <c r="A48" s="8" t="s">
        <v>97</v>
      </c>
      <c r="B48" t="s">
        <v>117</v>
      </c>
      <c r="C48" t="s">
        <v>65</v>
      </c>
      <c r="D48" s="355" t="s">
        <v>914</v>
      </c>
      <c r="E48" s="10" t="s">
        <v>559</v>
      </c>
      <c r="F48" s="203" t="s">
        <v>167</v>
      </c>
      <c r="G48" s="10" t="s">
        <v>166</v>
      </c>
      <c r="H48" s="5" t="s">
        <v>166</v>
      </c>
      <c r="I48" s="10" t="s">
        <v>168</v>
      </c>
      <c r="J48" s="5" t="s">
        <v>168</v>
      </c>
      <c r="K48" s="10" t="s">
        <v>168</v>
      </c>
      <c r="L48" s="203" t="s">
        <v>167</v>
      </c>
      <c r="M48" s="5" t="s">
        <v>166</v>
      </c>
      <c r="N48" s="10" t="s">
        <v>168</v>
      </c>
      <c r="O48" s="10" t="s">
        <v>168</v>
      </c>
      <c r="P48" s="5" t="s">
        <v>167</v>
      </c>
      <c r="Q48" s="10" t="s">
        <v>168</v>
      </c>
      <c r="R48" s="5" t="s">
        <v>166</v>
      </c>
      <c r="S48" s="203" t="s">
        <v>165</v>
      </c>
      <c r="T48" s="10" t="s">
        <v>166</v>
      </c>
      <c r="U48" s="10" t="s">
        <v>165</v>
      </c>
      <c r="V48" s="5" t="s">
        <v>167</v>
      </c>
      <c r="W48" s="10" t="s">
        <v>167</v>
      </c>
      <c r="X48" s="5" t="s">
        <v>168</v>
      </c>
      <c r="Y48" s="5" t="s">
        <v>166</v>
      </c>
      <c r="Z48" s="10" t="s">
        <v>168</v>
      </c>
      <c r="AA48" s="7" t="s">
        <v>167</v>
      </c>
      <c r="AB48" s="203" t="s">
        <v>167</v>
      </c>
      <c r="AC48" s="10" t="s">
        <v>165</v>
      </c>
      <c r="AD48" s="10" t="s">
        <v>168</v>
      </c>
      <c r="AE48" s="5" t="s">
        <v>167</v>
      </c>
    </row>
    <row r="49" spans="1:31" x14ac:dyDescent="0.3">
      <c r="A49" s="8" t="s">
        <v>97</v>
      </c>
      <c r="B49" t="s">
        <v>118</v>
      </c>
      <c r="C49" t="s">
        <v>69</v>
      </c>
      <c r="D49" s="355" t="s">
        <v>914</v>
      </c>
      <c r="E49" s="10" t="s">
        <v>559</v>
      </c>
      <c r="F49" s="203" t="s">
        <v>167</v>
      </c>
      <c r="G49" s="10" t="s">
        <v>166</v>
      </c>
      <c r="H49" s="5" t="s">
        <v>166</v>
      </c>
      <c r="I49" s="10" t="s">
        <v>168</v>
      </c>
      <c r="J49" s="5" t="s">
        <v>168</v>
      </c>
      <c r="K49" s="10" t="s">
        <v>168</v>
      </c>
      <c r="L49" s="203" t="s">
        <v>167</v>
      </c>
      <c r="M49" s="5" t="s">
        <v>166</v>
      </c>
      <c r="N49" s="10" t="s">
        <v>168</v>
      </c>
      <c r="O49" s="10" t="s">
        <v>168</v>
      </c>
      <c r="P49" s="5" t="s">
        <v>167</v>
      </c>
      <c r="Q49" s="10" t="s">
        <v>168</v>
      </c>
      <c r="R49" s="5" t="s">
        <v>166</v>
      </c>
      <c r="S49" s="203" t="s">
        <v>165</v>
      </c>
      <c r="T49" s="10" t="s">
        <v>166</v>
      </c>
      <c r="U49" s="10" t="s">
        <v>165</v>
      </c>
      <c r="V49" s="5" t="s">
        <v>167</v>
      </c>
      <c r="W49" s="11" t="s">
        <v>251</v>
      </c>
      <c r="X49" s="5" t="s">
        <v>168</v>
      </c>
      <c r="Y49" s="5" t="s">
        <v>166</v>
      </c>
      <c r="Z49" s="10" t="s">
        <v>168</v>
      </c>
      <c r="AA49" s="7" t="s">
        <v>167</v>
      </c>
      <c r="AB49" s="203" t="s">
        <v>167</v>
      </c>
      <c r="AC49" s="10" t="s">
        <v>165</v>
      </c>
      <c r="AD49" s="10" t="s">
        <v>168</v>
      </c>
      <c r="AE49" s="5" t="s">
        <v>167</v>
      </c>
    </row>
    <row r="50" spans="1:31" x14ac:dyDescent="0.3">
      <c r="A50" s="8" t="s">
        <v>97</v>
      </c>
      <c r="B50" t="s">
        <v>118</v>
      </c>
      <c r="C50" t="s">
        <v>68</v>
      </c>
      <c r="D50" s="355" t="s">
        <v>911</v>
      </c>
      <c r="E50" s="10" t="s">
        <v>559</v>
      </c>
      <c r="F50" s="203" t="s">
        <v>167</v>
      </c>
      <c r="G50" s="10" t="s">
        <v>166</v>
      </c>
      <c r="H50" s="5" t="s">
        <v>166</v>
      </c>
      <c r="I50" s="10" t="s">
        <v>168</v>
      </c>
      <c r="J50" s="5" t="s">
        <v>168</v>
      </c>
      <c r="K50" s="10" t="s">
        <v>168</v>
      </c>
      <c r="L50" s="203" t="s">
        <v>167</v>
      </c>
      <c r="M50" s="5" t="s">
        <v>166</v>
      </c>
      <c r="N50" s="10" t="s">
        <v>168</v>
      </c>
      <c r="O50" s="10" t="s">
        <v>168</v>
      </c>
      <c r="P50" s="5" t="s">
        <v>167</v>
      </c>
      <c r="Q50" s="10" t="s">
        <v>168</v>
      </c>
      <c r="R50" s="5" t="s">
        <v>166</v>
      </c>
      <c r="S50" s="203" t="s">
        <v>165</v>
      </c>
      <c r="T50" s="10" t="s">
        <v>166</v>
      </c>
      <c r="U50" s="10" t="s">
        <v>165</v>
      </c>
      <c r="V50" s="5" t="s">
        <v>167</v>
      </c>
      <c r="W50" s="10" t="s">
        <v>167</v>
      </c>
      <c r="X50" s="5" t="s">
        <v>168</v>
      </c>
      <c r="Y50" s="5" t="s">
        <v>166</v>
      </c>
      <c r="Z50" s="10" t="s">
        <v>168</v>
      </c>
      <c r="AA50" s="5" t="s">
        <v>165</v>
      </c>
      <c r="AB50" s="203" t="s">
        <v>167</v>
      </c>
      <c r="AC50" s="10" t="s">
        <v>165</v>
      </c>
      <c r="AD50" s="10" t="s">
        <v>168</v>
      </c>
      <c r="AE50" s="5" t="s">
        <v>167</v>
      </c>
    </row>
    <row r="51" spans="1:31" x14ac:dyDescent="0.3">
      <c r="A51" s="8" t="s">
        <v>97</v>
      </c>
      <c r="B51" t="s">
        <v>110</v>
      </c>
      <c r="C51" t="s">
        <v>70</v>
      </c>
      <c r="D51" s="355" t="s">
        <v>911</v>
      </c>
      <c r="E51" s="10" t="s">
        <v>559</v>
      </c>
      <c r="F51" s="203" t="s">
        <v>167</v>
      </c>
      <c r="G51" s="10" t="s">
        <v>166</v>
      </c>
      <c r="H51" s="5" t="s">
        <v>166</v>
      </c>
      <c r="I51" s="10" t="s">
        <v>168</v>
      </c>
      <c r="J51" s="5" t="s">
        <v>168</v>
      </c>
      <c r="K51" s="10" t="s">
        <v>168</v>
      </c>
      <c r="L51" s="203" t="s">
        <v>167</v>
      </c>
      <c r="M51" s="5" t="s">
        <v>166</v>
      </c>
      <c r="N51" s="10" t="s">
        <v>168</v>
      </c>
      <c r="O51" s="10" t="s">
        <v>168</v>
      </c>
      <c r="P51" s="5" t="s">
        <v>167</v>
      </c>
      <c r="Q51" s="10" t="s">
        <v>168</v>
      </c>
      <c r="R51" s="5" t="s">
        <v>166</v>
      </c>
      <c r="S51" s="203" t="s">
        <v>165</v>
      </c>
      <c r="T51" s="10" t="s">
        <v>166</v>
      </c>
      <c r="U51" s="10" t="s">
        <v>165</v>
      </c>
      <c r="V51" s="5" t="s">
        <v>167</v>
      </c>
      <c r="W51" s="10" t="s">
        <v>167</v>
      </c>
      <c r="X51" s="5" t="s">
        <v>168</v>
      </c>
      <c r="Y51" s="5" t="s">
        <v>166</v>
      </c>
      <c r="Z51" s="10" t="s">
        <v>168</v>
      </c>
      <c r="AA51" s="5" t="s">
        <v>165</v>
      </c>
      <c r="AB51" s="203" t="s">
        <v>167</v>
      </c>
      <c r="AC51" s="10" t="s">
        <v>165</v>
      </c>
      <c r="AD51" s="10" t="s">
        <v>168</v>
      </c>
      <c r="AE51" s="5" t="s">
        <v>167</v>
      </c>
    </row>
    <row r="52" spans="1:31" x14ac:dyDescent="0.3">
      <c r="A52" s="8" t="s">
        <v>97</v>
      </c>
      <c r="B52" t="s">
        <v>110</v>
      </c>
      <c r="C52" t="s">
        <v>71</v>
      </c>
      <c r="D52" s="355" t="s">
        <v>911</v>
      </c>
      <c r="E52" s="10" t="s">
        <v>559</v>
      </c>
      <c r="F52" s="203" t="s">
        <v>167</v>
      </c>
      <c r="G52" s="10" t="s">
        <v>166</v>
      </c>
      <c r="H52" s="5" t="s">
        <v>166</v>
      </c>
      <c r="I52" s="10" t="s">
        <v>168</v>
      </c>
      <c r="J52" s="5" t="s">
        <v>168</v>
      </c>
      <c r="K52" s="10" t="s">
        <v>168</v>
      </c>
      <c r="L52" s="203" t="s">
        <v>167</v>
      </c>
      <c r="M52" s="5" t="s">
        <v>166</v>
      </c>
      <c r="N52" s="10" t="s">
        <v>168</v>
      </c>
      <c r="O52" s="10" t="s">
        <v>168</v>
      </c>
      <c r="P52" s="5" t="s">
        <v>167</v>
      </c>
      <c r="Q52" s="10" t="s">
        <v>168</v>
      </c>
      <c r="R52" s="5" t="s">
        <v>166</v>
      </c>
      <c r="S52" s="203" t="s">
        <v>165</v>
      </c>
      <c r="T52" s="10" t="s">
        <v>166</v>
      </c>
      <c r="U52" s="10" t="s">
        <v>165</v>
      </c>
      <c r="V52" s="5" t="s">
        <v>167</v>
      </c>
      <c r="W52" s="10" t="s">
        <v>167</v>
      </c>
      <c r="X52" s="5" t="s">
        <v>168</v>
      </c>
      <c r="Y52" s="5" t="s">
        <v>166</v>
      </c>
      <c r="Z52" s="10" t="s">
        <v>168</v>
      </c>
      <c r="AA52" s="5" t="s">
        <v>165</v>
      </c>
      <c r="AB52" s="203" t="s">
        <v>167</v>
      </c>
      <c r="AC52" s="10" t="s">
        <v>165</v>
      </c>
      <c r="AD52" s="10" t="s">
        <v>168</v>
      </c>
      <c r="AE52" s="5" t="s">
        <v>167</v>
      </c>
    </row>
    <row r="53" spans="1:31" x14ac:dyDescent="0.3">
      <c r="A53" s="128" t="s">
        <v>92</v>
      </c>
      <c r="B53" s="13" t="s">
        <v>106</v>
      </c>
      <c r="C53" t="s">
        <v>18</v>
      </c>
      <c r="D53" s="355" t="s">
        <v>911</v>
      </c>
      <c r="E53" s="10" t="s">
        <v>559</v>
      </c>
      <c r="F53" s="203" t="s">
        <v>167</v>
      </c>
      <c r="G53" s="10" t="s">
        <v>166</v>
      </c>
      <c r="H53" s="264" t="s">
        <v>166</v>
      </c>
      <c r="I53" s="10" t="s">
        <v>168</v>
      </c>
      <c r="J53" s="264" t="s">
        <v>168</v>
      </c>
      <c r="K53" s="10" t="s">
        <v>168</v>
      </c>
      <c r="L53" s="203" t="s">
        <v>167</v>
      </c>
      <c r="M53" s="5" t="s">
        <v>166</v>
      </c>
      <c r="N53" s="10" t="s">
        <v>168</v>
      </c>
      <c r="O53" s="10" t="s">
        <v>168</v>
      </c>
      <c r="P53" s="5" t="s">
        <v>167</v>
      </c>
      <c r="Q53" s="10" t="s">
        <v>168</v>
      </c>
      <c r="R53" s="5" t="s">
        <v>166</v>
      </c>
      <c r="S53" s="203" t="s">
        <v>165</v>
      </c>
      <c r="T53" s="10" t="s">
        <v>166</v>
      </c>
      <c r="U53" s="10" t="s">
        <v>165</v>
      </c>
      <c r="V53" s="5" t="s">
        <v>167</v>
      </c>
      <c r="W53" s="10" t="s">
        <v>167</v>
      </c>
      <c r="X53" s="5" t="s">
        <v>168</v>
      </c>
      <c r="Y53" s="5" t="s">
        <v>166</v>
      </c>
      <c r="Z53" s="10" t="s">
        <v>168</v>
      </c>
      <c r="AA53" s="5" t="s">
        <v>165</v>
      </c>
      <c r="AB53" s="203" t="s">
        <v>167</v>
      </c>
      <c r="AC53" s="10" t="s">
        <v>165</v>
      </c>
      <c r="AD53" s="10" t="s">
        <v>168</v>
      </c>
      <c r="AE53" s="5" t="s">
        <v>167</v>
      </c>
    </row>
    <row r="54" spans="1:31" x14ac:dyDescent="0.3">
      <c r="A54" s="128" t="s">
        <v>92</v>
      </c>
      <c r="B54" s="13" t="s">
        <v>106</v>
      </c>
      <c r="C54" t="s">
        <v>19</v>
      </c>
      <c r="D54" s="355" t="s">
        <v>911</v>
      </c>
      <c r="E54" s="10" t="s">
        <v>559</v>
      </c>
      <c r="F54" s="203" t="s">
        <v>167</v>
      </c>
      <c r="G54" s="10" t="s">
        <v>166</v>
      </c>
      <c r="H54" s="264" t="s">
        <v>166</v>
      </c>
      <c r="I54" s="10" t="s">
        <v>168</v>
      </c>
      <c r="J54" s="264" t="s">
        <v>168</v>
      </c>
      <c r="K54" s="10" t="s">
        <v>168</v>
      </c>
      <c r="L54" s="203" t="s">
        <v>167</v>
      </c>
      <c r="M54" s="5" t="s">
        <v>166</v>
      </c>
      <c r="N54" s="10" t="s">
        <v>168</v>
      </c>
      <c r="O54" s="10" t="s">
        <v>168</v>
      </c>
      <c r="P54" s="5" t="s">
        <v>167</v>
      </c>
      <c r="Q54" s="10" t="s">
        <v>168</v>
      </c>
      <c r="R54" s="5" t="s">
        <v>166</v>
      </c>
      <c r="S54" s="203" t="s">
        <v>165</v>
      </c>
      <c r="T54" s="10" t="s">
        <v>166</v>
      </c>
      <c r="U54" s="10" t="s">
        <v>165</v>
      </c>
      <c r="V54" s="5" t="s">
        <v>167</v>
      </c>
      <c r="W54" s="10" t="s">
        <v>167</v>
      </c>
      <c r="X54" s="5" t="s">
        <v>168</v>
      </c>
      <c r="Y54" s="5" t="s">
        <v>166</v>
      </c>
      <c r="Z54" s="10" t="s">
        <v>168</v>
      </c>
      <c r="AA54" s="5" t="s">
        <v>165</v>
      </c>
      <c r="AB54" s="203" t="s">
        <v>167</v>
      </c>
      <c r="AC54" s="10" t="s">
        <v>165</v>
      </c>
      <c r="AD54" s="10" t="s">
        <v>168</v>
      </c>
      <c r="AE54" s="5" t="s">
        <v>167</v>
      </c>
    </row>
    <row r="55" spans="1:31" x14ac:dyDescent="0.3">
      <c r="A55" s="128" t="s">
        <v>92</v>
      </c>
      <c r="B55" s="13" t="s">
        <v>107</v>
      </c>
      <c r="C55" t="s">
        <v>20</v>
      </c>
      <c r="D55" s="355" t="s">
        <v>911</v>
      </c>
      <c r="E55" s="10" t="s">
        <v>559</v>
      </c>
      <c r="F55" s="203" t="s">
        <v>167</v>
      </c>
      <c r="G55" s="10" t="s">
        <v>166</v>
      </c>
      <c r="H55" s="264" t="s">
        <v>166</v>
      </c>
      <c r="I55" s="10" t="s">
        <v>168</v>
      </c>
      <c r="J55" s="264" t="s">
        <v>168</v>
      </c>
      <c r="K55" s="10" t="s">
        <v>168</v>
      </c>
      <c r="L55" s="203" t="s">
        <v>167</v>
      </c>
      <c r="M55" s="5" t="s">
        <v>166</v>
      </c>
      <c r="N55" s="10" t="s">
        <v>168</v>
      </c>
      <c r="O55" s="10" t="s">
        <v>168</v>
      </c>
      <c r="P55" s="5" t="s">
        <v>167</v>
      </c>
      <c r="Q55" s="10" t="s">
        <v>168</v>
      </c>
      <c r="R55" s="5" t="s">
        <v>166</v>
      </c>
      <c r="S55" s="203" t="s">
        <v>165</v>
      </c>
      <c r="T55" s="10" t="s">
        <v>166</v>
      </c>
      <c r="U55" s="10" t="s">
        <v>165</v>
      </c>
      <c r="V55" s="5" t="s">
        <v>167</v>
      </c>
      <c r="W55" s="10" t="s">
        <v>167</v>
      </c>
      <c r="X55" s="5" t="s">
        <v>168</v>
      </c>
      <c r="Y55" s="5" t="s">
        <v>166</v>
      </c>
      <c r="Z55" s="10" t="s">
        <v>168</v>
      </c>
      <c r="AA55" s="5" t="s">
        <v>165</v>
      </c>
      <c r="AB55" s="203" t="s">
        <v>167</v>
      </c>
      <c r="AC55" s="10" t="s">
        <v>165</v>
      </c>
      <c r="AD55" s="11" t="s">
        <v>170</v>
      </c>
      <c r="AE55" s="5" t="s">
        <v>167</v>
      </c>
    </row>
    <row r="56" spans="1:31" x14ac:dyDescent="0.3">
      <c r="A56" s="128" t="s">
        <v>92</v>
      </c>
      <c r="B56" s="13" t="s">
        <v>107</v>
      </c>
      <c r="C56" t="s">
        <v>21</v>
      </c>
      <c r="D56" s="355" t="s">
        <v>911</v>
      </c>
      <c r="E56" s="10" t="s">
        <v>559</v>
      </c>
      <c r="F56" s="203" t="s">
        <v>167</v>
      </c>
      <c r="G56" s="10" t="s">
        <v>166</v>
      </c>
      <c r="H56" s="264" t="s">
        <v>166</v>
      </c>
      <c r="I56" s="10" t="s">
        <v>168</v>
      </c>
      <c r="J56" s="264" t="s">
        <v>168</v>
      </c>
      <c r="K56" s="10" t="s">
        <v>168</v>
      </c>
      <c r="L56" s="203" t="s">
        <v>167</v>
      </c>
      <c r="M56" s="5" t="s">
        <v>166</v>
      </c>
      <c r="N56" s="10" t="s">
        <v>168</v>
      </c>
      <c r="O56" s="10" t="s">
        <v>168</v>
      </c>
      <c r="P56" s="5" t="s">
        <v>167</v>
      </c>
      <c r="Q56" s="10" t="s">
        <v>168</v>
      </c>
      <c r="R56" s="5" t="s">
        <v>166</v>
      </c>
      <c r="S56" s="203" t="s">
        <v>165</v>
      </c>
      <c r="T56" s="10" t="s">
        <v>166</v>
      </c>
      <c r="U56" s="10" t="s">
        <v>165</v>
      </c>
      <c r="V56" s="5" t="s">
        <v>167</v>
      </c>
      <c r="W56" s="10" t="s">
        <v>167</v>
      </c>
      <c r="X56" s="5" t="s">
        <v>168</v>
      </c>
      <c r="Y56" s="5" t="s">
        <v>166</v>
      </c>
      <c r="Z56" s="10" t="s">
        <v>168</v>
      </c>
      <c r="AA56" s="5" t="s">
        <v>165</v>
      </c>
      <c r="AB56" s="203" t="s">
        <v>167</v>
      </c>
      <c r="AC56" s="10" t="s">
        <v>165</v>
      </c>
      <c r="AD56" s="11" t="s">
        <v>170</v>
      </c>
      <c r="AE56" s="5" t="s">
        <v>167</v>
      </c>
    </row>
    <row r="57" spans="1:31" x14ac:dyDescent="0.3">
      <c r="A57" s="128" t="s">
        <v>92</v>
      </c>
      <c r="B57" s="14" t="s">
        <v>120</v>
      </c>
      <c r="C57" t="s">
        <v>30</v>
      </c>
      <c r="D57" s="355" t="s">
        <v>913</v>
      </c>
      <c r="E57" s="10" t="s">
        <v>559</v>
      </c>
      <c r="F57" s="203" t="s">
        <v>167</v>
      </c>
      <c r="G57" s="10" t="s">
        <v>166</v>
      </c>
      <c r="H57" s="264" t="s">
        <v>166</v>
      </c>
      <c r="I57" s="10" t="s">
        <v>168</v>
      </c>
      <c r="J57" s="264" t="s">
        <v>168</v>
      </c>
      <c r="K57" s="10" t="s">
        <v>168</v>
      </c>
      <c r="L57" s="203" t="s">
        <v>167</v>
      </c>
      <c r="M57" s="5" t="s">
        <v>166</v>
      </c>
      <c r="N57" s="10" t="s">
        <v>168</v>
      </c>
      <c r="O57" s="10" t="s">
        <v>168</v>
      </c>
      <c r="P57" s="5" t="s">
        <v>167</v>
      </c>
      <c r="Q57" s="10" t="s">
        <v>168</v>
      </c>
      <c r="R57" s="5" t="s">
        <v>166</v>
      </c>
      <c r="S57" s="203" t="s">
        <v>165</v>
      </c>
      <c r="T57" s="10" t="s">
        <v>166</v>
      </c>
      <c r="U57" s="10" t="s">
        <v>165</v>
      </c>
      <c r="V57" s="5" t="s">
        <v>167</v>
      </c>
      <c r="W57" s="10" t="s">
        <v>167</v>
      </c>
      <c r="X57" s="5" t="s">
        <v>168</v>
      </c>
      <c r="Y57" s="5" t="s">
        <v>166</v>
      </c>
      <c r="Z57" s="10" t="s">
        <v>168</v>
      </c>
      <c r="AA57" s="5" t="s">
        <v>165</v>
      </c>
      <c r="AB57" s="203" t="s">
        <v>167</v>
      </c>
      <c r="AC57" s="10" t="s">
        <v>165</v>
      </c>
      <c r="AD57" s="10" t="s">
        <v>168</v>
      </c>
      <c r="AE57" s="69" t="s">
        <v>166</v>
      </c>
    </row>
    <row r="58" spans="1:31" x14ac:dyDescent="0.3">
      <c r="A58" s="128" t="s">
        <v>92</v>
      </c>
      <c r="B58" s="14" t="s">
        <v>120</v>
      </c>
      <c r="C58" t="s">
        <v>31</v>
      </c>
      <c r="D58" s="355" t="s">
        <v>913</v>
      </c>
      <c r="E58" s="10" t="s">
        <v>559</v>
      </c>
      <c r="F58" s="203" t="s">
        <v>167</v>
      </c>
      <c r="G58" s="10" t="s">
        <v>166</v>
      </c>
      <c r="H58" s="264" t="s">
        <v>166</v>
      </c>
      <c r="I58" s="10" t="s">
        <v>168</v>
      </c>
      <c r="J58" s="264" t="s">
        <v>168</v>
      </c>
      <c r="K58" s="10" t="s">
        <v>168</v>
      </c>
      <c r="L58" s="203" t="s">
        <v>167</v>
      </c>
      <c r="M58" s="5" t="s">
        <v>166</v>
      </c>
      <c r="N58" s="10" t="s">
        <v>168</v>
      </c>
      <c r="O58" s="10" t="s">
        <v>168</v>
      </c>
      <c r="P58" s="5" t="s">
        <v>167</v>
      </c>
      <c r="Q58" s="10" t="s">
        <v>168</v>
      </c>
      <c r="R58" s="5" t="s">
        <v>166</v>
      </c>
      <c r="S58" s="203" t="s">
        <v>165</v>
      </c>
      <c r="T58" s="10" t="s">
        <v>166</v>
      </c>
      <c r="U58" s="10" t="s">
        <v>165</v>
      </c>
      <c r="V58" s="5" t="s">
        <v>167</v>
      </c>
      <c r="W58" s="10" t="s">
        <v>167</v>
      </c>
      <c r="X58" s="5" t="s">
        <v>168</v>
      </c>
      <c r="Y58" s="5" t="s">
        <v>166</v>
      </c>
      <c r="Z58" s="10" t="s">
        <v>168</v>
      </c>
      <c r="AA58" s="5" t="s">
        <v>165</v>
      </c>
      <c r="AB58" s="203" t="s">
        <v>167</v>
      </c>
      <c r="AC58" s="10" t="s">
        <v>165</v>
      </c>
      <c r="AD58" s="10" t="s">
        <v>168</v>
      </c>
      <c r="AE58" s="69" t="s">
        <v>166</v>
      </c>
    </row>
    <row r="59" spans="1:31" x14ac:dyDescent="0.3">
      <c r="A59" s="29" t="s">
        <v>94</v>
      </c>
      <c r="B59" t="s">
        <v>102</v>
      </c>
      <c r="C59" t="s">
        <v>46</v>
      </c>
      <c r="D59" s="355" t="s">
        <v>915</v>
      </c>
      <c r="E59" s="10" t="s">
        <v>559</v>
      </c>
      <c r="F59" s="203" t="s">
        <v>167</v>
      </c>
      <c r="G59" s="10" t="s">
        <v>166</v>
      </c>
      <c r="H59" s="5" t="s">
        <v>166</v>
      </c>
      <c r="I59" s="10" t="s">
        <v>168</v>
      </c>
      <c r="J59" s="5" t="s">
        <v>168</v>
      </c>
      <c r="K59" s="10" t="s">
        <v>168</v>
      </c>
      <c r="L59" s="203" t="s">
        <v>167</v>
      </c>
      <c r="M59" s="5" t="s">
        <v>166</v>
      </c>
      <c r="N59" s="10" t="s">
        <v>168</v>
      </c>
      <c r="O59" s="10" t="s">
        <v>168</v>
      </c>
      <c r="P59" s="5" t="s">
        <v>167</v>
      </c>
      <c r="Q59" s="10" t="s">
        <v>168</v>
      </c>
      <c r="R59" s="209" t="s">
        <v>165</v>
      </c>
      <c r="S59" s="203" t="s">
        <v>165</v>
      </c>
      <c r="T59" s="10" t="s">
        <v>166</v>
      </c>
      <c r="U59" s="10" t="s">
        <v>165</v>
      </c>
      <c r="V59" s="5" t="s">
        <v>167</v>
      </c>
      <c r="W59" s="10" t="s">
        <v>167</v>
      </c>
      <c r="X59" s="5" t="s">
        <v>166</v>
      </c>
      <c r="Y59" s="5" t="s">
        <v>166</v>
      </c>
      <c r="Z59" s="10" t="s">
        <v>168</v>
      </c>
      <c r="AA59" s="5" t="s">
        <v>165</v>
      </c>
      <c r="AB59" s="203" t="s">
        <v>167</v>
      </c>
      <c r="AC59" s="10" t="s">
        <v>165</v>
      </c>
      <c r="AD59" s="10" t="s">
        <v>168</v>
      </c>
      <c r="AE59" s="69" t="s">
        <v>166</v>
      </c>
    </row>
    <row r="60" spans="1:31" x14ac:dyDescent="0.3">
      <c r="A60" s="29" t="s">
        <v>94</v>
      </c>
      <c r="B60" t="s">
        <v>102</v>
      </c>
      <c r="C60" t="s">
        <v>47</v>
      </c>
      <c r="D60" s="355" t="s">
        <v>915</v>
      </c>
      <c r="E60" s="10" t="s">
        <v>559</v>
      </c>
      <c r="F60" s="203" t="s">
        <v>167</v>
      </c>
      <c r="G60" s="10" t="s">
        <v>166</v>
      </c>
      <c r="H60" s="5" t="s">
        <v>166</v>
      </c>
      <c r="I60" s="10" t="s">
        <v>168</v>
      </c>
      <c r="J60" s="5" t="s">
        <v>168</v>
      </c>
      <c r="K60" s="10" t="s">
        <v>168</v>
      </c>
      <c r="L60" s="203" t="s">
        <v>167</v>
      </c>
      <c r="M60" s="5" t="s">
        <v>166</v>
      </c>
      <c r="N60" s="10" t="s">
        <v>168</v>
      </c>
      <c r="O60" s="10" t="s">
        <v>168</v>
      </c>
      <c r="P60" s="5" t="s">
        <v>167</v>
      </c>
      <c r="Q60" s="10" t="s">
        <v>168</v>
      </c>
      <c r="R60" s="209" t="s">
        <v>165</v>
      </c>
      <c r="S60" s="203" t="s">
        <v>165</v>
      </c>
      <c r="T60" s="10" t="s">
        <v>166</v>
      </c>
      <c r="U60" s="10" t="s">
        <v>165</v>
      </c>
      <c r="V60" s="5" t="s">
        <v>167</v>
      </c>
      <c r="W60" s="10" t="s">
        <v>167</v>
      </c>
      <c r="X60" s="5" t="s">
        <v>166</v>
      </c>
      <c r="Y60" s="5" t="s">
        <v>166</v>
      </c>
      <c r="Z60" s="10" t="s">
        <v>168</v>
      </c>
      <c r="AA60" s="5" t="s">
        <v>165</v>
      </c>
      <c r="AB60" s="203" t="s">
        <v>167</v>
      </c>
      <c r="AC60" s="10" t="s">
        <v>165</v>
      </c>
      <c r="AD60" s="10" t="s">
        <v>168</v>
      </c>
      <c r="AE60" s="69" t="s">
        <v>166</v>
      </c>
    </row>
    <row r="61" spans="1:31" x14ac:dyDescent="0.3">
      <c r="A61" s="29" t="s">
        <v>94</v>
      </c>
      <c r="B61" t="s">
        <v>101</v>
      </c>
      <c r="C61" t="s">
        <v>44</v>
      </c>
      <c r="D61" s="355" t="s">
        <v>915</v>
      </c>
      <c r="E61" s="10" t="s">
        <v>559</v>
      </c>
      <c r="F61" s="203" t="s">
        <v>167</v>
      </c>
      <c r="G61" s="10" t="s">
        <v>166</v>
      </c>
      <c r="H61" s="5" t="s">
        <v>166</v>
      </c>
      <c r="I61" s="10" t="s">
        <v>168</v>
      </c>
      <c r="J61" s="5" t="s">
        <v>168</v>
      </c>
      <c r="K61" s="10" t="s">
        <v>168</v>
      </c>
      <c r="L61" s="203" t="s">
        <v>167</v>
      </c>
      <c r="M61" s="5" t="s">
        <v>166</v>
      </c>
      <c r="N61" s="10" t="s">
        <v>168</v>
      </c>
      <c r="O61" s="10" t="s">
        <v>168</v>
      </c>
      <c r="P61" s="5" t="s">
        <v>167</v>
      </c>
      <c r="Q61" s="10" t="s">
        <v>168</v>
      </c>
      <c r="R61" s="209" t="s">
        <v>165</v>
      </c>
      <c r="S61" s="203" t="s">
        <v>165</v>
      </c>
      <c r="T61" s="10" t="s">
        <v>166</v>
      </c>
      <c r="U61" s="10" t="s">
        <v>165</v>
      </c>
      <c r="V61" s="5" t="s">
        <v>167</v>
      </c>
      <c r="W61" s="10" t="s">
        <v>167</v>
      </c>
      <c r="X61" s="5" t="s">
        <v>166</v>
      </c>
      <c r="Y61" s="5" t="s">
        <v>166</v>
      </c>
      <c r="Z61" s="10" t="s">
        <v>168</v>
      </c>
      <c r="AA61" s="5" t="s">
        <v>165</v>
      </c>
      <c r="AB61" s="203" t="s">
        <v>167</v>
      </c>
      <c r="AC61" s="10" t="s">
        <v>165</v>
      </c>
      <c r="AD61" s="10" t="s">
        <v>168</v>
      </c>
      <c r="AE61" s="5" t="s">
        <v>167</v>
      </c>
    </row>
    <row r="62" spans="1:31" x14ac:dyDescent="0.3">
      <c r="A62" s="29" t="s">
        <v>94</v>
      </c>
      <c r="B62" t="s">
        <v>101</v>
      </c>
      <c r="C62" t="s">
        <v>45</v>
      </c>
      <c r="D62" s="355" t="s">
        <v>915</v>
      </c>
      <c r="E62" s="10" t="s">
        <v>559</v>
      </c>
      <c r="F62" s="203" t="s">
        <v>167</v>
      </c>
      <c r="G62" s="10" t="s">
        <v>166</v>
      </c>
      <c r="H62" s="5" t="s">
        <v>166</v>
      </c>
      <c r="I62" s="10" t="s">
        <v>168</v>
      </c>
      <c r="J62" s="5" t="s">
        <v>168</v>
      </c>
      <c r="K62" s="10" t="s">
        <v>168</v>
      </c>
      <c r="L62" s="203" t="s">
        <v>167</v>
      </c>
      <c r="M62" s="5" t="s">
        <v>166</v>
      </c>
      <c r="N62" s="10" t="s">
        <v>168</v>
      </c>
      <c r="O62" s="10" t="s">
        <v>168</v>
      </c>
      <c r="P62" s="5" t="s">
        <v>167</v>
      </c>
      <c r="Q62" s="10" t="s">
        <v>168</v>
      </c>
      <c r="R62" s="209" t="s">
        <v>165</v>
      </c>
      <c r="S62" s="203" t="s">
        <v>165</v>
      </c>
      <c r="T62" s="10" t="s">
        <v>166</v>
      </c>
      <c r="U62" s="10" t="s">
        <v>165</v>
      </c>
      <c r="V62" s="5" t="s">
        <v>167</v>
      </c>
      <c r="W62" s="10" t="s">
        <v>167</v>
      </c>
      <c r="X62" s="5" t="s">
        <v>166</v>
      </c>
      <c r="Y62" s="5" t="s">
        <v>166</v>
      </c>
      <c r="Z62" s="10" t="s">
        <v>168</v>
      </c>
      <c r="AA62" s="5" t="s">
        <v>165</v>
      </c>
      <c r="AB62" s="203" t="s">
        <v>167</v>
      </c>
      <c r="AC62" s="10" t="s">
        <v>165</v>
      </c>
      <c r="AD62" s="10" t="s">
        <v>168</v>
      </c>
      <c r="AE62" s="5" t="s">
        <v>167</v>
      </c>
    </row>
    <row r="63" spans="1:31" x14ac:dyDescent="0.3">
      <c r="A63" s="29" t="s">
        <v>94</v>
      </c>
      <c r="B63" t="s">
        <v>100</v>
      </c>
      <c r="C63" t="s">
        <v>42</v>
      </c>
      <c r="D63" s="355" t="s">
        <v>915</v>
      </c>
      <c r="E63" s="10" t="s">
        <v>559</v>
      </c>
      <c r="F63" s="203" t="s">
        <v>167</v>
      </c>
      <c r="G63" s="10" t="s">
        <v>166</v>
      </c>
      <c r="H63" s="5" t="s">
        <v>166</v>
      </c>
      <c r="I63" s="10" t="s">
        <v>168</v>
      </c>
      <c r="J63" s="5" t="s">
        <v>168</v>
      </c>
      <c r="K63" s="10" t="s">
        <v>168</v>
      </c>
      <c r="L63" s="203" t="s">
        <v>167</v>
      </c>
      <c r="M63" s="5" t="s">
        <v>166</v>
      </c>
      <c r="N63" s="10" t="s">
        <v>168</v>
      </c>
      <c r="O63" s="10" t="s">
        <v>168</v>
      </c>
      <c r="P63" s="5" t="s">
        <v>167</v>
      </c>
      <c r="Q63" s="10" t="s">
        <v>168</v>
      </c>
      <c r="R63" s="209" t="s">
        <v>165</v>
      </c>
      <c r="S63" s="203" t="s">
        <v>165</v>
      </c>
      <c r="T63" s="10" t="s">
        <v>166</v>
      </c>
      <c r="U63" s="10" t="s">
        <v>165</v>
      </c>
      <c r="V63" s="5" t="s">
        <v>167</v>
      </c>
      <c r="W63" s="10" t="s">
        <v>167</v>
      </c>
      <c r="X63" s="5" t="s">
        <v>166</v>
      </c>
      <c r="Y63" s="5" t="s">
        <v>166</v>
      </c>
      <c r="Z63" s="10" t="s">
        <v>168</v>
      </c>
      <c r="AA63" s="5" t="s">
        <v>165</v>
      </c>
      <c r="AB63" s="203" t="s">
        <v>167</v>
      </c>
      <c r="AC63" s="10" t="s">
        <v>165</v>
      </c>
      <c r="AD63" s="10" t="s">
        <v>168</v>
      </c>
      <c r="AE63" s="5" t="s">
        <v>167</v>
      </c>
    </row>
    <row r="64" spans="1:31" x14ac:dyDescent="0.3">
      <c r="A64" s="29" t="s">
        <v>94</v>
      </c>
      <c r="B64" t="s">
        <v>100</v>
      </c>
      <c r="C64" t="s">
        <v>43</v>
      </c>
      <c r="D64" s="355" t="s">
        <v>915</v>
      </c>
      <c r="E64" s="10" t="s">
        <v>559</v>
      </c>
      <c r="F64" s="203" t="s">
        <v>167</v>
      </c>
      <c r="G64" s="10" t="s">
        <v>166</v>
      </c>
      <c r="H64" s="5" t="s">
        <v>166</v>
      </c>
      <c r="I64" s="10" t="s">
        <v>168</v>
      </c>
      <c r="J64" s="69" t="s">
        <v>165</v>
      </c>
      <c r="K64" s="11" t="s">
        <v>251</v>
      </c>
      <c r="L64" s="203" t="s">
        <v>167</v>
      </c>
      <c r="M64" s="5" t="s">
        <v>166</v>
      </c>
      <c r="N64" s="10" t="s">
        <v>168</v>
      </c>
      <c r="O64" s="10" t="s">
        <v>168</v>
      </c>
      <c r="P64" s="5" t="s">
        <v>167</v>
      </c>
      <c r="Q64" s="10" t="s">
        <v>168</v>
      </c>
      <c r="R64" s="209" t="s">
        <v>165</v>
      </c>
      <c r="S64" s="203" t="s">
        <v>165</v>
      </c>
      <c r="T64" s="10" t="s">
        <v>166</v>
      </c>
      <c r="U64" s="10" t="s">
        <v>165</v>
      </c>
      <c r="V64" s="5" t="s">
        <v>167</v>
      </c>
      <c r="W64" s="10" t="s">
        <v>167</v>
      </c>
      <c r="X64" s="5" t="s">
        <v>166</v>
      </c>
      <c r="Y64" s="5" t="s">
        <v>166</v>
      </c>
      <c r="Z64" s="10" t="s">
        <v>168</v>
      </c>
      <c r="AA64" s="5" t="s">
        <v>165</v>
      </c>
      <c r="AB64" s="203" t="s">
        <v>167</v>
      </c>
      <c r="AC64" s="10" t="s">
        <v>165</v>
      </c>
      <c r="AD64" s="10" t="s">
        <v>168</v>
      </c>
      <c r="AE64" s="5" t="s">
        <v>167</v>
      </c>
    </row>
    <row r="65" spans="1:31" x14ac:dyDescent="0.3">
      <c r="A65" s="128" t="s">
        <v>92</v>
      </c>
      <c r="B65" s="13" t="s">
        <v>108</v>
      </c>
      <c r="C65" t="s">
        <v>22</v>
      </c>
      <c r="D65" s="355" t="s">
        <v>911</v>
      </c>
      <c r="E65" s="10" t="s">
        <v>559</v>
      </c>
      <c r="F65" s="203" t="s">
        <v>167</v>
      </c>
      <c r="G65" s="10" t="s">
        <v>166</v>
      </c>
      <c r="H65" s="264" t="s">
        <v>166</v>
      </c>
      <c r="I65" s="10" t="s">
        <v>168</v>
      </c>
      <c r="J65" s="264" t="s">
        <v>168</v>
      </c>
      <c r="K65" s="10" t="s">
        <v>168</v>
      </c>
      <c r="L65" s="203" t="s">
        <v>167</v>
      </c>
      <c r="M65" s="5" t="s">
        <v>166</v>
      </c>
      <c r="N65" s="10" t="s">
        <v>168</v>
      </c>
      <c r="O65" s="10" t="s">
        <v>168</v>
      </c>
      <c r="P65" s="5" t="s">
        <v>167</v>
      </c>
      <c r="Q65" s="10" t="s">
        <v>168</v>
      </c>
      <c r="R65" s="5" t="s">
        <v>166</v>
      </c>
      <c r="S65" s="203" t="s">
        <v>165</v>
      </c>
      <c r="T65" s="10" t="s">
        <v>166</v>
      </c>
      <c r="U65" s="10" t="s">
        <v>165</v>
      </c>
      <c r="V65" s="5" t="s">
        <v>167</v>
      </c>
      <c r="W65" s="10" t="s">
        <v>167</v>
      </c>
      <c r="X65" s="5" t="s">
        <v>168</v>
      </c>
      <c r="Y65" s="5" t="s">
        <v>166</v>
      </c>
      <c r="Z65" s="10" t="s">
        <v>168</v>
      </c>
      <c r="AA65" s="5" t="s">
        <v>165</v>
      </c>
      <c r="AB65" s="203" t="s">
        <v>167</v>
      </c>
      <c r="AC65" s="10" t="s">
        <v>165</v>
      </c>
      <c r="AD65" s="10" t="s">
        <v>168</v>
      </c>
      <c r="AE65" s="5" t="s">
        <v>167</v>
      </c>
    </row>
    <row r="66" spans="1:31" x14ac:dyDescent="0.3">
      <c r="A66" s="128" t="s">
        <v>92</v>
      </c>
      <c r="B66" s="13" t="s">
        <v>108</v>
      </c>
      <c r="C66" t="s">
        <v>23</v>
      </c>
      <c r="D66" s="355" t="s">
        <v>913</v>
      </c>
      <c r="E66" s="10" t="s">
        <v>559</v>
      </c>
      <c r="F66" s="203" t="s">
        <v>167</v>
      </c>
      <c r="G66" s="10" t="s">
        <v>166</v>
      </c>
      <c r="H66" s="264" t="s">
        <v>166</v>
      </c>
      <c r="I66" s="11" t="s">
        <v>251</v>
      </c>
      <c r="J66" s="69" t="s">
        <v>165</v>
      </c>
      <c r="K66" s="10" t="s">
        <v>168</v>
      </c>
      <c r="L66" s="203" t="s">
        <v>167</v>
      </c>
      <c r="M66" s="5" t="s">
        <v>166</v>
      </c>
      <c r="N66" s="11" t="s">
        <v>251</v>
      </c>
      <c r="O66" s="10" t="s">
        <v>168</v>
      </c>
      <c r="P66" s="5" t="s">
        <v>167</v>
      </c>
      <c r="Q66" s="11" t="s">
        <v>251</v>
      </c>
      <c r="R66" s="5" t="s">
        <v>166</v>
      </c>
      <c r="S66" s="203" t="s">
        <v>165</v>
      </c>
      <c r="T66" s="10" t="s">
        <v>166</v>
      </c>
      <c r="U66" s="10" t="s">
        <v>165</v>
      </c>
      <c r="V66" s="5" t="s">
        <v>167</v>
      </c>
      <c r="W66" s="10" t="s">
        <v>167</v>
      </c>
      <c r="X66" s="5" t="s">
        <v>168</v>
      </c>
      <c r="Y66" s="5" t="s">
        <v>166</v>
      </c>
      <c r="Z66" s="10" t="s">
        <v>168</v>
      </c>
      <c r="AA66" s="5" t="s">
        <v>165</v>
      </c>
      <c r="AB66" s="203" t="s">
        <v>167</v>
      </c>
      <c r="AC66" s="10" t="s">
        <v>165</v>
      </c>
      <c r="AD66" s="10" t="s">
        <v>168</v>
      </c>
      <c r="AE66" s="5" t="s">
        <v>167</v>
      </c>
    </row>
    <row r="67" spans="1:31" x14ac:dyDescent="0.3">
      <c r="A67" s="128" t="s">
        <v>92</v>
      </c>
      <c r="B67" s="13" t="s">
        <v>109</v>
      </c>
      <c r="C67" t="s">
        <v>24</v>
      </c>
      <c r="D67" s="355" t="s">
        <v>911</v>
      </c>
      <c r="E67" s="10" t="s">
        <v>559</v>
      </c>
      <c r="F67" s="203" t="s">
        <v>167</v>
      </c>
      <c r="G67" s="10" t="s">
        <v>166</v>
      </c>
      <c r="H67" s="264" t="s">
        <v>166</v>
      </c>
      <c r="I67" s="10" t="s">
        <v>168</v>
      </c>
      <c r="J67" s="264" t="s">
        <v>168</v>
      </c>
      <c r="K67" s="10" t="s">
        <v>168</v>
      </c>
      <c r="L67" s="203" t="s">
        <v>167</v>
      </c>
      <c r="M67" s="5" t="s">
        <v>166</v>
      </c>
      <c r="N67" s="10" t="s">
        <v>168</v>
      </c>
      <c r="O67" s="10" t="s">
        <v>168</v>
      </c>
      <c r="P67" s="5" t="s">
        <v>167</v>
      </c>
      <c r="Q67" s="10" t="s">
        <v>168</v>
      </c>
      <c r="R67" s="5" t="s">
        <v>166</v>
      </c>
      <c r="S67" s="203" t="s">
        <v>165</v>
      </c>
      <c r="T67" s="10" t="s">
        <v>166</v>
      </c>
      <c r="U67" s="10" t="s">
        <v>165</v>
      </c>
      <c r="V67" s="5" t="s">
        <v>167</v>
      </c>
      <c r="W67" s="10" t="s">
        <v>167</v>
      </c>
      <c r="X67" s="5" t="s">
        <v>168</v>
      </c>
      <c r="Y67" s="5" t="s">
        <v>166</v>
      </c>
      <c r="Z67" s="10" t="s">
        <v>168</v>
      </c>
      <c r="AA67" s="5" t="s">
        <v>165</v>
      </c>
      <c r="AB67" s="203" t="s">
        <v>167</v>
      </c>
      <c r="AC67" s="10" t="s">
        <v>165</v>
      </c>
      <c r="AD67" s="10" t="s">
        <v>168</v>
      </c>
      <c r="AE67" s="5" t="s">
        <v>167</v>
      </c>
    </row>
    <row r="68" spans="1:31" x14ac:dyDescent="0.3">
      <c r="A68" s="128" t="s">
        <v>92</v>
      </c>
      <c r="B68" s="13" t="s">
        <v>109</v>
      </c>
      <c r="C68" t="s">
        <v>25</v>
      </c>
      <c r="D68" s="355" t="s">
        <v>911</v>
      </c>
      <c r="E68" s="10" t="s">
        <v>559</v>
      </c>
      <c r="F68" s="203" t="s">
        <v>167</v>
      </c>
      <c r="G68" s="10" t="s">
        <v>166</v>
      </c>
      <c r="H68" s="264" t="s">
        <v>166</v>
      </c>
      <c r="I68" s="10" t="s">
        <v>168</v>
      </c>
      <c r="J68" s="264" t="s">
        <v>168</v>
      </c>
      <c r="K68" s="10" t="s">
        <v>168</v>
      </c>
      <c r="L68" s="203" t="s">
        <v>167</v>
      </c>
      <c r="M68" s="5" t="s">
        <v>166</v>
      </c>
      <c r="N68" s="10" t="s">
        <v>168</v>
      </c>
      <c r="O68" s="10" t="s">
        <v>168</v>
      </c>
      <c r="P68" s="5" t="s">
        <v>167</v>
      </c>
      <c r="Q68" s="10" t="s">
        <v>168</v>
      </c>
      <c r="R68" s="5" t="s">
        <v>166</v>
      </c>
      <c r="S68" s="203" t="s">
        <v>165</v>
      </c>
      <c r="T68" s="10" t="s">
        <v>166</v>
      </c>
      <c r="U68" s="10" t="s">
        <v>165</v>
      </c>
      <c r="V68" s="5" t="s">
        <v>167</v>
      </c>
      <c r="W68" s="10" t="s">
        <v>167</v>
      </c>
      <c r="X68" s="5" t="s">
        <v>168</v>
      </c>
      <c r="Y68" s="5" t="s">
        <v>166</v>
      </c>
      <c r="Z68" s="10" t="s">
        <v>168</v>
      </c>
      <c r="AA68" s="5" t="s">
        <v>165</v>
      </c>
      <c r="AB68" s="203" t="s">
        <v>167</v>
      </c>
      <c r="AC68" s="10" t="s">
        <v>165</v>
      </c>
      <c r="AD68" s="10" t="s">
        <v>168</v>
      </c>
      <c r="AE68" s="5" t="s">
        <v>167</v>
      </c>
    </row>
    <row r="69" spans="1:31" x14ac:dyDescent="0.3">
      <c r="A69" s="18" t="s">
        <v>95</v>
      </c>
      <c r="B69" s="18" t="s">
        <v>110</v>
      </c>
      <c r="C69" t="s">
        <v>48</v>
      </c>
      <c r="D69" s="355" t="s">
        <v>916</v>
      </c>
      <c r="E69" s="10" t="s">
        <v>559</v>
      </c>
      <c r="F69" s="203" t="s">
        <v>167</v>
      </c>
      <c r="G69" s="10" t="s">
        <v>166</v>
      </c>
      <c r="H69" s="5" t="s">
        <v>166</v>
      </c>
      <c r="I69" s="10" t="s">
        <v>168</v>
      </c>
      <c r="J69" s="5" t="s">
        <v>168</v>
      </c>
      <c r="K69" s="10" t="s">
        <v>168</v>
      </c>
      <c r="L69" s="203" t="s">
        <v>167</v>
      </c>
      <c r="M69" s="5" t="s">
        <v>166</v>
      </c>
      <c r="N69" s="10" t="s">
        <v>168</v>
      </c>
      <c r="O69" s="10" t="s">
        <v>168</v>
      </c>
      <c r="P69" s="5" t="s">
        <v>167</v>
      </c>
      <c r="Q69" s="10" t="s">
        <v>168</v>
      </c>
      <c r="R69" s="5" t="s">
        <v>166</v>
      </c>
      <c r="S69" s="203" t="s">
        <v>165</v>
      </c>
      <c r="T69" s="10" t="s">
        <v>166</v>
      </c>
      <c r="U69" s="10" t="s">
        <v>165</v>
      </c>
      <c r="V69" s="5" t="s">
        <v>167</v>
      </c>
      <c r="W69" s="10" t="s">
        <v>167</v>
      </c>
      <c r="X69" s="5" t="s">
        <v>166</v>
      </c>
      <c r="Y69" s="49" t="s">
        <v>168</v>
      </c>
      <c r="Z69" s="10" t="s">
        <v>168</v>
      </c>
      <c r="AA69" s="5" t="s">
        <v>165</v>
      </c>
      <c r="AB69" s="203" t="s">
        <v>167</v>
      </c>
      <c r="AC69" s="10" t="s">
        <v>165</v>
      </c>
      <c r="AD69" s="10" t="s">
        <v>168</v>
      </c>
      <c r="AE69" s="5" t="s">
        <v>167</v>
      </c>
    </row>
    <row r="70" spans="1:31" x14ac:dyDescent="0.3">
      <c r="A70" s="18" t="s">
        <v>95</v>
      </c>
      <c r="B70" s="18" t="s">
        <v>110</v>
      </c>
      <c r="C70" t="s">
        <v>49</v>
      </c>
      <c r="D70" s="355" t="s">
        <v>916</v>
      </c>
      <c r="E70" s="10" t="s">
        <v>559</v>
      </c>
      <c r="F70" s="203" t="s">
        <v>167</v>
      </c>
      <c r="G70" s="10" t="s">
        <v>166</v>
      </c>
      <c r="H70" s="5" t="s">
        <v>166</v>
      </c>
      <c r="I70" s="10" t="s">
        <v>168</v>
      </c>
      <c r="J70" s="5" t="s">
        <v>168</v>
      </c>
      <c r="K70" s="10" t="s">
        <v>168</v>
      </c>
      <c r="L70" s="203" t="s">
        <v>167</v>
      </c>
      <c r="M70" s="5" t="s">
        <v>166</v>
      </c>
      <c r="N70" s="10" t="s">
        <v>168</v>
      </c>
      <c r="O70" s="10" t="s">
        <v>168</v>
      </c>
      <c r="P70" s="5" t="s">
        <v>167</v>
      </c>
      <c r="Q70" s="10" t="s">
        <v>168</v>
      </c>
      <c r="R70" s="5" t="s">
        <v>166</v>
      </c>
      <c r="S70" s="203" t="s">
        <v>165</v>
      </c>
      <c r="T70" s="10" t="s">
        <v>166</v>
      </c>
      <c r="U70" s="10" t="s">
        <v>165</v>
      </c>
      <c r="V70" s="5" t="s">
        <v>167</v>
      </c>
      <c r="W70" s="10" t="s">
        <v>167</v>
      </c>
      <c r="X70" s="5" t="s">
        <v>166</v>
      </c>
      <c r="Y70" s="49" t="s">
        <v>168</v>
      </c>
      <c r="Z70" s="10" t="s">
        <v>168</v>
      </c>
      <c r="AA70" s="5" t="s">
        <v>165</v>
      </c>
      <c r="AB70" s="203" t="s">
        <v>167</v>
      </c>
      <c r="AC70" s="10" t="s">
        <v>165</v>
      </c>
      <c r="AD70" s="10" t="s">
        <v>168</v>
      </c>
      <c r="AE70" s="5" t="s">
        <v>167</v>
      </c>
    </row>
    <row r="71" spans="1:31" x14ac:dyDescent="0.3">
      <c r="A71" s="18" t="s">
        <v>95</v>
      </c>
      <c r="B71" s="19" t="s">
        <v>112</v>
      </c>
      <c r="C71" t="s">
        <v>52</v>
      </c>
      <c r="D71" s="355" t="s">
        <v>916</v>
      </c>
      <c r="E71" s="10" t="s">
        <v>559</v>
      </c>
      <c r="F71" s="203" t="s">
        <v>167</v>
      </c>
      <c r="G71" s="10" t="s">
        <v>166</v>
      </c>
      <c r="H71" s="5" t="s">
        <v>166</v>
      </c>
      <c r="I71" s="10" t="s">
        <v>168</v>
      </c>
      <c r="J71" s="5" t="s">
        <v>168</v>
      </c>
      <c r="K71" s="10" t="s">
        <v>168</v>
      </c>
      <c r="L71" s="203" t="s">
        <v>167</v>
      </c>
      <c r="M71" s="5" t="s">
        <v>166</v>
      </c>
      <c r="N71" s="10" t="s">
        <v>168</v>
      </c>
      <c r="O71" s="10" t="s">
        <v>168</v>
      </c>
      <c r="P71" s="5" t="s">
        <v>167</v>
      </c>
      <c r="Q71" s="10" t="s">
        <v>168</v>
      </c>
      <c r="R71" s="5" t="s">
        <v>166</v>
      </c>
      <c r="S71" s="203" t="s">
        <v>165</v>
      </c>
      <c r="T71" s="10" t="s">
        <v>166</v>
      </c>
      <c r="U71" s="10" t="s">
        <v>165</v>
      </c>
      <c r="V71" s="5" t="s">
        <v>167</v>
      </c>
      <c r="W71" s="10" t="s">
        <v>167</v>
      </c>
      <c r="X71" s="5" t="s">
        <v>166</v>
      </c>
      <c r="Y71" s="49" t="s">
        <v>168</v>
      </c>
      <c r="Z71" s="10" t="s">
        <v>168</v>
      </c>
      <c r="AA71" s="5" t="s">
        <v>165</v>
      </c>
      <c r="AB71" s="203" t="s">
        <v>167</v>
      </c>
      <c r="AC71" s="10" t="s">
        <v>165</v>
      </c>
      <c r="AD71" s="10" t="s">
        <v>168</v>
      </c>
      <c r="AE71" s="5" t="s">
        <v>167</v>
      </c>
    </row>
    <row r="72" spans="1:31" x14ac:dyDescent="0.3">
      <c r="A72" s="18" t="s">
        <v>95</v>
      </c>
      <c r="B72" s="19" t="s">
        <v>112</v>
      </c>
      <c r="C72" t="s">
        <v>53</v>
      </c>
      <c r="D72" s="355" t="s">
        <v>916</v>
      </c>
      <c r="E72" s="10" t="s">
        <v>559</v>
      </c>
      <c r="F72" s="203" t="s">
        <v>167</v>
      </c>
      <c r="G72" s="10" t="s">
        <v>166</v>
      </c>
      <c r="H72" s="5" t="s">
        <v>166</v>
      </c>
      <c r="I72" s="10" t="s">
        <v>168</v>
      </c>
      <c r="J72" s="5" t="s">
        <v>168</v>
      </c>
      <c r="K72" s="10" t="s">
        <v>168</v>
      </c>
      <c r="L72" s="203" t="s">
        <v>167</v>
      </c>
      <c r="M72" s="5" t="s">
        <v>166</v>
      </c>
      <c r="N72" s="10" t="s">
        <v>168</v>
      </c>
      <c r="O72" s="10" t="s">
        <v>168</v>
      </c>
      <c r="P72" s="5" t="s">
        <v>167</v>
      </c>
      <c r="Q72" s="10" t="s">
        <v>168</v>
      </c>
      <c r="R72" s="5" t="s">
        <v>166</v>
      </c>
      <c r="S72" s="203" t="s">
        <v>165</v>
      </c>
      <c r="T72" s="10" t="s">
        <v>166</v>
      </c>
      <c r="U72" s="10" t="s">
        <v>165</v>
      </c>
      <c r="V72" s="5" t="s">
        <v>167</v>
      </c>
      <c r="W72" s="10" t="s">
        <v>167</v>
      </c>
      <c r="X72" s="5" t="s">
        <v>166</v>
      </c>
      <c r="Y72" s="49" t="s">
        <v>168</v>
      </c>
      <c r="Z72" s="10" t="s">
        <v>168</v>
      </c>
      <c r="AA72" s="5" t="s">
        <v>165</v>
      </c>
      <c r="AB72" s="203" t="s">
        <v>167</v>
      </c>
      <c r="AC72" s="10" t="s">
        <v>165</v>
      </c>
      <c r="AD72" s="10" t="s">
        <v>168</v>
      </c>
      <c r="AE72" s="5" t="s">
        <v>167</v>
      </c>
    </row>
    <row r="73" spans="1:31" x14ac:dyDescent="0.3">
      <c r="A73" s="18" t="s">
        <v>95</v>
      </c>
      <c r="B73" s="19" t="s">
        <v>112</v>
      </c>
      <c r="C73" t="s">
        <v>54</v>
      </c>
      <c r="D73" s="355" t="s">
        <v>916</v>
      </c>
      <c r="E73" s="10" t="s">
        <v>559</v>
      </c>
      <c r="F73" s="203" t="s">
        <v>167</v>
      </c>
      <c r="G73" s="10" t="s">
        <v>166</v>
      </c>
      <c r="H73" s="5" t="s">
        <v>166</v>
      </c>
      <c r="I73" s="10" t="s">
        <v>168</v>
      </c>
      <c r="J73" s="5" t="s">
        <v>168</v>
      </c>
      <c r="K73" s="10" t="s">
        <v>168</v>
      </c>
      <c r="L73" s="203" t="s">
        <v>167</v>
      </c>
      <c r="M73" s="5" t="s">
        <v>166</v>
      </c>
      <c r="N73" s="10" t="s">
        <v>168</v>
      </c>
      <c r="O73" s="10" t="s">
        <v>168</v>
      </c>
      <c r="P73" s="5" t="s">
        <v>167</v>
      </c>
      <c r="Q73" s="10" t="s">
        <v>168</v>
      </c>
      <c r="R73" s="5" t="s">
        <v>166</v>
      </c>
      <c r="S73" s="203" t="s">
        <v>165</v>
      </c>
      <c r="T73" s="10" t="s">
        <v>166</v>
      </c>
      <c r="U73" s="10" t="s">
        <v>165</v>
      </c>
      <c r="V73" s="5" t="s">
        <v>167</v>
      </c>
      <c r="W73" s="10" t="s">
        <v>167</v>
      </c>
      <c r="X73" s="5" t="s">
        <v>166</v>
      </c>
      <c r="Y73" s="49" t="s">
        <v>168</v>
      </c>
      <c r="Z73" s="10" t="s">
        <v>168</v>
      </c>
      <c r="AA73" s="5" t="s">
        <v>165</v>
      </c>
      <c r="AB73" s="203" t="s">
        <v>167</v>
      </c>
      <c r="AC73" s="10" t="s">
        <v>165</v>
      </c>
      <c r="AD73" s="10" t="s">
        <v>168</v>
      </c>
      <c r="AE73" s="5" t="s">
        <v>167</v>
      </c>
    </row>
    <row r="74" spans="1:31" x14ac:dyDescent="0.3">
      <c r="A74" s="18" t="s">
        <v>95</v>
      </c>
      <c r="B74" s="19" t="s">
        <v>112</v>
      </c>
      <c r="C74" t="s">
        <v>55</v>
      </c>
      <c r="D74" s="355" t="s">
        <v>916</v>
      </c>
      <c r="E74" s="10" t="s">
        <v>559</v>
      </c>
      <c r="F74" s="203" t="s">
        <v>167</v>
      </c>
      <c r="G74" s="10" t="s">
        <v>166</v>
      </c>
      <c r="H74" s="5" t="s">
        <v>166</v>
      </c>
      <c r="I74" s="10" t="s">
        <v>168</v>
      </c>
      <c r="J74" s="5" t="s">
        <v>168</v>
      </c>
      <c r="K74" s="10" t="s">
        <v>168</v>
      </c>
      <c r="L74" s="203" t="s">
        <v>167</v>
      </c>
      <c r="M74" s="5" t="s">
        <v>166</v>
      </c>
      <c r="N74" s="10" t="s">
        <v>168</v>
      </c>
      <c r="O74" s="10" t="s">
        <v>168</v>
      </c>
      <c r="P74" s="5" t="s">
        <v>167</v>
      </c>
      <c r="Q74" s="10" t="s">
        <v>168</v>
      </c>
      <c r="R74" s="5" t="s">
        <v>166</v>
      </c>
      <c r="S74" s="203" t="s">
        <v>165</v>
      </c>
      <c r="T74" s="10" t="s">
        <v>166</v>
      </c>
      <c r="U74" s="10" t="s">
        <v>165</v>
      </c>
      <c r="V74" s="5" t="s">
        <v>167</v>
      </c>
      <c r="W74" s="10" t="s">
        <v>167</v>
      </c>
      <c r="X74" s="5" t="s">
        <v>166</v>
      </c>
      <c r="Y74" s="49" t="s">
        <v>168</v>
      </c>
      <c r="Z74" s="10" t="s">
        <v>168</v>
      </c>
      <c r="AA74" s="5" t="s">
        <v>165</v>
      </c>
      <c r="AB74" s="203" t="s">
        <v>167</v>
      </c>
      <c r="AC74" s="10" t="s">
        <v>165</v>
      </c>
      <c r="AD74" s="10" t="s">
        <v>168</v>
      </c>
      <c r="AE74" s="5" t="s">
        <v>167</v>
      </c>
    </row>
  </sheetData>
  <autoFilter ref="A2:AE74" xr:uid="{085A72D8-E422-4AD4-89D1-0DAA2B671776}"/>
  <mergeCells count="1">
    <mergeCell ref="P1:Q1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5181-4255-472B-8F22-0C6FE3538822}">
  <dimension ref="A1:BB74"/>
  <sheetViews>
    <sheetView topLeftCell="C47" zoomScale="85" zoomScaleNormal="85" workbookViewId="0">
      <selection activeCell="C5" sqref="C5"/>
    </sheetView>
  </sheetViews>
  <sheetFormatPr baseColWidth="10" defaultRowHeight="14.4" x14ac:dyDescent="0.3"/>
  <cols>
    <col min="3" max="3" width="24" bestFit="1" customWidth="1"/>
    <col min="4" max="4" width="13" customWidth="1"/>
    <col min="5" max="5" width="3.5546875" style="430" bestFit="1" customWidth="1"/>
    <col min="6" max="6" width="3.44140625" style="430" customWidth="1"/>
    <col min="7" max="7" width="3.5546875" style="429" bestFit="1" customWidth="1"/>
    <col min="8" max="8" width="7.109375" style="429" customWidth="1"/>
    <col min="9" max="9" width="3.5546875" style="430" bestFit="1" customWidth="1"/>
    <col min="10" max="12" width="3.5546875" style="429" bestFit="1" customWidth="1"/>
    <col min="13" max="14" width="3.5546875" style="430" bestFit="1" customWidth="1"/>
    <col min="15" max="15" width="3.5546875" style="429" bestFit="1" customWidth="1"/>
    <col min="16" max="16" width="3.5546875" style="430" bestFit="1" customWidth="1"/>
    <col min="17" max="19" width="3.5546875" style="429" bestFit="1" customWidth="1"/>
    <col min="20" max="21" width="3.5546875" style="430" bestFit="1" customWidth="1"/>
    <col min="22" max="22" width="3.5546875" style="429" bestFit="1" customWidth="1"/>
    <col min="23" max="23" width="3.5546875" style="33" bestFit="1" customWidth="1"/>
    <col min="24" max="26" width="3.5546875" style="429" bestFit="1" customWidth="1"/>
    <col min="27" max="27" width="3.5546875" style="430" bestFit="1" customWidth="1"/>
    <col min="28" max="28" width="3.5546875" style="429" bestFit="1" customWidth="1"/>
    <col min="29" max="29" width="3.5546875" style="430" bestFit="1" customWidth="1"/>
    <col min="30" max="30" width="3.5546875" style="429" bestFit="1" customWidth="1"/>
    <col min="31" max="31" width="3.5546875" style="430" bestFit="1" customWidth="1"/>
    <col min="32" max="34" width="3.5546875" style="429" bestFit="1" customWidth="1"/>
    <col min="35" max="35" width="3.5546875" style="430" bestFit="1" customWidth="1"/>
    <col min="36" max="37" width="3.5546875" style="429" bestFit="1" customWidth="1"/>
    <col min="38" max="38" width="3.5546875" style="430" bestFit="1" customWidth="1"/>
    <col min="39" max="40" width="3.5546875" style="429" bestFit="1" customWidth="1"/>
    <col min="41" max="42" width="3.5546875" style="430" bestFit="1" customWidth="1"/>
    <col min="43" max="43" width="3.5546875" style="237" bestFit="1" customWidth="1"/>
    <col min="44" max="45" width="3.5546875" style="429" bestFit="1" customWidth="1"/>
    <col min="46" max="46" width="3.5546875" style="430" bestFit="1" customWidth="1"/>
    <col min="47" max="49" width="3.5546875" style="429" bestFit="1" customWidth="1"/>
    <col min="50" max="50" width="3.5546875" style="430" bestFit="1" customWidth="1"/>
    <col min="51" max="51" width="3.5546875" style="429" bestFit="1" customWidth="1"/>
    <col min="52" max="54" width="3.5546875" style="430" bestFit="1" customWidth="1"/>
    <col min="55" max="16384" width="11.5546875" style="429"/>
  </cols>
  <sheetData>
    <row r="1" spans="1:54" x14ac:dyDescent="0.3">
      <c r="D1" s="92" t="s">
        <v>403</v>
      </c>
      <c r="E1" s="430" t="s">
        <v>176</v>
      </c>
      <c r="F1" s="430" t="s">
        <v>176</v>
      </c>
      <c r="G1" s="429" t="s">
        <v>176</v>
      </c>
      <c r="H1" s="429" t="s">
        <v>179</v>
      </c>
      <c r="I1" s="430" t="s">
        <v>176</v>
      </c>
      <c r="J1" s="429" t="s">
        <v>176</v>
      </c>
      <c r="K1" s="429" t="s">
        <v>176</v>
      </c>
      <c r="L1" s="429" t="s">
        <v>176</v>
      </c>
      <c r="M1" s="1062" t="s">
        <v>317</v>
      </c>
      <c r="N1" s="1062"/>
      <c r="O1" s="429" t="s">
        <v>176</v>
      </c>
      <c r="P1" s="430" t="s">
        <v>176</v>
      </c>
      <c r="Q1" s="429" t="s">
        <v>176</v>
      </c>
      <c r="R1" s="429" t="s">
        <v>176</v>
      </c>
      <c r="S1" s="429" t="s">
        <v>176</v>
      </c>
      <c r="T1" s="430" t="s">
        <v>176</v>
      </c>
      <c r="U1" s="430" t="s">
        <v>176</v>
      </c>
      <c r="V1" s="429" t="s">
        <v>176</v>
      </c>
      <c r="W1" s="33" t="s">
        <v>176</v>
      </c>
      <c r="X1" s="429" t="s">
        <v>176</v>
      </c>
      <c r="Y1" s="429" t="s">
        <v>176</v>
      </c>
      <c r="Z1" s="429" t="s">
        <v>176</v>
      </c>
      <c r="AA1" s="430" t="s">
        <v>176</v>
      </c>
      <c r="AB1" s="429" t="s">
        <v>176</v>
      </c>
      <c r="AC1" s="430" t="s">
        <v>176</v>
      </c>
      <c r="AD1" s="429" t="s">
        <v>176</v>
      </c>
      <c r="AE1" s="430" t="s">
        <v>176</v>
      </c>
      <c r="AF1" s="429" t="s">
        <v>176</v>
      </c>
      <c r="AG1" s="429" t="s">
        <v>176</v>
      </c>
      <c r="AH1" s="429" t="s">
        <v>176</v>
      </c>
      <c r="AI1" s="430" t="s">
        <v>176</v>
      </c>
      <c r="AJ1" s="429" t="s">
        <v>176</v>
      </c>
      <c r="AK1" s="429" t="s">
        <v>176</v>
      </c>
      <c r="AL1" s="430" t="s">
        <v>176</v>
      </c>
      <c r="AM1" s="429" t="s">
        <v>176</v>
      </c>
      <c r="AN1" s="429" t="s">
        <v>176</v>
      </c>
      <c r="AO1" s="430" t="s">
        <v>176</v>
      </c>
      <c r="AP1" s="430" t="s">
        <v>176</v>
      </c>
      <c r="AQ1" s="237" t="s">
        <v>176</v>
      </c>
      <c r="AR1" s="429" t="s">
        <v>176</v>
      </c>
      <c r="AS1" s="429" t="s">
        <v>176</v>
      </c>
      <c r="AT1" s="430" t="s">
        <v>176</v>
      </c>
      <c r="AU1" s="429" t="s">
        <v>176</v>
      </c>
      <c r="AV1" s="1062" t="s">
        <v>317</v>
      </c>
      <c r="AW1" s="1062"/>
      <c r="AX1" s="1062"/>
      <c r="AY1" s="429" t="s">
        <v>176</v>
      </c>
      <c r="AZ1" s="430" t="s">
        <v>176</v>
      </c>
      <c r="BA1" s="430" t="s">
        <v>176</v>
      </c>
      <c r="BB1" s="430" t="s">
        <v>176</v>
      </c>
    </row>
    <row r="2" spans="1:54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919</v>
      </c>
      <c r="F2" s="87" t="s">
        <v>920</v>
      </c>
      <c r="G2" s="75" t="s">
        <v>127</v>
      </c>
      <c r="H2" s="431" t="s">
        <v>942</v>
      </c>
      <c r="I2" s="87" t="s">
        <v>921</v>
      </c>
      <c r="J2" s="39" t="s">
        <v>845</v>
      </c>
      <c r="K2" s="39" t="s">
        <v>441</v>
      </c>
      <c r="L2" s="39" t="s">
        <v>611</v>
      </c>
      <c r="M2" s="87" t="s">
        <v>524</v>
      </c>
      <c r="N2" s="87" t="s">
        <v>922</v>
      </c>
      <c r="O2" s="78" t="s">
        <v>132</v>
      </c>
      <c r="P2" s="87" t="s">
        <v>202</v>
      </c>
      <c r="Q2" s="43" t="s">
        <v>282</v>
      </c>
      <c r="R2" s="50" t="s">
        <v>651</v>
      </c>
      <c r="S2" s="73" t="s">
        <v>204</v>
      </c>
      <c r="T2" s="87" t="s">
        <v>923</v>
      </c>
      <c r="U2" s="87" t="s">
        <v>612</v>
      </c>
      <c r="V2" s="39" t="s">
        <v>135</v>
      </c>
      <c r="W2" s="290" t="s">
        <v>924</v>
      </c>
      <c r="X2" s="75" t="s">
        <v>925</v>
      </c>
      <c r="Y2" s="75" t="s">
        <v>926</v>
      </c>
      <c r="Z2" s="39" t="s">
        <v>927</v>
      </c>
      <c r="AA2" s="87" t="s">
        <v>727</v>
      </c>
      <c r="AB2" s="39" t="s">
        <v>928</v>
      </c>
      <c r="AC2" s="87" t="s">
        <v>143</v>
      </c>
      <c r="AD2" s="55" t="s">
        <v>207</v>
      </c>
      <c r="AE2" s="87" t="s">
        <v>929</v>
      </c>
      <c r="AF2" s="43" t="s">
        <v>930</v>
      </c>
      <c r="AG2" s="75" t="s">
        <v>931</v>
      </c>
      <c r="AH2" s="55" t="s">
        <v>932</v>
      </c>
      <c r="AI2" s="87" t="s">
        <v>150</v>
      </c>
      <c r="AJ2" s="67" t="s">
        <v>152</v>
      </c>
      <c r="AK2" s="39" t="s">
        <v>157</v>
      </c>
      <c r="AL2" s="87" t="s">
        <v>377</v>
      </c>
      <c r="AM2" s="67" t="s">
        <v>933</v>
      </c>
      <c r="AN2" s="299" t="s">
        <v>161</v>
      </c>
      <c r="AO2" s="87" t="s">
        <v>934</v>
      </c>
      <c r="AP2" s="87" t="s">
        <v>935</v>
      </c>
      <c r="AQ2" s="441" t="s">
        <v>308</v>
      </c>
      <c r="AR2" s="55" t="s">
        <v>936</v>
      </c>
      <c r="AS2" s="438" t="s">
        <v>937</v>
      </c>
      <c r="AT2" s="87" t="s">
        <v>663</v>
      </c>
      <c r="AU2" s="73" t="s">
        <v>938</v>
      </c>
      <c r="AV2" s="75" t="s">
        <v>216</v>
      </c>
      <c r="AW2" s="78" t="s">
        <v>802</v>
      </c>
      <c r="AX2" s="87" t="s">
        <v>939</v>
      </c>
      <c r="AY2" s="55" t="s">
        <v>621</v>
      </c>
      <c r="AZ2" s="87" t="s">
        <v>218</v>
      </c>
      <c r="BA2" s="87" t="s">
        <v>940</v>
      </c>
      <c r="BB2" s="87" t="s">
        <v>806</v>
      </c>
    </row>
    <row r="3" spans="1:54" ht="15.6" x14ac:dyDescent="0.35">
      <c r="A3" s="26" t="s">
        <v>89</v>
      </c>
      <c r="B3" t="s">
        <v>103</v>
      </c>
      <c r="C3" t="s">
        <v>0</v>
      </c>
      <c r="D3" s="429" t="s">
        <v>258</v>
      </c>
      <c r="E3" s="10" t="s">
        <v>165</v>
      </c>
      <c r="F3" s="10" t="s">
        <v>165</v>
      </c>
      <c r="G3" s="5" t="s">
        <v>165</v>
      </c>
      <c r="H3" s="41" t="s">
        <v>941</v>
      </c>
      <c r="I3" s="10" t="s">
        <v>165</v>
      </c>
      <c r="J3" s="41" t="s">
        <v>166</v>
      </c>
      <c r="K3" s="41" t="s">
        <v>166</v>
      </c>
      <c r="L3" s="41" t="s">
        <v>165</v>
      </c>
      <c r="M3" s="10" t="s">
        <v>167</v>
      </c>
      <c r="N3" s="10" t="s">
        <v>165</v>
      </c>
      <c r="O3" s="5" t="s">
        <v>168</v>
      </c>
      <c r="P3" s="10" t="s">
        <v>167</v>
      </c>
      <c r="Q3" s="5" t="s">
        <v>166</v>
      </c>
      <c r="R3" s="5" t="s">
        <v>165</v>
      </c>
      <c r="S3" s="232" t="s">
        <v>168</v>
      </c>
      <c r="T3" s="10" t="s">
        <v>165</v>
      </c>
      <c r="U3" s="10" t="s">
        <v>167</v>
      </c>
      <c r="V3" s="41" t="s">
        <v>166</v>
      </c>
      <c r="W3" s="264" t="s">
        <v>167</v>
      </c>
      <c r="X3" s="5" t="s">
        <v>166</v>
      </c>
      <c r="Y3" s="5" t="s">
        <v>168</v>
      </c>
      <c r="Z3" s="41" t="s">
        <v>168</v>
      </c>
      <c r="AA3" s="10" t="s">
        <v>167</v>
      </c>
      <c r="AB3" s="41" t="s">
        <v>165</v>
      </c>
      <c r="AC3" s="10" t="s">
        <v>167</v>
      </c>
      <c r="AD3" s="5" t="s">
        <v>165</v>
      </c>
      <c r="AE3" s="10" t="s">
        <v>167</v>
      </c>
      <c r="AF3" s="5" t="s">
        <v>165</v>
      </c>
      <c r="AG3" s="5" t="s">
        <v>168</v>
      </c>
      <c r="AH3" s="5" t="s">
        <v>168</v>
      </c>
      <c r="AI3" s="10" t="s">
        <v>167</v>
      </c>
      <c r="AJ3" s="5" t="s">
        <v>166</v>
      </c>
      <c r="AK3" s="41" t="s">
        <v>166</v>
      </c>
      <c r="AL3" s="10" t="s">
        <v>166</v>
      </c>
      <c r="AM3" s="5" t="s">
        <v>165</v>
      </c>
      <c r="AN3" s="41" t="s">
        <v>165</v>
      </c>
      <c r="AO3" s="10" t="s">
        <v>168</v>
      </c>
      <c r="AP3" s="10" t="s">
        <v>165</v>
      </c>
      <c r="AQ3" s="136" t="s">
        <v>168</v>
      </c>
      <c r="AR3" s="5" t="s">
        <v>167</v>
      </c>
      <c r="AS3" s="5" t="s">
        <v>165</v>
      </c>
      <c r="AT3" s="10" t="s">
        <v>165</v>
      </c>
      <c r="AU3" s="232" t="s">
        <v>165</v>
      </c>
      <c r="AV3" s="5" t="s">
        <v>165</v>
      </c>
      <c r="AW3" s="5" t="s">
        <v>168</v>
      </c>
      <c r="AX3" s="10" t="s">
        <v>167</v>
      </c>
      <c r="AY3" s="5" t="s">
        <v>167</v>
      </c>
      <c r="AZ3" s="10" t="s">
        <v>167</v>
      </c>
      <c r="BA3" s="10" t="s">
        <v>167</v>
      </c>
      <c r="BB3" s="10" t="s">
        <v>167</v>
      </c>
    </row>
    <row r="4" spans="1:54" ht="15.6" x14ac:dyDescent="0.35">
      <c r="A4" s="26" t="s">
        <v>89</v>
      </c>
      <c r="B4" t="s">
        <v>103</v>
      </c>
      <c r="C4" t="s">
        <v>1</v>
      </c>
      <c r="D4" s="429" t="s">
        <v>258</v>
      </c>
      <c r="E4" s="10" t="s">
        <v>165</v>
      </c>
      <c r="F4" s="10" t="s">
        <v>165</v>
      </c>
      <c r="G4" s="5" t="s">
        <v>165</v>
      </c>
      <c r="H4" s="41" t="s">
        <v>941</v>
      </c>
      <c r="I4" s="10" t="s">
        <v>165</v>
      </c>
      <c r="J4" s="41" t="s">
        <v>166</v>
      </c>
      <c r="K4" s="41" t="s">
        <v>166</v>
      </c>
      <c r="L4" s="41" t="s">
        <v>165</v>
      </c>
      <c r="M4" s="10" t="s">
        <v>167</v>
      </c>
      <c r="N4" s="10" t="s">
        <v>165</v>
      </c>
      <c r="O4" s="5" t="s">
        <v>168</v>
      </c>
      <c r="P4" s="10" t="s">
        <v>167</v>
      </c>
      <c r="Q4" s="5" t="s">
        <v>166</v>
      </c>
      <c r="R4" s="5" t="s">
        <v>165</v>
      </c>
      <c r="S4" s="232" t="s">
        <v>168</v>
      </c>
      <c r="T4" s="10" t="s">
        <v>165</v>
      </c>
      <c r="U4" s="10" t="s">
        <v>167</v>
      </c>
      <c r="V4" s="41" t="s">
        <v>166</v>
      </c>
      <c r="W4" s="264" t="s">
        <v>167</v>
      </c>
      <c r="X4" s="5" t="s">
        <v>166</v>
      </c>
      <c r="Y4" s="5" t="s">
        <v>168</v>
      </c>
      <c r="Z4" s="41" t="s">
        <v>168</v>
      </c>
      <c r="AA4" s="10" t="s">
        <v>167</v>
      </c>
      <c r="AB4" s="41" t="s">
        <v>165</v>
      </c>
      <c r="AC4" s="10" t="s">
        <v>167</v>
      </c>
      <c r="AD4" s="5" t="s">
        <v>165</v>
      </c>
      <c r="AE4" s="10" t="s">
        <v>167</v>
      </c>
      <c r="AF4" s="5" t="s">
        <v>165</v>
      </c>
      <c r="AG4" s="5" t="s">
        <v>168</v>
      </c>
      <c r="AH4" s="5" t="s">
        <v>168</v>
      </c>
      <c r="AI4" s="10" t="s">
        <v>167</v>
      </c>
      <c r="AJ4" s="5" t="s">
        <v>166</v>
      </c>
      <c r="AK4" s="41" t="s">
        <v>166</v>
      </c>
      <c r="AL4" s="10" t="s">
        <v>166</v>
      </c>
      <c r="AM4" s="5" t="s">
        <v>165</v>
      </c>
      <c r="AN4" s="41" t="s">
        <v>165</v>
      </c>
      <c r="AO4" s="10" t="s">
        <v>168</v>
      </c>
      <c r="AP4" s="10" t="s">
        <v>165</v>
      </c>
      <c r="AQ4" s="136" t="s">
        <v>168</v>
      </c>
      <c r="AR4" s="5" t="s">
        <v>167</v>
      </c>
      <c r="AS4" s="5" t="s">
        <v>165</v>
      </c>
      <c r="AT4" s="10" t="s">
        <v>165</v>
      </c>
      <c r="AU4" s="232" t="s">
        <v>165</v>
      </c>
      <c r="AV4" s="5" t="s">
        <v>165</v>
      </c>
      <c r="AW4" s="5" t="s">
        <v>168</v>
      </c>
      <c r="AX4" s="10" t="s">
        <v>167</v>
      </c>
      <c r="AY4" s="5" t="s">
        <v>167</v>
      </c>
      <c r="AZ4" s="10" t="s">
        <v>167</v>
      </c>
      <c r="BA4" s="10" t="s">
        <v>167</v>
      </c>
      <c r="BB4" s="10" t="s">
        <v>167</v>
      </c>
    </row>
    <row r="5" spans="1:54" ht="15.6" x14ac:dyDescent="0.35">
      <c r="A5" s="26" t="s">
        <v>89</v>
      </c>
      <c r="B5" t="s">
        <v>104</v>
      </c>
      <c r="C5" t="s">
        <v>2</v>
      </c>
      <c r="D5" s="429" t="s">
        <v>258</v>
      </c>
      <c r="E5" s="10" t="s">
        <v>165</v>
      </c>
      <c r="F5" s="10" t="s">
        <v>165</v>
      </c>
      <c r="G5" s="5" t="s">
        <v>165</v>
      </c>
      <c r="H5" s="41" t="s">
        <v>941</v>
      </c>
      <c r="I5" s="10" t="s">
        <v>165</v>
      </c>
      <c r="J5" s="41" t="s">
        <v>166</v>
      </c>
      <c r="K5" s="41" t="s">
        <v>166</v>
      </c>
      <c r="L5" s="41" t="s">
        <v>165</v>
      </c>
      <c r="M5" s="10" t="s">
        <v>167</v>
      </c>
      <c r="N5" s="10" t="s">
        <v>165</v>
      </c>
      <c r="O5" s="5" t="s">
        <v>168</v>
      </c>
      <c r="P5" s="10" t="s">
        <v>167</v>
      </c>
      <c r="Q5" s="5" t="s">
        <v>166</v>
      </c>
      <c r="R5" s="5" t="s">
        <v>165</v>
      </c>
      <c r="S5" s="232" t="s">
        <v>168</v>
      </c>
      <c r="T5" s="10" t="s">
        <v>165</v>
      </c>
      <c r="U5" s="10" t="s">
        <v>167</v>
      </c>
      <c r="V5" s="41" t="s">
        <v>166</v>
      </c>
      <c r="W5" s="264" t="s">
        <v>167</v>
      </c>
      <c r="X5" s="5" t="s">
        <v>166</v>
      </c>
      <c r="Y5" s="5" t="s">
        <v>168</v>
      </c>
      <c r="Z5" s="41" t="s">
        <v>168</v>
      </c>
      <c r="AA5" s="10" t="s">
        <v>167</v>
      </c>
      <c r="AB5" s="41" t="s">
        <v>165</v>
      </c>
      <c r="AC5" s="10" t="s">
        <v>167</v>
      </c>
      <c r="AD5" s="5" t="s">
        <v>165</v>
      </c>
      <c r="AE5" s="10" t="s">
        <v>167</v>
      </c>
      <c r="AF5" s="5" t="s">
        <v>165</v>
      </c>
      <c r="AG5" s="5" t="s">
        <v>168</v>
      </c>
      <c r="AH5" s="5" t="s">
        <v>168</v>
      </c>
      <c r="AI5" s="10" t="s">
        <v>167</v>
      </c>
      <c r="AJ5" s="5" t="s">
        <v>166</v>
      </c>
      <c r="AK5" s="41" t="s">
        <v>166</v>
      </c>
      <c r="AL5" s="10" t="s">
        <v>166</v>
      </c>
      <c r="AM5" s="5" t="s">
        <v>165</v>
      </c>
      <c r="AN5" s="41" t="s">
        <v>165</v>
      </c>
      <c r="AO5" s="10" t="s">
        <v>168</v>
      </c>
      <c r="AP5" s="10" t="s">
        <v>165</v>
      </c>
      <c r="AQ5" s="136" t="s">
        <v>168</v>
      </c>
      <c r="AR5" s="5" t="s">
        <v>167</v>
      </c>
      <c r="AS5" s="5" t="s">
        <v>165</v>
      </c>
      <c r="AT5" s="10" t="s">
        <v>165</v>
      </c>
      <c r="AU5" s="232" t="s">
        <v>165</v>
      </c>
      <c r="AV5" s="5" t="s">
        <v>165</v>
      </c>
      <c r="AW5" s="5" t="s">
        <v>168</v>
      </c>
      <c r="AX5" s="10" t="s">
        <v>167</v>
      </c>
      <c r="AY5" s="5" t="s">
        <v>167</v>
      </c>
      <c r="AZ5" s="10" t="s">
        <v>167</v>
      </c>
      <c r="BA5" s="10" t="s">
        <v>167</v>
      </c>
      <c r="BB5" s="10" t="s">
        <v>167</v>
      </c>
    </row>
    <row r="6" spans="1:54" ht="15.6" x14ac:dyDescent="0.35">
      <c r="A6" s="26" t="s">
        <v>89</v>
      </c>
      <c r="B6" t="s">
        <v>104</v>
      </c>
      <c r="C6" t="s">
        <v>3</v>
      </c>
      <c r="D6" s="429" t="s">
        <v>258</v>
      </c>
      <c r="E6" s="10" t="s">
        <v>165</v>
      </c>
      <c r="F6" s="10" t="s">
        <v>165</v>
      </c>
      <c r="G6" s="5" t="s">
        <v>165</v>
      </c>
      <c r="H6" s="41" t="s">
        <v>941</v>
      </c>
      <c r="I6" s="10" t="s">
        <v>165</v>
      </c>
      <c r="J6" s="41" t="s">
        <v>166</v>
      </c>
      <c r="K6" s="41" t="s">
        <v>166</v>
      </c>
      <c r="L6" s="41" t="s">
        <v>165</v>
      </c>
      <c r="M6" s="10" t="s">
        <v>167</v>
      </c>
      <c r="N6" s="10" t="s">
        <v>165</v>
      </c>
      <c r="O6" s="5" t="s">
        <v>168</v>
      </c>
      <c r="P6" s="10" t="s">
        <v>167</v>
      </c>
      <c r="Q6" s="5" t="s">
        <v>166</v>
      </c>
      <c r="R6" s="5" t="s">
        <v>165</v>
      </c>
      <c r="S6" s="232" t="s">
        <v>168</v>
      </c>
      <c r="T6" s="10" t="s">
        <v>165</v>
      </c>
      <c r="U6" s="10" t="s">
        <v>167</v>
      </c>
      <c r="V6" s="41" t="s">
        <v>166</v>
      </c>
      <c r="W6" s="264" t="s">
        <v>167</v>
      </c>
      <c r="X6" s="5" t="s">
        <v>166</v>
      </c>
      <c r="Y6" s="5" t="s">
        <v>168</v>
      </c>
      <c r="Z6" s="41" t="s">
        <v>168</v>
      </c>
      <c r="AA6" s="10" t="s">
        <v>167</v>
      </c>
      <c r="AB6" s="41" t="s">
        <v>165</v>
      </c>
      <c r="AC6" s="10" t="s">
        <v>167</v>
      </c>
      <c r="AD6" s="5" t="s">
        <v>165</v>
      </c>
      <c r="AE6" s="10" t="s">
        <v>167</v>
      </c>
      <c r="AF6" s="5" t="s">
        <v>165</v>
      </c>
      <c r="AG6" s="5" t="s">
        <v>168</v>
      </c>
      <c r="AH6" s="5" t="s">
        <v>168</v>
      </c>
      <c r="AI6" s="10" t="s">
        <v>167</v>
      </c>
      <c r="AJ6" s="5" t="s">
        <v>166</v>
      </c>
      <c r="AK6" s="41" t="s">
        <v>166</v>
      </c>
      <c r="AL6" s="10" t="s">
        <v>166</v>
      </c>
      <c r="AM6" s="5" t="s">
        <v>165</v>
      </c>
      <c r="AN6" s="41" t="s">
        <v>165</v>
      </c>
      <c r="AO6" s="10" t="s">
        <v>168</v>
      </c>
      <c r="AP6" s="10" t="s">
        <v>165</v>
      </c>
      <c r="AQ6" s="136" t="s">
        <v>168</v>
      </c>
      <c r="AR6" s="5" t="s">
        <v>167</v>
      </c>
      <c r="AS6" s="5" t="s">
        <v>165</v>
      </c>
      <c r="AT6" s="10" t="s">
        <v>165</v>
      </c>
      <c r="AU6" s="232" t="s">
        <v>165</v>
      </c>
      <c r="AV6" s="5" t="s">
        <v>165</v>
      </c>
      <c r="AW6" s="5" t="s">
        <v>168</v>
      </c>
      <c r="AX6" s="10" t="s">
        <v>167</v>
      </c>
      <c r="AY6" s="5" t="s">
        <v>167</v>
      </c>
      <c r="AZ6" s="10" t="s">
        <v>167</v>
      </c>
      <c r="BA6" s="10" t="s">
        <v>167</v>
      </c>
      <c r="BB6" s="10" t="s">
        <v>167</v>
      </c>
    </row>
    <row r="7" spans="1:54" ht="15.6" x14ac:dyDescent="0.35">
      <c r="A7" s="26" t="s">
        <v>89</v>
      </c>
      <c r="B7" t="s">
        <v>103</v>
      </c>
      <c r="C7" t="s">
        <v>4</v>
      </c>
      <c r="D7" s="429" t="s">
        <v>258</v>
      </c>
      <c r="E7" s="10" t="s">
        <v>165</v>
      </c>
      <c r="F7" s="10" t="s">
        <v>165</v>
      </c>
      <c r="G7" s="5" t="s">
        <v>165</v>
      </c>
      <c r="H7" s="41" t="s">
        <v>941</v>
      </c>
      <c r="I7" s="10" t="s">
        <v>165</v>
      </c>
      <c r="J7" s="41" t="s">
        <v>166</v>
      </c>
      <c r="K7" s="41" t="s">
        <v>166</v>
      </c>
      <c r="L7" s="41" t="s">
        <v>165</v>
      </c>
      <c r="M7" s="10" t="s">
        <v>167</v>
      </c>
      <c r="N7" s="10" t="s">
        <v>165</v>
      </c>
      <c r="O7" s="5" t="s">
        <v>168</v>
      </c>
      <c r="P7" s="10" t="s">
        <v>167</v>
      </c>
      <c r="Q7" s="5" t="s">
        <v>166</v>
      </c>
      <c r="R7" s="5" t="s">
        <v>165</v>
      </c>
      <c r="S7" s="232" t="s">
        <v>168</v>
      </c>
      <c r="T7" s="10" t="s">
        <v>165</v>
      </c>
      <c r="U7" s="10" t="s">
        <v>167</v>
      </c>
      <c r="V7" s="41" t="s">
        <v>166</v>
      </c>
      <c r="W7" s="264" t="s">
        <v>167</v>
      </c>
      <c r="X7" s="5" t="s">
        <v>166</v>
      </c>
      <c r="Y7" s="5" t="s">
        <v>168</v>
      </c>
      <c r="Z7" s="41" t="s">
        <v>168</v>
      </c>
      <c r="AA7" s="10" t="s">
        <v>167</v>
      </c>
      <c r="AB7" s="41" t="s">
        <v>165</v>
      </c>
      <c r="AC7" s="10" t="s">
        <v>167</v>
      </c>
      <c r="AD7" s="5" t="s">
        <v>165</v>
      </c>
      <c r="AE7" s="10" t="s">
        <v>167</v>
      </c>
      <c r="AF7" s="5" t="s">
        <v>165</v>
      </c>
      <c r="AG7" s="5" t="s">
        <v>168</v>
      </c>
      <c r="AH7" s="5" t="s">
        <v>168</v>
      </c>
      <c r="AI7" s="10" t="s">
        <v>167</v>
      </c>
      <c r="AJ7" s="5" t="s">
        <v>166</v>
      </c>
      <c r="AK7" s="41" t="s">
        <v>166</v>
      </c>
      <c r="AL7" s="10" t="s">
        <v>166</v>
      </c>
      <c r="AM7" s="5" t="s">
        <v>165</v>
      </c>
      <c r="AN7" s="41" t="s">
        <v>165</v>
      </c>
      <c r="AO7" s="10" t="s">
        <v>168</v>
      </c>
      <c r="AP7" s="10" t="s">
        <v>165</v>
      </c>
      <c r="AQ7" s="136" t="s">
        <v>168</v>
      </c>
      <c r="AR7" s="5" t="s">
        <v>167</v>
      </c>
      <c r="AS7" s="5" t="s">
        <v>165</v>
      </c>
      <c r="AT7" s="10" t="s">
        <v>165</v>
      </c>
      <c r="AU7" s="232" t="s">
        <v>165</v>
      </c>
      <c r="AV7" s="5" t="s">
        <v>165</v>
      </c>
      <c r="AW7" s="5" t="s">
        <v>168</v>
      </c>
      <c r="AX7" s="10" t="s">
        <v>167</v>
      </c>
      <c r="AY7" s="5" t="s">
        <v>167</v>
      </c>
      <c r="AZ7" s="10" t="s">
        <v>167</v>
      </c>
      <c r="BA7" s="10" t="s">
        <v>167</v>
      </c>
      <c r="BB7" s="10" t="s">
        <v>167</v>
      </c>
    </row>
    <row r="8" spans="1:54" ht="15.6" x14ac:dyDescent="0.35">
      <c r="A8" s="26" t="s">
        <v>89</v>
      </c>
      <c r="B8" t="s">
        <v>103</v>
      </c>
      <c r="C8" t="s">
        <v>5</v>
      </c>
      <c r="D8" s="429" t="s">
        <v>258</v>
      </c>
      <c r="E8" s="10" t="s">
        <v>165</v>
      </c>
      <c r="F8" s="10" t="s">
        <v>165</v>
      </c>
      <c r="G8" s="5" t="s">
        <v>165</v>
      </c>
      <c r="H8" s="41" t="s">
        <v>941</v>
      </c>
      <c r="I8" s="10" t="s">
        <v>165</v>
      </c>
      <c r="J8" s="41" t="s">
        <v>166</v>
      </c>
      <c r="K8" s="41" t="s">
        <v>166</v>
      </c>
      <c r="L8" s="41" t="s">
        <v>165</v>
      </c>
      <c r="M8" s="10" t="s">
        <v>167</v>
      </c>
      <c r="N8" s="10" t="s">
        <v>165</v>
      </c>
      <c r="O8" s="5" t="s">
        <v>168</v>
      </c>
      <c r="P8" s="10" t="s">
        <v>167</v>
      </c>
      <c r="Q8" s="5" t="s">
        <v>166</v>
      </c>
      <c r="R8" s="5" t="s">
        <v>165</v>
      </c>
      <c r="S8" s="232" t="s">
        <v>168</v>
      </c>
      <c r="T8" s="10" t="s">
        <v>165</v>
      </c>
      <c r="U8" s="10" t="s">
        <v>167</v>
      </c>
      <c r="V8" s="41" t="s">
        <v>166</v>
      </c>
      <c r="W8" s="264" t="s">
        <v>167</v>
      </c>
      <c r="X8" s="5" t="s">
        <v>166</v>
      </c>
      <c r="Y8" s="5" t="s">
        <v>168</v>
      </c>
      <c r="Z8" s="41" t="s">
        <v>168</v>
      </c>
      <c r="AA8" s="10" t="s">
        <v>167</v>
      </c>
      <c r="AB8" s="41" t="s">
        <v>165</v>
      </c>
      <c r="AC8" s="10" t="s">
        <v>167</v>
      </c>
      <c r="AD8" s="5" t="s">
        <v>165</v>
      </c>
      <c r="AE8" s="10" t="s">
        <v>167</v>
      </c>
      <c r="AF8" s="5" t="s">
        <v>165</v>
      </c>
      <c r="AG8" s="5" t="s">
        <v>168</v>
      </c>
      <c r="AH8" s="5" t="s">
        <v>168</v>
      </c>
      <c r="AI8" s="10" t="s">
        <v>167</v>
      </c>
      <c r="AJ8" s="5" t="s">
        <v>166</v>
      </c>
      <c r="AK8" s="41" t="s">
        <v>166</v>
      </c>
      <c r="AL8" s="10" t="s">
        <v>166</v>
      </c>
      <c r="AM8" s="5" t="s">
        <v>165</v>
      </c>
      <c r="AN8" s="41" t="s">
        <v>165</v>
      </c>
      <c r="AO8" s="10" t="s">
        <v>168</v>
      </c>
      <c r="AP8" s="10" t="s">
        <v>165</v>
      </c>
      <c r="AQ8" s="136" t="s">
        <v>168</v>
      </c>
      <c r="AR8" s="5" t="s">
        <v>167</v>
      </c>
      <c r="AS8" s="5" t="s">
        <v>165</v>
      </c>
      <c r="AT8" s="10" t="s">
        <v>165</v>
      </c>
      <c r="AU8" s="232" t="s">
        <v>165</v>
      </c>
      <c r="AV8" s="5" t="s">
        <v>165</v>
      </c>
      <c r="AW8" s="5" t="s">
        <v>168</v>
      </c>
      <c r="AX8" s="10" t="s">
        <v>167</v>
      </c>
      <c r="AY8" s="5" t="s">
        <v>167</v>
      </c>
      <c r="AZ8" s="10" t="s">
        <v>167</v>
      </c>
      <c r="BA8" s="10" t="s">
        <v>167</v>
      </c>
      <c r="BB8" s="10" t="s">
        <v>167</v>
      </c>
    </row>
    <row r="9" spans="1:54" ht="15.6" x14ac:dyDescent="0.35">
      <c r="A9" s="26" t="s">
        <v>89</v>
      </c>
      <c r="B9" t="s">
        <v>104</v>
      </c>
      <c r="C9" t="s">
        <v>6</v>
      </c>
      <c r="D9" s="429" t="s">
        <v>258</v>
      </c>
      <c r="E9" s="10" t="s">
        <v>165</v>
      </c>
      <c r="F9" s="10" t="s">
        <v>165</v>
      </c>
      <c r="G9" s="5" t="s">
        <v>165</v>
      </c>
      <c r="H9" s="41" t="s">
        <v>941</v>
      </c>
      <c r="I9" s="10" t="s">
        <v>165</v>
      </c>
      <c r="J9" s="41" t="s">
        <v>166</v>
      </c>
      <c r="K9" s="41" t="s">
        <v>166</v>
      </c>
      <c r="L9" s="41" t="s">
        <v>165</v>
      </c>
      <c r="M9" s="10" t="s">
        <v>167</v>
      </c>
      <c r="N9" s="10" t="s">
        <v>165</v>
      </c>
      <c r="O9" s="5" t="s">
        <v>168</v>
      </c>
      <c r="P9" s="10" t="s">
        <v>167</v>
      </c>
      <c r="Q9" s="5" t="s">
        <v>166</v>
      </c>
      <c r="R9" s="5" t="s">
        <v>165</v>
      </c>
      <c r="S9" s="232" t="s">
        <v>168</v>
      </c>
      <c r="T9" s="10" t="s">
        <v>165</v>
      </c>
      <c r="U9" s="10" t="s">
        <v>167</v>
      </c>
      <c r="V9" s="41" t="s">
        <v>166</v>
      </c>
      <c r="W9" s="264" t="s">
        <v>167</v>
      </c>
      <c r="X9" s="5" t="s">
        <v>166</v>
      </c>
      <c r="Y9" s="5" t="s">
        <v>168</v>
      </c>
      <c r="Z9" s="41" t="s">
        <v>168</v>
      </c>
      <c r="AA9" s="10" t="s">
        <v>167</v>
      </c>
      <c r="AB9" s="41" t="s">
        <v>165</v>
      </c>
      <c r="AC9" s="10" t="s">
        <v>167</v>
      </c>
      <c r="AD9" s="5" t="s">
        <v>165</v>
      </c>
      <c r="AE9" s="10" t="s">
        <v>167</v>
      </c>
      <c r="AF9" s="5" t="s">
        <v>165</v>
      </c>
      <c r="AG9" s="5" t="s">
        <v>168</v>
      </c>
      <c r="AH9" s="5" t="s">
        <v>168</v>
      </c>
      <c r="AI9" s="10" t="s">
        <v>167</v>
      </c>
      <c r="AJ9" s="5" t="s">
        <v>166</v>
      </c>
      <c r="AK9" s="41" t="s">
        <v>166</v>
      </c>
      <c r="AL9" s="10" t="s">
        <v>166</v>
      </c>
      <c r="AM9" s="5" t="s">
        <v>165</v>
      </c>
      <c r="AN9" s="41" t="s">
        <v>165</v>
      </c>
      <c r="AO9" s="10" t="s">
        <v>168</v>
      </c>
      <c r="AP9" s="10" t="s">
        <v>165</v>
      </c>
      <c r="AQ9" s="136" t="s">
        <v>168</v>
      </c>
      <c r="AR9" s="5" t="s">
        <v>167</v>
      </c>
      <c r="AS9" s="5" t="s">
        <v>165</v>
      </c>
      <c r="AT9" s="10" t="s">
        <v>165</v>
      </c>
      <c r="AU9" s="232" t="s">
        <v>165</v>
      </c>
      <c r="AV9" s="5" t="s">
        <v>165</v>
      </c>
      <c r="AW9" s="5" t="s">
        <v>168</v>
      </c>
      <c r="AX9" s="10" t="s">
        <v>167</v>
      </c>
      <c r="AY9" s="5" t="s">
        <v>167</v>
      </c>
      <c r="AZ9" s="10" t="s">
        <v>167</v>
      </c>
      <c r="BA9" s="10" t="s">
        <v>167</v>
      </c>
      <c r="BB9" s="10" t="s">
        <v>167</v>
      </c>
    </row>
    <row r="10" spans="1:54" ht="15.6" x14ac:dyDescent="0.35">
      <c r="A10" s="26" t="s">
        <v>89</v>
      </c>
      <c r="B10" t="s">
        <v>104</v>
      </c>
      <c r="C10" t="s">
        <v>7</v>
      </c>
      <c r="D10" s="429" t="s">
        <v>258</v>
      </c>
      <c r="E10" s="10" t="s">
        <v>165</v>
      </c>
      <c r="F10" s="10" t="s">
        <v>165</v>
      </c>
      <c r="G10" s="5" t="s">
        <v>165</v>
      </c>
      <c r="H10" s="41" t="s">
        <v>941</v>
      </c>
      <c r="I10" s="10" t="s">
        <v>165</v>
      </c>
      <c r="J10" s="41" t="s">
        <v>166</v>
      </c>
      <c r="K10" s="41" t="s">
        <v>166</v>
      </c>
      <c r="L10" s="41" t="s">
        <v>165</v>
      </c>
      <c r="M10" s="10" t="s">
        <v>167</v>
      </c>
      <c r="N10" s="10" t="s">
        <v>165</v>
      </c>
      <c r="O10" s="5" t="s">
        <v>168</v>
      </c>
      <c r="P10" s="10" t="s">
        <v>167</v>
      </c>
      <c r="Q10" s="5" t="s">
        <v>166</v>
      </c>
      <c r="R10" s="5" t="s">
        <v>165</v>
      </c>
      <c r="S10" s="232" t="s">
        <v>168</v>
      </c>
      <c r="T10" s="10" t="s">
        <v>165</v>
      </c>
      <c r="U10" s="10" t="s">
        <v>167</v>
      </c>
      <c r="V10" s="41" t="s">
        <v>166</v>
      </c>
      <c r="W10" s="264" t="s">
        <v>167</v>
      </c>
      <c r="X10" s="5" t="s">
        <v>166</v>
      </c>
      <c r="Y10" s="5" t="s">
        <v>168</v>
      </c>
      <c r="Z10" s="41" t="s">
        <v>168</v>
      </c>
      <c r="AA10" s="10" t="s">
        <v>167</v>
      </c>
      <c r="AB10" s="41" t="s">
        <v>165</v>
      </c>
      <c r="AC10" s="10" t="s">
        <v>167</v>
      </c>
      <c r="AD10" s="5" t="s">
        <v>165</v>
      </c>
      <c r="AE10" s="10" t="s">
        <v>167</v>
      </c>
      <c r="AF10" s="5" t="s">
        <v>165</v>
      </c>
      <c r="AG10" s="5" t="s">
        <v>168</v>
      </c>
      <c r="AH10" s="5" t="s">
        <v>168</v>
      </c>
      <c r="AI10" s="10" t="s">
        <v>167</v>
      </c>
      <c r="AJ10" s="5" t="s">
        <v>166</v>
      </c>
      <c r="AK10" s="41" t="s">
        <v>166</v>
      </c>
      <c r="AL10" s="10" t="s">
        <v>166</v>
      </c>
      <c r="AM10" s="5" t="s">
        <v>165</v>
      </c>
      <c r="AN10" s="41" t="s">
        <v>165</v>
      </c>
      <c r="AO10" s="10" t="s">
        <v>168</v>
      </c>
      <c r="AP10" s="10" t="s">
        <v>165</v>
      </c>
      <c r="AQ10" s="136" t="s">
        <v>168</v>
      </c>
      <c r="AR10" s="5" t="s">
        <v>167</v>
      </c>
      <c r="AS10" s="5" t="s">
        <v>165</v>
      </c>
      <c r="AT10" s="10" t="s">
        <v>165</v>
      </c>
      <c r="AU10" s="232" t="s">
        <v>165</v>
      </c>
      <c r="AV10" s="5" t="s">
        <v>165</v>
      </c>
      <c r="AW10" s="5" t="s">
        <v>168</v>
      </c>
      <c r="AX10" s="10" t="s">
        <v>167</v>
      </c>
      <c r="AY10" s="5" t="s">
        <v>167</v>
      </c>
      <c r="AZ10" s="10" t="s">
        <v>167</v>
      </c>
      <c r="BA10" s="10" t="s">
        <v>167</v>
      </c>
      <c r="BB10" s="10" t="s">
        <v>167</v>
      </c>
    </row>
    <row r="11" spans="1:54" ht="15.6" x14ac:dyDescent="0.35">
      <c r="A11" s="26" t="s">
        <v>89</v>
      </c>
      <c r="B11" t="s">
        <v>105</v>
      </c>
      <c r="C11" t="s">
        <v>8</v>
      </c>
      <c r="D11" s="429" t="s">
        <v>258</v>
      </c>
      <c r="E11" s="10" t="s">
        <v>165</v>
      </c>
      <c r="F11" s="10" t="s">
        <v>165</v>
      </c>
      <c r="G11" s="5" t="s">
        <v>165</v>
      </c>
      <c r="H11" s="41" t="s">
        <v>941</v>
      </c>
      <c r="I11" s="10" t="s">
        <v>165</v>
      </c>
      <c r="J11" s="41" t="s">
        <v>166</v>
      </c>
      <c r="K11" s="41" t="s">
        <v>166</v>
      </c>
      <c r="L11" s="41" t="s">
        <v>165</v>
      </c>
      <c r="M11" s="10" t="s">
        <v>167</v>
      </c>
      <c r="N11" s="10" t="s">
        <v>165</v>
      </c>
      <c r="O11" s="5" t="s">
        <v>168</v>
      </c>
      <c r="P11" s="10" t="s">
        <v>167</v>
      </c>
      <c r="Q11" s="5" t="s">
        <v>166</v>
      </c>
      <c r="R11" s="5" t="s">
        <v>165</v>
      </c>
      <c r="S11" s="232" t="s">
        <v>168</v>
      </c>
      <c r="T11" s="10" t="s">
        <v>165</v>
      </c>
      <c r="U11" s="10" t="s">
        <v>167</v>
      </c>
      <c r="V11" s="41" t="s">
        <v>166</v>
      </c>
      <c r="W11" s="264" t="s">
        <v>167</v>
      </c>
      <c r="X11" s="5" t="s">
        <v>166</v>
      </c>
      <c r="Y11" s="5" t="s">
        <v>168</v>
      </c>
      <c r="Z11" s="41" t="s">
        <v>168</v>
      </c>
      <c r="AA11" s="10" t="s">
        <v>167</v>
      </c>
      <c r="AB11" s="41" t="s">
        <v>165</v>
      </c>
      <c r="AC11" s="10" t="s">
        <v>167</v>
      </c>
      <c r="AD11" s="5" t="s">
        <v>165</v>
      </c>
      <c r="AE11" s="10" t="s">
        <v>167</v>
      </c>
      <c r="AF11" s="5" t="s">
        <v>165</v>
      </c>
      <c r="AG11" s="5" t="s">
        <v>168</v>
      </c>
      <c r="AH11" s="5" t="s">
        <v>168</v>
      </c>
      <c r="AI11" s="10" t="s">
        <v>167</v>
      </c>
      <c r="AJ11" s="5" t="s">
        <v>166</v>
      </c>
      <c r="AK11" s="41" t="s">
        <v>166</v>
      </c>
      <c r="AL11" s="10" t="s">
        <v>166</v>
      </c>
      <c r="AM11" s="5" t="s">
        <v>165</v>
      </c>
      <c r="AN11" s="41" t="s">
        <v>165</v>
      </c>
      <c r="AO11" s="10" t="s">
        <v>168</v>
      </c>
      <c r="AP11" s="10" t="s">
        <v>165</v>
      </c>
      <c r="AQ11" s="136" t="s">
        <v>168</v>
      </c>
      <c r="AR11" s="5" t="s">
        <v>167</v>
      </c>
      <c r="AS11" s="5" t="s">
        <v>165</v>
      </c>
      <c r="AT11" s="10" t="s">
        <v>165</v>
      </c>
      <c r="AU11" s="232" t="s">
        <v>165</v>
      </c>
      <c r="AV11" s="5" t="s">
        <v>165</v>
      </c>
      <c r="AW11" s="5" t="s">
        <v>168</v>
      </c>
      <c r="AX11" s="10" t="s">
        <v>167</v>
      </c>
      <c r="AY11" s="5" t="s">
        <v>167</v>
      </c>
      <c r="AZ11" s="10" t="s">
        <v>167</v>
      </c>
      <c r="BA11" s="10" t="s">
        <v>167</v>
      </c>
      <c r="BB11" s="10" t="s">
        <v>167</v>
      </c>
    </row>
    <row r="12" spans="1:54" ht="15.6" x14ac:dyDescent="0.35">
      <c r="A12" s="26" t="s">
        <v>89</v>
      </c>
      <c r="B12" t="s">
        <v>105</v>
      </c>
      <c r="C12" t="s">
        <v>9</v>
      </c>
      <c r="D12" s="429" t="s">
        <v>258</v>
      </c>
      <c r="E12" s="10" t="s">
        <v>165</v>
      </c>
      <c r="F12" s="10" t="s">
        <v>165</v>
      </c>
      <c r="G12" s="5" t="s">
        <v>165</v>
      </c>
      <c r="H12" s="41" t="s">
        <v>941</v>
      </c>
      <c r="I12" s="10" t="s">
        <v>165</v>
      </c>
      <c r="J12" s="41" t="s">
        <v>166</v>
      </c>
      <c r="K12" s="41" t="s">
        <v>166</v>
      </c>
      <c r="L12" s="41" t="s">
        <v>165</v>
      </c>
      <c r="M12" s="10" t="s">
        <v>167</v>
      </c>
      <c r="N12" s="10" t="s">
        <v>165</v>
      </c>
      <c r="O12" s="5" t="s">
        <v>168</v>
      </c>
      <c r="P12" s="10" t="s">
        <v>167</v>
      </c>
      <c r="Q12" s="5" t="s">
        <v>166</v>
      </c>
      <c r="R12" s="5" t="s">
        <v>165</v>
      </c>
      <c r="S12" s="232" t="s">
        <v>168</v>
      </c>
      <c r="T12" s="10" t="s">
        <v>165</v>
      </c>
      <c r="U12" s="10" t="s">
        <v>167</v>
      </c>
      <c r="V12" s="41" t="s">
        <v>166</v>
      </c>
      <c r="W12" s="264" t="s">
        <v>167</v>
      </c>
      <c r="X12" s="5" t="s">
        <v>166</v>
      </c>
      <c r="Y12" s="5" t="s">
        <v>168</v>
      </c>
      <c r="Z12" s="41" t="s">
        <v>168</v>
      </c>
      <c r="AA12" s="10" t="s">
        <v>167</v>
      </c>
      <c r="AB12" s="41" t="s">
        <v>165</v>
      </c>
      <c r="AC12" s="10" t="s">
        <v>167</v>
      </c>
      <c r="AD12" s="5" t="s">
        <v>165</v>
      </c>
      <c r="AE12" s="10" t="s">
        <v>167</v>
      </c>
      <c r="AF12" s="5" t="s">
        <v>165</v>
      </c>
      <c r="AG12" s="5" t="s">
        <v>168</v>
      </c>
      <c r="AH12" s="5" t="s">
        <v>168</v>
      </c>
      <c r="AI12" s="10" t="s">
        <v>167</v>
      </c>
      <c r="AJ12" s="5" t="s">
        <v>166</v>
      </c>
      <c r="AK12" s="41" t="s">
        <v>166</v>
      </c>
      <c r="AL12" s="10" t="s">
        <v>166</v>
      </c>
      <c r="AM12" s="5" t="s">
        <v>165</v>
      </c>
      <c r="AN12" s="41" t="s">
        <v>165</v>
      </c>
      <c r="AO12" s="10" t="s">
        <v>168</v>
      </c>
      <c r="AP12" s="10" t="s">
        <v>165</v>
      </c>
      <c r="AQ12" s="136" t="s">
        <v>168</v>
      </c>
      <c r="AR12" s="5" t="s">
        <v>167</v>
      </c>
      <c r="AS12" s="5" t="s">
        <v>165</v>
      </c>
      <c r="AT12" s="10" t="s">
        <v>165</v>
      </c>
      <c r="AU12" s="232" t="s">
        <v>165</v>
      </c>
      <c r="AV12" s="5" t="s">
        <v>165</v>
      </c>
      <c r="AW12" s="5" t="s">
        <v>168</v>
      </c>
      <c r="AX12" s="10" t="s">
        <v>167</v>
      </c>
      <c r="AY12" s="5" t="s">
        <v>167</v>
      </c>
      <c r="AZ12" s="10" t="s">
        <v>167</v>
      </c>
      <c r="BA12" s="10" t="s">
        <v>167</v>
      </c>
      <c r="BB12" s="10" t="s">
        <v>167</v>
      </c>
    </row>
    <row r="13" spans="1:54" ht="15.6" x14ac:dyDescent="0.35">
      <c r="A13" s="30" t="s">
        <v>90</v>
      </c>
      <c r="B13" t="s">
        <v>113</v>
      </c>
      <c r="C13" t="s">
        <v>10</v>
      </c>
      <c r="D13" s="429" t="s">
        <v>258</v>
      </c>
      <c r="E13" s="10" t="s">
        <v>165</v>
      </c>
      <c r="F13" s="10" t="s">
        <v>165</v>
      </c>
      <c r="G13" s="5" t="s">
        <v>165</v>
      </c>
      <c r="H13" s="41" t="s">
        <v>941</v>
      </c>
      <c r="I13" s="10" t="s">
        <v>165</v>
      </c>
      <c r="J13" s="41" t="s">
        <v>166</v>
      </c>
      <c r="K13" s="41" t="s">
        <v>166</v>
      </c>
      <c r="L13" s="41" t="s">
        <v>165</v>
      </c>
      <c r="M13" s="10" t="s">
        <v>167</v>
      </c>
      <c r="N13" s="10" t="s">
        <v>165</v>
      </c>
      <c r="O13" s="5" t="s">
        <v>168</v>
      </c>
      <c r="P13" s="10" t="s">
        <v>167</v>
      </c>
      <c r="Q13" s="5" t="s">
        <v>166</v>
      </c>
      <c r="R13" s="5" t="s">
        <v>165</v>
      </c>
      <c r="S13" s="232" t="s">
        <v>168</v>
      </c>
      <c r="T13" s="10" t="s">
        <v>165</v>
      </c>
      <c r="U13" s="10" t="s">
        <v>167</v>
      </c>
      <c r="V13" s="41" t="s">
        <v>166</v>
      </c>
      <c r="W13" s="264" t="s">
        <v>167</v>
      </c>
      <c r="X13" s="5" t="s">
        <v>166</v>
      </c>
      <c r="Y13" s="5" t="s">
        <v>168</v>
      </c>
      <c r="Z13" s="41" t="s">
        <v>168</v>
      </c>
      <c r="AA13" s="10" t="s">
        <v>167</v>
      </c>
      <c r="AB13" s="41" t="s">
        <v>165</v>
      </c>
      <c r="AC13" s="10" t="s">
        <v>167</v>
      </c>
      <c r="AD13" s="5" t="s">
        <v>165</v>
      </c>
      <c r="AE13" s="10" t="s">
        <v>167</v>
      </c>
      <c r="AF13" s="5" t="s">
        <v>165</v>
      </c>
      <c r="AG13" s="5" t="s">
        <v>168</v>
      </c>
      <c r="AH13" s="5" t="s">
        <v>168</v>
      </c>
      <c r="AI13" s="10" t="s">
        <v>167</v>
      </c>
      <c r="AJ13" s="5" t="s">
        <v>166</v>
      </c>
      <c r="AK13" s="41" t="s">
        <v>166</v>
      </c>
      <c r="AL13" s="10" t="s">
        <v>166</v>
      </c>
      <c r="AM13" s="5" t="s">
        <v>165</v>
      </c>
      <c r="AN13" s="41" t="s">
        <v>165</v>
      </c>
      <c r="AO13" s="10" t="s">
        <v>168</v>
      </c>
      <c r="AP13" s="10" t="s">
        <v>165</v>
      </c>
      <c r="AQ13" s="136" t="s">
        <v>168</v>
      </c>
      <c r="AR13" s="5" t="s">
        <v>167</v>
      </c>
      <c r="AS13" s="5" t="s">
        <v>165</v>
      </c>
      <c r="AT13" s="10" t="s">
        <v>165</v>
      </c>
      <c r="AU13" s="232" t="s">
        <v>165</v>
      </c>
      <c r="AV13" s="5" t="s">
        <v>165</v>
      </c>
      <c r="AW13" s="5" t="s">
        <v>168</v>
      </c>
      <c r="AX13" s="10" t="s">
        <v>167</v>
      </c>
      <c r="AY13" s="5" t="s">
        <v>167</v>
      </c>
      <c r="AZ13" s="10" t="s">
        <v>167</v>
      </c>
      <c r="BA13" s="10" t="s">
        <v>167</v>
      </c>
      <c r="BB13" s="10" t="s">
        <v>167</v>
      </c>
    </row>
    <row r="14" spans="1:54" ht="15.6" x14ac:dyDescent="0.35">
      <c r="A14" s="30" t="s">
        <v>90</v>
      </c>
      <c r="B14" t="s">
        <v>113</v>
      </c>
      <c r="C14" t="s">
        <v>11</v>
      </c>
      <c r="D14" s="429" t="s">
        <v>258</v>
      </c>
      <c r="E14" s="10" t="s">
        <v>165</v>
      </c>
      <c r="F14" s="10" t="s">
        <v>165</v>
      </c>
      <c r="G14" s="5" t="s">
        <v>165</v>
      </c>
      <c r="H14" s="41" t="s">
        <v>941</v>
      </c>
      <c r="I14" s="10" t="s">
        <v>165</v>
      </c>
      <c r="J14" s="41" t="s">
        <v>166</v>
      </c>
      <c r="K14" s="41" t="s">
        <v>166</v>
      </c>
      <c r="L14" s="41" t="s">
        <v>165</v>
      </c>
      <c r="M14" s="10" t="s">
        <v>167</v>
      </c>
      <c r="N14" s="10" t="s">
        <v>165</v>
      </c>
      <c r="O14" s="5" t="s">
        <v>168</v>
      </c>
      <c r="P14" s="10" t="s">
        <v>167</v>
      </c>
      <c r="Q14" s="5" t="s">
        <v>166</v>
      </c>
      <c r="R14" s="5" t="s">
        <v>165</v>
      </c>
      <c r="S14" s="232" t="s">
        <v>168</v>
      </c>
      <c r="T14" s="10" t="s">
        <v>165</v>
      </c>
      <c r="U14" s="10" t="s">
        <v>167</v>
      </c>
      <c r="V14" s="41" t="s">
        <v>166</v>
      </c>
      <c r="W14" s="264" t="s">
        <v>167</v>
      </c>
      <c r="X14" s="5" t="s">
        <v>166</v>
      </c>
      <c r="Y14" s="5" t="s">
        <v>168</v>
      </c>
      <c r="Z14" s="41" t="s">
        <v>168</v>
      </c>
      <c r="AA14" s="10" t="s">
        <v>167</v>
      </c>
      <c r="AB14" s="41" t="s">
        <v>165</v>
      </c>
      <c r="AC14" s="10" t="s">
        <v>167</v>
      </c>
      <c r="AD14" s="5" t="s">
        <v>165</v>
      </c>
      <c r="AE14" s="10" t="s">
        <v>167</v>
      </c>
      <c r="AF14" s="5" t="s">
        <v>165</v>
      </c>
      <c r="AG14" s="5" t="s">
        <v>168</v>
      </c>
      <c r="AH14" s="5" t="s">
        <v>168</v>
      </c>
      <c r="AI14" s="10" t="s">
        <v>167</v>
      </c>
      <c r="AJ14" s="5" t="s">
        <v>166</v>
      </c>
      <c r="AK14" s="41" t="s">
        <v>166</v>
      </c>
      <c r="AL14" s="10" t="s">
        <v>166</v>
      </c>
      <c r="AM14" s="5" t="s">
        <v>165</v>
      </c>
      <c r="AN14" s="41" t="s">
        <v>165</v>
      </c>
      <c r="AO14" s="10" t="s">
        <v>168</v>
      </c>
      <c r="AP14" s="10" t="s">
        <v>165</v>
      </c>
      <c r="AQ14" s="136" t="s">
        <v>168</v>
      </c>
      <c r="AR14" s="5" t="s">
        <v>167</v>
      </c>
      <c r="AS14" s="5" t="s">
        <v>165</v>
      </c>
      <c r="AT14" s="10" t="s">
        <v>165</v>
      </c>
      <c r="AU14" s="232" t="s">
        <v>165</v>
      </c>
      <c r="AV14" s="5" t="s">
        <v>165</v>
      </c>
      <c r="AW14" s="5" t="s">
        <v>168</v>
      </c>
      <c r="AX14" s="10" t="s">
        <v>167</v>
      </c>
      <c r="AY14" s="5" t="s">
        <v>167</v>
      </c>
      <c r="AZ14" s="10" t="s">
        <v>167</v>
      </c>
      <c r="BA14" s="10" t="s">
        <v>167</v>
      </c>
      <c r="BB14" s="10" t="s">
        <v>167</v>
      </c>
    </row>
    <row r="15" spans="1:54" ht="15.6" x14ac:dyDescent="0.35">
      <c r="A15" s="30" t="s">
        <v>90</v>
      </c>
      <c r="B15" t="s">
        <v>114</v>
      </c>
      <c r="C15" t="s">
        <v>12</v>
      </c>
      <c r="D15" s="429" t="s">
        <v>258</v>
      </c>
      <c r="E15" s="10" t="s">
        <v>165</v>
      </c>
      <c r="F15" s="10" t="s">
        <v>165</v>
      </c>
      <c r="G15" s="5" t="s">
        <v>165</v>
      </c>
      <c r="H15" s="41" t="s">
        <v>941</v>
      </c>
      <c r="I15" s="10" t="s">
        <v>165</v>
      </c>
      <c r="J15" s="41" t="s">
        <v>166</v>
      </c>
      <c r="K15" s="41" t="s">
        <v>166</v>
      </c>
      <c r="L15" s="41" t="s">
        <v>165</v>
      </c>
      <c r="M15" s="10" t="s">
        <v>167</v>
      </c>
      <c r="N15" s="10" t="s">
        <v>165</v>
      </c>
      <c r="O15" s="5" t="s">
        <v>168</v>
      </c>
      <c r="P15" s="10" t="s">
        <v>167</v>
      </c>
      <c r="Q15" s="5" t="s">
        <v>166</v>
      </c>
      <c r="R15" s="5" t="s">
        <v>165</v>
      </c>
      <c r="S15" s="232" t="s">
        <v>168</v>
      </c>
      <c r="T15" s="10" t="s">
        <v>165</v>
      </c>
      <c r="U15" s="10" t="s">
        <v>167</v>
      </c>
      <c r="V15" s="41" t="s">
        <v>166</v>
      </c>
      <c r="W15" s="264" t="s">
        <v>167</v>
      </c>
      <c r="X15" s="5" t="s">
        <v>166</v>
      </c>
      <c r="Y15" s="5" t="s">
        <v>168</v>
      </c>
      <c r="Z15" s="41" t="s">
        <v>168</v>
      </c>
      <c r="AA15" s="10" t="s">
        <v>167</v>
      </c>
      <c r="AB15" s="41" t="s">
        <v>165</v>
      </c>
      <c r="AC15" s="10" t="s">
        <v>167</v>
      </c>
      <c r="AD15" s="5" t="s">
        <v>165</v>
      </c>
      <c r="AE15" s="10" t="s">
        <v>167</v>
      </c>
      <c r="AF15" s="5" t="s">
        <v>165</v>
      </c>
      <c r="AG15" s="5" t="s">
        <v>168</v>
      </c>
      <c r="AH15" s="5" t="s">
        <v>168</v>
      </c>
      <c r="AI15" s="10" t="s">
        <v>167</v>
      </c>
      <c r="AJ15" s="5" t="s">
        <v>166</v>
      </c>
      <c r="AK15" s="41" t="s">
        <v>166</v>
      </c>
      <c r="AL15" s="10" t="s">
        <v>166</v>
      </c>
      <c r="AM15" s="5" t="s">
        <v>165</v>
      </c>
      <c r="AN15" s="41" t="s">
        <v>165</v>
      </c>
      <c r="AO15" s="10" t="s">
        <v>168</v>
      </c>
      <c r="AP15" s="10" t="s">
        <v>165</v>
      </c>
      <c r="AQ15" s="238" t="s">
        <v>170</v>
      </c>
      <c r="AR15" s="5" t="s">
        <v>167</v>
      </c>
      <c r="AS15" s="5" t="s">
        <v>165</v>
      </c>
      <c r="AT15" s="10" t="s">
        <v>165</v>
      </c>
      <c r="AU15" s="232" t="s">
        <v>165</v>
      </c>
      <c r="AV15" s="5" t="s">
        <v>165</v>
      </c>
      <c r="AW15" s="5" t="s">
        <v>168</v>
      </c>
      <c r="AX15" s="10" t="s">
        <v>167</v>
      </c>
      <c r="AY15" s="5" t="s">
        <v>167</v>
      </c>
      <c r="AZ15" s="10" t="s">
        <v>167</v>
      </c>
      <c r="BA15" s="10" t="s">
        <v>167</v>
      </c>
      <c r="BB15" s="10" t="s">
        <v>167</v>
      </c>
    </row>
    <row r="16" spans="1:54" ht="15.6" x14ac:dyDescent="0.35">
      <c r="A16" s="30" t="s">
        <v>90</v>
      </c>
      <c r="B16" t="s">
        <v>114</v>
      </c>
      <c r="C16" t="s">
        <v>13</v>
      </c>
      <c r="D16" s="429" t="s">
        <v>258</v>
      </c>
      <c r="E16" s="10" t="s">
        <v>165</v>
      </c>
      <c r="F16" s="10" t="s">
        <v>165</v>
      </c>
      <c r="G16" s="5" t="s">
        <v>165</v>
      </c>
      <c r="H16" s="41" t="s">
        <v>941</v>
      </c>
      <c r="I16" s="10" t="s">
        <v>165</v>
      </c>
      <c r="J16" s="41" t="s">
        <v>166</v>
      </c>
      <c r="K16" s="41" t="s">
        <v>166</v>
      </c>
      <c r="L16" s="41" t="s">
        <v>165</v>
      </c>
      <c r="M16" s="10" t="s">
        <v>167</v>
      </c>
      <c r="N16" s="10" t="s">
        <v>165</v>
      </c>
      <c r="O16" s="5" t="s">
        <v>168</v>
      </c>
      <c r="P16" s="10" t="s">
        <v>167</v>
      </c>
      <c r="Q16" s="5" t="s">
        <v>166</v>
      </c>
      <c r="R16" s="5" t="s">
        <v>165</v>
      </c>
      <c r="S16" s="232" t="s">
        <v>168</v>
      </c>
      <c r="T16" s="10" t="s">
        <v>165</v>
      </c>
      <c r="U16" s="10" t="s">
        <v>167</v>
      </c>
      <c r="V16" s="41" t="s">
        <v>166</v>
      </c>
      <c r="W16" s="264" t="s">
        <v>167</v>
      </c>
      <c r="X16" s="5" t="s">
        <v>166</v>
      </c>
      <c r="Y16" s="5" t="s">
        <v>168</v>
      </c>
      <c r="Z16" s="41" t="s">
        <v>168</v>
      </c>
      <c r="AA16" s="10" t="s">
        <v>167</v>
      </c>
      <c r="AB16" s="41" t="s">
        <v>165</v>
      </c>
      <c r="AC16" s="10" t="s">
        <v>167</v>
      </c>
      <c r="AD16" s="5" t="s">
        <v>165</v>
      </c>
      <c r="AE16" s="10" t="s">
        <v>167</v>
      </c>
      <c r="AF16" s="5" t="s">
        <v>165</v>
      </c>
      <c r="AG16" s="5" t="s">
        <v>168</v>
      </c>
      <c r="AH16" s="5" t="s">
        <v>168</v>
      </c>
      <c r="AI16" s="10" t="s">
        <v>167</v>
      </c>
      <c r="AJ16" s="5" t="s">
        <v>166</v>
      </c>
      <c r="AK16" s="41" t="s">
        <v>166</v>
      </c>
      <c r="AL16" s="10" t="s">
        <v>166</v>
      </c>
      <c r="AM16" s="5" t="s">
        <v>165</v>
      </c>
      <c r="AN16" s="41" t="s">
        <v>165</v>
      </c>
      <c r="AO16" s="10" t="s">
        <v>168</v>
      </c>
      <c r="AP16" s="10" t="s">
        <v>165</v>
      </c>
      <c r="AQ16" s="136" t="s">
        <v>168</v>
      </c>
      <c r="AR16" s="5" t="s">
        <v>167</v>
      </c>
      <c r="AS16" s="5" t="s">
        <v>165</v>
      </c>
      <c r="AT16" s="10" t="s">
        <v>165</v>
      </c>
      <c r="AU16" s="232" t="s">
        <v>165</v>
      </c>
      <c r="AV16" s="5" t="s">
        <v>165</v>
      </c>
      <c r="AW16" s="5" t="s">
        <v>168</v>
      </c>
      <c r="AX16" s="10" t="s">
        <v>167</v>
      </c>
      <c r="AY16" s="5" t="s">
        <v>167</v>
      </c>
      <c r="AZ16" s="10" t="s">
        <v>167</v>
      </c>
      <c r="BA16" s="10" t="s">
        <v>167</v>
      </c>
      <c r="BB16" s="10" t="s">
        <v>167</v>
      </c>
    </row>
    <row r="17" spans="1:54" ht="15.6" x14ac:dyDescent="0.35">
      <c r="A17" s="31" t="s">
        <v>91</v>
      </c>
      <c r="B17" t="s">
        <v>119</v>
      </c>
      <c r="C17" t="s">
        <v>14</v>
      </c>
      <c r="D17" s="429" t="s">
        <v>258</v>
      </c>
      <c r="E17" s="10" t="s">
        <v>165</v>
      </c>
      <c r="F17" s="10" t="s">
        <v>165</v>
      </c>
      <c r="G17" s="5" t="s">
        <v>165</v>
      </c>
      <c r="H17" s="41" t="s">
        <v>941</v>
      </c>
      <c r="I17" s="10" t="s">
        <v>165</v>
      </c>
      <c r="J17" s="41" t="s">
        <v>166</v>
      </c>
      <c r="K17" s="41" t="s">
        <v>166</v>
      </c>
      <c r="L17" s="41" t="s">
        <v>165</v>
      </c>
      <c r="M17" s="10" t="s">
        <v>167</v>
      </c>
      <c r="N17" s="10" t="s">
        <v>165</v>
      </c>
      <c r="O17" s="5" t="s">
        <v>168</v>
      </c>
      <c r="P17" s="10" t="s">
        <v>167</v>
      </c>
      <c r="Q17" s="5" t="s">
        <v>166</v>
      </c>
      <c r="R17" s="5" t="s">
        <v>165</v>
      </c>
      <c r="S17" s="232" t="s">
        <v>168</v>
      </c>
      <c r="T17" s="10" t="s">
        <v>165</v>
      </c>
      <c r="U17" s="10" t="s">
        <v>167</v>
      </c>
      <c r="V17" s="41" t="s">
        <v>166</v>
      </c>
      <c r="W17" s="264" t="s">
        <v>167</v>
      </c>
      <c r="X17" s="5" t="s">
        <v>166</v>
      </c>
      <c r="Y17" s="5" t="s">
        <v>168</v>
      </c>
      <c r="Z17" s="41" t="s">
        <v>168</v>
      </c>
      <c r="AA17" s="10" t="s">
        <v>167</v>
      </c>
      <c r="AB17" s="41" t="s">
        <v>165</v>
      </c>
      <c r="AC17" s="10" t="s">
        <v>167</v>
      </c>
      <c r="AD17" s="5" t="s">
        <v>165</v>
      </c>
      <c r="AE17" s="10" t="s">
        <v>167</v>
      </c>
      <c r="AF17" s="5" t="s">
        <v>165</v>
      </c>
      <c r="AG17" s="5" t="s">
        <v>168</v>
      </c>
      <c r="AH17" s="5" t="s">
        <v>168</v>
      </c>
      <c r="AI17" s="10" t="s">
        <v>167</v>
      </c>
      <c r="AJ17" s="5" t="s">
        <v>166</v>
      </c>
      <c r="AK17" s="41" t="s">
        <v>166</v>
      </c>
      <c r="AL17" s="10" t="s">
        <v>166</v>
      </c>
      <c r="AM17" s="5" t="s">
        <v>165</v>
      </c>
      <c r="AN17" s="41" t="s">
        <v>165</v>
      </c>
      <c r="AO17" s="10" t="s">
        <v>168</v>
      </c>
      <c r="AP17" s="10" t="s">
        <v>165</v>
      </c>
      <c r="AQ17" s="136" t="s">
        <v>168</v>
      </c>
      <c r="AR17" s="5" t="s">
        <v>167</v>
      </c>
      <c r="AS17" s="5" t="s">
        <v>165</v>
      </c>
      <c r="AT17" s="10" t="s">
        <v>165</v>
      </c>
      <c r="AU17" s="232" t="s">
        <v>165</v>
      </c>
      <c r="AV17" s="5" t="s">
        <v>165</v>
      </c>
      <c r="AW17" s="5" t="s">
        <v>168</v>
      </c>
      <c r="AX17" s="10" t="s">
        <v>167</v>
      </c>
      <c r="AY17" s="5" t="s">
        <v>167</v>
      </c>
      <c r="AZ17" s="10" t="s">
        <v>167</v>
      </c>
      <c r="BA17" s="10" t="s">
        <v>167</v>
      </c>
      <c r="BB17" s="10" t="s">
        <v>167</v>
      </c>
    </row>
    <row r="18" spans="1:54" ht="15.6" x14ac:dyDescent="0.35">
      <c r="A18" s="31" t="s">
        <v>91</v>
      </c>
      <c r="B18" t="s">
        <v>119</v>
      </c>
      <c r="C18" t="s">
        <v>15</v>
      </c>
      <c r="D18" s="429" t="s">
        <v>258</v>
      </c>
      <c r="E18" s="10" t="s">
        <v>165</v>
      </c>
      <c r="F18" s="10" t="s">
        <v>165</v>
      </c>
      <c r="G18" s="5" t="s">
        <v>165</v>
      </c>
      <c r="H18" s="41" t="s">
        <v>941</v>
      </c>
      <c r="I18" s="10" t="s">
        <v>165</v>
      </c>
      <c r="J18" s="41" t="s">
        <v>166</v>
      </c>
      <c r="K18" s="41" t="s">
        <v>166</v>
      </c>
      <c r="L18" s="41" t="s">
        <v>165</v>
      </c>
      <c r="M18" s="10" t="s">
        <v>167</v>
      </c>
      <c r="N18" s="10" t="s">
        <v>165</v>
      </c>
      <c r="O18" s="5" t="s">
        <v>168</v>
      </c>
      <c r="P18" s="10" t="s">
        <v>167</v>
      </c>
      <c r="Q18" s="5" t="s">
        <v>166</v>
      </c>
      <c r="R18" s="5" t="s">
        <v>165</v>
      </c>
      <c r="S18" s="232" t="s">
        <v>168</v>
      </c>
      <c r="T18" s="10" t="s">
        <v>165</v>
      </c>
      <c r="U18" s="10" t="s">
        <v>167</v>
      </c>
      <c r="V18" s="41" t="s">
        <v>166</v>
      </c>
      <c r="W18" s="264" t="s">
        <v>167</v>
      </c>
      <c r="X18" s="5" t="s">
        <v>166</v>
      </c>
      <c r="Y18" s="5" t="s">
        <v>168</v>
      </c>
      <c r="Z18" s="41" t="s">
        <v>168</v>
      </c>
      <c r="AA18" s="10" t="s">
        <v>167</v>
      </c>
      <c r="AB18" s="41" t="s">
        <v>165</v>
      </c>
      <c r="AC18" s="10" t="s">
        <v>167</v>
      </c>
      <c r="AD18" s="5" t="s">
        <v>165</v>
      </c>
      <c r="AE18" s="10" t="s">
        <v>167</v>
      </c>
      <c r="AF18" s="5" t="s">
        <v>165</v>
      </c>
      <c r="AG18" s="5" t="s">
        <v>168</v>
      </c>
      <c r="AH18" s="5" t="s">
        <v>168</v>
      </c>
      <c r="AI18" s="10" t="s">
        <v>167</v>
      </c>
      <c r="AJ18" s="5" t="s">
        <v>166</v>
      </c>
      <c r="AK18" s="41" t="s">
        <v>166</v>
      </c>
      <c r="AL18" s="10" t="s">
        <v>166</v>
      </c>
      <c r="AM18" s="5" t="s">
        <v>165</v>
      </c>
      <c r="AN18" s="41" t="s">
        <v>165</v>
      </c>
      <c r="AO18" s="10" t="s">
        <v>168</v>
      </c>
      <c r="AP18" s="10" t="s">
        <v>165</v>
      </c>
      <c r="AQ18" s="136" t="s">
        <v>168</v>
      </c>
      <c r="AR18" s="5" t="s">
        <v>167</v>
      </c>
      <c r="AS18" s="5" t="s">
        <v>165</v>
      </c>
      <c r="AT18" s="10" t="s">
        <v>165</v>
      </c>
      <c r="AU18" s="232" t="s">
        <v>165</v>
      </c>
      <c r="AV18" s="5" t="s">
        <v>165</v>
      </c>
      <c r="AW18" s="5" t="s">
        <v>168</v>
      </c>
      <c r="AX18" s="10" t="s">
        <v>167</v>
      </c>
      <c r="AY18" s="5" t="s">
        <v>167</v>
      </c>
      <c r="AZ18" s="10" t="s">
        <v>167</v>
      </c>
      <c r="BA18" s="10" t="s">
        <v>167</v>
      </c>
      <c r="BB18" s="10" t="s">
        <v>167</v>
      </c>
    </row>
    <row r="19" spans="1:54" ht="15.6" x14ac:dyDescent="0.35">
      <c r="A19" s="31" t="s">
        <v>91</v>
      </c>
      <c r="B19" t="s">
        <v>119</v>
      </c>
      <c r="C19" t="s">
        <v>16</v>
      </c>
      <c r="D19" s="429" t="s">
        <v>258</v>
      </c>
      <c r="E19" s="10" t="s">
        <v>165</v>
      </c>
      <c r="F19" s="10" t="s">
        <v>165</v>
      </c>
      <c r="G19" s="5" t="s">
        <v>165</v>
      </c>
      <c r="H19" s="41" t="s">
        <v>941</v>
      </c>
      <c r="I19" s="10" t="s">
        <v>165</v>
      </c>
      <c r="J19" s="41" t="s">
        <v>166</v>
      </c>
      <c r="K19" s="41" t="s">
        <v>166</v>
      </c>
      <c r="L19" s="41" t="s">
        <v>165</v>
      </c>
      <c r="M19" s="10" t="s">
        <v>167</v>
      </c>
      <c r="N19" s="10" t="s">
        <v>165</v>
      </c>
      <c r="O19" s="5" t="s">
        <v>168</v>
      </c>
      <c r="P19" s="10" t="s">
        <v>167</v>
      </c>
      <c r="Q19" s="5" t="s">
        <v>166</v>
      </c>
      <c r="R19" s="5" t="s">
        <v>165</v>
      </c>
      <c r="S19" s="232" t="s">
        <v>168</v>
      </c>
      <c r="T19" s="10" t="s">
        <v>165</v>
      </c>
      <c r="U19" s="10" t="s">
        <v>167</v>
      </c>
      <c r="V19" s="41" t="s">
        <v>166</v>
      </c>
      <c r="W19" s="264" t="s">
        <v>167</v>
      </c>
      <c r="X19" s="5" t="s">
        <v>166</v>
      </c>
      <c r="Y19" s="5" t="s">
        <v>168</v>
      </c>
      <c r="Z19" s="41" t="s">
        <v>168</v>
      </c>
      <c r="AA19" s="10" t="s">
        <v>167</v>
      </c>
      <c r="AB19" s="41" t="s">
        <v>165</v>
      </c>
      <c r="AC19" s="10" t="s">
        <v>167</v>
      </c>
      <c r="AD19" s="5" t="s">
        <v>165</v>
      </c>
      <c r="AE19" s="10" t="s">
        <v>167</v>
      </c>
      <c r="AF19" s="5" t="s">
        <v>165</v>
      </c>
      <c r="AG19" s="5" t="s">
        <v>168</v>
      </c>
      <c r="AH19" s="5" t="s">
        <v>168</v>
      </c>
      <c r="AI19" s="10" t="s">
        <v>167</v>
      </c>
      <c r="AJ19" s="5" t="s">
        <v>166</v>
      </c>
      <c r="AK19" s="41" t="s">
        <v>166</v>
      </c>
      <c r="AL19" s="10" t="s">
        <v>166</v>
      </c>
      <c r="AM19" s="5" t="s">
        <v>165</v>
      </c>
      <c r="AN19" s="41" t="s">
        <v>165</v>
      </c>
      <c r="AO19" s="10" t="s">
        <v>168</v>
      </c>
      <c r="AP19" s="10" t="s">
        <v>165</v>
      </c>
      <c r="AQ19" s="136" t="s">
        <v>168</v>
      </c>
      <c r="AR19" s="5" t="s">
        <v>167</v>
      </c>
      <c r="AS19" s="5" t="s">
        <v>165</v>
      </c>
      <c r="AT19" s="10" t="s">
        <v>165</v>
      </c>
      <c r="AU19" s="232" t="s">
        <v>165</v>
      </c>
      <c r="AV19" s="5" t="s">
        <v>165</v>
      </c>
      <c r="AW19" s="5" t="s">
        <v>168</v>
      </c>
      <c r="AX19" s="10" t="s">
        <v>167</v>
      </c>
      <c r="AY19" s="5" t="s">
        <v>167</v>
      </c>
      <c r="AZ19" s="10" t="s">
        <v>167</v>
      </c>
      <c r="BA19" s="10" t="s">
        <v>167</v>
      </c>
      <c r="BB19" s="10" t="s">
        <v>167</v>
      </c>
    </row>
    <row r="20" spans="1:54" ht="15.6" x14ac:dyDescent="0.35">
      <c r="A20" s="31" t="s">
        <v>91</v>
      </c>
      <c r="B20" t="s">
        <v>119</v>
      </c>
      <c r="C20" t="s">
        <v>17</v>
      </c>
      <c r="D20" s="429" t="s">
        <v>258</v>
      </c>
      <c r="E20" s="10" t="s">
        <v>165</v>
      </c>
      <c r="F20" s="10" t="s">
        <v>165</v>
      </c>
      <c r="G20" s="5" t="s">
        <v>165</v>
      </c>
      <c r="H20" s="41" t="s">
        <v>941</v>
      </c>
      <c r="I20" s="10" t="s">
        <v>165</v>
      </c>
      <c r="J20" s="41" t="s">
        <v>166</v>
      </c>
      <c r="K20" s="41" t="s">
        <v>166</v>
      </c>
      <c r="L20" s="41" t="s">
        <v>165</v>
      </c>
      <c r="M20" s="10" t="s">
        <v>167</v>
      </c>
      <c r="N20" s="10" t="s">
        <v>165</v>
      </c>
      <c r="O20" s="5" t="s">
        <v>168</v>
      </c>
      <c r="P20" s="10" t="s">
        <v>167</v>
      </c>
      <c r="Q20" s="5" t="s">
        <v>166</v>
      </c>
      <c r="R20" s="5" t="s">
        <v>165</v>
      </c>
      <c r="S20" s="232" t="s">
        <v>168</v>
      </c>
      <c r="T20" s="10" t="s">
        <v>165</v>
      </c>
      <c r="U20" s="10" t="s">
        <v>167</v>
      </c>
      <c r="V20" s="41" t="s">
        <v>166</v>
      </c>
      <c r="W20" s="264" t="s">
        <v>167</v>
      </c>
      <c r="X20" s="5" t="s">
        <v>166</v>
      </c>
      <c r="Y20" s="5" t="s">
        <v>168</v>
      </c>
      <c r="Z20" s="41" t="s">
        <v>168</v>
      </c>
      <c r="AA20" s="10" t="s">
        <v>167</v>
      </c>
      <c r="AB20" s="41" t="s">
        <v>165</v>
      </c>
      <c r="AC20" s="10" t="s">
        <v>167</v>
      </c>
      <c r="AD20" s="5" t="s">
        <v>165</v>
      </c>
      <c r="AE20" s="10" t="s">
        <v>167</v>
      </c>
      <c r="AF20" s="5" t="s">
        <v>165</v>
      </c>
      <c r="AG20" s="5" t="s">
        <v>168</v>
      </c>
      <c r="AH20" s="5" t="s">
        <v>168</v>
      </c>
      <c r="AI20" s="10" t="s">
        <v>167</v>
      </c>
      <c r="AJ20" s="5" t="s">
        <v>166</v>
      </c>
      <c r="AK20" s="41" t="s">
        <v>166</v>
      </c>
      <c r="AL20" s="10" t="s">
        <v>166</v>
      </c>
      <c r="AM20" s="5" t="s">
        <v>165</v>
      </c>
      <c r="AN20" s="41" t="s">
        <v>165</v>
      </c>
      <c r="AO20" s="10" t="s">
        <v>168</v>
      </c>
      <c r="AP20" s="10" t="s">
        <v>165</v>
      </c>
      <c r="AQ20" s="136" t="s">
        <v>168</v>
      </c>
      <c r="AR20" s="5" t="s">
        <v>167</v>
      </c>
      <c r="AS20" s="5" t="s">
        <v>165</v>
      </c>
      <c r="AT20" s="10" t="s">
        <v>165</v>
      </c>
      <c r="AU20" s="232" t="s">
        <v>165</v>
      </c>
      <c r="AV20" s="5" t="s">
        <v>165</v>
      </c>
      <c r="AW20" s="5" t="s">
        <v>168</v>
      </c>
      <c r="AX20" s="10" t="s">
        <v>167</v>
      </c>
      <c r="AY20" s="5" t="s">
        <v>167</v>
      </c>
      <c r="AZ20" s="10" t="s">
        <v>167</v>
      </c>
      <c r="BA20" s="10" t="s">
        <v>167</v>
      </c>
      <c r="BB20" s="10" t="s">
        <v>167</v>
      </c>
    </row>
    <row r="21" spans="1:54" ht="15.6" x14ac:dyDescent="0.35">
      <c r="A21" s="24" t="s">
        <v>124</v>
      </c>
      <c r="B21" s="21" t="s">
        <v>122</v>
      </c>
      <c r="C21" t="s">
        <v>40</v>
      </c>
      <c r="D21" s="429" t="s">
        <v>261</v>
      </c>
      <c r="E21" s="10" t="s">
        <v>165</v>
      </c>
      <c r="F21" s="10" t="s">
        <v>165</v>
      </c>
      <c r="G21" s="5" t="s">
        <v>165</v>
      </c>
      <c r="H21" s="432" t="s">
        <v>943</v>
      </c>
      <c r="I21" s="10" t="s">
        <v>165</v>
      </c>
      <c r="J21" s="40" t="s">
        <v>165</v>
      </c>
      <c r="K21" s="40" t="s">
        <v>167</v>
      </c>
      <c r="L21" s="40" t="s">
        <v>166</v>
      </c>
      <c r="M21" s="10" t="s">
        <v>167</v>
      </c>
      <c r="N21" s="10" t="s">
        <v>165</v>
      </c>
      <c r="O21" s="5" t="s">
        <v>168</v>
      </c>
      <c r="P21" s="10" t="s">
        <v>167</v>
      </c>
      <c r="Q21" s="5" t="s">
        <v>166</v>
      </c>
      <c r="R21" s="5" t="s">
        <v>165</v>
      </c>
      <c r="S21" s="232" t="s">
        <v>168</v>
      </c>
      <c r="T21" s="10" t="s">
        <v>165</v>
      </c>
      <c r="U21" s="10" t="s">
        <v>167</v>
      </c>
      <c r="V21" s="40" t="s">
        <v>165</v>
      </c>
      <c r="W21" s="264" t="s">
        <v>167</v>
      </c>
      <c r="X21" s="5" t="s">
        <v>166</v>
      </c>
      <c r="Y21" s="5" t="s">
        <v>168</v>
      </c>
      <c r="Z21" s="40" t="s">
        <v>166</v>
      </c>
      <c r="AA21" s="10" t="s">
        <v>167</v>
      </c>
      <c r="AB21" s="40" t="s">
        <v>168</v>
      </c>
      <c r="AC21" s="10" t="s">
        <v>167</v>
      </c>
      <c r="AD21" s="5" t="s">
        <v>165</v>
      </c>
      <c r="AE21" s="11" t="s">
        <v>170</v>
      </c>
      <c r="AF21" s="5" t="s">
        <v>165</v>
      </c>
      <c r="AG21" s="5" t="s">
        <v>168</v>
      </c>
      <c r="AH21" s="5" t="s">
        <v>168</v>
      </c>
      <c r="AI21" s="10" t="s">
        <v>167</v>
      </c>
      <c r="AJ21" s="5" t="s">
        <v>166</v>
      </c>
      <c r="AK21" s="323" t="s">
        <v>166</v>
      </c>
      <c r="AL21" s="10" t="s">
        <v>166</v>
      </c>
      <c r="AM21" s="435" t="s">
        <v>167</v>
      </c>
      <c r="AN21" s="40" t="s">
        <v>168</v>
      </c>
      <c r="AO21" s="10" t="s">
        <v>168</v>
      </c>
      <c r="AP21" s="10" t="s">
        <v>165</v>
      </c>
      <c r="AQ21" s="442" t="s">
        <v>167</v>
      </c>
      <c r="AR21" s="5" t="s">
        <v>167</v>
      </c>
      <c r="AS21" s="5" t="s">
        <v>165</v>
      </c>
      <c r="AT21" s="10" t="s">
        <v>165</v>
      </c>
      <c r="AU21" s="232" t="s">
        <v>165</v>
      </c>
      <c r="AV21" s="74" t="s">
        <v>168</v>
      </c>
      <c r="AW21" s="5" t="s">
        <v>168</v>
      </c>
      <c r="AX21" s="10" t="s">
        <v>167</v>
      </c>
      <c r="AY21" s="439" t="s">
        <v>165</v>
      </c>
      <c r="AZ21" s="10" t="s">
        <v>167</v>
      </c>
      <c r="BA21" s="10" t="s">
        <v>167</v>
      </c>
      <c r="BB21" s="10" t="s">
        <v>167</v>
      </c>
    </row>
    <row r="22" spans="1:54" ht="15.6" x14ac:dyDescent="0.35">
      <c r="A22" s="24" t="s">
        <v>124</v>
      </c>
      <c r="B22" s="21" t="s">
        <v>122</v>
      </c>
      <c r="C22" t="s">
        <v>41</v>
      </c>
      <c r="D22" s="429" t="s">
        <v>194</v>
      </c>
      <c r="E22" s="10" t="s">
        <v>165</v>
      </c>
      <c r="F22" s="10" t="s">
        <v>165</v>
      </c>
      <c r="G22" s="5" t="s">
        <v>165</v>
      </c>
      <c r="H22" s="432" t="s">
        <v>943</v>
      </c>
      <c r="I22" s="10" t="s">
        <v>165</v>
      </c>
      <c r="J22" s="40" t="s">
        <v>165</v>
      </c>
      <c r="K22" s="40" t="s">
        <v>167</v>
      </c>
      <c r="L22" s="40" t="s">
        <v>166</v>
      </c>
      <c r="M22" s="10" t="s">
        <v>167</v>
      </c>
      <c r="N22" s="10" t="s">
        <v>165</v>
      </c>
      <c r="O22" s="5" t="s">
        <v>168</v>
      </c>
      <c r="P22" s="10" t="s">
        <v>167</v>
      </c>
      <c r="Q22" s="5" t="s">
        <v>166</v>
      </c>
      <c r="R22" s="5" t="s">
        <v>165</v>
      </c>
      <c r="S22" s="232" t="s">
        <v>168</v>
      </c>
      <c r="T22" s="10" t="s">
        <v>165</v>
      </c>
      <c r="U22" s="10" t="s">
        <v>167</v>
      </c>
      <c r="V22" s="40" t="s">
        <v>165</v>
      </c>
      <c r="W22" s="264" t="s">
        <v>167</v>
      </c>
      <c r="X22" s="74" t="s">
        <v>168</v>
      </c>
      <c r="Y22" s="5" t="s">
        <v>168</v>
      </c>
      <c r="Z22" s="40" t="s">
        <v>166</v>
      </c>
      <c r="AA22" s="10" t="s">
        <v>167</v>
      </c>
      <c r="AB22" s="40" t="s">
        <v>168</v>
      </c>
      <c r="AC22" s="10" t="s">
        <v>167</v>
      </c>
      <c r="AD22" s="5" t="s">
        <v>165</v>
      </c>
      <c r="AE22" s="10" t="s">
        <v>167</v>
      </c>
      <c r="AF22" s="5" t="s">
        <v>165</v>
      </c>
      <c r="AG22" s="5" t="s">
        <v>168</v>
      </c>
      <c r="AH22" s="5" t="s">
        <v>168</v>
      </c>
      <c r="AI22" s="10" t="s">
        <v>167</v>
      </c>
      <c r="AJ22" s="5" t="s">
        <v>166</v>
      </c>
      <c r="AK22" s="40" t="s">
        <v>168</v>
      </c>
      <c r="AL22" s="10" t="s">
        <v>166</v>
      </c>
      <c r="AM22" s="435" t="s">
        <v>167</v>
      </c>
      <c r="AN22" s="40" t="s">
        <v>168</v>
      </c>
      <c r="AO22" s="10" t="s">
        <v>168</v>
      </c>
      <c r="AP22" s="10" t="s">
        <v>165</v>
      </c>
      <c r="AQ22" s="442" t="s">
        <v>167</v>
      </c>
      <c r="AR22" s="5" t="s">
        <v>167</v>
      </c>
      <c r="AS22" s="5" t="s">
        <v>165</v>
      </c>
      <c r="AT22" s="10" t="s">
        <v>165</v>
      </c>
      <c r="AU22" s="232" t="s">
        <v>165</v>
      </c>
      <c r="AV22" s="74" t="s">
        <v>168</v>
      </c>
      <c r="AW22" s="5" t="s">
        <v>168</v>
      </c>
      <c r="AX22" s="10" t="s">
        <v>167</v>
      </c>
      <c r="AY22" s="5" t="s">
        <v>167</v>
      </c>
      <c r="AZ22" s="10" t="s">
        <v>167</v>
      </c>
      <c r="BA22" s="10" t="s">
        <v>167</v>
      </c>
      <c r="BB22" s="10" t="s">
        <v>167</v>
      </c>
    </row>
    <row r="23" spans="1:54" ht="15.6" x14ac:dyDescent="0.35">
      <c r="A23" s="24" t="s">
        <v>124</v>
      </c>
      <c r="B23" s="21" t="s">
        <v>122</v>
      </c>
      <c r="C23" s="52" t="s">
        <v>38</v>
      </c>
      <c r="D23" s="429" t="s">
        <v>194</v>
      </c>
      <c r="E23" s="10" t="s">
        <v>165</v>
      </c>
      <c r="F23" s="10" t="s">
        <v>165</v>
      </c>
      <c r="G23" s="5" t="s">
        <v>165</v>
      </c>
      <c r="H23" s="432" t="s">
        <v>943</v>
      </c>
      <c r="I23" s="10" t="s">
        <v>165</v>
      </c>
      <c r="J23" s="40" t="s">
        <v>165</v>
      </c>
      <c r="K23" s="40" t="s">
        <v>167</v>
      </c>
      <c r="L23" s="40" t="s">
        <v>166</v>
      </c>
      <c r="M23" s="10" t="s">
        <v>167</v>
      </c>
      <c r="N23" s="10" t="s">
        <v>165</v>
      </c>
      <c r="O23" s="5" t="s">
        <v>168</v>
      </c>
      <c r="P23" s="10" t="s">
        <v>167</v>
      </c>
      <c r="Q23" s="5" t="s">
        <v>166</v>
      </c>
      <c r="R23" s="5" t="s">
        <v>165</v>
      </c>
      <c r="S23" s="232" t="s">
        <v>168</v>
      </c>
      <c r="T23" s="10" t="s">
        <v>165</v>
      </c>
      <c r="U23" s="10" t="s">
        <v>167</v>
      </c>
      <c r="V23" s="40" t="s">
        <v>165</v>
      </c>
      <c r="W23" s="264" t="s">
        <v>167</v>
      </c>
      <c r="X23" s="74" t="s">
        <v>168</v>
      </c>
      <c r="Y23" s="5" t="s">
        <v>168</v>
      </c>
      <c r="Z23" s="40" t="s">
        <v>166</v>
      </c>
      <c r="AA23" s="10" t="s">
        <v>167</v>
      </c>
      <c r="AB23" s="40" t="s">
        <v>168</v>
      </c>
      <c r="AC23" s="10" t="s">
        <v>167</v>
      </c>
      <c r="AD23" s="5" t="s">
        <v>165</v>
      </c>
      <c r="AE23" s="10" t="s">
        <v>167</v>
      </c>
      <c r="AF23" s="5" t="s">
        <v>165</v>
      </c>
      <c r="AG23" s="5" t="s">
        <v>168</v>
      </c>
      <c r="AH23" s="5" t="s">
        <v>168</v>
      </c>
      <c r="AI23" s="10" t="s">
        <v>167</v>
      </c>
      <c r="AJ23" s="5" t="s">
        <v>166</v>
      </c>
      <c r="AK23" s="40" t="s">
        <v>168</v>
      </c>
      <c r="AL23" s="10" t="s">
        <v>166</v>
      </c>
      <c r="AM23" s="435" t="s">
        <v>167</v>
      </c>
      <c r="AN23" s="40" t="s">
        <v>168</v>
      </c>
      <c r="AO23" s="10" t="s">
        <v>168</v>
      </c>
      <c r="AP23" s="10" t="s">
        <v>165</v>
      </c>
      <c r="AQ23" s="442" t="s">
        <v>167</v>
      </c>
      <c r="AR23" s="5" t="s">
        <v>167</v>
      </c>
      <c r="AS23" s="5" t="s">
        <v>165</v>
      </c>
      <c r="AT23" s="10" t="s">
        <v>165</v>
      </c>
      <c r="AU23" s="232" t="s">
        <v>165</v>
      </c>
      <c r="AV23" s="74" t="s">
        <v>168</v>
      </c>
      <c r="AW23" s="5" t="s">
        <v>168</v>
      </c>
      <c r="AX23" s="10" t="s">
        <v>167</v>
      </c>
      <c r="AY23" s="5" t="s">
        <v>167</v>
      </c>
      <c r="AZ23" s="10" t="s">
        <v>167</v>
      </c>
      <c r="BA23" s="10" t="s">
        <v>167</v>
      </c>
      <c r="BB23" s="10" t="s">
        <v>167</v>
      </c>
    </row>
    <row r="24" spans="1:54" ht="15.6" x14ac:dyDescent="0.35">
      <c r="A24" s="24" t="s">
        <v>124</v>
      </c>
      <c r="B24" s="21" t="s">
        <v>122</v>
      </c>
      <c r="C24" t="s">
        <v>39</v>
      </c>
      <c r="D24" s="429" t="s">
        <v>194</v>
      </c>
      <c r="E24" s="10" t="s">
        <v>165</v>
      </c>
      <c r="F24" s="10" t="s">
        <v>165</v>
      </c>
      <c r="G24" s="5" t="s">
        <v>165</v>
      </c>
      <c r="H24" s="432" t="s">
        <v>943</v>
      </c>
      <c r="I24" s="10" t="s">
        <v>165</v>
      </c>
      <c r="J24" s="40" t="s">
        <v>165</v>
      </c>
      <c r="K24" s="40" t="s">
        <v>167</v>
      </c>
      <c r="L24" s="40" t="s">
        <v>166</v>
      </c>
      <c r="M24" s="10" t="s">
        <v>167</v>
      </c>
      <c r="N24" s="10" t="s">
        <v>165</v>
      </c>
      <c r="O24" s="5" t="s">
        <v>168</v>
      </c>
      <c r="P24" s="10" t="s">
        <v>167</v>
      </c>
      <c r="Q24" s="5" t="s">
        <v>166</v>
      </c>
      <c r="R24" s="5" t="s">
        <v>165</v>
      </c>
      <c r="S24" s="232" t="s">
        <v>168</v>
      </c>
      <c r="T24" s="10" t="s">
        <v>165</v>
      </c>
      <c r="U24" s="10" t="s">
        <v>167</v>
      </c>
      <c r="V24" s="40" t="s">
        <v>165</v>
      </c>
      <c r="W24" s="264" t="s">
        <v>167</v>
      </c>
      <c r="X24" s="74" t="s">
        <v>168</v>
      </c>
      <c r="Y24" s="5" t="s">
        <v>168</v>
      </c>
      <c r="Z24" s="40" t="s">
        <v>166</v>
      </c>
      <c r="AA24" s="10" t="s">
        <v>167</v>
      </c>
      <c r="AB24" s="40" t="s">
        <v>168</v>
      </c>
      <c r="AC24" s="10" t="s">
        <v>167</v>
      </c>
      <c r="AD24" s="5" t="s">
        <v>165</v>
      </c>
      <c r="AE24" s="10" t="s">
        <v>167</v>
      </c>
      <c r="AF24" s="5" t="s">
        <v>165</v>
      </c>
      <c r="AG24" s="5" t="s">
        <v>168</v>
      </c>
      <c r="AH24" s="5" t="s">
        <v>168</v>
      </c>
      <c r="AI24" s="10" t="s">
        <v>167</v>
      </c>
      <c r="AJ24" s="5" t="s">
        <v>166</v>
      </c>
      <c r="AK24" s="40" t="s">
        <v>168</v>
      </c>
      <c r="AL24" s="10" t="s">
        <v>166</v>
      </c>
      <c r="AM24" s="435" t="s">
        <v>167</v>
      </c>
      <c r="AN24" s="40" t="s">
        <v>168</v>
      </c>
      <c r="AO24" s="10" t="s">
        <v>168</v>
      </c>
      <c r="AP24" s="10" t="s">
        <v>165</v>
      </c>
      <c r="AQ24" s="442" t="s">
        <v>167</v>
      </c>
      <c r="AR24" s="5" t="s">
        <v>167</v>
      </c>
      <c r="AS24" s="5" t="s">
        <v>165</v>
      </c>
      <c r="AT24" s="10" t="s">
        <v>165</v>
      </c>
      <c r="AU24" s="232" t="s">
        <v>165</v>
      </c>
      <c r="AV24" s="74" t="s">
        <v>168</v>
      </c>
      <c r="AW24" s="5" t="s">
        <v>168</v>
      </c>
      <c r="AX24" s="10" t="s">
        <v>167</v>
      </c>
      <c r="AY24" s="5" t="s">
        <v>167</v>
      </c>
      <c r="AZ24" s="10" t="s">
        <v>167</v>
      </c>
      <c r="BA24" s="10" t="s">
        <v>167</v>
      </c>
      <c r="BB24" s="10" t="s">
        <v>167</v>
      </c>
    </row>
    <row r="25" spans="1:54" ht="15.6" x14ac:dyDescent="0.35">
      <c r="A25" s="24" t="s">
        <v>93</v>
      </c>
      <c r="B25" s="23" t="s">
        <v>125</v>
      </c>
      <c r="C25" t="s">
        <v>32</v>
      </c>
      <c r="D25" s="429" t="s">
        <v>194</v>
      </c>
      <c r="E25" s="10" t="s">
        <v>165</v>
      </c>
      <c r="F25" s="10" t="s">
        <v>165</v>
      </c>
      <c r="G25" s="5" t="s">
        <v>165</v>
      </c>
      <c r="H25" s="432" t="s">
        <v>943</v>
      </c>
      <c r="I25" s="10" t="s">
        <v>165</v>
      </c>
      <c r="J25" s="40" t="s">
        <v>165</v>
      </c>
      <c r="K25" s="40" t="s">
        <v>167</v>
      </c>
      <c r="L25" s="40" t="s">
        <v>166</v>
      </c>
      <c r="M25" s="10" t="s">
        <v>167</v>
      </c>
      <c r="N25" s="10" t="s">
        <v>165</v>
      </c>
      <c r="O25" s="5" t="s">
        <v>168</v>
      </c>
      <c r="P25" s="10" t="s">
        <v>167</v>
      </c>
      <c r="Q25" s="5" t="s">
        <v>166</v>
      </c>
      <c r="R25" s="5" t="s">
        <v>165</v>
      </c>
      <c r="S25" s="232" t="s">
        <v>168</v>
      </c>
      <c r="T25" s="10" t="s">
        <v>165</v>
      </c>
      <c r="U25" s="10" t="s">
        <v>167</v>
      </c>
      <c r="V25" s="40" t="s">
        <v>165</v>
      </c>
      <c r="W25" s="264" t="s">
        <v>167</v>
      </c>
      <c r="X25" s="74" t="s">
        <v>168</v>
      </c>
      <c r="Y25" s="5" t="s">
        <v>168</v>
      </c>
      <c r="Z25" s="40" t="s">
        <v>166</v>
      </c>
      <c r="AA25" s="10" t="s">
        <v>167</v>
      </c>
      <c r="AB25" s="40" t="s">
        <v>168</v>
      </c>
      <c r="AC25" s="10" t="s">
        <v>167</v>
      </c>
      <c r="AD25" s="5" t="s">
        <v>165</v>
      </c>
      <c r="AE25" s="10" t="s">
        <v>167</v>
      </c>
      <c r="AF25" s="5" t="s">
        <v>165</v>
      </c>
      <c r="AG25" s="5" t="s">
        <v>168</v>
      </c>
      <c r="AH25" s="5" t="s">
        <v>168</v>
      </c>
      <c r="AI25" s="10" t="s">
        <v>167</v>
      </c>
      <c r="AJ25" s="5" t="s">
        <v>166</v>
      </c>
      <c r="AK25" s="40" t="s">
        <v>168</v>
      </c>
      <c r="AL25" s="10" t="s">
        <v>166</v>
      </c>
      <c r="AM25" s="435" t="s">
        <v>167</v>
      </c>
      <c r="AN25" s="40" t="s">
        <v>168</v>
      </c>
      <c r="AO25" s="10" t="s">
        <v>168</v>
      </c>
      <c r="AP25" s="10" t="s">
        <v>165</v>
      </c>
      <c r="AQ25" s="442" t="s">
        <v>167</v>
      </c>
      <c r="AR25" s="5" t="s">
        <v>167</v>
      </c>
      <c r="AS25" s="5" t="s">
        <v>165</v>
      </c>
      <c r="AT25" s="10" t="s">
        <v>165</v>
      </c>
      <c r="AU25" s="232" t="s">
        <v>165</v>
      </c>
      <c r="AV25" s="74" t="s">
        <v>168</v>
      </c>
      <c r="AW25" s="5" t="s">
        <v>168</v>
      </c>
      <c r="AX25" s="10" t="s">
        <v>167</v>
      </c>
      <c r="AY25" s="5" t="s">
        <v>167</v>
      </c>
      <c r="AZ25" s="10" t="s">
        <v>167</v>
      </c>
      <c r="BA25" s="10" t="s">
        <v>167</v>
      </c>
      <c r="BB25" s="10" t="s">
        <v>167</v>
      </c>
    </row>
    <row r="26" spans="1:54" ht="15.6" x14ac:dyDescent="0.35">
      <c r="A26" s="24" t="s">
        <v>93</v>
      </c>
      <c r="B26" s="23" t="s">
        <v>125</v>
      </c>
      <c r="C26" t="s">
        <v>33</v>
      </c>
      <c r="D26" s="429" t="s">
        <v>194</v>
      </c>
      <c r="E26" s="10" t="s">
        <v>165</v>
      </c>
      <c r="F26" s="10" t="s">
        <v>165</v>
      </c>
      <c r="G26" s="5" t="s">
        <v>165</v>
      </c>
      <c r="H26" s="432" t="s">
        <v>943</v>
      </c>
      <c r="I26" s="10" t="s">
        <v>165</v>
      </c>
      <c r="J26" s="40" t="s">
        <v>165</v>
      </c>
      <c r="K26" s="40" t="s">
        <v>167</v>
      </c>
      <c r="L26" s="40" t="s">
        <v>166</v>
      </c>
      <c r="M26" s="10" t="s">
        <v>167</v>
      </c>
      <c r="N26" s="10" t="s">
        <v>165</v>
      </c>
      <c r="O26" s="5" t="s">
        <v>168</v>
      </c>
      <c r="P26" s="10" t="s">
        <v>167</v>
      </c>
      <c r="Q26" s="5" t="s">
        <v>166</v>
      </c>
      <c r="R26" s="5" t="s">
        <v>165</v>
      </c>
      <c r="S26" s="232" t="s">
        <v>168</v>
      </c>
      <c r="T26" s="10" t="s">
        <v>165</v>
      </c>
      <c r="U26" s="10" t="s">
        <v>167</v>
      </c>
      <c r="V26" s="40" t="s">
        <v>165</v>
      </c>
      <c r="W26" s="264" t="s">
        <v>167</v>
      </c>
      <c r="X26" s="74" t="s">
        <v>168</v>
      </c>
      <c r="Y26" s="5" t="s">
        <v>168</v>
      </c>
      <c r="Z26" s="40" t="s">
        <v>166</v>
      </c>
      <c r="AA26" s="10" t="s">
        <v>167</v>
      </c>
      <c r="AB26" s="40" t="s">
        <v>168</v>
      </c>
      <c r="AC26" s="10" t="s">
        <v>167</v>
      </c>
      <c r="AD26" s="5" t="s">
        <v>165</v>
      </c>
      <c r="AE26" s="10" t="s">
        <v>167</v>
      </c>
      <c r="AF26" s="5" t="s">
        <v>165</v>
      </c>
      <c r="AG26" s="5" t="s">
        <v>168</v>
      </c>
      <c r="AH26" s="5" t="s">
        <v>168</v>
      </c>
      <c r="AI26" s="10" t="s">
        <v>167</v>
      </c>
      <c r="AJ26" s="5" t="s">
        <v>166</v>
      </c>
      <c r="AK26" s="40" t="s">
        <v>168</v>
      </c>
      <c r="AL26" s="10" t="s">
        <v>166</v>
      </c>
      <c r="AM26" s="435" t="s">
        <v>167</v>
      </c>
      <c r="AN26" s="40" t="s">
        <v>168</v>
      </c>
      <c r="AO26" s="10" t="s">
        <v>168</v>
      </c>
      <c r="AP26" s="10" t="s">
        <v>165</v>
      </c>
      <c r="AQ26" s="442" t="s">
        <v>167</v>
      </c>
      <c r="AR26" s="5" t="s">
        <v>167</v>
      </c>
      <c r="AS26" s="5" t="s">
        <v>165</v>
      </c>
      <c r="AT26" s="10" t="s">
        <v>165</v>
      </c>
      <c r="AU26" s="232" t="s">
        <v>165</v>
      </c>
      <c r="AV26" s="74" t="s">
        <v>168</v>
      </c>
      <c r="AW26" s="5" t="s">
        <v>168</v>
      </c>
      <c r="AX26" s="10" t="s">
        <v>167</v>
      </c>
      <c r="AY26" s="5" t="s">
        <v>167</v>
      </c>
      <c r="AZ26" s="10" t="s">
        <v>167</v>
      </c>
      <c r="BA26" s="10" t="s">
        <v>167</v>
      </c>
      <c r="BB26" s="10" t="s">
        <v>167</v>
      </c>
    </row>
    <row r="27" spans="1:54" ht="15.6" x14ac:dyDescent="0.35">
      <c r="A27" s="24" t="s">
        <v>123</v>
      </c>
      <c r="B27" s="22" t="s">
        <v>121</v>
      </c>
      <c r="C27" t="s">
        <v>36</v>
      </c>
      <c r="D27" s="429" t="s">
        <v>501</v>
      </c>
      <c r="E27" s="10" t="s">
        <v>165</v>
      </c>
      <c r="F27" s="10" t="s">
        <v>165</v>
      </c>
      <c r="G27" s="5" t="s">
        <v>165</v>
      </c>
      <c r="H27" s="432" t="s">
        <v>943</v>
      </c>
      <c r="I27" s="10" t="s">
        <v>165</v>
      </c>
      <c r="J27" s="40" t="s">
        <v>165</v>
      </c>
      <c r="K27" s="40" t="s">
        <v>167</v>
      </c>
      <c r="L27" s="40" t="s">
        <v>166</v>
      </c>
      <c r="M27" s="10" t="s">
        <v>167</v>
      </c>
      <c r="N27" s="10" t="s">
        <v>165</v>
      </c>
      <c r="O27" s="5" t="s">
        <v>168</v>
      </c>
      <c r="P27" s="10" t="s">
        <v>167</v>
      </c>
      <c r="Q27" s="5" t="s">
        <v>166</v>
      </c>
      <c r="R27" s="5" t="s">
        <v>165</v>
      </c>
      <c r="S27" s="232" t="s">
        <v>168</v>
      </c>
      <c r="T27" s="10" t="s">
        <v>165</v>
      </c>
      <c r="U27" s="11" t="s">
        <v>251</v>
      </c>
      <c r="V27" s="40" t="s">
        <v>165</v>
      </c>
      <c r="W27" s="264" t="s">
        <v>167</v>
      </c>
      <c r="X27" s="5" t="s">
        <v>166</v>
      </c>
      <c r="Y27" s="5" t="s">
        <v>168</v>
      </c>
      <c r="Z27" s="40" t="s">
        <v>166</v>
      </c>
      <c r="AA27" s="11" t="s">
        <v>170</v>
      </c>
      <c r="AB27" s="40" t="s">
        <v>168</v>
      </c>
      <c r="AC27" s="10" t="s">
        <v>167</v>
      </c>
      <c r="AD27" s="5" t="s">
        <v>165</v>
      </c>
      <c r="AE27" s="10" t="s">
        <v>167</v>
      </c>
      <c r="AF27" s="5" t="s">
        <v>165</v>
      </c>
      <c r="AG27" s="5" t="s">
        <v>168</v>
      </c>
      <c r="AH27" s="5" t="s">
        <v>168</v>
      </c>
      <c r="AI27" s="11" t="s">
        <v>251</v>
      </c>
      <c r="AJ27" s="5" t="s">
        <v>166</v>
      </c>
      <c r="AK27" s="40" t="s">
        <v>168</v>
      </c>
      <c r="AL27" s="10" t="s">
        <v>166</v>
      </c>
      <c r="AM27" s="5" t="s">
        <v>165</v>
      </c>
      <c r="AN27" s="40" t="s">
        <v>168</v>
      </c>
      <c r="AO27" s="10" t="s">
        <v>168</v>
      </c>
      <c r="AP27" s="10" t="s">
        <v>165</v>
      </c>
      <c r="AQ27" s="136" t="s">
        <v>168</v>
      </c>
      <c r="AR27" s="5" t="s">
        <v>167</v>
      </c>
      <c r="AS27" s="5" t="s">
        <v>165</v>
      </c>
      <c r="AT27" s="10" t="s">
        <v>165</v>
      </c>
      <c r="AU27" s="232" t="s">
        <v>165</v>
      </c>
      <c r="AV27" s="5" t="s">
        <v>165</v>
      </c>
      <c r="AW27" s="5" t="s">
        <v>168</v>
      </c>
      <c r="AX27" s="10" t="s">
        <v>167</v>
      </c>
      <c r="AY27" s="5" t="s">
        <v>167</v>
      </c>
      <c r="AZ27" s="10" t="s">
        <v>167</v>
      </c>
      <c r="BA27" s="10" t="s">
        <v>167</v>
      </c>
      <c r="BB27" s="10" t="s">
        <v>167</v>
      </c>
    </row>
    <row r="28" spans="1:54" ht="15.6" x14ac:dyDescent="0.35">
      <c r="A28" s="24" t="s">
        <v>123</v>
      </c>
      <c r="B28" s="22" t="s">
        <v>121</v>
      </c>
      <c r="C28" t="s">
        <v>37</v>
      </c>
      <c r="D28" s="429" t="s">
        <v>910</v>
      </c>
      <c r="E28" s="10" t="s">
        <v>165</v>
      </c>
      <c r="F28" s="10" t="s">
        <v>165</v>
      </c>
      <c r="G28" s="74" t="s">
        <v>167</v>
      </c>
      <c r="H28" s="432" t="s">
        <v>943</v>
      </c>
      <c r="I28" s="10" t="s">
        <v>165</v>
      </c>
      <c r="J28" s="40" t="s">
        <v>165</v>
      </c>
      <c r="K28" s="40" t="s">
        <v>167</v>
      </c>
      <c r="L28" s="40" t="s">
        <v>166</v>
      </c>
      <c r="M28" s="10" t="s">
        <v>167</v>
      </c>
      <c r="N28" s="10" t="s">
        <v>165</v>
      </c>
      <c r="O28" s="5" t="s">
        <v>168</v>
      </c>
      <c r="P28" s="10" t="s">
        <v>167</v>
      </c>
      <c r="Q28" s="5" t="s">
        <v>166</v>
      </c>
      <c r="R28" s="5" t="s">
        <v>165</v>
      </c>
      <c r="S28" s="232" t="s">
        <v>168</v>
      </c>
      <c r="T28" s="10" t="s">
        <v>165</v>
      </c>
      <c r="U28" s="10" t="s">
        <v>167</v>
      </c>
      <c r="V28" s="40" t="s">
        <v>165</v>
      </c>
      <c r="W28" s="264" t="s">
        <v>167</v>
      </c>
      <c r="X28" s="5" t="s">
        <v>166</v>
      </c>
      <c r="Y28" s="74" t="s">
        <v>165</v>
      </c>
      <c r="Z28" s="40" t="s">
        <v>166</v>
      </c>
      <c r="AA28" s="10" t="s">
        <v>167</v>
      </c>
      <c r="AB28" s="40" t="s">
        <v>168</v>
      </c>
      <c r="AC28" s="10" t="s">
        <v>167</v>
      </c>
      <c r="AD28" s="5" t="s">
        <v>165</v>
      </c>
      <c r="AE28" s="10" t="s">
        <v>167</v>
      </c>
      <c r="AF28" s="5" t="s">
        <v>165</v>
      </c>
      <c r="AG28" s="74" t="s">
        <v>167</v>
      </c>
      <c r="AH28" s="5" t="s">
        <v>168</v>
      </c>
      <c r="AI28" s="10" t="s">
        <v>167</v>
      </c>
      <c r="AJ28" s="5" t="s">
        <v>166</v>
      </c>
      <c r="AK28" s="40" t="s">
        <v>168</v>
      </c>
      <c r="AL28" s="10" t="s">
        <v>166</v>
      </c>
      <c r="AM28" s="435" t="s">
        <v>167</v>
      </c>
      <c r="AN28" s="40" t="s">
        <v>168</v>
      </c>
      <c r="AO28" s="10" t="s">
        <v>168</v>
      </c>
      <c r="AP28" s="10" t="s">
        <v>165</v>
      </c>
      <c r="AQ28" s="442" t="s">
        <v>167</v>
      </c>
      <c r="AR28" s="5" t="s">
        <v>167</v>
      </c>
      <c r="AS28" s="5" t="s">
        <v>165</v>
      </c>
      <c r="AT28" s="10" t="s">
        <v>165</v>
      </c>
      <c r="AU28" s="232" t="s">
        <v>165</v>
      </c>
      <c r="AV28" s="5" t="s">
        <v>165</v>
      </c>
      <c r="AW28" s="5" t="s">
        <v>168</v>
      </c>
      <c r="AX28" s="10" t="s">
        <v>167</v>
      </c>
      <c r="AY28" s="5" t="s">
        <v>167</v>
      </c>
      <c r="AZ28" s="10" t="s">
        <v>167</v>
      </c>
      <c r="BA28" s="10" t="s">
        <v>167</v>
      </c>
      <c r="BB28" s="10" t="s">
        <v>167</v>
      </c>
    </row>
    <row r="29" spans="1:54" ht="15.6" x14ac:dyDescent="0.35">
      <c r="A29" s="24" t="s">
        <v>93</v>
      </c>
      <c r="B29" s="23" t="s">
        <v>126</v>
      </c>
      <c r="C29" t="s">
        <v>34</v>
      </c>
      <c r="D29" s="429" t="s">
        <v>910</v>
      </c>
      <c r="E29" s="10" t="s">
        <v>165</v>
      </c>
      <c r="F29" s="10" t="s">
        <v>165</v>
      </c>
      <c r="G29" s="74" t="s">
        <v>167</v>
      </c>
      <c r="H29" s="432" t="s">
        <v>943</v>
      </c>
      <c r="I29" s="10" t="s">
        <v>165</v>
      </c>
      <c r="J29" s="40" t="s">
        <v>165</v>
      </c>
      <c r="K29" s="40" t="s">
        <v>167</v>
      </c>
      <c r="L29" s="40" t="s">
        <v>166</v>
      </c>
      <c r="M29" s="10" t="s">
        <v>167</v>
      </c>
      <c r="N29" s="10" t="s">
        <v>165</v>
      </c>
      <c r="O29" s="5" t="s">
        <v>168</v>
      </c>
      <c r="P29" s="10" t="s">
        <v>167</v>
      </c>
      <c r="Q29" s="5" t="s">
        <v>166</v>
      </c>
      <c r="R29" s="5" t="s">
        <v>165</v>
      </c>
      <c r="S29" s="232" t="s">
        <v>168</v>
      </c>
      <c r="T29" s="10" t="s">
        <v>165</v>
      </c>
      <c r="U29" s="10" t="s">
        <v>167</v>
      </c>
      <c r="V29" s="40" t="s">
        <v>165</v>
      </c>
      <c r="W29" s="264" t="s">
        <v>167</v>
      </c>
      <c r="X29" s="5" t="s">
        <v>166</v>
      </c>
      <c r="Y29" s="74" t="s">
        <v>165</v>
      </c>
      <c r="Z29" s="40" t="s">
        <v>166</v>
      </c>
      <c r="AA29" s="10" t="s">
        <v>167</v>
      </c>
      <c r="AB29" s="40" t="s">
        <v>168</v>
      </c>
      <c r="AC29" s="10" t="s">
        <v>167</v>
      </c>
      <c r="AD29" s="5" t="s">
        <v>165</v>
      </c>
      <c r="AE29" s="10" t="s">
        <v>167</v>
      </c>
      <c r="AF29" s="5" t="s">
        <v>165</v>
      </c>
      <c r="AG29" s="74" t="s">
        <v>167</v>
      </c>
      <c r="AH29" s="5" t="s">
        <v>168</v>
      </c>
      <c r="AI29" s="10" t="s">
        <v>167</v>
      </c>
      <c r="AJ29" s="5" t="s">
        <v>166</v>
      </c>
      <c r="AK29" s="40" t="s">
        <v>168</v>
      </c>
      <c r="AL29" s="10" t="s">
        <v>166</v>
      </c>
      <c r="AM29" s="435" t="s">
        <v>167</v>
      </c>
      <c r="AN29" s="40" t="s">
        <v>168</v>
      </c>
      <c r="AO29" s="10" t="s">
        <v>168</v>
      </c>
      <c r="AP29" s="10" t="s">
        <v>165</v>
      </c>
      <c r="AQ29" s="442" t="s">
        <v>167</v>
      </c>
      <c r="AR29" s="5" t="s">
        <v>167</v>
      </c>
      <c r="AS29" s="5" t="s">
        <v>165</v>
      </c>
      <c r="AT29" s="10" t="s">
        <v>165</v>
      </c>
      <c r="AU29" s="232" t="s">
        <v>165</v>
      </c>
      <c r="AV29" s="5" t="s">
        <v>165</v>
      </c>
      <c r="AW29" s="5" t="s">
        <v>168</v>
      </c>
      <c r="AX29" s="10" t="s">
        <v>167</v>
      </c>
      <c r="AY29" s="5" t="s">
        <v>167</v>
      </c>
      <c r="AZ29" s="10" t="s">
        <v>167</v>
      </c>
      <c r="BA29" s="10" t="s">
        <v>167</v>
      </c>
      <c r="BB29" s="10" t="s">
        <v>167</v>
      </c>
    </row>
    <row r="30" spans="1:54" ht="15.6" x14ac:dyDescent="0.35">
      <c r="A30" s="24" t="s">
        <v>93</v>
      </c>
      <c r="B30" s="23" t="s">
        <v>126</v>
      </c>
      <c r="C30" t="s">
        <v>35</v>
      </c>
      <c r="D30" s="429" t="s">
        <v>910</v>
      </c>
      <c r="E30" s="10" t="s">
        <v>165</v>
      </c>
      <c r="F30" s="10" t="s">
        <v>165</v>
      </c>
      <c r="G30" s="74" t="s">
        <v>167</v>
      </c>
      <c r="H30" s="432" t="s">
        <v>943</v>
      </c>
      <c r="I30" s="10" t="s">
        <v>165</v>
      </c>
      <c r="J30" s="40" t="s">
        <v>165</v>
      </c>
      <c r="K30" s="40" t="s">
        <v>167</v>
      </c>
      <c r="L30" s="40" t="s">
        <v>166</v>
      </c>
      <c r="M30" s="10" t="s">
        <v>167</v>
      </c>
      <c r="N30" s="10" t="s">
        <v>165</v>
      </c>
      <c r="O30" s="5" t="s">
        <v>168</v>
      </c>
      <c r="P30" s="10" t="s">
        <v>167</v>
      </c>
      <c r="Q30" s="5" t="s">
        <v>166</v>
      </c>
      <c r="R30" s="5" t="s">
        <v>165</v>
      </c>
      <c r="S30" s="232" t="s">
        <v>168</v>
      </c>
      <c r="T30" s="10" t="s">
        <v>165</v>
      </c>
      <c r="U30" s="10" t="s">
        <v>167</v>
      </c>
      <c r="V30" s="40" t="s">
        <v>165</v>
      </c>
      <c r="W30" s="264" t="s">
        <v>167</v>
      </c>
      <c r="X30" s="5" t="s">
        <v>166</v>
      </c>
      <c r="Y30" s="74" t="s">
        <v>165</v>
      </c>
      <c r="Z30" s="40" t="s">
        <v>166</v>
      </c>
      <c r="AA30" s="10" t="s">
        <v>167</v>
      </c>
      <c r="AB30" s="40" t="s">
        <v>168</v>
      </c>
      <c r="AC30" s="10" t="s">
        <v>167</v>
      </c>
      <c r="AD30" s="5" t="s">
        <v>165</v>
      </c>
      <c r="AE30" s="10" t="s">
        <v>167</v>
      </c>
      <c r="AF30" s="5" t="s">
        <v>165</v>
      </c>
      <c r="AG30" s="74" t="s">
        <v>167</v>
      </c>
      <c r="AH30" s="5" t="s">
        <v>168</v>
      </c>
      <c r="AI30" s="10" t="s">
        <v>167</v>
      </c>
      <c r="AJ30" s="5" t="s">
        <v>166</v>
      </c>
      <c r="AK30" s="40" t="s">
        <v>168</v>
      </c>
      <c r="AL30" s="10" t="s">
        <v>166</v>
      </c>
      <c r="AM30" s="435" t="s">
        <v>167</v>
      </c>
      <c r="AN30" s="40" t="s">
        <v>168</v>
      </c>
      <c r="AO30" s="10" t="s">
        <v>168</v>
      </c>
      <c r="AP30" s="10" t="s">
        <v>165</v>
      </c>
      <c r="AQ30" s="442" t="s">
        <v>167</v>
      </c>
      <c r="AR30" s="5" t="s">
        <v>167</v>
      </c>
      <c r="AS30" s="5" t="s">
        <v>165</v>
      </c>
      <c r="AT30" s="10" t="s">
        <v>165</v>
      </c>
      <c r="AU30" s="232" t="s">
        <v>165</v>
      </c>
      <c r="AV30" s="5" t="s">
        <v>165</v>
      </c>
      <c r="AW30" s="5" t="s">
        <v>168</v>
      </c>
      <c r="AX30" s="10" t="s">
        <v>167</v>
      </c>
      <c r="AY30" s="5" t="s">
        <v>167</v>
      </c>
      <c r="AZ30" s="10" t="s">
        <v>167</v>
      </c>
      <c r="BA30" s="10" t="s">
        <v>167</v>
      </c>
      <c r="BB30" s="10" t="s">
        <v>167</v>
      </c>
    </row>
    <row r="31" spans="1:54" ht="15.6" x14ac:dyDescent="0.35">
      <c r="A31" s="128" t="s">
        <v>92</v>
      </c>
      <c r="B31" s="13" t="s">
        <v>106</v>
      </c>
      <c r="C31" t="s">
        <v>18</v>
      </c>
      <c r="D31" s="429" t="s">
        <v>948</v>
      </c>
      <c r="E31" s="10" t="s">
        <v>165</v>
      </c>
      <c r="F31" s="10" t="s">
        <v>165</v>
      </c>
      <c r="G31" s="5" t="s">
        <v>165</v>
      </c>
      <c r="H31" s="432" t="s">
        <v>943</v>
      </c>
      <c r="I31" s="10" t="s">
        <v>165</v>
      </c>
      <c r="J31" s="40" t="s">
        <v>165</v>
      </c>
      <c r="K31" s="40" t="s">
        <v>167</v>
      </c>
      <c r="L31" s="40" t="s">
        <v>166</v>
      </c>
      <c r="M31" s="10" t="s">
        <v>167</v>
      </c>
      <c r="N31" s="10" t="s">
        <v>165</v>
      </c>
      <c r="O31" s="5" t="s">
        <v>168</v>
      </c>
      <c r="P31" s="10" t="s">
        <v>167</v>
      </c>
      <c r="Q31" s="5" t="s">
        <v>166</v>
      </c>
      <c r="R31" s="5" t="s">
        <v>165</v>
      </c>
      <c r="S31" s="232" t="s">
        <v>168</v>
      </c>
      <c r="T31" s="10" t="s">
        <v>165</v>
      </c>
      <c r="U31" s="10" t="s">
        <v>167</v>
      </c>
      <c r="V31" s="40" t="s">
        <v>165</v>
      </c>
      <c r="W31" s="264" t="s">
        <v>167</v>
      </c>
      <c r="X31" s="5" t="s">
        <v>166</v>
      </c>
      <c r="Y31" s="5" t="s">
        <v>168</v>
      </c>
      <c r="Z31" s="40" t="s">
        <v>166</v>
      </c>
      <c r="AA31" s="10" t="s">
        <v>167</v>
      </c>
      <c r="AB31" s="40" t="s">
        <v>168</v>
      </c>
      <c r="AC31" s="10" t="s">
        <v>167</v>
      </c>
      <c r="AD31" s="5" t="s">
        <v>165</v>
      </c>
      <c r="AE31" s="10" t="s">
        <v>167</v>
      </c>
      <c r="AF31" s="5" t="s">
        <v>165</v>
      </c>
      <c r="AG31" s="5" t="s">
        <v>168</v>
      </c>
      <c r="AH31" s="5" t="s">
        <v>168</v>
      </c>
      <c r="AI31" s="10" t="s">
        <v>167</v>
      </c>
      <c r="AJ31" s="5" t="s">
        <v>166</v>
      </c>
      <c r="AK31" s="40" t="s">
        <v>168</v>
      </c>
      <c r="AL31" s="10" t="s">
        <v>166</v>
      </c>
      <c r="AM31" s="434" t="s">
        <v>167</v>
      </c>
      <c r="AN31" s="40" t="s">
        <v>168</v>
      </c>
      <c r="AO31" s="10" t="s">
        <v>168</v>
      </c>
      <c r="AP31" s="10" t="s">
        <v>165</v>
      </c>
      <c r="AQ31" s="443" t="s">
        <v>167</v>
      </c>
      <c r="AR31" s="5" t="s">
        <v>167</v>
      </c>
      <c r="AS31" s="5" t="s">
        <v>165</v>
      </c>
      <c r="AT31" s="10" t="s">
        <v>165</v>
      </c>
      <c r="AU31" s="232" t="s">
        <v>165</v>
      </c>
      <c r="AV31" s="5" t="s">
        <v>165</v>
      </c>
      <c r="AW31" s="5" t="s">
        <v>168</v>
      </c>
      <c r="AX31" s="10" t="s">
        <v>167</v>
      </c>
      <c r="AY31" s="5" t="s">
        <v>167</v>
      </c>
      <c r="AZ31" s="10" t="s">
        <v>167</v>
      </c>
      <c r="BA31" s="10" t="s">
        <v>167</v>
      </c>
      <c r="BB31" s="10" t="s">
        <v>167</v>
      </c>
    </row>
    <row r="32" spans="1:54" ht="15.6" x14ac:dyDescent="0.35">
      <c r="A32" s="128" t="s">
        <v>92</v>
      </c>
      <c r="B32" s="13" t="s">
        <v>106</v>
      </c>
      <c r="C32" t="s">
        <v>19</v>
      </c>
      <c r="D32" s="429" t="s">
        <v>948</v>
      </c>
      <c r="E32" s="10" t="s">
        <v>165</v>
      </c>
      <c r="F32" s="10" t="s">
        <v>165</v>
      </c>
      <c r="G32" s="5" t="s">
        <v>165</v>
      </c>
      <c r="H32" s="432" t="s">
        <v>943</v>
      </c>
      <c r="I32" s="10" t="s">
        <v>165</v>
      </c>
      <c r="J32" s="40" t="s">
        <v>165</v>
      </c>
      <c r="K32" s="40" t="s">
        <v>167</v>
      </c>
      <c r="L32" s="40" t="s">
        <v>166</v>
      </c>
      <c r="M32" s="10" t="s">
        <v>167</v>
      </c>
      <c r="N32" s="10" t="s">
        <v>165</v>
      </c>
      <c r="O32" s="5" t="s">
        <v>168</v>
      </c>
      <c r="P32" s="10" t="s">
        <v>167</v>
      </c>
      <c r="Q32" s="5" t="s">
        <v>166</v>
      </c>
      <c r="R32" s="5" t="s">
        <v>165</v>
      </c>
      <c r="S32" s="232" t="s">
        <v>168</v>
      </c>
      <c r="T32" s="10" t="s">
        <v>165</v>
      </c>
      <c r="U32" s="10" t="s">
        <v>167</v>
      </c>
      <c r="V32" s="40" t="s">
        <v>165</v>
      </c>
      <c r="W32" s="264" t="s">
        <v>167</v>
      </c>
      <c r="X32" s="5" t="s">
        <v>166</v>
      </c>
      <c r="Y32" s="5" t="s">
        <v>168</v>
      </c>
      <c r="Z32" s="40" t="s">
        <v>166</v>
      </c>
      <c r="AA32" s="10" t="s">
        <v>167</v>
      </c>
      <c r="AB32" s="40" t="s">
        <v>168</v>
      </c>
      <c r="AC32" s="10" t="s">
        <v>167</v>
      </c>
      <c r="AD32" s="5" t="s">
        <v>165</v>
      </c>
      <c r="AE32" s="10" t="s">
        <v>167</v>
      </c>
      <c r="AF32" s="5" t="s">
        <v>165</v>
      </c>
      <c r="AG32" s="5" t="s">
        <v>168</v>
      </c>
      <c r="AH32" s="5" t="s">
        <v>168</v>
      </c>
      <c r="AI32" s="10" t="s">
        <v>167</v>
      </c>
      <c r="AJ32" s="5" t="s">
        <v>166</v>
      </c>
      <c r="AK32" s="40" t="s">
        <v>168</v>
      </c>
      <c r="AL32" s="11" t="s">
        <v>169</v>
      </c>
      <c r="AM32" s="434" t="s">
        <v>167</v>
      </c>
      <c r="AN32" s="40" t="s">
        <v>168</v>
      </c>
      <c r="AO32" s="10" t="s">
        <v>168</v>
      </c>
      <c r="AP32" s="11" t="s">
        <v>170</v>
      </c>
      <c r="AQ32" s="443" t="s">
        <v>167</v>
      </c>
      <c r="AR32" s="5" t="s">
        <v>167</v>
      </c>
      <c r="AS32" s="5" t="s">
        <v>165</v>
      </c>
      <c r="AT32" s="10" t="s">
        <v>165</v>
      </c>
      <c r="AU32" s="232" t="s">
        <v>165</v>
      </c>
      <c r="AV32" s="5" t="s">
        <v>165</v>
      </c>
      <c r="AW32" s="5" t="s">
        <v>168</v>
      </c>
      <c r="AX32" s="10" t="s">
        <v>167</v>
      </c>
      <c r="AY32" s="5" t="s">
        <v>167</v>
      </c>
      <c r="AZ32" s="10" t="s">
        <v>167</v>
      </c>
      <c r="BA32" s="10" t="s">
        <v>167</v>
      </c>
      <c r="BB32" s="10" t="s">
        <v>167</v>
      </c>
    </row>
    <row r="33" spans="1:54" ht="15.6" x14ac:dyDescent="0.35">
      <c r="A33" s="128" t="s">
        <v>92</v>
      </c>
      <c r="B33" s="13" t="s">
        <v>107</v>
      </c>
      <c r="C33" t="s">
        <v>20</v>
      </c>
      <c r="D33" s="429" t="s">
        <v>948</v>
      </c>
      <c r="E33" s="10" t="s">
        <v>165</v>
      </c>
      <c r="F33" s="10" t="s">
        <v>165</v>
      </c>
      <c r="G33" s="5" t="s">
        <v>165</v>
      </c>
      <c r="H33" s="432" t="s">
        <v>943</v>
      </c>
      <c r="I33" s="10" t="s">
        <v>165</v>
      </c>
      <c r="J33" s="40" t="s">
        <v>165</v>
      </c>
      <c r="K33" s="40" t="s">
        <v>167</v>
      </c>
      <c r="L33" s="40" t="s">
        <v>166</v>
      </c>
      <c r="M33" s="10" t="s">
        <v>167</v>
      </c>
      <c r="N33" s="10" t="s">
        <v>165</v>
      </c>
      <c r="O33" s="5" t="s">
        <v>168</v>
      </c>
      <c r="P33" s="10" t="s">
        <v>167</v>
      </c>
      <c r="Q33" s="5" t="s">
        <v>166</v>
      </c>
      <c r="R33" s="5" t="s">
        <v>165</v>
      </c>
      <c r="S33" s="232" t="s">
        <v>168</v>
      </c>
      <c r="T33" s="10" t="s">
        <v>165</v>
      </c>
      <c r="U33" s="10" t="s">
        <v>167</v>
      </c>
      <c r="V33" s="40" t="s">
        <v>165</v>
      </c>
      <c r="W33" s="264" t="s">
        <v>167</v>
      </c>
      <c r="X33" s="5" t="s">
        <v>166</v>
      </c>
      <c r="Y33" s="5" t="s">
        <v>168</v>
      </c>
      <c r="Z33" s="40" t="s">
        <v>166</v>
      </c>
      <c r="AA33" s="10" t="s">
        <v>167</v>
      </c>
      <c r="AB33" s="40" t="s">
        <v>168</v>
      </c>
      <c r="AC33" s="10" t="s">
        <v>167</v>
      </c>
      <c r="AD33" s="5" t="s">
        <v>165</v>
      </c>
      <c r="AE33" s="10" t="s">
        <v>167</v>
      </c>
      <c r="AF33" s="5" t="s">
        <v>165</v>
      </c>
      <c r="AG33" s="5" t="s">
        <v>168</v>
      </c>
      <c r="AH33" s="5" t="s">
        <v>168</v>
      </c>
      <c r="AI33" s="10" t="s">
        <v>167</v>
      </c>
      <c r="AJ33" s="5" t="s">
        <v>166</v>
      </c>
      <c r="AK33" s="40" t="s">
        <v>168</v>
      </c>
      <c r="AL33" s="10" t="s">
        <v>166</v>
      </c>
      <c r="AM33" s="434" t="s">
        <v>167</v>
      </c>
      <c r="AN33" s="40" t="s">
        <v>168</v>
      </c>
      <c r="AO33" s="10" t="s">
        <v>168</v>
      </c>
      <c r="AP33" s="10" t="s">
        <v>165</v>
      </c>
      <c r="AQ33" s="443" t="s">
        <v>167</v>
      </c>
      <c r="AR33" s="5" t="s">
        <v>167</v>
      </c>
      <c r="AS33" s="5" t="s">
        <v>165</v>
      </c>
      <c r="AT33" s="10" t="s">
        <v>165</v>
      </c>
      <c r="AU33" s="232" t="s">
        <v>165</v>
      </c>
      <c r="AV33" s="5" t="s">
        <v>165</v>
      </c>
      <c r="AW33" s="5" t="s">
        <v>168</v>
      </c>
      <c r="AX33" s="10" t="s">
        <v>167</v>
      </c>
      <c r="AY33" s="5" t="s">
        <v>167</v>
      </c>
      <c r="AZ33" s="10" t="s">
        <v>167</v>
      </c>
      <c r="BA33" s="10" t="s">
        <v>167</v>
      </c>
      <c r="BB33" s="10" t="s">
        <v>167</v>
      </c>
    </row>
    <row r="34" spans="1:54" ht="15.6" x14ac:dyDescent="0.35">
      <c r="A34" s="128" t="s">
        <v>92</v>
      </c>
      <c r="B34" s="13" t="s">
        <v>108</v>
      </c>
      <c r="C34" t="s">
        <v>22</v>
      </c>
      <c r="D34" s="429" t="s">
        <v>235</v>
      </c>
      <c r="E34" s="10" t="s">
        <v>165</v>
      </c>
      <c r="F34" s="10" t="s">
        <v>165</v>
      </c>
      <c r="G34" s="5" t="s">
        <v>165</v>
      </c>
      <c r="H34" s="432" t="s">
        <v>943</v>
      </c>
      <c r="I34" s="10" t="s">
        <v>165</v>
      </c>
      <c r="J34" s="40" t="s">
        <v>165</v>
      </c>
      <c r="K34" s="40" t="s">
        <v>167</v>
      </c>
      <c r="L34" s="40" t="s">
        <v>166</v>
      </c>
      <c r="M34" s="10" t="s">
        <v>167</v>
      </c>
      <c r="N34" s="10" t="s">
        <v>165</v>
      </c>
      <c r="O34" s="5" t="s">
        <v>168</v>
      </c>
      <c r="P34" s="10" t="s">
        <v>167</v>
      </c>
      <c r="Q34" s="5" t="s">
        <v>166</v>
      </c>
      <c r="R34" s="5" t="s">
        <v>165</v>
      </c>
      <c r="S34" s="232" t="s">
        <v>168</v>
      </c>
      <c r="T34" s="10" t="s">
        <v>165</v>
      </c>
      <c r="U34" s="10" t="s">
        <v>167</v>
      </c>
      <c r="V34" s="40" t="s">
        <v>165</v>
      </c>
      <c r="W34" s="264" t="s">
        <v>167</v>
      </c>
      <c r="X34" s="5" t="s">
        <v>166</v>
      </c>
      <c r="Y34" s="5" t="s">
        <v>168</v>
      </c>
      <c r="Z34" s="40" t="s">
        <v>166</v>
      </c>
      <c r="AA34" s="10" t="s">
        <v>167</v>
      </c>
      <c r="AB34" s="40" t="s">
        <v>168</v>
      </c>
      <c r="AC34" s="10" t="s">
        <v>167</v>
      </c>
      <c r="AD34" s="5" t="s">
        <v>165</v>
      </c>
      <c r="AE34" s="10" t="s">
        <v>167</v>
      </c>
      <c r="AF34" s="5" t="s">
        <v>165</v>
      </c>
      <c r="AG34" s="5" t="s">
        <v>168</v>
      </c>
      <c r="AH34" s="5" t="s">
        <v>168</v>
      </c>
      <c r="AI34" s="10" t="s">
        <v>167</v>
      </c>
      <c r="AJ34" s="5" t="s">
        <v>166</v>
      </c>
      <c r="AK34" s="40" t="s">
        <v>168</v>
      </c>
      <c r="AL34" s="10" t="s">
        <v>166</v>
      </c>
      <c r="AM34" s="434" t="s">
        <v>167</v>
      </c>
      <c r="AN34" s="40" t="s">
        <v>168</v>
      </c>
      <c r="AO34" s="10" t="s">
        <v>168</v>
      </c>
      <c r="AP34" s="10" t="s">
        <v>165</v>
      </c>
      <c r="AQ34" s="443" t="s">
        <v>167</v>
      </c>
      <c r="AR34" s="5" t="s">
        <v>167</v>
      </c>
      <c r="AS34" s="5" t="s">
        <v>165</v>
      </c>
      <c r="AT34" s="10" t="s">
        <v>165</v>
      </c>
      <c r="AU34" s="232" t="s">
        <v>165</v>
      </c>
      <c r="AV34" s="5" t="s">
        <v>165</v>
      </c>
      <c r="AW34" s="15" t="s">
        <v>165</v>
      </c>
      <c r="AX34" s="10" t="s">
        <v>167</v>
      </c>
      <c r="AY34" s="5" t="s">
        <v>167</v>
      </c>
      <c r="AZ34" s="10" t="s">
        <v>167</v>
      </c>
      <c r="BA34" s="10" t="s">
        <v>167</v>
      </c>
      <c r="BB34" s="10" t="s">
        <v>167</v>
      </c>
    </row>
    <row r="35" spans="1:54" ht="15.6" x14ac:dyDescent="0.35">
      <c r="A35" s="128" t="s">
        <v>92</v>
      </c>
      <c r="B35" s="13" t="s">
        <v>109</v>
      </c>
      <c r="C35" t="s">
        <v>24</v>
      </c>
      <c r="D35" s="429" t="s">
        <v>235</v>
      </c>
      <c r="E35" s="10" t="s">
        <v>165</v>
      </c>
      <c r="F35" s="10" t="s">
        <v>165</v>
      </c>
      <c r="G35" s="5" t="s">
        <v>165</v>
      </c>
      <c r="H35" s="432" t="s">
        <v>943</v>
      </c>
      <c r="I35" s="10" t="s">
        <v>165</v>
      </c>
      <c r="J35" s="40" t="s">
        <v>165</v>
      </c>
      <c r="K35" s="40" t="s">
        <v>167</v>
      </c>
      <c r="L35" s="40" t="s">
        <v>166</v>
      </c>
      <c r="M35" s="10" t="s">
        <v>167</v>
      </c>
      <c r="N35" s="10" t="s">
        <v>165</v>
      </c>
      <c r="O35" s="5" t="s">
        <v>168</v>
      </c>
      <c r="P35" s="10" t="s">
        <v>167</v>
      </c>
      <c r="Q35" s="5" t="s">
        <v>166</v>
      </c>
      <c r="R35" s="5" t="s">
        <v>165</v>
      </c>
      <c r="S35" s="232" t="s">
        <v>168</v>
      </c>
      <c r="T35" s="10" t="s">
        <v>165</v>
      </c>
      <c r="U35" s="10" t="s">
        <v>167</v>
      </c>
      <c r="V35" s="40" t="s">
        <v>165</v>
      </c>
      <c r="W35" s="264" t="s">
        <v>167</v>
      </c>
      <c r="X35" s="5" t="s">
        <v>166</v>
      </c>
      <c r="Y35" s="5" t="s">
        <v>168</v>
      </c>
      <c r="Z35" s="40" t="s">
        <v>166</v>
      </c>
      <c r="AA35" s="10" t="s">
        <v>167</v>
      </c>
      <c r="AB35" s="40" t="s">
        <v>168</v>
      </c>
      <c r="AC35" s="10" t="s">
        <v>167</v>
      </c>
      <c r="AD35" s="5" t="s">
        <v>165</v>
      </c>
      <c r="AE35" s="10" t="s">
        <v>167</v>
      </c>
      <c r="AF35" s="5" t="s">
        <v>165</v>
      </c>
      <c r="AG35" s="5" t="s">
        <v>168</v>
      </c>
      <c r="AH35" s="5" t="s">
        <v>168</v>
      </c>
      <c r="AI35" s="10" t="s">
        <v>167</v>
      </c>
      <c r="AJ35" s="5" t="s">
        <v>166</v>
      </c>
      <c r="AK35" s="40" t="s">
        <v>168</v>
      </c>
      <c r="AL35" s="10" t="s">
        <v>166</v>
      </c>
      <c r="AM35" s="434" t="s">
        <v>167</v>
      </c>
      <c r="AN35" s="40" t="s">
        <v>168</v>
      </c>
      <c r="AO35" s="10" t="s">
        <v>168</v>
      </c>
      <c r="AP35" s="10" t="s">
        <v>165</v>
      </c>
      <c r="AQ35" s="443" t="s">
        <v>167</v>
      </c>
      <c r="AR35" s="5" t="s">
        <v>167</v>
      </c>
      <c r="AS35" s="5" t="s">
        <v>165</v>
      </c>
      <c r="AT35" s="10" t="s">
        <v>165</v>
      </c>
      <c r="AU35" s="232" t="s">
        <v>165</v>
      </c>
      <c r="AV35" s="5" t="s">
        <v>165</v>
      </c>
      <c r="AW35" s="15" t="s">
        <v>165</v>
      </c>
      <c r="AX35" s="10" t="s">
        <v>167</v>
      </c>
      <c r="AY35" s="5" t="s">
        <v>167</v>
      </c>
      <c r="AZ35" s="10" t="s">
        <v>167</v>
      </c>
      <c r="BA35" s="10" t="s">
        <v>167</v>
      </c>
      <c r="BB35" s="10" t="s">
        <v>167</v>
      </c>
    </row>
    <row r="36" spans="1:54" ht="15.6" x14ac:dyDescent="0.35">
      <c r="A36" s="128" t="s">
        <v>92</v>
      </c>
      <c r="B36" s="13" t="s">
        <v>109</v>
      </c>
      <c r="C36" t="s">
        <v>25</v>
      </c>
      <c r="D36" s="429" t="s">
        <v>235</v>
      </c>
      <c r="E36" s="10" t="s">
        <v>165</v>
      </c>
      <c r="F36" s="10" t="s">
        <v>165</v>
      </c>
      <c r="G36" s="5" t="s">
        <v>165</v>
      </c>
      <c r="H36" s="432" t="s">
        <v>943</v>
      </c>
      <c r="I36" s="10" t="s">
        <v>165</v>
      </c>
      <c r="J36" s="40" t="s">
        <v>165</v>
      </c>
      <c r="K36" s="40" t="s">
        <v>167</v>
      </c>
      <c r="L36" s="40" t="s">
        <v>166</v>
      </c>
      <c r="M36" s="10" t="s">
        <v>167</v>
      </c>
      <c r="N36" s="10" t="s">
        <v>165</v>
      </c>
      <c r="O36" s="5" t="s">
        <v>168</v>
      </c>
      <c r="P36" s="10" t="s">
        <v>167</v>
      </c>
      <c r="Q36" s="5" t="s">
        <v>166</v>
      </c>
      <c r="R36" s="5" t="s">
        <v>165</v>
      </c>
      <c r="S36" s="232" t="s">
        <v>168</v>
      </c>
      <c r="T36" s="10" t="s">
        <v>165</v>
      </c>
      <c r="U36" s="10" t="s">
        <v>167</v>
      </c>
      <c r="V36" s="40" t="s">
        <v>165</v>
      </c>
      <c r="W36" s="264" t="s">
        <v>167</v>
      </c>
      <c r="X36" s="5" t="s">
        <v>166</v>
      </c>
      <c r="Y36" s="5" t="s">
        <v>168</v>
      </c>
      <c r="Z36" s="40" t="s">
        <v>166</v>
      </c>
      <c r="AA36" s="10" t="s">
        <v>167</v>
      </c>
      <c r="AB36" s="40" t="s">
        <v>168</v>
      </c>
      <c r="AC36" s="10" t="s">
        <v>167</v>
      </c>
      <c r="AD36" s="5" t="s">
        <v>165</v>
      </c>
      <c r="AE36" s="10" t="s">
        <v>167</v>
      </c>
      <c r="AF36" s="5" t="s">
        <v>165</v>
      </c>
      <c r="AG36" s="5" t="s">
        <v>168</v>
      </c>
      <c r="AH36" s="5" t="s">
        <v>168</v>
      </c>
      <c r="AI36" s="10" t="s">
        <v>167</v>
      </c>
      <c r="AJ36" s="5" t="s">
        <v>166</v>
      </c>
      <c r="AK36" s="40" t="s">
        <v>168</v>
      </c>
      <c r="AL36" s="10" t="s">
        <v>166</v>
      </c>
      <c r="AM36" s="434" t="s">
        <v>167</v>
      </c>
      <c r="AN36" s="40" t="s">
        <v>168</v>
      </c>
      <c r="AO36" s="10" t="s">
        <v>168</v>
      </c>
      <c r="AP36" s="10" t="s">
        <v>165</v>
      </c>
      <c r="AQ36" s="443" t="s">
        <v>167</v>
      </c>
      <c r="AR36" s="5" t="s">
        <v>167</v>
      </c>
      <c r="AS36" s="5" t="s">
        <v>165</v>
      </c>
      <c r="AT36" s="10" t="s">
        <v>165</v>
      </c>
      <c r="AU36" s="232" t="s">
        <v>165</v>
      </c>
      <c r="AV36" s="5" t="s">
        <v>165</v>
      </c>
      <c r="AW36" s="15" t="s">
        <v>165</v>
      </c>
      <c r="AX36" s="10" t="s">
        <v>167</v>
      </c>
      <c r="AY36" s="5" t="s">
        <v>167</v>
      </c>
      <c r="AZ36" s="10" t="s">
        <v>167</v>
      </c>
      <c r="BA36" s="10" t="s">
        <v>167</v>
      </c>
      <c r="BB36" s="10" t="s">
        <v>167</v>
      </c>
    </row>
    <row r="37" spans="1:54" ht="15.6" x14ac:dyDescent="0.35">
      <c r="A37" s="128" t="s">
        <v>92</v>
      </c>
      <c r="B37" s="13" t="s">
        <v>107</v>
      </c>
      <c r="C37" t="s">
        <v>21</v>
      </c>
      <c r="D37" s="429" t="s">
        <v>235</v>
      </c>
      <c r="E37" s="10" t="s">
        <v>165</v>
      </c>
      <c r="F37" s="10" t="s">
        <v>165</v>
      </c>
      <c r="G37" s="5" t="s">
        <v>165</v>
      </c>
      <c r="H37" s="432" t="s">
        <v>943</v>
      </c>
      <c r="I37" s="10" t="s">
        <v>165</v>
      </c>
      <c r="J37" s="40" t="s">
        <v>165</v>
      </c>
      <c r="K37" s="40" t="s">
        <v>167</v>
      </c>
      <c r="L37" s="40" t="s">
        <v>166</v>
      </c>
      <c r="M37" s="10" t="s">
        <v>167</v>
      </c>
      <c r="N37" s="10" t="s">
        <v>165</v>
      </c>
      <c r="O37" s="15" t="s">
        <v>165</v>
      </c>
      <c r="P37" s="10" t="s">
        <v>167</v>
      </c>
      <c r="Q37" s="5" t="s">
        <v>166</v>
      </c>
      <c r="R37" s="5" t="s">
        <v>165</v>
      </c>
      <c r="S37" s="232" t="s">
        <v>168</v>
      </c>
      <c r="T37" s="10" t="s">
        <v>165</v>
      </c>
      <c r="U37" s="10" t="s">
        <v>167</v>
      </c>
      <c r="V37" s="40" t="s">
        <v>165</v>
      </c>
      <c r="W37" s="264" t="s">
        <v>167</v>
      </c>
      <c r="X37" s="5" t="s">
        <v>166</v>
      </c>
      <c r="Y37" s="5" t="s">
        <v>168</v>
      </c>
      <c r="Z37" s="40" t="s">
        <v>166</v>
      </c>
      <c r="AA37" s="10" t="s">
        <v>167</v>
      </c>
      <c r="AB37" s="40" t="s">
        <v>168</v>
      </c>
      <c r="AC37" s="10" t="s">
        <v>167</v>
      </c>
      <c r="AD37" s="5" t="s">
        <v>165</v>
      </c>
      <c r="AE37" s="10" t="s">
        <v>167</v>
      </c>
      <c r="AF37" s="5" t="s">
        <v>165</v>
      </c>
      <c r="AG37" s="5" t="s">
        <v>168</v>
      </c>
      <c r="AH37" s="5" t="s">
        <v>168</v>
      </c>
      <c r="AI37" s="10" t="s">
        <v>167</v>
      </c>
      <c r="AJ37" s="5" t="s">
        <v>166</v>
      </c>
      <c r="AK37" s="40" t="s">
        <v>168</v>
      </c>
      <c r="AL37" s="10" t="s">
        <v>166</v>
      </c>
      <c r="AM37" s="434" t="s">
        <v>167</v>
      </c>
      <c r="AN37" s="40" t="s">
        <v>168</v>
      </c>
      <c r="AO37" s="10" t="s">
        <v>168</v>
      </c>
      <c r="AP37" s="10" t="s">
        <v>165</v>
      </c>
      <c r="AQ37" s="443" t="s">
        <v>167</v>
      </c>
      <c r="AR37" s="5" t="s">
        <v>167</v>
      </c>
      <c r="AS37" s="5" t="s">
        <v>165</v>
      </c>
      <c r="AT37" s="10" t="s">
        <v>165</v>
      </c>
      <c r="AU37" s="232" t="s">
        <v>165</v>
      </c>
      <c r="AV37" s="5" t="s">
        <v>165</v>
      </c>
      <c r="AW37" s="15" t="s">
        <v>165</v>
      </c>
      <c r="AX37" s="10" t="s">
        <v>167</v>
      </c>
      <c r="AY37" s="5" t="s">
        <v>167</v>
      </c>
      <c r="AZ37" s="10" t="s">
        <v>167</v>
      </c>
      <c r="BA37" s="10" t="s">
        <v>167</v>
      </c>
      <c r="BB37" s="10" t="s">
        <v>167</v>
      </c>
    </row>
    <row r="38" spans="1:54" ht="15.6" x14ac:dyDescent="0.35">
      <c r="A38" s="128" t="s">
        <v>92</v>
      </c>
      <c r="B38" s="13" t="s">
        <v>108</v>
      </c>
      <c r="C38" t="s">
        <v>23</v>
      </c>
      <c r="D38" s="429" t="s">
        <v>235</v>
      </c>
      <c r="E38" s="10" t="s">
        <v>165</v>
      </c>
      <c r="F38" s="10" t="s">
        <v>165</v>
      </c>
      <c r="G38" s="5" t="s">
        <v>165</v>
      </c>
      <c r="H38" s="432" t="s">
        <v>943</v>
      </c>
      <c r="I38" s="10" t="s">
        <v>165</v>
      </c>
      <c r="J38" s="40" t="s">
        <v>165</v>
      </c>
      <c r="K38" s="40" t="s">
        <v>167</v>
      </c>
      <c r="L38" s="40" t="s">
        <v>166</v>
      </c>
      <c r="M38" s="10" t="s">
        <v>167</v>
      </c>
      <c r="N38" s="10" t="s">
        <v>165</v>
      </c>
      <c r="O38" s="15" t="s">
        <v>165</v>
      </c>
      <c r="P38" s="10" t="s">
        <v>167</v>
      </c>
      <c r="Q38" s="5" t="s">
        <v>166</v>
      </c>
      <c r="R38" s="5" t="s">
        <v>165</v>
      </c>
      <c r="S38" s="232" t="s">
        <v>168</v>
      </c>
      <c r="T38" s="10" t="s">
        <v>165</v>
      </c>
      <c r="U38" s="10" t="s">
        <v>167</v>
      </c>
      <c r="V38" s="40" t="s">
        <v>165</v>
      </c>
      <c r="W38" s="264" t="s">
        <v>167</v>
      </c>
      <c r="X38" s="5" t="s">
        <v>166</v>
      </c>
      <c r="Y38" s="5" t="s">
        <v>168</v>
      </c>
      <c r="Z38" s="40" t="s">
        <v>166</v>
      </c>
      <c r="AA38" s="10" t="s">
        <v>167</v>
      </c>
      <c r="AB38" s="40" t="s">
        <v>168</v>
      </c>
      <c r="AC38" s="10" t="s">
        <v>167</v>
      </c>
      <c r="AD38" s="5" t="s">
        <v>165</v>
      </c>
      <c r="AE38" s="10" t="s">
        <v>167</v>
      </c>
      <c r="AF38" s="5" t="s">
        <v>165</v>
      </c>
      <c r="AG38" s="5" t="s">
        <v>168</v>
      </c>
      <c r="AH38" s="5" t="s">
        <v>168</v>
      </c>
      <c r="AI38" s="10" t="s">
        <v>167</v>
      </c>
      <c r="AJ38" s="5" t="s">
        <v>166</v>
      </c>
      <c r="AK38" s="40" t="s">
        <v>168</v>
      </c>
      <c r="AL38" s="10" t="s">
        <v>166</v>
      </c>
      <c r="AM38" s="434" t="s">
        <v>167</v>
      </c>
      <c r="AN38" s="40" t="s">
        <v>168</v>
      </c>
      <c r="AO38" s="10" t="s">
        <v>168</v>
      </c>
      <c r="AP38" s="10" t="s">
        <v>165</v>
      </c>
      <c r="AQ38" s="443" t="s">
        <v>167</v>
      </c>
      <c r="AR38" s="5" t="s">
        <v>167</v>
      </c>
      <c r="AS38" s="5" t="s">
        <v>165</v>
      </c>
      <c r="AT38" s="10" t="s">
        <v>165</v>
      </c>
      <c r="AU38" s="232" t="s">
        <v>165</v>
      </c>
      <c r="AV38" s="5" t="s">
        <v>165</v>
      </c>
      <c r="AW38" s="15" t="s">
        <v>165</v>
      </c>
      <c r="AX38" s="10" t="s">
        <v>167</v>
      </c>
      <c r="AY38" s="5" t="s">
        <v>167</v>
      </c>
      <c r="AZ38" s="10" t="s">
        <v>167</v>
      </c>
      <c r="BA38" s="10" t="s">
        <v>167</v>
      </c>
      <c r="BB38" s="10" t="s">
        <v>167</v>
      </c>
    </row>
    <row r="39" spans="1:54" ht="15.6" x14ac:dyDescent="0.35">
      <c r="A39" s="8" t="s">
        <v>97</v>
      </c>
      <c r="B39" t="s">
        <v>117</v>
      </c>
      <c r="C39" t="s">
        <v>64</v>
      </c>
      <c r="D39" s="429" t="s">
        <v>435</v>
      </c>
      <c r="E39" s="10" t="s">
        <v>165</v>
      </c>
      <c r="F39" s="10" t="s">
        <v>165</v>
      </c>
      <c r="G39" s="5" t="s">
        <v>165</v>
      </c>
      <c r="H39" s="432" t="s">
        <v>943</v>
      </c>
      <c r="I39" s="10" t="s">
        <v>165</v>
      </c>
      <c r="J39" s="40" t="s">
        <v>165</v>
      </c>
      <c r="K39" s="40" t="s">
        <v>167</v>
      </c>
      <c r="L39" s="40" t="s">
        <v>166</v>
      </c>
      <c r="M39" s="10" t="s">
        <v>167</v>
      </c>
      <c r="N39" s="10" t="s">
        <v>165</v>
      </c>
      <c r="O39" s="5" t="s">
        <v>168</v>
      </c>
      <c r="P39" s="10" t="s">
        <v>167</v>
      </c>
      <c r="Q39" s="5" t="s">
        <v>166</v>
      </c>
      <c r="R39" s="5" t="s">
        <v>165</v>
      </c>
      <c r="S39" s="201" t="s">
        <v>165</v>
      </c>
      <c r="T39" s="10" t="s">
        <v>165</v>
      </c>
      <c r="U39" s="10" t="s">
        <v>167</v>
      </c>
      <c r="V39" s="40" t="s">
        <v>165</v>
      </c>
      <c r="W39" s="264" t="s">
        <v>167</v>
      </c>
      <c r="X39" s="5" t="s">
        <v>166</v>
      </c>
      <c r="Y39" s="5" t="s">
        <v>168</v>
      </c>
      <c r="Z39" s="40" t="s">
        <v>166</v>
      </c>
      <c r="AA39" s="10" t="s">
        <v>167</v>
      </c>
      <c r="AB39" s="40" t="s">
        <v>168</v>
      </c>
      <c r="AC39" s="10" t="s">
        <v>167</v>
      </c>
      <c r="AD39" s="5" t="s">
        <v>165</v>
      </c>
      <c r="AE39" s="10" t="s">
        <v>167</v>
      </c>
      <c r="AF39" s="5" t="s">
        <v>165</v>
      </c>
      <c r="AG39" s="5" t="s">
        <v>168</v>
      </c>
      <c r="AH39" s="5" t="s">
        <v>168</v>
      </c>
      <c r="AI39" s="10" t="s">
        <v>167</v>
      </c>
      <c r="AJ39" s="81" t="s">
        <v>165</v>
      </c>
      <c r="AK39" s="40" t="s">
        <v>168</v>
      </c>
      <c r="AL39" s="10" t="s">
        <v>166</v>
      </c>
      <c r="AM39" s="5" t="s">
        <v>165</v>
      </c>
      <c r="AN39" s="40" t="s">
        <v>168</v>
      </c>
      <c r="AO39" s="10" t="s">
        <v>168</v>
      </c>
      <c r="AP39" s="10" t="s">
        <v>165</v>
      </c>
      <c r="AQ39" s="136" t="s">
        <v>168</v>
      </c>
      <c r="AR39" s="5" t="s">
        <v>167</v>
      </c>
      <c r="AS39" s="437" t="s">
        <v>167</v>
      </c>
      <c r="AT39" s="10" t="s">
        <v>165</v>
      </c>
      <c r="AU39" s="201" t="s">
        <v>166</v>
      </c>
      <c r="AV39" s="5" t="s">
        <v>165</v>
      </c>
      <c r="AW39" s="5" t="s">
        <v>168</v>
      </c>
      <c r="AX39" s="10" t="s">
        <v>167</v>
      </c>
      <c r="AY39" s="5" t="s">
        <v>167</v>
      </c>
      <c r="AZ39" s="10" t="s">
        <v>167</v>
      </c>
      <c r="BA39" s="10" t="s">
        <v>167</v>
      </c>
      <c r="BB39" s="10" t="s">
        <v>167</v>
      </c>
    </row>
    <row r="40" spans="1:54" ht="15.6" x14ac:dyDescent="0.35">
      <c r="A40" s="8" t="s">
        <v>97</v>
      </c>
      <c r="B40" t="s">
        <v>117</v>
      </c>
      <c r="C40" t="s">
        <v>65</v>
      </c>
      <c r="D40" s="429" t="s">
        <v>435</v>
      </c>
      <c r="E40" s="10" t="s">
        <v>165</v>
      </c>
      <c r="F40" s="10" t="s">
        <v>165</v>
      </c>
      <c r="G40" s="5" t="s">
        <v>165</v>
      </c>
      <c r="H40" s="432" t="s">
        <v>943</v>
      </c>
      <c r="I40" s="10" t="s">
        <v>165</v>
      </c>
      <c r="J40" s="40" t="s">
        <v>165</v>
      </c>
      <c r="K40" s="40" t="s">
        <v>167</v>
      </c>
      <c r="L40" s="40" t="s">
        <v>166</v>
      </c>
      <c r="M40" s="10" t="s">
        <v>167</v>
      </c>
      <c r="N40" s="10" t="s">
        <v>165</v>
      </c>
      <c r="O40" s="5" t="s">
        <v>168</v>
      </c>
      <c r="P40" s="10" t="s">
        <v>167</v>
      </c>
      <c r="Q40" s="5" t="s">
        <v>166</v>
      </c>
      <c r="R40" s="5" t="s">
        <v>165</v>
      </c>
      <c r="S40" s="201" t="s">
        <v>165</v>
      </c>
      <c r="T40" s="10" t="s">
        <v>165</v>
      </c>
      <c r="U40" s="10" t="s">
        <v>167</v>
      </c>
      <c r="V40" s="40" t="s">
        <v>165</v>
      </c>
      <c r="W40" s="264" t="s">
        <v>167</v>
      </c>
      <c r="X40" s="5" t="s">
        <v>166</v>
      </c>
      <c r="Y40" s="5" t="s">
        <v>168</v>
      </c>
      <c r="Z40" s="40" t="s">
        <v>166</v>
      </c>
      <c r="AA40" s="10" t="s">
        <v>167</v>
      </c>
      <c r="AB40" s="40" t="s">
        <v>168</v>
      </c>
      <c r="AC40" s="10" t="s">
        <v>167</v>
      </c>
      <c r="AD40" s="5" t="s">
        <v>165</v>
      </c>
      <c r="AE40" s="10" t="s">
        <v>167</v>
      </c>
      <c r="AF40" s="5" t="s">
        <v>165</v>
      </c>
      <c r="AG40" s="5" t="s">
        <v>168</v>
      </c>
      <c r="AH40" s="5" t="s">
        <v>168</v>
      </c>
      <c r="AI40" s="10" t="s">
        <v>167</v>
      </c>
      <c r="AJ40" s="81" t="s">
        <v>165</v>
      </c>
      <c r="AK40" s="40" t="s">
        <v>168</v>
      </c>
      <c r="AL40" s="10" t="s">
        <v>166</v>
      </c>
      <c r="AM40" s="5" t="s">
        <v>165</v>
      </c>
      <c r="AN40" s="40" t="s">
        <v>168</v>
      </c>
      <c r="AO40" s="10" t="s">
        <v>168</v>
      </c>
      <c r="AP40" s="10" t="s">
        <v>165</v>
      </c>
      <c r="AQ40" s="136" t="s">
        <v>168</v>
      </c>
      <c r="AR40" s="5" t="s">
        <v>167</v>
      </c>
      <c r="AS40" s="437" t="s">
        <v>167</v>
      </c>
      <c r="AT40" s="10" t="s">
        <v>165</v>
      </c>
      <c r="AU40" s="201" t="s">
        <v>166</v>
      </c>
      <c r="AV40" s="5" t="s">
        <v>165</v>
      </c>
      <c r="AW40" s="5" t="s">
        <v>168</v>
      </c>
      <c r="AX40" s="10" t="s">
        <v>167</v>
      </c>
      <c r="AY40" s="5" t="s">
        <v>167</v>
      </c>
      <c r="AZ40" s="10" t="s">
        <v>167</v>
      </c>
      <c r="BA40" s="10" t="s">
        <v>167</v>
      </c>
      <c r="BB40" s="10" t="s">
        <v>167</v>
      </c>
    </row>
    <row r="41" spans="1:54" ht="15.6" x14ac:dyDescent="0.35">
      <c r="A41" s="8" t="s">
        <v>97</v>
      </c>
      <c r="B41" t="s">
        <v>111</v>
      </c>
      <c r="C41" t="s">
        <v>66</v>
      </c>
      <c r="D41" s="429" t="s">
        <v>435</v>
      </c>
      <c r="E41" s="10" t="s">
        <v>165</v>
      </c>
      <c r="F41" s="10" t="s">
        <v>165</v>
      </c>
      <c r="G41" s="5" t="s">
        <v>165</v>
      </c>
      <c r="H41" s="432" t="s">
        <v>943</v>
      </c>
      <c r="I41" s="10" t="s">
        <v>165</v>
      </c>
      <c r="J41" s="40" t="s">
        <v>165</v>
      </c>
      <c r="K41" s="40" t="s">
        <v>167</v>
      </c>
      <c r="L41" s="40" t="s">
        <v>166</v>
      </c>
      <c r="M41" s="10" t="s">
        <v>167</v>
      </c>
      <c r="N41" s="10" t="s">
        <v>165</v>
      </c>
      <c r="O41" s="5" t="s">
        <v>168</v>
      </c>
      <c r="P41" s="10" t="s">
        <v>167</v>
      </c>
      <c r="Q41" s="5" t="s">
        <v>166</v>
      </c>
      <c r="R41" s="5" t="s">
        <v>165</v>
      </c>
      <c r="S41" s="201" t="s">
        <v>165</v>
      </c>
      <c r="T41" s="10" t="s">
        <v>165</v>
      </c>
      <c r="U41" s="10" t="s">
        <v>167</v>
      </c>
      <c r="V41" s="40" t="s">
        <v>165</v>
      </c>
      <c r="W41" s="264" t="s">
        <v>167</v>
      </c>
      <c r="X41" s="5" t="s">
        <v>166</v>
      </c>
      <c r="Y41" s="5" t="s">
        <v>168</v>
      </c>
      <c r="Z41" s="40" t="s">
        <v>166</v>
      </c>
      <c r="AA41" s="10" t="s">
        <v>167</v>
      </c>
      <c r="AB41" s="40" t="s">
        <v>168</v>
      </c>
      <c r="AC41" s="10" t="s">
        <v>167</v>
      </c>
      <c r="AD41" s="5" t="s">
        <v>165</v>
      </c>
      <c r="AE41" s="10" t="s">
        <v>167</v>
      </c>
      <c r="AF41" s="5" t="s">
        <v>165</v>
      </c>
      <c r="AG41" s="5" t="s">
        <v>168</v>
      </c>
      <c r="AH41" s="5" t="s">
        <v>168</v>
      </c>
      <c r="AI41" s="10" t="s">
        <v>167</v>
      </c>
      <c r="AJ41" s="81" t="s">
        <v>165</v>
      </c>
      <c r="AK41" s="40" t="s">
        <v>168</v>
      </c>
      <c r="AL41" s="10" t="s">
        <v>166</v>
      </c>
      <c r="AM41" s="5" t="s">
        <v>165</v>
      </c>
      <c r="AN41" s="40" t="s">
        <v>168</v>
      </c>
      <c r="AO41" s="10" t="s">
        <v>168</v>
      </c>
      <c r="AP41" s="10" t="s">
        <v>165</v>
      </c>
      <c r="AQ41" s="136" t="s">
        <v>168</v>
      </c>
      <c r="AR41" s="5" t="s">
        <v>167</v>
      </c>
      <c r="AS41" s="437" t="s">
        <v>167</v>
      </c>
      <c r="AT41" s="10" t="s">
        <v>165</v>
      </c>
      <c r="AU41" s="201" t="s">
        <v>166</v>
      </c>
      <c r="AV41" s="5" t="s">
        <v>165</v>
      </c>
      <c r="AW41" s="5" t="s">
        <v>168</v>
      </c>
      <c r="AX41" s="10" t="s">
        <v>167</v>
      </c>
      <c r="AY41" s="5" t="s">
        <v>167</v>
      </c>
      <c r="AZ41" s="10" t="s">
        <v>167</v>
      </c>
      <c r="BA41" s="10" t="s">
        <v>167</v>
      </c>
      <c r="BB41" s="10" t="s">
        <v>167</v>
      </c>
    </row>
    <row r="42" spans="1:54" ht="15.6" x14ac:dyDescent="0.35">
      <c r="A42" s="8" t="s">
        <v>97</v>
      </c>
      <c r="B42" t="s">
        <v>111</v>
      </c>
      <c r="C42" t="s">
        <v>67</v>
      </c>
      <c r="D42" s="429" t="s">
        <v>435</v>
      </c>
      <c r="E42" s="10" t="s">
        <v>165</v>
      </c>
      <c r="F42" s="10" t="s">
        <v>165</v>
      </c>
      <c r="G42" s="5" t="s">
        <v>165</v>
      </c>
      <c r="H42" s="432" t="s">
        <v>943</v>
      </c>
      <c r="I42" s="10" t="s">
        <v>165</v>
      </c>
      <c r="J42" s="40" t="s">
        <v>165</v>
      </c>
      <c r="K42" s="40" t="s">
        <v>167</v>
      </c>
      <c r="L42" s="40" t="s">
        <v>166</v>
      </c>
      <c r="M42" s="10" t="s">
        <v>167</v>
      </c>
      <c r="N42" s="10" t="s">
        <v>165</v>
      </c>
      <c r="O42" s="5" t="s">
        <v>168</v>
      </c>
      <c r="P42" s="10" t="s">
        <v>167</v>
      </c>
      <c r="Q42" s="5" t="s">
        <v>166</v>
      </c>
      <c r="R42" s="5" t="s">
        <v>165</v>
      </c>
      <c r="S42" s="201" t="s">
        <v>165</v>
      </c>
      <c r="T42" s="10" t="s">
        <v>165</v>
      </c>
      <c r="U42" s="10" t="s">
        <v>167</v>
      </c>
      <c r="V42" s="40" t="s">
        <v>165</v>
      </c>
      <c r="W42" s="264" t="s">
        <v>167</v>
      </c>
      <c r="X42" s="5" t="s">
        <v>166</v>
      </c>
      <c r="Y42" s="5" t="s">
        <v>168</v>
      </c>
      <c r="Z42" s="40" t="s">
        <v>166</v>
      </c>
      <c r="AA42" s="10" t="s">
        <v>167</v>
      </c>
      <c r="AB42" s="40" t="s">
        <v>168</v>
      </c>
      <c r="AC42" s="10" t="s">
        <v>167</v>
      </c>
      <c r="AD42" s="5" t="s">
        <v>165</v>
      </c>
      <c r="AE42" s="10" t="s">
        <v>167</v>
      </c>
      <c r="AF42" s="5" t="s">
        <v>165</v>
      </c>
      <c r="AG42" s="5" t="s">
        <v>168</v>
      </c>
      <c r="AH42" s="5" t="s">
        <v>168</v>
      </c>
      <c r="AI42" s="10" t="s">
        <v>167</v>
      </c>
      <c r="AJ42" s="81" t="s">
        <v>165</v>
      </c>
      <c r="AK42" s="40" t="s">
        <v>168</v>
      </c>
      <c r="AL42" s="10" t="s">
        <v>166</v>
      </c>
      <c r="AM42" s="5" t="s">
        <v>165</v>
      </c>
      <c r="AN42" s="40" t="s">
        <v>168</v>
      </c>
      <c r="AO42" s="10" t="s">
        <v>168</v>
      </c>
      <c r="AP42" s="10" t="s">
        <v>165</v>
      </c>
      <c r="AQ42" s="136" t="s">
        <v>168</v>
      </c>
      <c r="AR42" s="5" t="s">
        <v>167</v>
      </c>
      <c r="AS42" s="437" t="s">
        <v>167</v>
      </c>
      <c r="AT42" s="10" t="s">
        <v>165</v>
      </c>
      <c r="AU42" s="201" t="s">
        <v>166</v>
      </c>
      <c r="AV42" s="5" t="s">
        <v>165</v>
      </c>
      <c r="AW42" s="5" t="s">
        <v>168</v>
      </c>
      <c r="AX42" s="10" t="s">
        <v>167</v>
      </c>
      <c r="AY42" s="5" t="s">
        <v>167</v>
      </c>
      <c r="AZ42" s="10" t="s">
        <v>167</v>
      </c>
      <c r="BA42" s="10" t="s">
        <v>167</v>
      </c>
      <c r="BB42" s="10" t="s">
        <v>167</v>
      </c>
    </row>
    <row r="43" spans="1:54" ht="15.6" x14ac:dyDescent="0.35">
      <c r="A43" s="8" t="s">
        <v>97</v>
      </c>
      <c r="B43" t="s">
        <v>118</v>
      </c>
      <c r="C43" t="s">
        <v>68</v>
      </c>
      <c r="D43" s="429" t="s">
        <v>435</v>
      </c>
      <c r="E43" s="10" t="s">
        <v>165</v>
      </c>
      <c r="F43" s="10" t="s">
        <v>165</v>
      </c>
      <c r="G43" s="5" t="s">
        <v>165</v>
      </c>
      <c r="H43" s="432" t="s">
        <v>943</v>
      </c>
      <c r="I43" s="10" t="s">
        <v>165</v>
      </c>
      <c r="J43" s="40" t="s">
        <v>165</v>
      </c>
      <c r="K43" s="40" t="s">
        <v>167</v>
      </c>
      <c r="L43" s="40" t="s">
        <v>166</v>
      </c>
      <c r="M43" s="10" t="s">
        <v>167</v>
      </c>
      <c r="N43" s="10" t="s">
        <v>165</v>
      </c>
      <c r="O43" s="5" t="s">
        <v>168</v>
      </c>
      <c r="P43" s="10" t="s">
        <v>167</v>
      </c>
      <c r="Q43" s="5" t="s">
        <v>166</v>
      </c>
      <c r="R43" s="5" t="s">
        <v>165</v>
      </c>
      <c r="S43" s="201" t="s">
        <v>165</v>
      </c>
      <c r="T43" s="10" t="s">
        <v>165</v>
      </c>
      <c r="U43" s="10" t="s">
        <v>167</v>
      </c>
      <c r="V43" s="40" t="s">
        <v>165</v>
      </c>
      <c r="W43" s="264" t="s">
        <v>167</v>
      </c>
      <c r="X43" s="5" t="s">
        <v>166</v>
      </c>
      <c r="Y43" s="5" t="s">
        <v>168</v>
      </c>
      <c r="Z43" s="40" t="s">
        <v>166</v>
      </c>
      <c r="AA43" s="10" t="s">
        <v>167</v>
      </c>
      <c r="AB43" s="40" t="s">
        <v>168</v>
      </c>
      <c r="AC43" s="10" t="s">
        <v>167</v>
      </c>
      <c r="AD43" s="5" t="s">
        <v>165</v>
      </c>
      <c r="AE43" s="10" t="s">
        <v>167</v>
      </c>
      <c r="AF43" s="5" t="s">
        <v>165</v>
      </c>
      <c r="AG43" s="5" t="s">
        <v>168</v>
      </c>
      <c r="AH43" s="5" t="s">
        <v>168</v>
      </c>
      <c r="AI43" s="10" t="s">
        <v>167</v>
      </c>
      <c r="AJ43" s="81" t="s">
        <v>165</v>
      </c>
      <c r="AK43" s="40" t="s">
        <v>168</v>
      </c>
      <c r="AL43" s="10" t="s">
        <v>166</v>
      </c>
      <c r="AM43" s="5" t="s">
        <v>165</v>
      </c>
      <c r="AN43" s="40" t="s">
        <v>168</v>
      </c>
      <c r="AO43" s="10" t="s">
        <v>168</v>
      </c>
      <c r="AP43" s="10" t="s">
        <v>165</v>
      </c>
      <c r="AQ43" s="136" t="s">
        <v>168</v>
      </c>
      <c r="AR43" s="5" t="s">
        <v>167</v>
      </c>
      <c r="AS43" s="437" t="s">
        <v>167</v>
      </c>
      <c r="AT43" s="10" t="s">
        <v>165</v>
      </c>
      <c r="AU43" s="201" t="s">
        <v>166</v>
      </c>
      <c r="AV43" s="5" t="s">
        <v>165</v>
      </c>
      <c r="AW43" s="5" t="s">
        <v>168</v>
      </c>
      <c r="AX43" s="10" t="s">
        <v>167</v>
      </c>
      <c r="AY43" s="5" t="s">
        <v>167</v>
      </c>
      <c r="AZ43" s="10" t="s">
        <v>167</v>
      </c>
      <c r="BA43" s="10" t="s">
        <v>167</v>
      </c>
      <c r="BB43" s="10" t="s">
        <v>167</v>
      </c>
    </row>
    <row r="44" spans="1:54" ht="15.6" x14ac:dyDescent="0.35">
      <c r="A44" s="8" t="s">
        <v>97</v>
      </c>
      <c r="B44" t="s">
        <v>118</v>
      </c>
      <c r="C44" t="s">
        <v>69</v>
      </c>
      <c r="D44" s="429" t="s">
        <v>435</v>
      </c>
      <c r="E44" s="10" t="s">
        <v>165</v>
      </c>
      <c r="F44" s="10" t="s">
        <v>165</v>
      </c>
      <c r="G44" s="5" t="s">
        <v>165</v>
      </c>
      <c r="H44" s="432" t="s">
        <v>943</v>
      </c>
      <c r="I44" s="10" t="s">
        <v>165</v>
      </c>
      <c r="J44" s="40" t="s">
        <v>165</v>
      </c>
      <c r="K44" s="40" t="s">
        <v>167</v>
      </c>
      <c r="L44" s="40" t="s">
        <v>166</v>
      </c>
      <c r="M44" s="10" t="s">
        <v>167</v>
      </c>
      <c r="N44" s="10" t="s">
        <v>165</v>
      </c>
      <c r="O44" s="5" t="s">
        <v>168</v>
      </c>
      <c r="P44" s="10" t="s">
        <v>167</v>
      </c>
      <c r="Q44" s="5" t="s">
        <v>166</v>
      </c>
      <c r="R44" s="5" t="s">
        <v>165</v>
      </c>
      <c r="S44" s="201" t="s">
        <v>165</v>
      </c>
      <c r="T44" s="10" t="s">
        <v>165</v>
      </c>
      <c r="U44" s="10" t="s">
        <v>167</v>
      </c>
      <c r="V44" s="40" t="s">
        <v>165</v>
      </c>
      <c r="W44" s="264" t="s">
        <v>167</v>
      </c>
      <c r="X44" s="5" t="s">
        <v>166</v>
      </c>
      <c r="Y44" s="5" t="s">
        <v>168</v>
      </c>
      <c r="Z44" s="40" t="s">
        <v>166</v>
      </c>
      <c r="AA44" s="10" t="s">
        <v>167</v>
      </c>
      <c r="AB44" s="40" t="s">
        <v>168</v>
      </c>
      <c r="AC44" s="10" t="s">
        <v>167</v>
      </c>
      <c r="AD44" s="5" t="s">
        <v>165</v>
      </c>
      <c r="AE44" s="10" t="s">
        <v>167</v>
      </c>
      <c r="AF44" s="5" t="s">
        <v>165</v>
      </c>
      <c r="AG44" s="5" t="s">
        <v>168</v>
      </c>
      <c r="AH44" s="5" t="s">
        <v>168</v>
      </c>
      <c r="AI44" s="10" t="s">
        <v>167</v>
      </c>
      <c r="AJ44" s="81" t="s">
        <v>165</v>
      </c>
      <c r="AK44" s="40" t="s">
        <v>168</v>
      </c>
      <c r="AL44" s="10" t="s">
        <v>166</v>
      </c>
      <c r="AM44" s="5" t="s">
        <v>165</v>
      </c>
      <c r="AN44" s="40" t="s">
        <v>168</v>
      </c>
      <c r="AO44" s="11" t="s">
        <v>251</v>
      </c>
      <c r="AP44" s="10" t="s">
        <v>165</v>
      </c>
      <c r="AQ44" s="136" t="s">
        <v>168</v>
      </c>
      <c r="AR44" s="5" t="s">
        <v>167</v>
      </c>
      <c r="AS44" s="437" t="s">
        <v>167</v>
      </c>
      <c r="AT44" s="10" t="s">
        <v>165</v>
      </c>
      <c r="AU44" s="201" t="s">
        <v>166</v>
      </c>
      <c r="AV44" s="5" t="s">
        <v>165</v>
      </c>
      <c r="AW44" s="5" t="s">
        <v>168</v>
      </c>
      <c r="AX44" s="10" t="s">
        <v>167</v>
      </c>
      <c r="AY44" s="5" t="s">
        <v>167</v>
      </c>
      <c r="AZ44" s="10" t="s">
        <v>167</v>
      </c>
      <c r="BA44" s="10" t="s">
        <v>167</v>
      </c>
      <c r="BB44" s="10" t="s">
        <v>167</v>
      </c>
    </row>
    <row r="45" spans="1:54" ht="15.6" x14ac:dyDescent="0.35">
      <c r="A45" s="8" t="s">
        <v>97</v>
      </c>
      <c r="B45" t="s">
        <v>110</v>
      </c>
      <c r="C45" t="s">
        <v>70</v>
      </c>
      <c r="D45" s="429" t="s">
        <v>435</v>
      </c>
      <c r="E45" s="10" t="s">
        <v>165</v>
      </c>
      <c r="F45" s="10" t="s">
        <v>165</v>
      </c>
      <c r="G45" s="5" t="s">
        <v>165</v>
      </c>
      <c r="H45" s="432" t="s">
        <v>943</v>
      </c>
      <c r="I45" s="10" t="s">
        <v>165</v>
      </c>
      <c r="J45" s="40" t="s">
        <v>165</v>
      </c>
      <c r="K45" s="40" t="s">
        <v>167</v>
      </c>
      <c r="L45" s="40" t="s">
        <v>166</v>
      </c>
      <c r="M45" s="10" t="s">
        <v>167</v>
      </c>
      <c r="N45" s="10" t="s">
        <v>165</v>
      </c>
      <c r="O45" s="5" t="s">
        <v>168</v>
      </c>
      <c r="P45" s="11" t="s">
        <v>169</v>
      </c>
      <c r="Q45" s="5" t="s">
        <v>166</v>
      </c>
      <c r="R45" s="5" t="s">
        <v>165</v>
      </c>
      <c r="S45" s="201" t="s">
        <v>165</v>
      </c>
      <c r="T45" s="10" t="s">
        <v>165</v>
      </c>
      <c r="U45" s="10" t="s">
        <v>167</v>
      </c>
      <c r="V45" s="40" t="s">
        <v>165</v>
      </c>
      <c r="W45" s="264" t="s">
        <v>167</v>
      </c>
      <c r="X45" s="5" t="s">
        <v>166</v>
      </c>
      <c r="Y45" s="5" t="s">
        <v>168</v>
      </c>
      <c r="Z45" s="40" t="s">
        <v>166</v>
      </c>
      <c r="AA45" s="10" t="s">
        <v>167</v>
      </c>
      <c r="AB45" s="40" t="s">
        <v>168</v>
      </c>
      <c r="AC45" s="10" t="s">
        <v>167</v>
      </c>
      <c r="AD45" s="5" t="s">
        <v>165</v>
      </c>
      <c r="AE45" s="10" t="s">
        <v>167</v>
      </c>
      <c r="AF45" s="5" t="s">
        <v>165</v>
      </c>
      <c r="AG45" s="5" t="s">
        <v>168</v>
      </c>
      <c r="AH45" s="5" t="s">
        <v>168</v>
      </c>
      <c r="AI45" s="10" t="s">
        <v>167</v>
      </c>
      <c r="AJ45" s="81" t="s">
        <v>165</v>
      </c>
      <c r="AK45" s="40" t="s">
        <v>168</v>
      </c>
      <c r="AL45" s="10" t="s">
        <v>166</v>
      </c>
      <c r="AM45" s="5" t="s">
        <v>165</v>
      </c>
      <c r="AN45" s="40" t="s">
        <v>168</v>
      </c>
      <c r="AO45" s="10" t="s">
        <v>168</v>
      </c>
      <c r="AP45" s="10" t="s">
        <v>165</v>
      </c>
      <c r="AQ45" s="136" t="s">
        <v>168</v>
      </c>
      <c r="AR45" s="5" t="s">
        <v>167</v>
      </c>
      <c r="AS45" s="437" t="s">
        <v>167</v>
      </c>
      <c r="AT45" s="10" t="s">
        <v>165</v>
      </c>
      <c r="AU45" s="201" t="s">
        <v>166</v>
      </c>
      <c r="AV45" s="5" t="s">
        <v>165</v>
      </c>
      <c r="AW45" s="5" t="s">
        <v>168</v>
      </c>
      <c r="AX45" s="10" t="s">
        <v>167</v>
      </c>
      <c r="AY45" s="5" t="s">
        <v>167</v>
      </c>
      <c r="AZ45" s="10" t="s">
        <v>167</v>
      </c>
      <c r="BA45" s="10" t="s">
        <v>167</v>
      </c>
      <c r="BB45" s="11" t="s">
        <v>251</v>
      </c>
    </row>
    <row r="46" spans="1:54" ht="15.6" x14ac:dyDescent="0.35">
      <c r="A46" s="8" t="s">
        <v>97</v>
      </c>
      <c r="B46" t="s">
        <v>110</v>
      </c>
      <c r="C46" t="s">
        <v>71</v>
      </c>
      <c r="D46" s="429" t="s">
        <v>435</v>
      </c>
      <c r="E46" s="10" t="s">
        <v>165</v>
      </c>
      <c r="F46" s="10" t="s">
        <v>165</v>
      </c>
      <c r="G46" s="5" t="s">
        <v>165</v>
      </c>
      <c r="H46" s="432" t="s">
        <v>943</v>
      </c>
      <c r="I46" s="10" t="s">
        <v>165</v>
      </c>
      <c r="J46" s="40" t="s">
        <v>165</v>
      </c>
      <c r="K46" s="40" t="s">
        <v>167</v>
      </c>
      <c r="L46" s="40" t="s">
        <v>166</v>
      </c>
      <c r="M46" s="10" t="s">
        <v>167</v>
      </c>
      <c r="N46" s="10" t="s">
        <v>165</v>
      </c>
      <c r="O46" s="5" t="s">
        <v>168</v>
      </c>
      <c r="P46" s="11" t="s">
        <v>169</v>
      </c>
      <c r="Q46" s="5" t="s">
        <v>166</v>
      </c>
      <c r="R46" s="5" t="s">
        <v>165</v>
      </c>
      <c r="S46" s="201" t="s">
        <v>165</v>
      </c>
      <c r="T46" s="10" t="s">
        <v>165</v>
      </c>
      <c r="U46" s="10" t="s">
        <v>167</v>
      </c>
      <c r="V46" s="40" t="s">
        <v>165</v>
      </c>
      <c r="W46" s="264" t="s">
        <v>167</v>
      </c>
      <c r="X46" s="5" t="s">
        <v>166</v>
      </c>
      <c r="Y46" s="5" t="s">
        <v>168</v>
      </c>
      <c r="Z46" s="40" t="s">
        <v>166</v>
      </c>
      <c r="AA46" s="10" t="s">
        <v>167</v>
      </c>
      <c r="AB46" s="40" t="s">
        <v>168</v>
      </c>
      <c r="AC46" s="10" t="s">
        <v>167</v>
      </c>
      <c r="AD46" s="5" t="s">
        <v>165</v>
      </c>
      <c r="AE46" s="10" t="s">
        <v>167</v>
      </c>
      <c r="AF46" s="5" t="s">
        <v>165</v>
      </c>
      <c r="AG46" s="5" t="s">
        <v>168</v>
      </c>
      <c r="AH46" s="5" t="s">
        <v>168</v>
      </c>
      <c r="AI46" s="10" t="s">
        <v>167</v>
      </c>
      <c r="AJ46" s="81" t="s">
        <v>165</v>
      </c>
      <c r="AK46" s="40" t="s">
        <v>168</v>
      </c>
      <c r="AL46" s="10" t="s">
        <v>166</v>
      </c>
      <c r="AM46" s="5" t="s">
        <v>165</v>
      </c>
      <c r="AN46" s="40" t="s">
        <v>168</v>
      </c>
      <c r="AO46" s="10" t="s">
        <v>168</v>
      </c>
      <c r="AP46" s="10" t="s">
        <v>165</v>
      </c>
      <c r="AQ46" s="136" t="s">
        <v>168</v>
      </c>
      <c r="AR46" s="5" t="s">
        <v>167</v>
      </c>
      <c r="AS46" s="437" t="s">
        <v>167</v>
      </c>
      <c r="AT46" s="10" t="s">
        <v>165</v>
      </c>
      <c r="AU46" s="201" t="s">
        <v>166</v>
      </c>
      <c r="AV46" s="5" t="s">
        <v>165</v>
      </c>
      <c r="AW46" s="5" t="s">
        <v>168</v>
      </c>
      <c r="AX46" s="10" t="s">
        <v>167</v>
      </c>
      <c r="AY46" s="5" t="s">
        <v>167</v>
      </c>
      <c r="AZ46" s="10" t="s">
        <v>167</v>
      </c>
      <c r="BA46" s="10" t="s">
        <v>167</v>
      </c>
      <c r="BB46" s="11" t="s">
        <v>251</v>
      </c>
    </row>
    <row r="47" spans="1:54" ht="15.6" x14ac:dyDescent="0.35">
      <c r="A47" s="20" t="s">
        <v>96</v>
      </c>
      <c r="B47" t="s">
        <v>116</v>
      </c>
      <c r="C47" t="s">
        <v>60</v>
      </c>
      <c r="D47" s="429" t="s">
        <v>435</v>
      </c>
      <c r="E47" s="10" t="s">
        <v>165</v>
      </c>
      <c r="F47" s="10" t="s">
        <v>165</v>
      </c>
      <c r="G47" s="5" t="s">
        <v>165</v>
      </c>
      <c r="H47" s="432" t="s">
        <v>943</v>
      </c>
      <c r="I47" s="10" t="s">
        <v>165</v>
      </c>
      <c r="J47" s="40" t="s">
        <v>165</v>
      </c>
      <c r="K47" s="40" t="s">
        <v>167</v>
      </c>
      <c r="L47" s="40" t="s">
        <v>166</v>
      </c>
      <c r="M47" s="10" t="s">
        <v>167</v>
      </c>
      <c r="N47" s="10" t="s">
        <v>165</v>
      </c>
      <c r="O47" s="5" t="s">
        <v>168</v>
      </c>
      <c r="P47" s="10" t="s">
        <v>167</v>
      </c>
      <c r="Q47" s="5" t="s">
        <v>166</v>
      </c>
      <c r="R47" s="5" t="s">
        <v>165</v>
      </c>
      <c r="S47" s="201" t="s">
        <v>165</v>
      </c>
      <c r="T47" s="11" t="s">
        <v>170</v>
      </c>
      <c r="U47" s="10" t="s">
        <v>167</v>
      </c>
      <c r="V47" s="40" t="s">
        <v>165</v>
      </c>
      <c r="W47" s="264" t="s">
        <v>167</v>
      </c>
      <c r="X47" s="5" t="s">
        <v>166</v>
      </c>
      <c r="Y47" s="5" t="s">
        <v>168</v>
      </c>
      <c r="Z47" s="40" t="s">
        <v>166</v>
      </c>
      <c r="AA47" s="10" t="s">
        <v>167</v>
      </c>
      <c r="AB47" s="40" t="s">
        <v>168</v>
      </c>
      <c r="AC47" s="10" t="s">
        <v>167</v>
      </c>
      <c r="AD47" s="5" t="s">
        <v>165</v>
      </c>
      <c r="AE47" s="10" t="s">
        <v>167</v>
      </c>
      <c r="AF47" s="5" t="s">
        <v>165</v>
      </c>
      <c r="AG47" s="5" t="s">
        <v>168</v>
      </c>
      <c r="AH47" s="5" t="s">
        <v>168</v>
      </c>
      <c r="AI47" s="10" t="s">
        <v>167</v>
      </c>
      <c r="AJ47" s="69" t="s">
        <v>165</v>
      </c>
      <c r="AK47" s="40" t="s">
        <v>168</v>
      </c>
      <c r="AL47" s="10" t="s">
        <v>166</v>
      </c>
      <c r="AM47" s="5" t="s">
        <v>165</v>
      </c>
      <c r="AN47" s="40" t="s">
        <v>168</v>
      </c>
      <c r="AO47" s="10" t="s">
        <v>168</v>
      </c>
      <c r="AP47" s="10" t="s">
        <v>165</v>
      </c>
      <c r="AQ47" s="136" t="s">
        <v>168</v>
      </c>
      <c r="AR47" s="5" t="s">
        <v>167</v>
      </c>
      <c r="AS47" s="362" t="s">
        <v>167</v>
      </c>
      <c r="AT47" s="10" t="s">
        <v>165</v>
      </c>
      <c r="AU47" s="201" t="s">
        <v>166</v>
      </c>
      <c r="AV47" s="5" t="s">
        <v>165</v>
      </c>
      <c r="AW47" s="5" t="s">
        <v>168</v>
      </c>
      <c r="AX47" s="10" t="s">
        <v>167</v>
      </c>
      <c r="AY47" s="5" t="s">
        <v>167</v>
      </c>
      <c r="AZ47" s="10" t="s">
        <v>167</v>
      </c>
      <c r="BA47" s="11" t="s">
        <v>251</v>
      </c>
      <c r="BB47" s="10" t="s">
        <v>167</v>
      </c>
    </row>
    <row r="48" spans="1:54" ht="15.6" x14ac:dyDescent="0.35">
      <c r="A48" s="20" t="s">
        <v>96</v>
      </c>
      <c r="B48" t="s">
        <v>116</v>
      </c>
      <c r="C48" t="s">
        <v>61</v>
      </c>
      <c r="D48" s="429" t="s">
        <v>435</v>
      </c>
      <c r="E48" s="10" t="s">
        <v>165</v>
      </c>
      <c r="F48" s="10" t="s">
        <v>165</v>
      </c>
      <c r="G48" s="5" t="s">
        <v>165</v>
      </c>
      <c r="H48" s="432" t="s">
        <v>943</v>
      </c>
      <c r="I48" s="10" t="s">
        <v>165</v>
      </c>
      <c r="J48" s="40" t="s">
        <v>165</v>
      </c>
      <c r="K48" s="40" t="s">
        <v>167</v>
      </c>
      <c r="L48" s="40" t="s">
        <v>166</v>
      </c>
      <c r="M48" s="10" t="s">
        <v>167</v>
      </c>
      <c r="N48" s="10" t="s">
        <v>165</v>
      </c>
      <c r="O48" s="5" t="s">
        <v>168</v>
      </c>
      <c r="P48" s="10" t="s">
        <v>167</v>
      </c>
      <c r="Q48" s="5" t="s">
        <v>166</v>
      </c>
      <c r="R48" s="5" t="s">
        <v>165</v>
      </c>
      <c r="S48" s="201" t="s">
        <v>165</v>
      </c>
      <c r="T48" s="11" t="s">
        <v>170</v>
      </c>
      <c r="U48" s="10" t="s">
        <v>167</v>
      </c>
      <c r="V48" s="40" t="s">
        <v>165</v>
      </c>
      <c r="W48" s="264" t="s">
        <v>167</v>
      </c>
      <c r="X48" s="5" t="s">
        <v>166</v>
      </c>
      <c r="Y48" s="5" t="s">
        <v>168</v>
      </c>
      <c r="Z48" s="40" t="s">
        <v>166</v>
      </c>
      <c r="AA48" s="10" t="s">
        <v>167</v>
      </c>
      <c r="AB48" s="40" t="s">
        <v>168</v>
      </c>
      <c r="AC48" s="10" t="s">
        <v>167</v>
      </c>
      <c r="AD48" s="5" t="s">
        <v>165</v>
      </c>
      <c r="AE48" s="10" t="s">
        <v>167</v>
      </c>
      <c r="AF48" s="5" t="s">
        <v>165</v>
      </c>
      <c r="AG48" s="5" t="s">
        <v>168</v>
      </c>
      <c r="AH48" s="5" t="s">
        <v>168</v>
      </c>
      <c r="AI48" s="10" t="s">
        <v>167</v>
      </c>
      <c r="AJ48" s="69" t="s">
        <v>165</v>
      </c>
      <c r="AK48" s="40" t="s">
        <v>168</v>
      </c>
      <c r="AL48" s="10" t="s">
        <v>166</v>
      </c>
      <c r="AM48" s="5" t="s">
        <v>165</v>
      </c>
      <c r="AN48" s="40" t="s">
        <v>168</v>
      </c>
      <c r="AO48" s="10" t="s">
        <v>168</v>
      </c>
      <c r="AP48" s="10" t="s">
        <v>165</v>
      </c>
      <c r="AQ48" s="136" t="s">
        <v>168</v>
      </c>
      <c r="AR48" s="5" t="s">
        <v>167</v>
      </c>
      <c r="AS48" s="362" t="s">
        <v>167</v>
      </c>
      <c r="AT48" s="11" t="s">
        <v>170</v>
      </c>
      <c r="AU48" s="201" t="s">
        <v>166</v>
      </c>
      <c r="AV48" s="5" t="s">
        <v>165</v>
      </c>
      <c r="AW48" s="5" t="s">
        <v>168</v>
      </c>
      <c r="AX48" s="10" t="s">
        <v>167</v>
      </c>
      <c r="AY48" s="5" t="s">
        <v>167</v>
      </c>
      <c r="AZ48" s="10" t="s">
        <v>167</v>
      </c>
      <c r="BA48" s="11" t="s">
        <v>251</v>
      </c>
      <c r="BB48" s="10" t="s">
        <v>167</v>
      </c>
    </row>
    <row r="49" spans="1:54" ht="15.6" x14ac:dyDescent="0.35">
      <c r="A49" s="29" t="s">
        <v>94</v>
      </c>
      <c r="B49" t="s">
        <v>101</v>
      </c>
      <c r="C49" t="s">
        <v>45</v>
      </c>
      <c r="D49" s="429" t="s">
        <v>776</v>
      </c>
      <c r="E49" s="10" t="s">
        <v>165</v>
      </c>
      <c r="F49" s="10" t="s">
        <v>165</v>
      </c>
      <c r="G49" s="5" t="s">
        <v>165</v>
      </c>
      <c r="H49" s="432" t="s">
        <v>943</v>
      </c>
      <c r="I49" s="10" t="s">
        <v>165</v>
      </c>
      <c r="J49" s="40" t="s">
        <v>165</v>
      </c>
      <c r="K49" s="40" t="s">
        <v>167</v>
      </c>
      <c r="L49" s="40" t="s">
        <v>166</v>
      </c>
      <c r="M49" s="10" t="s">
        <v>167</v>
      </c>
      <c r="N49" s="10" t="s">
        <v>165</v>
      </c>
      <c r="O49" s="5" t="s">
        <v>168</v>
      </c>
      <c r="P49" s="10" t="s">
        <v>167</v>
      </c>
      <c r="Q49" s="5" t="s">
        <v>166</v>
      </c>
      <c r="R49" s="5" t="s">
        <v>165</v>
      </c>
      <c r="S49" s="201" t="s">
        <v>165</v>
      </c>
      <c r="T49" s="10" t="s">
        <v>165</v>
      </c>
      <c r="U49" s="10" t="s">
        <v>167</v>
      </c>
      <c r="V49" s="40" t="s">
        <v>165</v>
      </c>
      <c r="W49" s="264" t="s">
        <v>167</v>
      </c>
      <c r="X49" s="5" t="s">
        <v>166</v>
      </c>
      <c r="Y49" s="5" t="s">
        <v>168</v>
      </c>
      <c r="Z49" s="40" t="s">
        <v>166</v>
      </c>
      <c r="AA49" s="10" t="s">
        <v>167</v>
      </c>
      <c r="AB49" s="40" t="s">
        <v>168</v>
      </c>
      <c r="AC49" s="11" t="s">
        <v>169</v>
      </c>
      <c r="AD49" s="5" t="s">
        <v>165</v>
      </c>
      <c r="AE49" s="10" t="s">
        <v>167</v>
      </c>
      <c r="AF49" s="5" t="s">
        <v>165</v>
      </c>
      <c r="AG49" s="5" t="s">
        <v>168</v>
      </c>
      <c r="AH49" s="5" t="s">
        <v>168</v>
      </c>
      <c r="AI49" s="10" t="s">
        <v>167</v>
      </c>
      <c r="AJ49" s="69" t="s">
        <v>165</v>
      </c>
      <c r="AK49" s="40" t="s">
        <v>168</v>
      </c>
      <c r="AL49" s="10" t="s">
        <v>166</v>
      </c>
      <c r="AM49" s="5" t="s">
        <v>165</v>
      </c>
      <c r="AN49" s="40" t="s">
        <v>168</v>
      </c>
      <c r="AO49" s="10" t="s">
        <v>168</v>
      </c>
      <c r="AP49" s="10" t="s">
        <v>165</v>
      </c>
      <c r="AQ49" s="136" t="s">
        <v>168</v>
      </c>
      <c r="AR49" s="5" t="s">
        <v>167</v>
      </c>
      <c r="AS49" s="5" t="s">
        <v>165</v>
      </c>
      <c r="AT49" s="10" t="s">
        <v>165</v>
      </c>
      <c r="AU49" s="201" t="s">
        <v>166</v>
      </c>
      <c r="AV49" s="5" t="s">
        <v>165</v>
      </c>
      <c r="AW49" s="5" t="s">
        <v>168</v>
      </c>
      <c r="AX49" s="10" t="s">
        <v>167</v>
      </c>
      <c r="AY49" s="439" t="s">
        <v>165</v>
      </c>
      <c r="AZ49" s="10" t="s">
        <v>167</v>
      </c>
      <c r="BA49" s="10" t="s">
        <v>167</v>
      </c>
      <c r="BB49" s="10" t="s">
        <v>167</v>
      </c>
    </row>
    <row r="50" spans="1:54" ht="15.6" x14ac:dyDescent="0.35">
      <c r="A50" s="29" t="s">
        <v>94</v>
      </c>
      <c r="B50" t="s">
        <v>100</v>
      </c>
      <c r="C50" t="s">
        <v>42</v>
      </c>
      <c r="D50" s="429" t="s">
        <v>273</v>
      </c>
      <c r="E50" s="11" t="s">
        <v>171</v>
      </c>
      <c r="F50" s="10" t="s">
        <v>165</v>
      </c>
      <c r="G50" s="5" t="s">
        <v>165</v>
      </c>
      <c r="H50" s="432" t="s">
        <v>943</v>
      </c>
      <c r="I50" s="10" t="s">
        <v>165</v>
      </c>
      <c r="J50" s="40" t="s">
        <v>165</v>
      </c>
      <c r="K50" s="40" t="s">
        <v>167</v>
      </c>
      <c r="L50" s="40" t="s">
        <v>166</v>
      </c>
      <c r="M50" s="10" t="s">
        <v>167</v>
      </c>
      <c r="N50" s="11" t="s">
        <v>170</v>
      </c>
      <c r="O50" s="5" t="s">
        <v>168</v>
      </c>
      <c r="P50" s="10" t="s">
        <v>167</v>
      </c>
      <c r="Q50" s="34" t="s">
        <v>165</v>
      </c>
      <c r="R50" s="5" t="s">
        <v>165</v>
      </c>
      <c r="S50" s="201" t="s">
        <v>165</v>
      </c>
      <c r="T50" s="10" t="s">
        <v>165</v>
      </c>
      <c r="U50" s="10" t="s">
        <v>167</v>
      </c>
      <c r="V50" s="40" t="s">
        <v>165</v>
      </c>
      <c r="W50" s="264" t="s">
        <v>167</v>
      </c>
      <c r="X50" s="5" t="s">
        <v>166</v>
      </c>
      <c r="Y50" s="5" t="s">
        <v>168</v>
      </c>
      <c r="Z50" s="40" t="s">
        <v>166</v>
      </c>
      <c r="AA50" s="10" t="s">
        <v>167</v>
      </c>
      <c r="AB50" s="40" t="s">
        <v>168</v>
      </c>
      <c r="AC50" s="10" t="s">
        <v>167</v>
      </c>
      <c r="AD50" s="433" t="s">
        <v>167</v>
      </c>
      <c r="AE50" s="10" t="s">
        <v>167</v>
      </c>
      <c r="AF50" s="34" t="s">
        <v>166</v>
      </c>
      <c r="AG50" s="5" t="s">
        <v>168</v>
      </c>
      <c r="AH50" s="433" t="s">
        <v>166</v>
      </c>
      <c r="AI50" s="10" t="s">
        <v>167</v>
      </c>
      <c r="AJ50" s="5" t="s">
        <v>166</v>
      </c>
      <c r="AK50" s="40" t="s">
        <v>168</v>
      </c>
      <c r="AL50" s="10" t="s">
        <v>166</v>
      </c>
      <c r="AM50" s="5" t="s">
        <v>165</v>
      </c>
      <c r="AN50" s="40" t="s">
        <v>168</v>
      </c>
      <c r="AO50" s="10" t="s">
        <v>168</v>
      </c>
      <c r="AP50" s="10" t="s">
        <v>165</v>
      </c>
      <c r="AQ50" s="136" t="s">
        <v>168</v>
      </c>
      <c r="AR50" s="5" t="s">
        <v>167</v>
      </c>
      <c r="AS50" s="5" t="s">
        <v>165</v>
      </c>
      <c r="AT50" s="10" t="s">
        <v>165</v>
      </c>
      <c r="AU50" s="201" t="s">
        <v>166</v>
      </c>
      <c r="AV50" s="5" t="s">
        <v>165</v>
      </c>
      <c r="AW50" s="5" t="s">
        <v>168</v>
      </c>
      <c r="AX50" s="10" t="s">
        <v>167</v>
      </c>
      <c r="AY50" s="439" t="s">
        <v>165</v>
      </c>
      <c r="AZ50" s="10" t="s">
        <v>167</v>
      </c>
      <c r="BA50" s="10" t="s">
        <v>167</v>
      </c>
      <c r="BB50" s="10" t="s">
        <v>167</v>
      </c>
    </row>
    <row r="51" spans="1:54" ht="15.6" x14ac:dyDescent="0.35">
      <c r="A51" s="29" t="s">
        <v>94</v>
      </c>
      <c r="B51" t="s">
        <v>101</v>
      </c>
      <c r="C51" t="s">
        <v>44</v>
      </c>
      <c r="D51" s="429" t="s">
        <v>273</v>
      </c>
      <c r="E51" s="10" t="s">
        <v>165</v>
      </c>
      <c r="F51" s="10" t="s">
        <v>165</v>
      </c>
      <c r="G51" s="5" t="s">
        <v>165</v>
      </c>
      <c r="H51" s="432" t="s">
        <v>943</v>
      </c>
      <c r="I51" s="10" t="s">
        <v>165</v>
      </c>
      <c r="J51" s="40" t="s">
        <v>165</v>
      </c>
      <c r="K51" s="40" t="s">
        <v>167</v>
      </c>
      <c r="L51" s="40" t="s">
        <v>166</v>
      </c>
      <c r="M51" s="10" t="s">
        <v>167</v>
      </c>
      <c r="N51" s="10" t="s">
        <v>165</v>
      </c>
      <c r="O51" s="5" t="s">
        <v>168</v>
      </c>
      <c r="P51" s="10" t="s">
        <v>167</v>
      </c>
      <c r="Q51" s="34" t="s">
        <v>165</v>
      </c>
      <c r="R51" s="5" t="s">
        <v>165</v>
      </c>
      <c r="S51" s="201" t="s">
        <v>165</v>
      </c>
      <c r="T51" s="10" t="s">
        <v>165</v>
      </c>
      <c r="U51" s="10" t="s">
        <v>167</v>
      </c>
      <c r="V51" s="40" t="s">
        <v>165</v>
      </c>
      <c r="W51" s="264" t="s">
        <v>167</v>
      </c>
      <c r="X51" s="5" t="s">
        <v>166</v>
      </c>
      <c r="Y51" s="5" t="s">
        <v>168</v>
      </c>
      <c r="Z51" s="40" t="s">
        <v>166</v>
      </c>
      <c r="AA51" s="10" t="s">
        <v>167</v>
      </c>
      <c r="AB51" s="40" t="s">
        <v>168</v>
      </c>
      <c r="AC51" s="10" t="s">
        <v>167</v>
      </c>
      <c r="AD51" s="433" t="s">
        <v>167</v>
      </c>
      <c r="AE51" s="10" t="s">
        <v>167</v>
      </c>
      <c r="AF51" s="34" t="s">
        <v>166</v>
      </c>
      <c r="AG51" s="5" t="s">
        <v>168</v>
      </c>
      <c r="AH51" s="433" t="s">
        <v>166</v>
      </c>
      <c r="AI51" s="10" t="s">
        <v>167</v>
      </c>
      <c r="AJ51" s="5" t="s">
        <v>166</v>
      </c>
      <c r="AK51" s="40" t="s">
        <v>168</v>
      </c>
      <c r="AL51" s="10" t="s">
        <v>166</v>
      </c>
      <c r="AM51" s="5" t="s">
        <v>165</v>
      </c>
      <c r="AN51" s="40" t="s">
        <v>168</v>
      </c>
      <c r="AO51" s="10" t="s">
        <v>168</v>
      </c>
      <c r="AP51" s="10" t="s">
        <v>165</v>
      </c>
      <c r="AQ51" s="136" t="s">
        <v>168</v>
      </c>
      <c r="AR51" s="5" t="s">
        <v>167</v>
      </c>
      <c r="AS51" s="5" t="s">
        <v>165</v>
      </c>
      <c r="AT51" s="10" t="s">
        <v>165</v>
      </c>
      <c r="AU51" s="201" t="s">
        <v>166</v>
      </c>
      <c r="AV51" s="5" t="s">
        <v>165</v>
      </c>
      <c r="AW51" s="5" t="s">
        <v>168</v>
      </c>
      <c r="AX51" s="10" t="s">
        <v>167</v>
      </c>
      <c r="AY51" s="5" t="s">
        <v>167</v>
      </c>
      <c r="AZ51" s="10" t="s">
        <v>167</v>
      </c>
      <c r="BA51" s="10" t="s">
        <v>167</v>
      </c>
      <c r="BB51" s="10" t="s">
        <v>167</v>
      </c>
    </row>
    <row r="52" spans="1:54" ht="15.6" x14ac:dyDescent="0.35">
      <c r="A52" s="29" t="s">
        <v>94</v>
      </c>
      <c r="B52" t="s">
        <v>100</v>
      </c>
      <c r="C52" t="s">
        <v>43</v>
      </c>
      <c r="D52" s="429" t="s">
        <v>273</v>
      </c>
      <c r="E52" s="10" t="s">
        <v>165</v>
      </c>
      <c r="F52" s="10" t="s">
        <v>165</v>
      </c>
      <c r="G52" s="5" t="s">
        <v>165</v>
      </c>
      <c r="H52" s="432" t="s">
        <v>943</v>
      </c>
      <c r="I52" s="10" t="s">
        <v>165</v>
      </c>
      <c r="J52" s="40" t="s">
        <v>165</v>
      </c>
      <c r="K52" s="40" t="s">
        <v>167</v>
      </c>
      <c r="L52" s="40" t="s">
        <v>166</v>
      </c>
      <c r="M52" s="10" t="s">
        <v>167</v>
      </c>
      <c r="N52" s="10" t="s">
        <v>165</v>
      </c>
      <c r="O52" s="5" t="s">
        <v>168</v>
      </c>
      <c r="P52" s="10" t="s">
        <v>167</v>
      </c>
      <c r="Q52" s="34" t="s">
        <v>165</v>
      </c>
      <c r="R52" s="5" t="s">
        <v>165</v>
      </c>
      <c r="S52" s="201" t="s">
        <v>165</v>
      </c>
      <c r="T52" s="10" t="s">
        <v>165</v>
      </c>
      <c r="U52" s="10" t="s">
        <v>167</v>
      </c>
      <c r="V52" s="40" t="s">
        <v>165</v>
      </c>
      <c r="W52" s="264" t="s">
        <v>167</v>
      </c>
      <c r="X52" s="5" t="s">
        <v>166</v>
      </c>
      <c r="Y52" s="5" t="s">
        <v>168</v>
      </c>
      <c r="Z52" s="40" t="s">
        <v>166</v>
      </c>
      <c r="AA52" s="10" t="s">
        <v>167</v>
      </c>
      <c r="AB52" s="40" t="s">
        <v>168</v>
      </c>
      <c r="AC52" s="10" t="s">
        <v>167</v>
      </c>
      <c r="AD52" s="433" t="s">
        <v>167</v>
      </c>
      <c r="AE52" s="10" t="s">
        <v>167</v>
      </c>
      <c r="AF52" s="34" t="s">
        <v>166</v>
      </c>
      <c r="AG52" s="5" t="s">
        <v>168</v>
      </c>
      <c r="AH52" s="433" t="s">
        <v>166</v>
      </c>
      <c r="AI52" s="10" t="s">
        <v>167</v>
      </c>
      <c r="AJ52" s="5" t="s">
        <v>166</v>
      </c>
      <c r="AK52" s="40" t="s">
        <v>168</v>
      </c>
      <c r="AL52" s="10" t="s">
        <v>166</v>
      </c>
      <c r="AM52" s="5" t="s">
        <v>165</v>
      </c>
      <c r="AN52" s="40" t="s">
        <v>168</v>
      </c>
      <c r="AO52" s="10" t="s">
        <v>168</v>
      </c>
      <c r="AP52" s="10" t="s">
        <v>165</v>
      </c>
      <c r="AQ52" s="136" t="s">
        <v>168</v>
      </c>
      <c r="AR52" s="5" t="s">
        <v>167</v>
      </c>
      <c r="AS52" s="5" t="s">
        <v>165</v>
      </c>
      <c r="AT52" s="10" t="s">
        <v>165</v>
      </c>
      <c r="AU52" s="201" t="s">
        <v>166</v>
      </c>
      <c r="AV52" s="5" t="s">
        <v>165</v>
      </c>
      <c r="AW52" s="5" t="s">
        <v>168</v>
      </c>
      <c r="AX52" s="10" t="s">
        <v>167</v>
      </c>
      <c r="AY52" s="5" t="s">
        <v>167</v>
      </c>
      <c r="AZ52" s="10" t="s">
        <v>167</v>
      </c>
      <c r="BA52" s="10" t="s">
        <v>167</v>
      </c>
      <c r="BB52" s="10" t="s">
        <v>167</v>
      </c>
    </row>
    <row r="53" spans="1:54" ht="15.6" x14ac:dyDescent="0.35">
      <c r="A53" s="29" t="s">
        <v>94</v>
      </c>
      <c r="B53" t="s">
        <v>102</v>
      </c>
      <c r="C53" t="s">
        <v>46</v>
      </c>
      <c r="D53" s="429" t="s">
        <v>273</v>
      </c>
      <c r="E53" s="10" t="s">
        <v>165</v>
      </c>
      <c r="F53" s="10" t="s">
        <v>165</v>
      </c>
      <c r="G53" s="5" t="s">
        <v>165</v>
      </c>
      <c r="H53" s="432" t="s">
        <v>943</v>
      </c>
      <c r="I53" s="10" t="s">
        <v>165</v>
      </c>
      <c r="J53" s="40" t="s">
        <v>165</v>
      </c>
      <c r="K53" s="40" t="s">
        <v>167</v>
      </c>
      <c r="L53" s="40" t="s">
        <v>166</v>
      </c>
      <c r="M53" s="10" t="s">
        <v>167</v>
      </c>
      <c r="N53" s="10" t="s">
        <v>165</v>
      </c>
      <c r="O53" s="5" t="s">
        <v>168</v>
      </c>
      <c r="P53" s="10" t="s">
        <v>167</v>
      </c>
      <c r="Q53" s="34" t="s">
        <v>165</v>
      </c>
      <c r="R53" s="5" t="s">
        <v>165</v>
      </c>
      <c r="S53" s="201" t="s">
        <v>165</v>
      </c>
      <c r="T53" s="10" t="s">
        <v>165</v>
      </c>
      <c r="U53" s="10" t="s">
        <v>167</v>
      </c>
      <c r="V53" s="40" t="s">
        <v>165</v>
      </c>
      <c r="W53" s="264" t="s">
        <v>167</v>
      </c>
      <c r="X53" s="5" t="s">
        <v>166</v>
      </c>
      <c r="Y53" s="5" t="s">
        <v>168</v>
      </c>
      <c r="Z53" s="40" t="s">
        <v>166</v>
      </c>
      <c r="AA53" s="10" t="s">
        <v>167</v>
      </c>
      <c r="AB53" s="40" t="s">
        <v>168</v>
      </c>
      <c r="AC53" s="10" t="s">
        <v>167</v>
      </c>
      <c r="AD53" s="433" t="s">
        <v>167</v>
      </c>
      <c r="AE53" s="10" t="s">
        <v>167</v>
      </c>
      <c r="AF53" s="34" t="s">
        <v>166</v>
      </c>
      <c r="AG53" s="5" t="s">
        <v>168</v>
      </c>
      <c r="AH53" s="433" t="s">
        <v>166</v>
      </c>
      <c r="AI53" s="10" t="s">
        <v>167</v>
      </c>
      <c r="AJ53" s="5" t="s">
        <v>166</v>
      </c>
      <c r="AK53" s="40" t="s">
        <v>168</v>
      </c>
      <c r="AL53" s="10" t="s">
        <v>166</v>
      </c>
      <c r="AM53" s="5" t="s">
        <v>165</v>
      </c>
      <c r="AN53" s="40" t="s">
        <v>168</v>
      </c>
      <c r="AO53" s="10" t="s">
        <v>168</v>
      </c>
      <c r="AP53" s="10" t="s">
        <v>165</v>
      </c>
      <c r="AQ53" s="136" t="s">
        <v>168</v>
      </c>
      <c r="AR53" s="5" t="s">
        <v>167</v>
      </c>
      <c r="AS53" s="5" t="s">
        <v>165</v>
      </c>
      <c r="AT53" s="10" t="s">
        <v>165</v>
      </c>
      <c r="AU53" s="201" t="s">
        <v>166</v>
      </c>
      <c r="AV53" s="5" t="s">
        <v>165</v>
      </c>
      <c r="AW53" s="5" t="s">
        <v>168</v>
      </c>
      <c r="AX53" s="10" t="s">
        <v>167</v>
      </c>
      <c r="AY53" s="5" t="s">
        <v>167</v>
      </c>
      <c r="AZ53" s="10" t="s">
        <v>167</v>
      </c>
      <c r="BA53" s="10" t="s">
        <v>167</v>
      </c>
      <c r="BB53" s="10" t="s">
        <v>167</v>
      </c>
    </row>
    <row r="54" spans="1:54" ht="15.6" x14ac:dyDescent="0.35">
      <c r="A54" s="29" t="s">
        <v>94</v>
      </c>
      <c r="B54" t="s">
        <v>102</v>
      </c>
      <c r="C54" t="s">
        <v>47</v>
      </c>
      <c r="D54" s="429" t="s">
        <v>273</v>
      </c>
      <c r="E54" s="10" t="s">
        <v>165</v>
      </c>
      <c r="F54" s="10" t="s">
        <v>165</v>
      </c>
      <c r="G54" s="5" t="s">
        <v>165</v>
      </c>
      <c r="H54" s="432" t="s">
        <v>943</v>
      </c>
      <c r="I54" s="10" t="s">
        <v>165</v>
      </c>
      <c r="J54" s="40" t="s">
        <v>165</v>
      </c>
      <c r="K54" s="40" t="s">
        <v>167</v>
      </c>
      <c r="L54" s="40" t="s">
        <v>166</v>
      </c>
      <c r="M54" s="10" t="s">
        <v>167</v>
      </c>
      <c r="N54" s="10" t="s">
        <v>165</v>
      </c>
      <c r="O54" s="5" t="s">
        <v>168</v>
      </c>
      <c r="P54" s="10" t="s">
        <v>167</v>
      </c>
      <c r="Q54" s="34" t="s">
        <v>165</v>
      </c>
      <c r="R54" s="5" t="s">
        <v>165</v>
      </c>
      <c r="S54" s="201" t="s">
        <v>165</v>
      </c>
      <c r="T54" s="10" t="s">
        <v>165</v>
      </c>
      <c r="U54" s="10" t="s">
        <v>167</v>
      </c>
      <c r="V54" s="40" t="s">
        <v>165</v>
      </c>
      <c r="W54" s="264" t="s">
        <v>167</v>
      </c>
      <c r="X54" s="5" t="s">
        <v>166</v>
      </c>
      <c r="Y54" s="5" t="s">
        <v>168</v>
      </c>
      <c r="Z54" s="40" t="s">
        <v>166</v>
      </c>
      <c r="AA54" s="10" t="s">
        <v>167</v>
      </c>
      <c r="AB54" s="40" t="s">
        <v>168</v>
      </c>
      <c r="AC54" s="10" t="s">
        <v>167</v>
      </c>
      <c r="AD54" s="433" t="s">
        <v>167</v>
      </c>
      <c r="AE54" s="10" t="s">
        <v>167</v>
      </c>
      <c r="AF54" s="34" t="s">
        <v>166</v>
      </c>
      <c r="AG54" s="5" t="s">
        <v>168</v>
      </c>
      <c r="AH54" s="433" t="s">
        <v>166</v>
      </c>
      <c r="AI54" s="10" t="s">
        <v>167</v>
      </c>
      <c r="AJ54" s="5" t="s">
        <v>166</v>
      </c>
      <c r="AK54" s="40" t="s">
        <v>168</v>
      </c>
      <c r="AL54" s="10" t="s">
        <v>166</v>
      </c>
      <c r="AM54" s="5" t="s">
        <v>165</v>
      </c>
      <c r="AN54" s="40" t="s">
        <v>168</v>
      </c>
      <c r="AO54" s="10" t="s">
        <v>168</v>
      </c>
      <c r="AP54" s="10" t="s">
        <v>165</v>
      </c>
      <c r="AQ54" s="136" t="s">
        <v>168</v>
      </c>
      <c r="AR54" s="5" t="s">
        <v>167</v>
      </c>
      <c r="AS54" s="5" t="s">
        <v>165</v>
      </c>
      <c r="AT54" s="10" t="s">
        <v>165</v>
      </c>
      <c r="AU54" s="201" t="s">
        <v>166</v>
      </c>
      <c r="AV54" s="5" t="s">
        <v>165</v>
      </c>
      <c r="AW54" s="5" t="s">
        <v>168</v>
      </c>
      <c r="AX54" s="10" t="s">
        <v>167</v>
      </c>
      <c r="AY54" s="5" t="s">
        <v>167</v>
      </c>
      <c r="AZ54" s="10" t="s">
        <v>167</v>
      </c>
      <c r="BA54" s="10" t="s">
        <v>167</v>
      </c>
      <c r="BB54" s="10" t="s">
        <v>167</v>
      </c>
    </row>
    <row r="55" spans="1:54" ht="15.6" x14ac:dyDescent="0.35">
      <c r="A55" s="18" t="s">
        <v>95</v>
      </c>
      <c r="B55" s="18" t="s">
        <v>110</v>
      </c>
      <c r="C55" t="s">
        <v>48</v>
      </c>
      <c r="D55" s="429" t="s">
        <v>274</v>
      </c>
      <c r="E55" s="10" t="s">
        <v>165</v>
      </c>
      <c r="F55" s="10" t="s">
        <v>165</v>
      </c>
      <c r="G55" s="5" t="s">
        <v>165</v>
      </c>
      <c r="H55" s="432" t="s">
        <v>943</v>
      </c>
      <c r="I55" s="10" t="s">
        <v>165</v>
      </c>
      <c r="J55" s="40" t="s">
        <v>165</v>
      </c>
      <c r="K55" s="40" t="s">
        <v>167</v>
      </c>
      <c r="L55" s="40" t="s">
        <v>166</v>
      </c>
      <c r="M55" s="10" t="s">
        <v>167</v>
      </c>
      <c r="N55" s="10" t="s">
        <v>165</v>
      </c>
      <c r="O55" s="5" t="s">
        <v>168</v>
      </c>
      <c r="P55" s="10" t="s">
        <v>167</v>
      </c>
      <c r="Q55" s="5" t="s">
        <v>166</v>
      </c>
      <c r="R55" s="49" t="s">
        <v>167</v>
      </c>
      <c r="S55" s="201" t="s">
        <v>165</v>
      </c>
      <c r="T55" s="10" t="s">
        <v>165</v>
      </c>
      <c r="U55" s="10" t="s">
        <v>167</v>
      </c>
      <c r="V55" s="40" t="s">
        <v>165</v>
      </c>
      <c r="W55" s="264" t="s">
        <v>167</v>
      </c>
      <c r="X55" s="5" t="s">
        <v>166</v>
      </c>
      <c r="Y55" s="5" t="s">
        <v>168</v>
      </c>
      <c r="Z55" s="40" t="s">
        <v>166</v>
      </c>
      <c r="AA55" s="10" t="s">
        <v>167</v>
      </c>
      <c r="AB55" s="40" t="s">
        <v>168</v>
      </c>
      <c r="AC55" s="10" t="s">
        <v>167</v>
      </c>
      <c r="AD55" s="433" t="s">
        <v>167</v>
      </c>
      <c r="AE55" s="10" t="s">
        <v>167</v>
      </c>
      <c r="AF55" s="5" t="s">
        <v>165</v>
      </c>
      <c r="AG55" s="5" t="s">
        <v>168</v>
      </c>
      <c r="AH55" s="433" t="s">
        <v>166</v>
      </c>
      <c r="AI55" s="10" t="s">
        <v>167</v>
      </c>
      <c r="AJ55" s="5" t="s">
        <v>166</v>
      </c>
      <c r="AK55" s="40" t="s">
        <v>168</v>
      </c>
      <c r="AL55" s="10" t="s">
        <v>166</v>
      </c>
      <c r="AM55" s="5" t="s">
        <v>165</v>
      </c>
      <c r="AN55" s="40" t="s">
        <v>168</v>
      </c>
      <c r="AO55" s="10" t="s">
        <v>168</v>
      </c>
      <c r="AP55" s="10" t="s">
        <v>165</v>
      </c>
      <c r="AQ55" s="136" t="s">
        <v>168</v>
      </c>
      <c r="AR55" s="5" t="s">
        <v>167</v>
      </c>
      <c r="AS55" s="5" t="s">
        <v>165</v>
      </c>
      <c r="AT55" s="10" t="s">
        <v>165</v>
      </c>
      <c r="AU55" s="201" t="s">
        <v>166</v>
      </c>
      <c r="AV55" s="5" t="s">
        <v>165</v>
      </c>
      <c r="AW55" s="5" t="s">
        <v>168</v>
      </c>
      <c r="AX55" s="10" t="s">
        <v>167</v>
      </c>
      <c r="AY55" s="5" t="s">
        <v>167</v>
      </c>
      <c r="AZ55" s="10" t="s">
        <v>167</v>
      </c>
      <c r="BA55" s="10" t="s">
        <v>167</v>
      </c>
      <c r="BB55" s="10" t="s">
        <v>167</v>
      </c>
    </row>
    <row r="56" spans="1:54" ht="15.6" x14ac:dyDescent="0.35">
      <c r="A56" s="18" t="s">
        <v>95</v>
      </c>
      <c r="B56" s="18" t="s">
        <v>110</v>
      </c>
      <c r="C56" t="s">
        <v>49</v>
      </c>
      <c r="D56" s="429" t="s">
        <v>274</v>
      </c>
      <c r="E56" s="10" t="s">
        <v>165</v>
      </c>
      <c r="F56" s="10" t="s">
        <v>165</v>
      </c>
      <c r="G56" s="5" t="s">
        <v>165</v>
      </c>
      <c r="H56" s="432" t="s">
        <v>943</v>
      </c>
      <c r="I56" s="10" t="s">
        <v>165</v>
      </c>
      <c r="J56" s="40" t="s">
        <v>165</v>
      </c>
      <c r="K56" s="40" t="s">
        <v>167</v>
      </c>
      <c r="L56" s="40" t="s">
        <v>166</v>
      </c>
      <c r="M56" s="10" t="s">
        <v>167</v>
      </c>
      <c r="N56" s="10" t="s">
        <v>165</v>
      </c>
      <c r="O56" s="5" t="s">
        <v>168</v>
      </c>
      <c r="P56" s="10" t="s">
        <v>167</v>
      </c>
      <c r="Q56" s="5" t="s">
        <v>166</v>
      </c>
      <c r="R56" s="49" t="s">
        <v>167</v>
      </c>
      <c r="S56" s="201" t="s">
        <v>165</v>
      </c>
      <c r="T56" s="10" t="s">
        <v>165</v>
      </c>
      <c r="U56" s="10" t="s">
        <v>167</v>
      </c>
      <c r="V56" s="40" t="s">
        <v>165</v>
      </c>
      <c r="W56" s="264" t="s">
        <v>167</v>
      </c>
      <c r="X56" s="5" t="s">
        <v>166</v>
      </c>
      <c r="Y56" s="5" t="s">
        <v>168</v>
      </c>
      <c r="Z56" s="40" t="s">
        <v>166</v>
      </c>
      <c r="AA56" s="10" t="s">
        <v>167</v>
      </c>
      <c r="AB56" s="40" t="s">
        <v>168</v>
      </c>
      <c r="AC56" s="10" t="s">
        <v>167</v>
      </c>
      <c r="AD56" s="433" t="s">
        <v>167</v>
      </c>
      <c r="AE56" s="10" t="s">
        <v>167</v>
      </c>
      <c r="AF56" s="5" t="s">
        <v>165</v>
      </c>
      <c r="AG56" s="5" t="s">
        <v>168</v>
      </c>
      <c r="AH56" s="433" t="s">
        <v>166</v>
      </c>
      <c r="AI56" s="10" t="s">
        <v>167</v>
      </c>
      <c r="AJ56" s="5" t="s">
        <v>166</v>
      </c>
      <c r="AK56" s="40" t="s">
        <v>168</v>
      </c>
      <c r="AL56" s="10" t="s">
        <v>166</v>
      </c>
      <c r="AM56" s="5" t="s">
        <v>165</v>
      </c>
      <c r="AN56" s="40" t="s">
        <v>168</v>
      </c>
      <c r="AO56" s="10" t="s">
        <v>168</v>
      </c>
      <c r="AP56" s="10" t="s">
        <v>165</v>
      </c>
      <c r="AQ56" s="136" t="s">
        <v>168</v>
      </c>
      <c r="AR56" s="5" t="s">
        <v>167</v>
      </c>
      <c r="AS56" s="5" t="s">
        <v>165</v>
      </c>
      <c r="AT56" s="10" t="s">
        <v>165</v>
      </c>
      <c r="AU56" s="201" t="s">
        <v>166</v>
      </c>
      <c r="AV56" s="5" t="s">
        <v>165</v>
      </c>
      <c r="AW56" s="5" t="s">
        <v>168</v>
      </c>
      <c r="AX56" s="10" t="s">
        <v>167</v>
      </c>
      <c r="AY56" s="5" t="s">
        <v>167</v>
      </c>
      <c r="AZ56" s="10" t="s">
        <v>167</v>
      </c>
      <c r="BA56" s="10" t="s">
        <v>167</v>
      </c>
      <c r="BB56" s="10" t="s">
        <v>167</v>
      </c>
    </row>
    <row r="57" spans="1:54" ht="15.6" x14ac:dyDescent="0.35">
      <c r="A57" s="18" t="s">
        <v>95</v>
      </c>
      <c r="B57" s="19" t="s">
        <v>112</v>
      </c>
      <c r="C57" t="s">
        <v>53</v>
      </c>
      <c r="D57" s="429" t="s">
        <v>274</v>
      </c>
      <c r="E57" s="10" t="s">
        <v>165</v>
      </c>
      <c r="F57" s="10" t="s">
        <v>165</v>
      </c>
      <c r="G57" s="5" t="s">
        <v>165</v>
      </c>
      <c r="H57" s="432" t="s">
        <v>943</v>
      </c>
      <c r="I57" s="10" t="s">
        <v>165</v>
      </c>
      <c r="J57" s="40" t="s">
        <v>165</v>
      </c>
      <c r="K57" s="40" t="s">
        <v>167</v>
      </c>
      <c r="L57" s="40" t="s">
        <v>166</v>
      </c>
      <c r="M57" s="10" t="s">
        <v>167</v>
      </c>
      <c r="N57" s="10" t="s">
        <v>165</v>
      </c>
      <c r="O57" s="5" t="s">
        <v>168</v>
      </c>
      <c r="P57" s="10" t="s">
        <v>167</v>
      </c>
      <c r="Q57" s="5" t="s">
        <v>166</v>
      </c>
      <c r="R57" s="49" t="s">
        <v>167</v>
      </c>
      <c r="S57" s="201" t="s">
        <v>165</v>
      </c>
      <c r="T57" s="10" t="s">
        <v>165</v>
      </c>
      <c r="U57" s="10" t="s">
        <v>167</v>
      </c>
      <c r="V57" s="40" t="s">
        <v>165</v>
      </c>
      <c r="W57" s="264" t="s">
        <v>167</v>
      </c>
      <c r="X57" s="5" t="s">
        <v>166</v>
      </c>
      <c r="Y57" s="5" t="s">
        <v>168</v>
      </c>
      <c r="Z57" s="40" t="s">
        <v>166</v>
      </c>
      <c r="AA57" s="10" t="s">
        <v>167</v>
      </c>
      <c r="AB57" s="40" t="s">
        <v>168</v>
      </c>
      <c r="AC57" s="10" t="s">
        <v>167</v>
      </c>
      <c r="AD57" s="433" t="s">
        <v>167</v>
      </c>
      <c r="AE57" s="10" t="s">
        <v>167</v>
      </c>
      <c r="AF57" s="5" t="s">
        <v>165</v>
      </c>
      <c r="AG57" s="5" t="s">
        <v>168</v>
      </c>
      <c r="AH57" s="433" t="s">
        <v>166</v>
      </c>
      <c r="AI57" s="10" t="s">
        <v>167</v>
      </c>
      <c r="AJ57" s="5" t="s">
        <v>166</v>
      </c>
      <c r="AK57" s="40" t="s">
        <v>168</v>
      </c>
      <c r="AL57" s="10" t="s">
        <v>166</v>
      </c>
      <c r="AM57" s="5" t="s">
        <v>165</v>
      </c>
      <c r="AN57" s="40" t="s">
        <v>168</v>
      </c>
      <c r="AO57" s="10" t="s">
        <v>168</v>
      </c>
      <c r="AP57" s="10" t="s">
        <v>165</v>
      </c>
      <c r="AQ57" s="136" t="s">
        <v>168</v>
      </c>
      <c r="AR57" s="5" t="s">
        <v>167</v>
      </c>
      <c r="AS57" s="5" t="s">
        <v>165</v>
      </c>
      <c r="AT57" s="10" t="s">
        <v>165</v>
      </c>
      <c r="AU57" s="201" t="s">
        <v>166</v>
      </c>
      <c r="AV57" s="5" t="s">
        <v>165</v>
      </c>
      <c r="AW57" s="5" t="s">
        <v>168</v>
      </c>
      <c r="AX57" s="10" t="s">
        <v>167</v>
      </c>
      <c r="AY57" s="5" t="s">
        <v>167</v>
      </c>
      <c r="AZ57" s="10" t="s">
        <v>167</v>
      </c>
      <c r="BA57" s="10" t="s">
        <v>167</v>
      </c>
      <c r="BB57" s="10" t="s">
        <v>167</v>
      </c>
    </row>
    <row r="58" spans="1:54" ht="15.6" x14ac:dyDescent="0.35">
      <c r="A58" s="18" t="s">
        <v>95</v>
      </c>
      <c r="B58" s="19" t="s">
        <v>112</v>
      </c>
      <c r="C58" t="s">
        <v>52</v>
      </c>
      <c r="D58" s="429" t="s">
        <v>961</v>
      </c>
      <c r="E58" s="10" t="s">
        <v>165</v>
      </c>
      <c r="F58" s="10" t="s">
        <v>165</v>
      </c>
      <c r="G58" s="5" t="s">
        <v>165</v>
      </c>
      <c r="H58" s="432" t="s">
        <v>943</v>
      </c>
      <c r="I58" s="10" t="s">
        <v>165</v>
      </c>
      <c r="J58" s="40" t="s">
        <v>165</v>
      </c>
      <c r="K58" s="40" t="s">
        <v>167</v>
      </c>
      <c r="L58" s="40" t="s">
        <v>166</v>
      </c>
      <c r="M58" s="10" t="s">
        <v>167</v>
      </c>
      <c r="N58" s="10" t="s">
        <v>165</v>
      </c>
      <c r="O58" s="5" t="s">
        <v>168</v>
      </c>
      <c r="P58" s="10" t="s">
        <v>167</v>
      </c>
      <c r="Q58" s="5" t="s">
        <v>166</v>
      </c>
      <c r="R58" s="5" t="s">
        <v>165</v>
      </c>
      <c r="S58" s="201" t="s">
        <v>165</v>
      </c>
      <c r="T58" s="10" t="s">
        <v>165</v>
      </c>
      <c r="U58" s="10" t="s">
        <v>167</v>
      </c>
      <c r="V58" s="40" t="s">
        <v>165</v>
      </c>
      <c r="W58" s="70" t="s">
        <v>165</v>
      </c>
      <c r="X58" s="5" t="s">
        <v>166</v>
      </c>
      <c r="Y58" s="5" t="s">
        <v>168</v>
      </c>
      <c r="Z58" s="40" t="s">
        <v>166</v>
      </c>
      <c r="AA58" s="10" t="s">
        <v>167</v>
      </c>
      <c r="AB58" s="40" t="s">
        <v>168</v>
      </c>
      <c r="AC58" s="10" t="s">
        <v>167</v>
      </c>
      <c r="AD58" s="433" t="s">
        <v>167</v>
      </c>
      <c r="AE58" s="10" t="s">
        <v>167</v>
      </c>
      <c r="AF58" s="5" t="s">
        <v>165</v>
      </c>
      <c r="AG58" s="5" t="s">
        <v>168</v>
      </c>
      <c r="AH58" s="433" t="s">
        <v>166</v>
      </c>
      <c r="AI58" s="10" t="s">
        <v>167</v>
      </c>
      <c r="AJ58" s="5" t="s">
        <v>166</v>
      </c>
      <c r="AK58" s="40" t="s">
        <v>168</v>
      </c>
      <c r="AL58" s="10" t="s">
        <v>166</v>
      </c>
      <c r="AM58" s="5" t="s">
        <v>165</v>
      </c>
      <c r="AN58" s="40" t="s">
        <v>168</v>
      </c>
      <c r="AO58" s="10" t="s">
        <v>168</v>
      </c>
      <c r="AP58" s="10" t="s">
        <v>165</v>
      </c>
      <c r="AQ58" s="136" t="s">
        <v>168</v>
      </c>
      <c r="AR58" s="5" t="s">
        <v>167</v>
      </c>
      <c r="AS58" s="5" t="s">
        <v>165</v>
      </c>
      <c r="AT58" s="10" t="s">
        <v>165</v>
      </c>
      <c r="AU58" s="201" t="s">
        <v>166</v>
      </c>
      <c r="AV58" s="5" t="s">
        <v>165</v>
      </c>
      <c r="AW58" s="5" t="s">
        <v>168</v>
      </c>
      <c r="AX58" s="10" t="s">
        <v>167</v>
      </c>
      <c r="AY58" s="5" t="s">
        <v>167</v>
      </c>
      <c r="AZ58" s="10" t="s">
        <v>167</v>
      </c>
      <c r="BA58" s="10" t="s">
        <v>167</v>
      </c>
      <c r="BB58" s="10" t="s">
        <v>167</v>
      </c>
    </row>
    <row r="59" spans="1:54" ht="15.6" x14ac:dyDescent="0.35">
      <c r="A59" s="18" t="s">
        <v>95</v>
      </c>
      <c r="B59" s="19" t="s">
        <v>112</v>
      </c>
      <c r="C59" t="s">
        <v>54</v>
      </c>
      <c r="D59" s="429" t="s">
        <v>961</v>
      </c>
      <c r="E59" s="10" t="s">
        <v>165</v>
      </c>
      <c r="F59" s="10" t="s">
        <v>165</v>
      </c>
      <c r="G59" s="5" t="s">
        <v>165</v>
      </c>
      <c r="H59" s="432" t="s">
        <v>943</v>
      </c>
      <c r="I59" s="10" t="s">
        <v>165</v>
      </c>
      <c r="J59" s="40" t="s">
        <v>165</v>
      </c>
      <c r="K59" s="40" t="s">
        <v>167</v>
      </c>
      <c r="L59" s="40" t="s">
        <v>166</v>
      </c>
      <c r="M59" s="10" t="s">
        <v>167</v>
      </c>
      <c r="N59" s="10" t="s">
        <v>165</v>
      </c>
      <c r="O59" s="5" t="s">
        <v>168</v>
      </c>
      <c r="P59" s="10" t="s">
        <v>167</v>
      </c>
      <c r="Q59" s="5" t="s">
        <v>166</v>
      </c>
      <c r="R59" s="5" t="s">
        <v>165</v>
      </c>
      <c r="S59" s="201" t="s">
        <v>165</v>
      </c>
      <c r="T59" s="10" t="s">
        <v>165</v>
      </c>
      <c r="U59" s="10" t="s">
        <v>167</v>
      </c>
      <c r="V59" s="40" t="s">
        <v>165</v>
      </c>
      <c r="W59" s="70" t="s">
        <v>165</v>
      </c>
      <c r="X59" s="5" t="s">
        <v>166</v>
      </c>
      <c r="Y59" s="5" t="s">
        <v>168</v>
      </c>
      <c r="Z59" s="40" t="s">
        <v>166</v>
      </c>
      <c r="AA59" s="10" t="s">
        <v>167</v>
      </c>
      <c r="AB59" s="40" t="s">
        <v>168</v>
      </c>
      <c r="AC59" s="10" t="s">
        <v>167</v>
      </c>
      <c r="AD59" s="433" t="s">
        <v>167</v>
      </c>
      <c r="AE59" s="10" t="s">
        <v>167</v>
      </c>
      <c r="AF59" s="5" t="s">
        <v>165</v>
      </c>
      <c r="AG59" s="5" t="s">
        <v>168</v>
      </c>
      <c r="AH59" s="433" t="s">
        <v>166</v>
      </c>
      <c r="AI59" s="10" t="s">
        <v>167</v>
      </c>
      <c r="AJ59" s="5" t="s">
        <v>166</v>
      </c>
      <c r="AK59" s="40" t="s">
        <v>168</v>
      </c>
      <c r="AL59" s="10" t="s">
        <v>166</v>
      </c>
      <c r="AM59" s="5" t="s">
        <v>165</v>
      </c>
      <c r="AN59" s="40" t="s">
        <v>168</v>
      </c>
      <c r="AO59" s="10" t="s">
        <v>168</v>
      </c>
      <c r="AP59" s="10" t="s">
        <v>165</v>
      </c>
      <c r="AQ59" s="136" t="s">
        <v>168</v>
      </c>
      <c r="AR59" s="5" t="s">
        <v>167</v>
      </c>
      <c r="AS59" s="5" t="s">
        <v>165</v>
      </c>
      <c r="AT59" s="10" t="s">
        <v>165</v>
      </c>
      <c r="AU59" s="201" t="s">
        <v>166</v>
      </c>
      <c r="AV59" s="5" t="s">
        <v>165</v>
      </c>
      <c r="AW59" s="5" t="s">
        <v>168</v>
      </c>
      <c r="AX59" s="10" t="s">
        <v>167</v>
      </c>
      <c r="AY59" s="5" t="s">
        <v>167</v>
      </c>
      <c r="AZ59" s="10" t="s">
        <v>167</v>
      </c>
      <c r="BA59" s="10" t="s">
        <v>167</v>
      </c>
      <c r="BB59" s="10" t="s">
        <v>167</v>
      </c>
    </row>
    <row r="60" spans="1:54" ht="15.6" x14ac:dyDescent="0.35">
      <c r="A60" s="18" t="s">
        <v>95</v>
      </c>
      <c r="B60" s="19" t="s">
        <v>112</v>
      </c>
      <c r="C60" t="s">
        <v>55</v>
      </c>
      <c r="D60" s="429" t="s">
        <v>961</v>
      </c>
      <c r="E60" s="10" t="s">
        <v>165</v>
      </c>
      <c r="F60" s="10" t="s">
        <v>165</v>
      </c>
      <c r="G60" s="5" t="s">
        <v>165</v>
      </c>
      <c r="H60" s="432" t="s">
        <v>943</v>
      </c>
      <c r="I60" s="10" t="s">
        <v>165</v>
      </c>
      <c r="J60" s="40" t="s">
        <v>165</v>
      </c>
      <c r="K60" s="40" t="s">
        <v>167</v>
      </c>
      <c r="L60" s="40" t="s">
        <v>166</v>
      </c>
      <c r="M60" s="10" t="s">
        <v>167</v>
      </c>
      <c r="N60" s="10" t="s">
        <v>165</v>
      </c>
      <c r="O60" s="5" t="s">
        <v>168</v>
      </c>
      <c r="P60" s="10" t="s">
        <v>167</v>
      </c>
      <c r="Q60" s="5" t="s">
        <v>166</v>
      </c>
      <c r="R60" s="5" t="s">
        <v>165</v>
      </c>
      <c r="S60" s="201" t="s">
        <v>165</v>
      </c>
      <c r="T60" s="10" t="s">
        <v>165</v>
      </c>
      <c r="U60" s="10" t="s">
        <v>167</v>
      </c>
      <c r="V60" s="40" t="s">
        <v>165</v>
      </c>
      <c r="W60" s="70" t="s">
        <v>165</v>
      </c>
      <c r="X60" s="5" t="s">
        <v>166</v>
      </c>
      <c r="Y60" s="5" t="s">
        <v>168</v>
      </c>
      <c r="Z60" s="40" t="s">
        <v>166</v>
      </c>
      <c r="AA60" s="10" t="s">
        <v>167</v>
      </c>
      <c r="AB60" s="40" t="s">
        <v>168</v>
      </c>
      <c r="AC60" s="10" t="s">
        <v>167</v>
      </c>
      <c r="AD60" s="433" t="s">
        <v>167</v>
      </c>
      <c r="AE60" s="10" t="s">
        <v>167</v>
      </c>
      <c r="AF60" s="5" t="s">
        <v>165</v>
      </c>
      <c r="AG60" s="5" t="s">
        <v>168</v>
      </c>
      <c r="AH60" s="433" t="s">
        <v>166</v>
      </c>
      <c r="AI60" s="10" t="s">
        <v>167</v>
      </c>
      <c r="AJ60" s="5" t="s">
        <v>166</v>
      </c>
      <c r="AK60" s="40" t="s">
        <v>168</v>
      </c>
      <c r="AL60" s="10" t="s">
        <v>166</v>
      </c>
      <c r="AM60" s="5" t="s">
        <v>165</v>
      </c>
      <c r="AN60" s="40" t="s">
        <v>168</v>
      </c>
      <c r="AO60" s="10" t="s">
        <v>168</v>
      </c>
      <c r="AP60" s="10" t="s">
        <v>165</v>
      </c>
      <c r="AQ60" s="136" t="s">
        <v>168</v>
      </c>
      <c r="AR60" s="5" t="s">
        <v>167</v>
      </c>
      <c r="AS60" s="5" t="s">
        <v>165</v>
      </c>
      <c r="AT60" s="10" t="s">
        <v>165</v>
      </c>
      <c r="AU60" s="201" t="s">
        <v>166</v>
      </c>
      <c r="AV60" s="5" t="s">
        <v>165</v>
      </c>
      <c r="AW60" s="5" t="s">
        <v>168</v>
      </c>
      <c r="AX60" s="10" t="s">
        <v>167</v>
      </c>
      <c r="AY60" s="5" t="s">
        <v>167</v>
      </c>
      <c r="AZ60" s="10" t="s">
        <v>167</v>
      </c>
      <c r="BA60" s="10" t="s">
        <v>167</v>
      </c>
      <c r="BB60" s="10" t="s">
        <v>167</v>
      </c>
    </row>
    <row r="61" spans="1:54" ht="15.6" x14ac:dyDescent="0.35">
      <c r="A61" s="128" t="s">
        <v>92</v>
      </c>
      <c r="B61" s="14" t="s">
        <v>120</v>
      </c>
      <c r="C61" t="s">
        <v>26</v>
      </c>
      <c r="D61" s="429" t="s">
        <v>954</v>
      </c>
      <c r="E61" s="10" t="s">
        <v>165</v>
      </c>
      <c r="F61" s="10" t="s">
        <v>165</v>
      </c>
      <c r="G61" s="5" t="s">
        <v>165</v>
      </c>
      <c r="H61" s="432" t="s">
        <v>943</v>
      </c>
      <c r="I61" s="10" t="s">
        <v>165</v>
      </c>
      <c r="J61" s="40" t="s">
        <v>165</v>
      </c>
      <c r="K61" s="40" t="s">
        <v>167</v>
      </c>
      <c r="L61" s="40" t="s">
        <v>166</v>
      </c>
      <c r="M61" s="10" t="s">
        <v>167</v>
      </c>
      <c r="N61" s="10" t="s">
        <v>165</v>
      </c>
      <c r="O61" s="5" t="s">
        <v>168</v>
      </c>
      <c r="P61" s="10" t="s">
        <v>167</v>
      </c>
      <c r="Q61" s="5" t="s">
        <v>166</v>
      </c>
      <c r="R61" s="5" t="s">
        <v>165</v>
      </c>
      <c r="S61" s="201" t="s">
        <v>165</v>
      </c>
      <c r="T61" s="10" t="s">
        <v>165</v>
      </c>
      <c r="U61" s="10" t="s">
        <v>167</v>
      </c>
      <c r="V61" s="40" t="s">
        <v>165</v>
      </c>
      <c r="W61" s="70" t="s">
        <v>165</v>
      </c>
      <c r="X61" s="5" t="s">
        <v>166</v>
      </c>
      <c r="Y61" s="5" t="s">
        <v>168</v>
      </c>
      <c r="Z61" s="40" t="s">
        <v>166</v>
      </c>
      <c r="AA61" s="10" t="s">
        <v>167</v>
      </c>
      <c r="AB61" s="40" t="s">
        <v>168</v>
      </c>
      <c r="AC61" s="10" t="s">
        <v>167</v>
      </c>
      <c r="AD61" s="433" t="s">
        <v>167</v>
      </c>
      <c r="AE61" s="10" t="s">
        <v>167</v>
      </c>
      <c r="AF61" s="5" t="s">
        <v>165</v>
      </c>
      <c r="AG61" s="5" t="s">
        <v>168</v>
      </c>
      <c r="AH61" s="433" t="s">
        <v>166</v>
      </c>
      <c r="AI61" s="10" t="s">
        <v>167</v>
      </c>
      <c r="AJ61" s="5" t="s">
        <v>166</v>
      </c>
      <c r="AK61" s="40" t="s">
        <v>168</v>
      </c>
      <c r="AL61" s="10" t="s">
        <v>166</v>
      </c>
      <c r="AM61" s="5" t="s">
        <v>165</v>
      </c>
      <c r="AN61" s="40" t="s">
        <v>168</v>
      </c>
      <c r="AO61" s="10" t="s">
        <v>168</v>
      </c>
      <c r="AP61" s="10" t="s">
        <v>165</v>
      </c>
      <c r="AQ61" s="136" t="s">
        <v>168</v>
      </c>
      <c r="AR61" s="436" t="s">
        <v>165</v>
      </c>
      <c r="AS61" s="5" t="s">
        <v>165</v>
      </c>
      <c r="AT61" s="10" t="s">
        <v>165</v>
      </c>
      <c r="AU61" s="201" t="s">
        <v>166</v>
      </c>
      <c r="AV61" s="5" t="s">
        <v>165</v>
      </c>
      <c r="AW61" s="5" t="s">
        <v>168</v>
      </c>
      <c r="AX61" s="10" t="s">
        <v>167</v>
      </c>
      <c r="AY61" s="5" t="s">
        <v>167</v>
      </c>
      <c r="AZ61" s="10" t="s">
        <v>167</v>
      </c>
      <c r="BA61" s="10" t="s">
        <v>167</v>
      </c>
      <c r="BB61" s="10" t="s">
        <v>167</v>
      </c>
    </row>
    <row r="62" spans="1:54" ht="15.6" x14ac:dyDescent="0.35">
      <c r="A62" s="128" t="s">
        <v>92</v>
      </c>
      <c r="B62" s="14" t="s">
        <v>120</v>
      </c>
      <c r="C62" t="s">
        <v>27</v>
      </c>
      <c r="D62" s="429" t="s">
        <v>954</v>
      </c>
      <c r="E62" s="10" t="s">
        <v>165</v>
      </c>
      <c r="F62" s="10" t="s">
        <v>165</v>
      </c>
      <c r="G62" s="5" t="s">
        <v>165</v>
      </c>
      <c r="H62" s="432" t="s">
        <v>943</v>
      </c>
      <c r="I62" s="10" t="s">
        <v>165</v>
      </c>
      <c r="J62" s="40" t="s">
        <v>165</v>
      </c>
      <c r="K62" s="40" t="s">
        <v>167</v>
      </c>
      <c r="L62" s="40" t="s">
        <v>166</v>
      </c>
      <c r="M62" s="10" t="s">
        <v>167</v>
      </c>
      <c r="N62" s="10" t="s">
        <v>165</v>
      </c>
      <c r="O62" s="5" t="s">
        <v>168</v>
      </c>
      <c r="P62" s="10" t="s">
        <v>167</v>
      </c>
      <c r="Q62" s="5" t="s">
        <v>166</v>
      </c>
      <c r="R62" s="5" t="s">
        <v>165</v>
      </c>
      <c r="S62" s="201" t="s">
        <v>165</v>
      </c>
      <c r="T62" s="10" t="s">
        <v>165</v>
      </c>
      <c r="U62" s="10" t="s">
        <v>167</v>
      </c>
      <c r="V62" s="40" t="s">
        <v>165</v>
      </c>
      <c r="W62" s="70" t="s">
        <v>165</v>
      </c>
      <c r="X62" s="5" t="s">
        <v>166</v>
      </c>
      <c r="Y62" s="5" t="s">
        <v>168</v>
      </c>
      <c r="Z62" s="40" t="s">
        <v>166</v>
      </c>
      <c r="AA62" s="10" t="s">
        <v>167</v>
      </c>
      <c r="AB62" s="40" t="s">
        <v>168</v>
      </c>
      <c r="AC62" s="10" t="s">
        <v>167</v>
      </c>
      <c r="AD62" s="433" t="s">
        <v>167</v>
      </c>
      <c r="AE62" s="10" t="s">
        <v>167</v>
      </c>
      <c r="AF62" s="5" t="s">
        <v>165</v>
      </c>
      <c r="AG62" s="5" t="s">
        <v>168</v>
      </c>
      <c r="AH62" s="433" t="s">
        <v>166</v>
      </c>
      <c r="AI62" s="10" t="s">
        <v>167</v>
      </c>
      <c r="AJ62" s="5" t="s">
        <v>166</v>
      </c>
      <c r="AK62" s="40" t="s">
        <v>168</v>
      </c>
      <c r="AL62" s="10" t="s">
        <v>166</v>
      </c>
      <c r="AM62" s="5" t="s">
        <v>165</v>
      </c>
      <c r="AN62" s="40" t="s">
        <v>168</v>
      </c>
      <c r="AO62" s="10" t="s">
        <v>168</v>
      </c>
      <c r="AP62" s="10" t="s">
        <v>165</v>
      </c>
      <c r="AQ62" s="136" t="s">
        <v>168</v>
      </c>
      <c r="AR62" s="436" t="s">
        <v>165</v>
      </c>
      <c r="AS62" s="5" t="s">
        <v>165</v>
      </c>
      <c r="AT62" s="10" t="s">
        <v>165</v>
      </c>
      <c r="AU62" s="201" t="s">
        <v>166</v>
      </c>
      <c r="AV62" s="5" t="s">
        <v>165</v>
      </c>
      <c r="AW62" s="5" t="s">
        <v>168</v>
      </c>
      <c r="AX62" s="10" t="s">
        <v>167</v>
      </c>
      <c r="AY62" s="5" t="s">
        <v>167</v>
      </c>
      <c r="AZ62" s="10" t="s">
        <v>167</v>
      </c>
      <c r="BA62" s="10" t="s">
        <v>167</v>
      </c>
      <c r="BB62" s="10" t="s">
        <v>167</v>
      </c>
    </row>
    <row r="63" spans="1:54" ht="15.6" x14ac:dyDescent="0.35">
      <c r="A63" s="128" t="s">
        <v>92</v>
      </c>
      <c r="B63" s="14" t="s">
        <v>120</v>
      </c>
      <c r="C63" t="s">
        <v>28</v>
      </c>
      <c r="D63" s="429" t="s">
        <v>954</v>
      </c>
      <c r="E63" s="10" t="s">
        <v>165</v>
      </c>
      <c r="F63" s="10" t="s">
        <v>165</v>
      </c>
      <c r="G63" s="5" t="s">
        <v>165</v>
      </c>
      <c r="H63" s="432" t="s">
        <v>943</v>
      </c>
      <c r="I63" s="10" t="s">
        <v>165</v>
      </c>
      <c r="J63" s="40" t="s">
        <v>165</v>
      </c>
      <c r="K63" s="40" t="s">
        <v>167</v>
      </c>
      <c r="L63" s="40" t="s">
        <v>166</v>
      </c>
      <c r="M63" s="10" t="s">
        <v>167</v>
      </c>
      <c r="N63" s="10" t="s">
        <v>165</v>
      </c>
      <c r="O63" s="5" t="s">
        <v>168</v>
      </c>
      <c r="P63" s="10" t="s">
        <v>167</v>
      </c>
      <c r="Q63" s="5" t="s">
        <v>166</v>
      </c>
      <c r="R63" s="5" t="s">
        <v>165</v>
      </c>
      <c r="S63" s="201" t="s">
        <v>165</v>
      </c>
      <c r="T63" s="10" t="s">
        <v>165</v>
      </c>
      <c r="U63" s="10" t="s">
        <v>167</v>
      </c>
      <c r="V63" s="40" t="s">
        <v>165</v>
      </c>
      <c r="W63" s="70" t="s">
        <v>165</v>
      </c>
      <c r="X63" s="5" t="s">
        <v>166</v>
      </c>
      <c r="Y63" s="5" t="s">
        <v>168</v>
      </c>
      <c r="Z63" s="40" t="s">
        <v>166</v>
      </c>
      <c r="AA63" s="10" t="s">
        <v>167</v>
      </c>
      <c r="AB63" s="40" t="s">
        <v>168</v>
      </c>
      <c r="AC63" s="10" t="s">
        <v>167</v>
      </c>
      <c r="AD63" s="433" t="s">
        <v>167</v>
      </c>
      <c r="AE63" s="10" t="s">
        <v>167</v>
      </c>
      <c r="AF63" s="5" t="s">
        <v>165</v>
      </c>
      <c r="AG63" s="5" t="s">
        <v>168</v>
      </c>
      <c r="AH63" s="433" t="s">
        <v>166</v>
      </c>
      <c r="AI63" s="10" t="s">
        <v>167</v>
      </c>
      <c r="AJ63" s="5" t="s">
        <v>166</v>
      </c>
      <c r="AK63" s="40" t="s">
        <v>168</v>
      </c>
      <c r="AL63" s="10" t="s">
        <v>166</v>
      </c>
      <c r="AM63" s="5" t="s">
        <v>165</v>
      </c>
      <c r="AN63" s="40" t="s">
        <v>168</v>
      </c>
      <c r="AO63" s="10" t="s">
        <v>168</v>
      </c>
      <c r="AP63" s="10" t="s">
        <v>165</v>
      </c>
      <c r="AQ63" s="136" t="s">
        <v>168</v>
      </c>
      <c r="AR63" s="436" t="s">
        <v>165</v>
      </c>
      <c r="AS63" s="5" t="s">
        <v>165</v>
      </c>
      <c r="AT63" s="10" t="s">
        <v>165</v>
      </c>
      <c r="AU63" s="201" t="s">
        <v>166</v>
      </c>
      <c r="AV63" s="5" t="s">
        <v>165</v>
      </c>
      <c r="AW63" s="5" t="s">
        <v>168</v>
      </c>
      <c r="AX63" s="10" t="s">
        <v>167</v>
      </c>
      <c r="AY63" s="5" t="s">
        <v>167</v>
      </c>
      <c r="AZ63" s="10" t="s">
        <v>167</v>
      </c>
      <c r="BA63" s="10" t="s">
        <v>167</v>
      </c>
      <c r="BB63" s="10" t="s">
        <v>167</v>
      </c>
    </row>
    <row r="64" spans="1:54" ht="15.6" x14ac:dyDescent="0.35">
      <c r="A64" s="128" t="s">
        <v>92</v>
      </c>
      <c r="B64" s="14" t="s">
        <v>120</v>
      </c>
      <c r="C64" t="s">
        <v>29</v>
      </c>
      <c r="D64" s="429" t="s">
        <v>954</v>
      </c>
      <c r="E64" s="10" t="s">
        <v>165</v>
      </c>
      <c r="F64" s="10" t="s">
        <v>165</v>
      </c>
      <c r="G64" s="5" t="s">
        <v>165</v>
      </c>
      <c r="H64" s="432" t="s">
        <v>943</v>
      </c>
      <c r="I64" s="10" t="s">
        <v>165</v>
      </c>
      <c r="J64" s="40" t="s">
        <v>165</v>
      </c>
      <c r="K64" s="40" t="s">
        <v>167</v>
      </c>
      <c r="L64" s="40" t="s">
        <v>166</v>
      </c>
      <c r="M64" s="10" t="s">
        <v>167</v>
      </c>
      <c r="N64" s="10" t="s">
        <v>165</v>
      </c>
      <c r="O64" s="5" t="s">
        <v>168</v>
      </c>
      <c r="P64" s="10" t="s">
        <v>167</v>
      </c>
      <c r="Q64" s="5" t="s">
        <v>166</v>
      </c>
      <c r="R64" s="5" t="s">
        <v>165</v>
      </c>
      <c r="S64" s="201" t="s">
        <v>165</v>
      </c>
      <c r="T64" s="10" t="s">
        <v>165</v>
      </c>
      <c r="U64" s="10" t="s">
        <v>167</v>
      </c>
      <c r="V64" s="40" t="s">
        <v>165</v>
      </c>
      <c r="W64" s="70" t="s">
        <v>165</v>
      </c>
      <c r="X64" s="5" t="s">
        <v>166</v>
      </c>
      <c r="Y64" s="5" t="s">
        <v>168</v>
      </c>
      <c r="Z64" s="40" t="s">
        <v>166</v>
      </c>
      <c r="AA64" s="10" t="s">
        <v>167</v>
      </c>
      <c r="AB64" s="40" t="s">
        <v>168</v>
      </c>
      <c r="AC64" s="10" t="s">
        <v>167</v>
      </c>
      <c r="AD64" s="433" t="s">
        <v>167</v>
      </c>
      <c r="AE64" s="10" t="s">
        <v>167</v>
      </c>
      <c r="AF64" s="5" t="s">
        <v>165</v>
      </c>
      <c r="AG64" s="5" t="s">
        <v>168</v>
      </c>
      <c r="AH64" s="433" t="s">
        <v>166</v>
      </c>
      <c r="AI64" s="10" t="s">
        <v>167</v>
      </c>
      <c r="AJ64" s="5" t="s">
        <v>166</v>
      </c>
      <c r="AK64" s="40" t="s">
        <v>168</v>
      </c>
      <c r="AL64" s="10" t="s">
        <v>166</v>
      </c>
      <c r="AM64" s="5" t="s">
        <v>165</v>
      </c>
      <c r="AN64" s="40" t="s">
        <v>168</v>
      </c>
      <c r="AO64" s="10" t="s">
        <v>168</v>
      </c>
      <c r="AP64" s="10" t="s">
        <v>165</v>
      </c>
      <c r="AQ64" s="136" t="s">
        <v>168</v>
      </c>
      <c r="AR64" s="436" t="s">
        <v>165</v>
      </c>
      <c r="AS64" s="5" t="s">
        <v>165</v>
      </c>
      <c r="AT64" s="10" t="s">
        <v>165</v>
      </c>
      <c r="AU64" s="201" t="s">
        <v>166</v>
      </c>
      <c r="AV64" s="5" t="s">
        <v>165</v>
      </c>
      <c r="AW64" s="5" t="s">
        <v>168</v>
      </c>
      <c r="AX64" s="10" t="s">
        <v>167</v>
      </c>
      <c r="AY64" s="5" t="s">
        <v>167</v>
      </c>
      <c r="AZ64" s="10" t="s">
        <v>167</v>
      </c>
      <c r="BA64" s="10" t="s">
        <v>167</v>
      </c>
      <c r="BB64" s="10" t="s">
        <v>167</v>
      </c>
    </row>
    <row r="65" spans="1:54" ht="15.6" x14ac:dyDescent="0.35">
      <c r="A65" s="128" t="s">
        <v>92</v>
      </c>
      <c r="B65" s="14" t="s">
        <v>120</v>
      </c>
      <c r="C65" t="s">
        <v>30</v>
      </c>
      <c r="D65" s="429" t="s">
        <v>954</v>
      </c>
      <c r="E65" s="10" t="s">
        <v>165</v>
      </c>
      <c r="F65" s="10" t="s">
        <v>165</v>
      </c>
      <c r="G65" s="5" t="s">
        <v>165</v>
      </c>
      <c r="H65" s="432" t="s">
        <v>943</v>
      </c>
      <c r="I65" s="10" t="s">
        <v>165</v>
      </c>
      <c r="J65" s="40" t="s">
        <v>165</v>
      </c>
      <c r="K65" s="40" t="s">
        <v>167</v>
      </c>
      <c r="L65" s="40" t="s">
        <v>166</v>
      </c>
      <c r="M65" s="10" t="s">
        <v>167</v>
      </c>
      <c r="N65" s="10" t="s">
        <v>165</v>
      </c>
      <c r="O65" s="5" t="s">
        <v>168</v>
      </c>
      <c r="P65" s="10" t="s">
        <v>167</v>
      </c>
      <c r="Q65" s="5" t="s">
        <v>166</v>
      </c>
      <c r="R65" s="5" t="s">
        <v>165</v>
      </c>
      <c r="S65" s="201" t="s">
        <v>165</v>
      </c>
      <c r="T65" s="10" t="s">
        <v>165</v>
      </c>
      <c r="U65" s="10" t="s">
        <v>167</v>
      </c>
      <c r="V65" s="40" t="s">
        <v>165</v>
      </c>
      <c r="W65" s="70" t="s">
        <v>165</v>
      </c>
      <c r="X65" s="5" t="s">
        <v>166</v>
      </c>
      <c r="Y65" s="5" t="s">
        <v>168</v>
      </c>
      <c r="Z65" s="40" t="s">
        <v>166</v>
      </c>
      <c r="AA65" s="10" t="s">
        <v>167</v>
      </c>
      <c r="AB65" s="40" t="s">
        <v>168</v>
      </c>
      <c r="AC65" s="10" t="s">
        <v>167</v>
      </c>
      <c r="AD65" s="433" t="s">
        <v>167</v>
      </c>
      <c r="AE65" s="10" t="s">
        <v>167</v>
      </c>
      <c r="AF65" s="5" t="s">
        <v>165</v>
      </c>
      <c r="AG65" s="5" t="s">
        <v>168</v>
      </c>
      <c r="AH65" s="433" t="s">
        <v>166</v>
      </c>
      <c r="AI65" s="10" t="s">
        <v>167</v>
      </c>
      <c r="AJ65" s="5" t="s">
        <v>166</v>
      </c>
      <c r="AK65" s="40" t="s">
        <v>168</v>
      </c>
      <c r="AL65" s="10" t="s">
        <v>166</v>
      </c>
      <c r="AM65" s="5" t="s">
        <v>165</v>
      </c>
      <c r="AN65" s="40" t="s">
        <v>168</v>
      </c>
      <c r="AO65" s="10" t="s">
        <v>168</v>
      </c>
      <c r="AP65" s="10" t="s">
        <v>165</v>
      </c>
      <c r="AQ65" s="136" t="s">
        <v>168</v>
      </c>
      <c r="AR65" s="436" t="s">
        <v>165</v>
      </c>
      <c r="AS65" s="5" t="s">
        <v>165</v>
      </c>
      <c r="AT65" s="10" t="s">
        <v>165</v>
      </c>
      <c r="AU65" s="201" t="s">
        <v>166</v>
      </c>
      <c r="AV65" s="5" t="s">
        <v>165</v>
      </c>
      <c r="AW65" s="5" t="s">
        <v>168</v>
      </c>
      <c r="AX65" s="10" t="s">
        <v>167</v>
      </c>
      <c r="AY65" s="5" t="s">
        <v>167</v>
      </c>
      <c r="AZ65" s="10" t="s">
        <v>167</v>
      </c>
      <c r="BA65" s="10" t="s">
        <v>167</v>
      </c>
      <c r="BB65" s="10" t="s">
        <v>167</v>
      </c>
    </row>
    <row r="66" spans="1:54" ht="15.6" x14ac:dyDescent="0.35">
      <c r="A66" s="128" t="s">
        <v>92</v>
      </c>
      <c r="B66" s="14" t="s">
        <v>120</v>
      </c>
      <c r="C66" t="s">
        <v>31</v>
      </c>
      <c r="D66" s="429" t="s">
        <v>954</v>
      </c>
      <c r="E66" s="10" t="s">
        <v>165</v>
      </c>
      <c r="F66" s="10" t="s">
        <v>165</v>
      </c>
      <c r="G66" s="5" t="s">
        <v>165</v>
      </c>
      <c r="H66" s="432" t="s">
        <v>943</v>
      </c>
      <c r="I66" s="10" t="s">
        <v>165</v>
      </c>
      <c r="J66" s="40" t="s">
        <v>165</v>
      </c>
      <c r="K66" s="40" t="s">
        <v>167</v>
      </c>
      <c r="L66" s="40" t="s">
        <v>166</v>
      </c>
      <c r="M66" s="10" t="s">
        <v>167</v>
      </c>
      <c r="N66" s="10" t="s">
        <v>165</v>
      </c>
      <c r="O66" s="5" t="s">
        <v>168</v>
      </c>
      <c r="P66" s="10" t="s">
        <v>167</v>
      </c>
      <c r="Q66" s="5" t="s">
        <v>166</v>
      </c>
      <c r="R66" s="5" t="s">
        <v>165</v>
      </c>
      <c r="S66" s="201" t="s">
        <v>165</v>
      </c>
      <c r="T66" s="10" t="s">
        <v>165</v>
      </c>
      <c r="U66" s="10" t="s">
        <v>167</v>
      </c>
      <c r="V66" s="40" t="s">
        <v>165</v>
      </c>
      <c r="W66" s="70" t="s">
        <v>165</v>
      </c>
      <c r="X66" s="5" t="s">
        <v>166</v>
      </c>
      <c r="Y66" s="5" t="s">
        <v>168</v>
      </c>
      <c r="Z66" s="40" t="s">
        <v>166</v>
      </c>
      <c r="AA66" s="10" t="s">
        <v>167</v>
      </c>
      <c r="AB66" s="40" t="s">
        <v>168</v>
      </c>
      <c r="AC66" s="10" t="s">
        <v>167</v>
      </c>
      <c r="AD66" s="433" t="s">
        <v>167</v>
      </c>
      <c r="AE66" s="10" t="s">
        <v>167</v>
      </c>
      <c r="AF66" s="5" t="s">
        <v>165</v>
      </c>
      <c r="AG66" s="5" t="s">
        <v>168</v>
      </c>
      <c r="AH66" s="433" t="s">
        <v>166</v>
      </c>
      <c r="AI66" s="10" t="s">
        <v>167</v>
      </c>
      <c r="AJ66" s="5" t="s">
        <v>166</v>
      </c>
      <c r="AK66" s="40" t="s">
        <v>168</v>
      </c>
      <c r="AL66" s="10" t="s">
        <v>166</v>
      </c>
      <c r="AM66" s="5" t="s">
        <v>165</v>
      </c>
      <c r="AN66" s="40" t="s">
        <v>168</v>
      </c>
      <c r="AO66" s="10" t="s">
        <v>168</v>
      </c>
      <c r="AP66" s="10" t="s">
        <v>165</v>
      </c>
      <c r="AQ66" s="136" t="s">
        <v>168</v>
      </c>
      <c r="AR66" s="436" t="s">
        <v>165</v>
      </c>
      <c r="AS66" s="5" t="s">
        <v>165</v>
      </c>
      <c r="AT66" s="10" t="s">
        <v>165</v>
      </c>
      <c r="AU66" s="201" t="s">
        <v>166</v>
      </c>
      <c r="AV66" s="5" t="s">
        <v>165</v>
      </c>
      <c r="AW66" s="5" t="s">
        <v>168</v>
      </c>
      <c r="AX66" s="10" t="s">
        <v>167</v>
      </c>
      <c r="AY66" s="5" t="s">
        <v>167</v>
      </c>
      <c r="AZ66" s="10" t="s">
        <v>167</v>
      </c>
      <c r="BA66" s="10" t="s">
        <v>167</v>
      </c>
      <c r="BB66" s="10" t="s">
        <v>167</v>
      </c>
    </row>
    <row r="67" spans="1:54" ht="15.6" x14ac:dyDescent="0.35">
      <c r="A67" s="18" t="s">
        <v>95</v>
      </c>
      <c r="B67" s="18" t="s">
        <v>111</v>
      </c>
      <c r="C67" t="s">
        <v>50</v>
      </c>
      <c r="D67" s="429" t="s">
        <v>954</v>
      </c>
      <c r="E67" s="10" t="s">
        <v>165</v>
      </c>
      <c r="F67" s="10" t="s">
        <v>165</v>
      </c>
      <c r="G67" s="5" t="s">
        <v>165</v>
      </c>
      <c r="H67" s="432" t="s">
        <v>943</v>
      </c>
      <c r="I67" s="10" t="s">
        <v>165</v>
      </c>
      <c r="J67" s="40" t="s">
        <v>165</v>
      </c>
      <c r="K67" s="40" t="s">
        <v>167</v>
      </c>
      <c r="L67" s="40" t="s">
        <v>166</v>
      </c>
      <c r="M67" s="10" t="s">
        <v>167</v>
      </c>
      <c r="N67" s="10" t="s">
        <v>165</v>
      </c>
      <c r="O67" s="5" t="s">
        <v>168</v>
      </c>
      <c r="P67" s="10" t="s">
        <v>167</v>
      </c>
      <c r="Q67" s="5" t="s">
        <v>166</v>
      </c>
      <c r="R67" s="5" t="s">
        <v>165</v>
      </c>
      <c r="S67" s="201" t="s">
        <v>165</v>
      </c>
      <c r="T67" s="10" t="s">
        <v>165</v>
      </c>
      <c r="U67" s="10" t="s">
        <v>167</v>
      </c>
      <c r="V67" s="40" t="s">
        <v>165</v>
      </c>
      <c r="W67" s="70" t="s">
        <v>165</v>
      </c>
      <c r="X67" s="5" t="s">
        <v>166</v>
      </c>
      <c r="Y67" s="5" t="s">
        <v>168</v>
      </c>
      <c r="Z67" s="40" t="s">
        <v>166</v>
      </c>
      <c r="AA67" s="10" t="s">
        <v>167</v>
      </c>
      <c r="AB67" s="40" t="s">
        <v>168</v>
      </c>
      <c r="AC67" s="10" t="s">
        <v>167</v>
      </c>
      <c r="AD67" s="433" t="s">
        <v>167</v>
      </c>
      <c r="AE67" s="10" t="s">
        <v>167</v>
      </c>
      <c r="AF67" s="5" t="s">
        <v>165</v>
      </c>
      <c r="AG67" s="5" t="s">
        <v>168</v>
      </c>
      <c r="AH67" s="433" t="s">
        <v>166</v>
      </c>
      <c r="AI67" s="10" t="s">
        <v>167</v>
      </c>
      <c r="AJ67" s="5" t="s">
        <v>166</v>
      </c>
      <c r="AK67" s="40" t="s">
        <v>168</v>
      </c>
      <c r="AL67" s="10" t="s">
        <v>166</v>
      </c>
      <c r="AM67" s="5" t="s">
        <v>165</v>
      </c>
      <c r="AN67" s="40" t="s">
        <v>168</v>
      </c>
      <c r="AO67" s="10" t="s">
        <v>168</v>
      </c>
      <c r="AP67" s="10" t="s">
        <v>165</v>
      </c>
      <c r="AQ67" s="136" t="s">
        <v>168</v>
      </c>
      <c r="AR67" s="436" t="s">
        <v>165</v>
      </c>
      <c r="AS67" s="5" t="s">
        <v>165</v>
      </c>
      <c r="AT67" s="10" t="s">
        <v>165</v>
      </c>
      <c r="AU67" s="201" t="s">
        <v>166</v>
      </c>
      <c r="AV67" s="5" t="s">
        <v>165</v>
      </c>
      <c r="AW67" s="5" t="s">
        <v>168</v>
      </c>
      <c r="AX67" s="10" t="s">
        <v>167</v>
      </c>
      <c r="AY67" s="5" t="s">
        <v>167</v>
      </c>
      <c r="AZ67" s="10" t="s">
        <v>167</v>
      </c>
      <c r="BA67" s="10" t="s">
        <v>167</v>
      </c>
      <c r="BB67" s="10" t="s">
        <v>167</v>
      </c>
    </row>
    <row r="68" spans="1:54" ht="15.6" x14ac:dyDescent="0.35">
      <c r="A68" s="18" t="s">
        <v>95</v>
      </c>
      <c r="B68" s="18" t="s">
        <v>111</v>
      </c>
      <c r="C68" t="s">
        <v>51</v>
      </c>
      <c r="D68" s="429" t="s">
        <v>954</v>
      </c>
      <c r="E68" s="10" t="s">
        <v>165</v>
      </c>
      <c r="F68" s="10" t="s">
        <v>165</v>
      </c>
      <c r="G68" s="5" t="s">
        <v>165</v>
      </c>
      <c r="H68" s="432" t="s">
        <v>943</v>
      </c>
      <c r="I68" s="10" t="s">
        <v>165</v>
      </c>
      <c r="J68" s="40" t="s">
        <v>165</v>
      </c>
      <c r="K68" s="40" t="s">
        <v>167</v>
      </c>
      <c r="L68" s="40" t="s">
        <v>166</v>
      </c>
      <c r="M68" s="10" t="s">
        <v>167</v>
      </c>
      <c r="N68" s="10" t="s">
        <v>165</v>
      </c>
      <c r="O68" s="5" t="s">
        <v>168</v>
      </c>
      <c r="P68" s="10" t="s">
        <v>167</v>
      </c>
      <c r="Q68" s="5" t="s">
        <v>166</v>
      </c>
      <c r="R68" s="5" t="s">
        <v>165</v>
      </c>
      <c r="S68" s="201" t="s">
        <v>165</v>
      </c>
      <c r="T68" s="10" t="s">
        <v>165</v>
      </c>
      <c r="U68" s="10" t="s">
        <v>167</v>
      </c>
      <c r="V68" s="40" t="s">
        <v>165</v>
      </c>
      <c r="W68" s="70" t="s">
        <v>165</v>
      </c>
      <c r="X68" s="5" t="s">
        <v>166</v>
      </c>
      <c r="Y68" s="5" t="s">
        <v>168</v>
      </c>
      <c r="Z68" s="40" t="s">
        <v>166</v>
      </c>
      <c r="AA68" s="10" t="s">
        <v>167</v>
      </c>
      <c r="AB68" s="40" t="s">
        <v>168</v>
      </c>
      <c r="AC68" s="10" t="s">
        <v>167</v>
      </c>
      <c r="AD68" s="433" t="s">
        <v>167</v>
      </c>
      <c r="AE68" s="10" t="s">
        <v>167</v>
      </c>
      <c r="AF68" s="5" t="s">
        <v>165</v>
      </c>
      <c r="AG68" s="5" t="s">
        <v>168</v>
      </c>
      <c r="AH68" s="433" t="s">
        <v>166</v>
      </c>
      <c r="AI68" s="10" t="s">
        <v>167</v>
      </c>
      <c r="AJ68" s="5" t="s">
        <v>166</v>
      </c>
      <c r="AK68" s="40" t="s">
        <v>168</v>
      </c>
      <c r="AL68" s="10" t="s">
        <v>166</v>
      </c>
      <c r="AM68" s="5" t="s">
        <v>165</v>
      </c>
      <c r="AN68" s="40" t="s">
        <v>168</v>
      </c>
      <c r="AO68" s="10" t="s">
        <v>168</v>
      </c>
      <c r="AP68" s="10" t="s">
        <v>165</v>
      </c>
      <c r="AQ68" s="136" t="s">
        <v>168</v>
      </c>
      <c r="AR68" s="436" t="s">
        <v>165</v>
      </c>
      <c r="AS68" s="5" t="s">
        <v>165</v>
      </c>
      <c r="AT68" s="10" t="s">
        <v>165</v>
      </c>
      <c r="AU68" s="201" t="s">
        <v>166</v>
      </c>
      <c r="AV68" s="5" t="s">
        <v>165</v>
      </c>
      <c r="AW68" s="5" t="s">
        <v>168</v>
      </c>
      <c r="AX68" s="10" t="s">
        <v>167</v>
      </c>
      <c r="AY68" s="5" t="s">
        <v>167</v>
      </c>
      <c r="AZ68" s="10" t="s">
        <v>167</v>
      </c>
      <c r="BA68" s="10" t="s">
        <v>167</v>
      </c>
      <c r="BB68" s="10" t="s">
        <v>167</v>
      </c>
    </row>
    <row r="69" spans="1:54" ht="15.6" x14ac:dyDescent="0.35">
      <c r="A69" s="20" t="s">
        <v>96</v>
      </c>
      <c r="B69" t="s">
        <v>111</v>
      </c>
      <c r="C69" t="s">
        <v>56</v>
      </c>
      <c r="D69" s="429" t="s">
        <v>954</v>
      </c>
      <c r="E69" s="10" t="s">
        <v>165</v>
      </c>
      <c r="F69" s="10" t="s">
        <v>165</v>
      </c>
      <c r="G69" s="5" t="s">
        <v>165</v>
      </c>
      <c r="H69" s="432" t="s">
        <v>943</v>
      </c>
      <c r="I69" s="10" t="s">
        <v>165</v>
      </c>
      <c r="J69" s="40" t="s">
        <v>165</v>
      </c>
      <c r="K69" s="40" t="s">
        <v>167</v>
      </c>
      <c r="L69" s="40" t="s">
        <v>166</v>
      </c>
      <c r="M69" s="10" t="s">
        <v>167</v>
      </c>
      <c r="N69" s="10" t="s">
        <v>165</v>
      </c>
      <c r="O69" s="5" t="s">
        <v>168</v>
      </c>
      <c r="P69" s="10" t="s">
        <v>167</v>
      </c>
      <c r="Q69" s="5" t="s">
        <v>166</v>
      </c>
      <c r="R69" s="5" t="s">
        <v>165</v>
      </c>
      <c r="S69" s="201" t="s">
        <v>165</v>
      </c>
      <c r="T69" s="10" t="s">
        <v>165</v>
      </c>
      <c r="U69" s="10" t="s">
        <v>167</v>
      </c>
      <c r="V69" s="40" t="s">
        <v>165</v>
      </c>
      <c r="W69" s="70" t="s">
        <v>165</v>
      </c>
      <c r="X69" s="5" t="s">
        <v>166</v>
      </c>
      <c r="Y69" s="5" t="s">
        <v>168</v>
      </c>
      <c r="Z69" s="40" t="s">
        <v>166</v>
      </c>
      <c r="AA69" s="10" t="s">
        <v>167</v>
      </c>
      <c r="AB69" s="40" t="s">
        <v>168</v>
      </c>
      <c r="AC69" s="10" t="s">
        <v>167</v>
      </c>
      <c r="AD69" s="433" t="s">
        <v>167</v>
      </c>
      <c r="AE69" s="10" t="s">
        <v>167</v>
      </c>
      <c r="AF69" s="5" t="s">
        <v>165</v>
      </c>
      <c r="AG69" s="5" t="s">
        <v>168</v>
      </c>
      <c r="AH69" s="433" t="s">
        <v>166</v>
      </c>
      <c r="AI69" s="10" t="s">
        <v>167</v>
      </c>
      <c r="AJ69" s="5" t="s">
        <v>166</v>
      </c>
      <c r="AK69" s="40" t="s">
        <v>168</v>
      </c>
      <c r="AL69" s="10" t="s">
        <v>166</v>
      </c>
      <c r="AM69" s="5" t="s">
        <v>165</v>
      </c>
      <c r="AN69" s="40" t="s">
        <v>168</v>
      </c>
      <c r="AO69" s="10" t="s">
        <v>168</v>
      </c>
      <c r="AP69" s="10" t="s">
        <v>165</v>
      </c>
      <c r="AQ69" s="136" t="s">
        <v>168</v>
      </c>
      <c r="AR69" s="436" t="s">
        <v>165</v>
      </c>
      <c r="AS69" s="5" t="s">
        <v>165</v>
      </c>
      <c r="AT69" s="10" t="s">
        <v>165</v>
      </c>
      <c r="AU69" s="201" t="s">
        <v>166</v>
      </c>
      <c r="AV69" s="5" t="s">
        <v>165</v>
      </c>
      <c r="AW69" s="5" t="s">
        <v>168</v>
      </c>
      <c r="AX69" s="10" t="s">
        <v>167</v>
      </c>
      <c r="AY69" s="5" t="s">
        <v>167</v>
      </c>
      <c r="AZ69" s="10" t="s">
        <v>167</v>
      </c>
      <c r="BA69" s="10" t="s">
        <v>167</v>
      </c>
      <c r="BB69" s="10" t="s">
        <v>167</v>
      </c>
    </row>
    <row r="70" spans="1:54" ht="15.6" x14ac:dyDescent="0.35">
      <c r="A70" s="20" t="s">
        <v>96</v>
      </c>
      <c r="B70" t="s">
        <v>111</v>
      </c>
      <c r="C70" t="s">
        <v>57</v>
      </c>
      <c r="D70" s="429" t="s">
        <v>954</v>
      </c>
      <c r="E70" s="10" t="s">
        <v>165</v>
      </c>
      <c r="F70" s="11" t="s">
        <v>171</v>
      </c>
      <c r="G70" s="5" t="s">
        <v>165</v>
      </c>
      <c r="H70" s="432" t="s">
        <v>943</v>
      </c>
      <c r="I70" s="10" t="s">
        <v>165</v>
      </c>
      <c r="J70" s="40" t="s">
        <v>165</v>
      </c>
      <c r="K70" s="40" t="s">
        <v>167</v>
      </c>
      <c r="L70" s="40" t="s">
        <v>166</v>
      </c>
      <c r="M70" s="10" t="s">
        <v>167</v>
      </c>
      <c r="N70" s="10" t="s">
        <v>165</v>
      </c>
      <c r="O70" s="5" t="s">
        <v>168</v>
      </c>
      <c r="P70" s="10" t="s">
        <v>167</v>
      </c>
      <c r="Q70" s="5" t="s">
        <v>166</v>
      </c>
      <c r="R70" s="5" t="s">
        <v>165</v>
      </c>
      <c r="S70" s="201" t="s">
        <v>165</v>
      </c>
      <c r="T70" s="10" t="s">
        <v>165</v>
      </c>
      <c r="U70" s="10" t="s">
        <v>167</v>
      </c>
      <c r="V70" s="40" t="s">
        <v>165</v>
      </c>
      <c r="W70" s="70" t="s">
        <v>165</v>
      </c>
      <c r="X70" s="5" t="s">
        <v>166</v>
      </c>
      <c r="Y70" s="5" t="s">
        <v>168</v>
      </c>
      <c r="Z70" s="40" t="s">
        <v>166</v>
      </c>
      <c r="AA70" s="10" t="s">
        <v>167</v>
      </c>
      <c r="AB70" s="40" t="s">
        <v>168</v>
      </c>
      <c r="AC70" s="10" t="s">
        <v>167</v>
      </c>
      <c r="AD70" s="433" t="s">
        <v>167</v>
      </c>
      <c r="AE70" s="10" t="s">
        <v>167</v>
      </c>
      <c r="AF70" s="5" t="s">
        <v>165</v>
      </c>
      <c r="AG70" s="5" t="s">
        <v>168</v>
      </c>
      <c r="AH70" s="433" t="s">
        <v>166</v>
      </c>
      <c r="AI70" s="10" t="s">
        <v>167</v>
      </c>
      <c r="AJ70" s="5" t="s">
        <v>166</v>
      </c>
      <c r="AK70" s="40" t="s">
        <v>168</v>
      </c>
      <c r="AL70" s="10" t="s">
        <v>166</v>
      </c>
      <c r="AM70" s="5" t="s">
        <v>165</v>
      </c>
      <c r="AN70" s="40" t="s">
        <v>168</v>
      </c>
      <c r="AO70" s="10" t="s">
        <v>168</v>
      </c>
      <c r="AP70" s="10" t="s">
        <v>165</v>
      </c>
      <c r="AQ70" s="136" t="s">
        <v>168</v>
      </c>
      <c r="AR70" s="436" t="s">
        <v>165</v>
      </c>
      <c r="AS70" s="5" t="s">
        <v>165</v>
      </c>
      <c r="AT70" s="10" t="s">
        <v>165</v>
      </c>
      <c r="AU70" s="201" t="s">
        <v>166</v>
      </c>
      <c r="AV70" s="5" t="s">
        <v>165</v>
      </c>
      <c r="AW70" s="5" t="s">
        <v>168</v>
      </c>
      <c r="AX70" s="10" t="s">
        <v>167</v>
      </c>
      <c r="AY70" s="5" t="s">
        <v>167</v>
      </c>
      <c r="AZ70" s="10" t="s">
        <v>167</v>
      </c>
      <c r="BA70" s="10" t="s">
        <v>167</v>
      </c>
      <c r="BB70" s="10" t="s">
        <v>167</v>
      </c>
    </row>
    <row r="71" spans="1:54" ht="15.6" x14ac:dyDescent="0.35">
      <c r="A71" s="20" t="s">
        <v>96</v>
      </c>
      <c r="B71" t="s">
        <v>115</v>
      </c>
      <c r="C71" t="s">
        <v>58</v>
      </c>
      <c r="D71" s="429" t="s">
        <v>954</v>
      </c>
      <c r="E71" s="10" t="s">
        <v>165</v>
      </c>
      <c r="F71" s="10" t="s">
        <v>165</v>
      </c>
      <c r="G71" s="5" t="s">
        <v>165</v>
      </c>
      <c r="H71" s="432" t="s">
        <v>943</v>
      </c>
      <c r="I71" s="10" t="s">
        <v>165</v>
      </c>
      <c r="J71" s="40" t="s">
        <v>165</v>
      </c>
      <c r="K71" s="40" t="s">
        <v>167</v>
      </c>
      <c r="L71" s="40" t="s">
        <v>166</v>
      </c>
      <c r="M71" s="10" t="s">
        <v>167</v>
      </c>
      <c r="N71" s="10" t="s">
        <v>165</v>
      </c>
      <c r="O71" s="5" t="s">
        <v>168</v>
      </c>
      <c r="P71" s="10" t="s">
        <v>167</v>
      </c>
      <c r="Q71" s="5" t="s">
        <v>166</v>
      </c>
      <c r="R71" s="5" t="s">
        <v>165</v>
      </c>
      <c r="S71" s="201" t="s">
        <v>165</v>
      </c>
      <c r="T71" s="10" t="s">
        <v>165</v>
      </c>
      <c r="U71" s="10" t="s">
        <v>167</v>
      </c>
      <c r="V71" s="40" t="s">
        <v>165</v>
      </c>
      <c r="W71" s="70" t="s">
        <v>165</v>
      </c>
      <c r="X71" s="5" t="s">
        <v>166</v>
      </c>
      <c r="Y71" s="5" t="s">
        <v>168</v>
      </c>
      <c r="Z71" s="40" t="s">
        <v>166</v>
      </c>
      <c r="AA71" s="10" t="s">
        <v>167</v>
      </c>
      <c r="AB71" s="40" t="s">
        <v>168</v>
      </c>
      <c r="AC71" s="10" t="s">
        <v>167</v>
      </c>
      <c r="AD71" s="433" t="s">
        <v>167</v>
      </c>
      <c r="AE71" s="10" t="s">
        <v>167</v>
      </c>
      <c r="AF71" s="5" t="s">
        <v>165</v>
      </c>
      <c r="AG71" s="5" t="s">
        <v>168</v>
      </c>
      <c r="AH71" s="433" t="s">
        <v>166</v>
      </c>
      <c r="AI71" s="10" t="s">
        <v>167</v>
      </c>
      <c r="AJ71" s="5" t="s">
        <v>166</v>
      </c>
      <c r="AK71" s="40" t="s">
        <v>168</v>
      </c>
      <c r="AL71" s="10" t="s">
        <v>166</v>
      </c>
      <c r="AM71" s="5" t="s">
        <v>165</v>
      </c>
      <c r="AN71" s="40" t="s">
        <v>168</v>
      </c>
      <c r="AO71" s="10" t="s">
        <v>168</v>
      </c>
      <c r="AP71" s="10" t="s">
        <v>165</v>
      </c>
      <c r="AQ71" s="136" t="s">
        <v>168</v>
      </c>
      <c r="AR71" s="436" t="s">
        <v>165</v>
      </c>
      <c r="AS71" s="5" t="s">
        <v>165</v>
      </c>
      <c r="AT71" s="10" t="s">
        <v>165</v>
      </c>
      <c r="AU71" s="201" t="s">
        <v>166</v>
      </c>
      <c r="AV71" s="5" t="s">
        <v>165</v>
      </c>
      <c r="AW71" s="5" t="s">
        <v>168</v>
      </c>
      <c r="AX71" s="10" t="s">
        <v>167</v>
      </c>
      <c r="AY71" s="5" t="s">
        <v>167</v>
      </c>
      <c r="AZ71" s="10" t="s">
        <v>167</v>
      </c>
      <c r="BA71" s="10" t="s">
        <v>167</v>
      </c>
      <c r="BB71" s="10" t="s">
        <v>167</v>
      </c>
    </row>
    <row r="72" spans="1:54" ht="15.6" x14ac:dyDescent="0.35">
      <c r="A72" s="20" t="s">
        <v>96</v>
      </c>
      <c r="B72" t="s">
        <v>115</v>
      </c>
      <c r="C72" t="s">
        <v>59</v>
      </c>
      <c r="D72" s="429" t="s">
        <v>954</v>
      </c>
      <c r="E72" s="10" t="s">
        <v>165</v>
      </c>
      <c r="F72" s="10" t="s">
        <v>165</v>
      </c>
      <c r="G72" s="5" t="s">
        <v>165</v>
      </c>
      <c r="H72" s="432" t="s">
        <v>943</v>
      </c>
      <c r="I72" s="10" t="s">
        <v>165</v>
      </c>
      <c r="J72" s="40" t="s">
        <v>165</v>
      </c>
      <c r="K72" s="40" t="s">
        <v>167</v>
      </c>
      <c r="L72" s="40" t="s">
        <v>166</v>
      </c>
      <c r="M72" s="10" t="s">
        <v>167</v>
      </c>
      <c r="N72" s="10" t="s">
        <v>165</v>
      </c>
      <c r="O72" s="5" t="s">
        <v>168</v>
      </c>
      <c r="P72" s="10" t="s">
        <v>167</v>
      </c>
      <c r="Q72" s="5" t="s">
        <v>166</v>
      </c>
      <c r="R72" s="5" t="s">
        <v>165</v>
      </c>
      <c r="S72" s="201" t="s">
        <v>165</v>
      </c>
      <c r="T72" s="10" t="s">
        <v>165</v>
      </c>
      <c r="U72" s="10" t="s">
        <v>167</v>
      </c>
      <c r="V72" s="40" t="s">
        <v>165</v>
      </c>
      <c r="W72" s="70" t="s">
        <v>165</v>
      </c>
      <c r="X72" s="5" t="s">
        <v>166</v>
      </c>
      <c r="Y72" s="5" t="s">
        <v>168</v>
      </c>
      <c r="Z72" s="40" t="s">
        <v>166</v>
      </c>
      <c r="AA72" s="10" t="s">
        <v>167</v>
      </c>
      <c r="AB72" s="40" t="s">
        <v>168</v>
      </c>
      <c r="AC72" s="10" t="s">
        <v>167</v>
      </c>
      <c r="AD72" s="433" t="s">
        <v>167</v>
      </c>
      <c r="AE72" s="10" t="s">
        <v>167</v>
      </c>
      <c r="AF72" s="5" t="s">
        <v>165</v>
      </c>
      <c r="AG72" s="5" t="s">
        <v>168</v>
      </c>
      <c r="AH72" s="433" t="s">
        <v>166</v>
      </c>
      <c r="AI72" s="10" t="s">
        <v>167</v>
      </c>
      <c r="AJ72" s="5" t="s">
        <v>166</v>
      </c>
      <c r="AK72" s="40" t="s">
        <v>168</v>
      </c>
      <c r="AL72" s="10" t="s">
        <v>166</v>
      </c>
      <c r="AM72" s="5" t="s">
        <v>165</v>
      </c>
      <c r="AN72" s="40" t="s">
        <v>168</v>
      </c>
      <c r="AO72" s="10" t="s">
        <v>168</v>
      </c>
      <c r="AP72" s="10" t="s">
        <v>165</v>
      </c>
      <c r="AQ72" s="136" t="s">
        <v>168</v>
      </c>
      <c r="AR72" s="436" t="s">
        <v>165</v>
      </c>
      <c r="AS72" s="5" t="s">
        <v>165</v>
      </c>
      <c r="AT72" s="10" t="s">
        <v>165</v>
      </c>
      <c r="AU72" s="201" t="s">
        <v>166</v>
      </c>
      <c r="AV72" s="5" t="s">
        <v>165</v>
      </c>
      <c r="AW72" s="5" t="s">
        <v>168</v>
      </c>
      <c r="AX72" s="10" t="s">
        <v>167</v>
      </c>
      <c r="AY72" s="5" t="s">
        <v>167</v>
      </c>
      <c r="AZ72" s="10" t="s">
        <v>167</v>
      </c>
      <c r="BA72" s="10" t="s">
        <v>167</v>
      </c>
      <c r="BB72" s="10" t="s">
        <v>167</v>
      </c>
    </row>
    <row r="73" spans="1:54" ht="15.6" x14ac:dyDescent="0.35">
      <c r="A73" s="20" t="s">
        <v>96</v>
      </c>
      <c r="B73" t="s">
        <v>115</v>
      </c>
      <c r="C73" t="s">
        <v>62</v>
      </c>
      <c r="D73" s="429" t="s">
        <v>954</v>
      </c>
      <c r="E73" s="10" t="s">
        <v>165</v>
      </c>
      <c r="F73" s="10" t="s">
        <v>165</v>
      </c>
      <c r="G73" s="5" t="s">
        <v>165</v>
      </c>
      <c r="H73" s="432" t="s">
        <v>943</v>
      </c>
      <c r="I73" s="11" t="s">
        <v>169</v>
      </c>
      <c r="J73" s="40" t="s">
        <v>165</v>
      </c>
      <c r="K73" s="40" t="s">
        <v>167</v>
      </c>
      <c r="L73" s="40" t="s">
        <v>166</v>
      </c>
      <c r="M73" s="11" t="s">
        <v>170</v>
      </c>
      <c r="N73" s="10" t="s">
        <v>165</v>
      </c>
      <c r="O73" s="5" t="s">
        <v>168</v>
      </c>
      <c r="P73" s="10" t="s">
        <v>167</v>
      </c>
      <c r="Q73" s="5" t="s">
        <v>166</v>
      </c>
      <c r="R73" s="5" t="s">
        <v>165</v>
      </c>
      <c r="S73" s="201" t="s">
        <v>165</v>
      </c>
      <c r="T73" s="10" t="s">
        <v>165</v>
      </c>
      <c r="U73" s="10" t="s">
        <v>167</v>
      </c>
      <c r="V73" s="40" t="s">
        <v>165</v>
      </c>
      <c r="W73" s="70" t="s">
        <v>165</v>
      </c>
      <c r="X73" s="5" t="s">
        <v>166</v>
      </c>
      <c r="Y73" s="5" t="s">
        <v>168</v>
      </c>
      <c r="Z73" s="40" t="s">
        <v>166</v>
      </c>
      <c r="AA73" s="10" t="s">
        <v>167</v>
      </c>
      <c r="AB73" s="40" t="s">
        <v>168</v>
      </c>
      <c r="AC73" s="10" t="s">
        <v>167</v>
      </c>
      <c r="AD73" s="433" t="s">
        <v>167</v>
      </c>
      <c r="AE73" s="10" t="s">
        <v>167</v>
      </c>
      <c r="AF73" s="5" t="s">
        <v>165</v>
      </c>
      <c r="AG73" s="5" t="s">
        <v>168</v>
      </c>
      <c r="AH73" s="433" t="s">
        <v>166</v>
      </c>
      <c r="AI73" s="10" t="s">
        <v>167</v>
      </c>
      <c r="AJ73" s="5" t="s">
        <v>166</v>
      </c>
      <c r="AK73" s="40" t="s">
        <v>168</v>
      </c>
      <c r="AL73" s="10" t="s">
        <v>166</v>
      </c>
      <c r="AM73" s="5" t="s">
        <v>165</v>
      </c>
      <c r="AN73" s="40" t="s">
        <v>168</v>
      </c>
      <c r="AO73" s="10" t="s">
        <v>168</v>
      </c>
      <c r="AP73" s="10" t="s">
        <v>165</v>
      </c>
      <c r="AQ73" s="136" t="s">
        <v>168</v>
      </c>
      <c r="AR73" s="436" t="s">
        <v>165</v>
      </c>
      <c r="AS73" s="5" t="s">
        <v>165</v>
      </c>
      <c r="AT73" s="10" t="s">
        <v>165</v>
      </c>
      <c r="AU73" s="201" t="s">
        <v>166</v>
      </c>
      <c r="AV73" s="5" t="s">
        <v>165</v>
      </c>
      <c r="AW73" s="5" t="s">
        <v>168</v>
      </c>
      <c r="AX73" s="11" t="s">
        <v>169</v>
      </c>
      <c r="AY73" s="5" t="s">
        <v>167</v>
      </c>
      <c r="AZ73" s="11" t="s">
        <v>170</v>
      </c>
      <c r="BA73" s="10" t="s">
        <v>167</v>
      </c>
      <c r="BB73" s="10" t="s">
        <v>167</v>
      </c>
    </row>
    <row r="74" spans="1:54" ht="15.6" x14ac:dyDescent="0.35">
      <c r="A74" s="20" t="s">
        <v>96</v>
      </c>
      <c r="B74" t="s">
        <v>115</v>
      </c>
      <c r="C74" t="s">
        <v>63</v>
      </c>
      <c r="D74" s="429" t="s">
        <v>954</v>
      </c>
      <c r="E74" s="10" t="s">
        <v>165</v>
      </c>
      <c r="F74" s="10" t="s">
        <v>165</v>
      </c>
      <c r="G74" s="5" t="s">
        <v>165</v>
      </c>
      <c r="H74" s="432" t="s">
        <v>943</v>
      </c>
      <c r="I74" s="11" t="s">
        <v>169</v>
      </c>
      <c r="J74" s="40" t="s">
        <v>165</v>
      </c>
      <c r="K74" s="40" t="s">
        <v>167</v>
      </c>
      <c r="L74" s="40" t="s">
        <v>166</v>
      </c>
      <c r="M74" s="11" t="s">
        <v>170</v>
      </c>
      <c r="N74" s="10" t="s">
        <v>165</v>
      </c>
      <c r="O74" s="5" t="s">
        <v>168</v>
      </c>
      <c r="P74" s="10" t="s">
        <v>167</v>
      </c>
      <c r="Q74" s="5" t="s">
        <v>166</v>
      </c>
      <c r="R74" s="5" t="s">
        <v>165</v>
      </c>
      <c r="S74" s="201" t="s">
        <v>165</v>
      </c>
      <c r="T74" s="10" t="s">
        <v>165</v>
      </c>
      <c r="U74" s="10" t="s">
        <v>167</v>
      </c>
      <c r="V74" s="40" t="s">
        <v>165</v>
      </c>
      <c r="W74" s="70" t="s">
        <v>165</v>
      </c>
      <c r="X74" s="5" t="s">
        <v>166</v>
      </c>
      <c r="Y74" s="5" t="s">
        <v>168</v>
      </c>
      <c r="Z74" s="40" t="s">
        <v>166</v>
      </c>
      <c r="AA74" s="10" t="s">
        <v>167</v>
      </c>
      <c r="AB74" s="40" t="s">
        <v>168</v>
      </c>
      <c r="AC74" s="10" t="s">
        <v>167</v>
      </c>
      <c r="AD74" s="433" t="s">
        <v>167</v>
      </c>
      <c r="AE74" s="10" t="s">
        <v>167</v>
      </c>
      <c r="AF74" s="5" t="s">
        <v>165</v>
      </c>
      <c r="AG74" s="5" t="s">
        <v>168</v>
      </c>
      <c r="AH74" s="433" t="s">
        <v>166</v>
      </c>
      <c r="AI74" s="10" t="s">
        <v>167</v>
      </c>
      <c r="AJ74" s="5" t="s">
        <v>166</v>
      </c>
      <c r="AK74" s="40" t="s">
        <v>168</v>
      </c>
      <c r="AL74" s="10" t="s">
        <v>166</v>
      </c>
      <c r="AM74" s="5" t="s">
        <v>165</v>
      </c>
      <c r="AN74" s="40" t="s">
        <v>168</v>
      </c>
      <c r="AO74" s="10" t="s">
        <v>168</v>
      </c>
      <c r="AP74" s="10" t="s">
        <v>165</v>
      </c>
      <c r="AQ74" s="136" t="s">
        <v>168</v>
      </c>
      <c r="AR74" s="436" t="s">
        <v>165</v>
      </c>
      <c r="AS74" s="5" t="s">
        <v>165</v>
      </c>
      <c r="AT74" s="10" t="s">
        <v>165</v>
      </c>
      <c r="AU74" s="201" t="s">
        <v>166</v>
      </c>
      <c r="AV74" s="5" t="s">
        <v>165</v>
      </c>
      <c r="AW74" s="5" t="s">
        <v>168</v>
      </c>
      <c r="AX74" s="11" t="s">
        <v>169</v>
      </c>
      <c r="AY74" s="5" t="s">
        <v>167</v>
      </c>
      <c r="AZ74" s="11" t="s">
        <v>170</v>
      </c>
      <c r="BA74" s="10" t="s">
        <v>167</v>
      </c>
      <c r="BB74" s="10" t="s">
        <v>167</v>
      </c>
    </row>
  </sheetData>
  <autoFilter ref="A2:BB74" xr:uid="{79A95181-4255-472B-8F22-0C6FE3538822}"/>
  <mergeCells count="2">
    <mergeCell ref="M1:N1"/>
    <mergeCell ref="AV1:AX1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8961-7A26-4382-90A9-0D7977F21D96}">
  <dimension ref="A1:AK68"/>
  <sheetViews>
    <sheetView topLeftCell="A46" workbookViewId="0">
      <selection activeCell="C8" sqref="C8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430" bestFit="1" customWidth="1"/>
    <col min="6" max="9" width="3.5546875" style="429" bestFit="1" customWidth="1"/>
    <col min="10" max="10" width="3.5546875" style="430" bestFit="1" customWidth="1"/>
    <col min="11" max="11" width="3.5546875" style="429" bestFit="1" customWidth="1"/>
    <col min="12" max="12" width="3.5546875" style="430" bestFit="1" customWidth="1"/>
    <col min="13" max="18" width="3.5546875" style="429" bestFit="1" customWidth="1"/>
    <col min="19" max="20" width="3.5546875" style="430" bestFit="1" customWidth="1"/>
    <col min="21" max="22" width="3.5546875" style="429" bestFit="1" customWidth="1"/>
    <col min="23" max="24" width="3.5546875" style="430" bestFit="1" customWidth="1"/>
    <col min="25" max="26" width="3.5546875" style="429" bestFit="1" customWidth="1"/>
    <col min="27" max="29" width="3.5546875" style="430" bestFit="1" customWidth="1"/>
    <col min="30" max="30" width="5.6640625" style="429" customWidth="1"/>
    <col min="31" max="34" width="3.5546875" style="429" bestFit="1" customWidth="1"/>
    <col min="35" max="36" width="3.5546875" style="430" bestFit="1" customWidth="1"/>
    <col min="37" max="37" width="3.5546875" style="429" bestFit="1" customWidth="1"/>
    <col min="38" max="16384" width="11.5546875" style="429"/>
  </cols>
  <sheetData>
    <row r="1" spans="1:37" x14ac:dyDescent="0.3">
      <c r="D1" s="92" t="s">
        <v>403</v>
      </c>
      <c r="E1" s="430" t="s">
        <v>176</v>
      </c>
      <c r="F1" s="429" t="s">
        <v>176</v>
      </c>
      <c r="G1" s="429" t="s">
        <v>176</v>
      </c>
      <c r="H1" s="429" t="s">
        <v>176</v>
      </c>
      <c r="I1" s="429" t="s">
        <v>176</v>
      </c>
      <c r="J1" s="430" t="s">
        <v>176</v>
      </c>
      <c r="K1" s="429" t="s">
        <v>176</v>
      </c>
      <c r="L1" s="430" t="s">
        <v>176</v>
      </c>
      <c r="M1" s="429" t="s">
        <v>176</v>
      </c>
      <c r="N1" s="429" t="s">
        <v>176</v>
      </c>
      <c r="O1" s="429" t="s">
        <v>176</v>
      </c>
      <c r="P1" s="429" t="s">
        <v>176</v>
      </c>
      <c r="Q1" s="429" t="s">
        <v>176</v>
      </c>
      <c r="R1" s="429" t="s">
        <v>176</v>
      </c>
      <c r="S1" s="1063" t="s">
        <v>317</v>
      </c>
      <c r="T1" s="1063"/>
      <c r="U1" s="429" t="s">
        <v>176</v>
      </c>
      <c r="V1" s="429" t="s">
        <v>176</v>
      </c>
      <c r="W1" s="430" t="s">
        <v>176</v>
      </c>
      <c r="X1" s="430" t="s">
        <v>176</v>
      </c>
      <c r="Y1" s="1062" t="s">
        <v>317</v>
      </c>
      <c r="Z1" s="1062"/>
      <c r="AA1" s="430" t="s">
        <v>176</v>
      </c>
      <c r="AB1" s="430" t="s">
        <v>176</v>
      </c>
      <c r="AC1" s="430" t="s">
        <v>176</v>
      </c>
      <c r="AD1" s="429" t="s">
        <v>317</v>
      </c>
      <c r="AE1" s="429" t="s">
        <v>176</v>
      </c>
      <c r="AF1" s="429" t="s">
        <v>176</v>
      </c>
      <c r="AG1" s="1062" t="s">
        <v>317</v>
      </c>
      <c r="AH1" s="1062"/>
      <c r="AI1" s="430" t="s">
        <v>176</v>
      </c>
      <c r="AJ1" s="430" t="s">
        <v>176</v>
      </c>
      <c r="AK1" s="429" t="s">
        <v>176</v>
      </c>
    </row>
    <row r="2" spans="1:37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606</v>
      </c>
      <c r="F2" s="126" t="s">
        <v>278</v>
      </c>
      <c r="G2" s="39" t="s">
        <v>964</v>
      </c>
      <c r="H2" s="79" t="s">
        <v>129</v>
      </c>
      <c r="I2" s="50" t="s">
        <v>965</v>
      </c>
      <c r="J2" s="87" t="s">
        <v>966</v>
      </c>
      <c r="K2" s="306" t="s">
        <v>967</v>
      </c>
      <c r="L2" s="87" t="s">
        <v>887</v>
      </c>
      <c r="M2" s="39" t="s">
        <v>968</v>
      </c>
      <c r="N2" s="449" t="s">
        <v>298</v>
      </c>
      <c r="O2" s="126" t="s">
        <v>149</v>
      </c>
      <c r="P2" s="75" t="s">
        <v>969</v>
      </c>
      <c r="Q2" s="249" t="s">
        <v>616</v>
      </c>
      <c r="R2" s="82" t="s">
        <v>797</v>
      </c>
      <c r="S2" s="87" t="s">
        <v>618</v>
      </c>
      <c r="T2" s="87" t="s">
        <v>970</v>
      </c>
      <c r="U2" s="249" t="s">
        <v>971</v>
      </c>
      <c r="V2" s="249" t="s">
        <v>741</v>
      </c>
      <c r="W2" s="87" t="s">
        <v>972</v>
      </c>
      <c r="X2" s="87" t="s">
        <v>940</v>
      </c>
      <c r="Y2" s="450" t="s">
        <v>973</v>
      </c>
      <c r="Z2" s="39" t="s">
        <v>669</v>
      </c>
      <c r="AA2" s="87" t="s">
        <v>974</v>
      </c>
      <c r="AB2" s="87" t="s">
        <v>385</v>
      </c>
      <c r="AC2" s="87" t="s">
        <v>975</v>
      </c>
      <c r="AD2" s="55" t="s">
        <v>981</v>
      </c>
      <c r="AE2" s="39" t="s">
        <v>673</v>
      </c>
      <c r="AF2" s="39" t="s">
        <v>976</v>
      </c>
      <c r="AG2" s="451" t="s">
        <v>391</v>
      </c>
      <c r="AH2" s="132" t="s">
        <v>977</v>
      </c>
      <c r="AI2" s="87" t="s">
        <v>978</v>
      </c>
      <c r="AJ2" s="87" t="s">
        <v>979</v>
      </c>
      <c r="AK2" s="306" t="s">
        <v>980</v>
      </c>
    </row>
    <row r="3" spans="1:37" x14ac:dyDescent="0.3">
      <c r="A3" s="26" t="s">
        <v>89</v>
      </c>
      <c r="B3" t="s">
        <v>103</v>
      </c>
      <c r="C3" t="s">
        <v>0</v>
      </c>
      <c r="D3" s="429" t="s">
        <v>416</v>
      </c>
      <c r="E3" s="10" t="s">
        <v>165</v>
      </c>
      <c r="F3" s="5" t="s">
        <v>165</v>
      </c>
      <c r="G3" s="41" t="s">
        <v>167</v>
      </c>
      <c r="H3" s="5" t="s">
        <v>167</v>
      </c>
      <c r="I3" s="5" t="s">
        <v>165</v>
      </c>
      <c r="J3" s="10" t="s">
        <v>168</v>
      </c>
      <c r="K3" s="167" t="s">
        <v>168</v>
      </c>
      <c r="L3" s="10" t="s">
        <v>165</v>
      </c>
      <c r="M3" s="41" t="s">
        <v>167</v>
      </c>
      <c r="N3" s="5" t="s">
        <v>166</v>
      </c>
      <c r="O3" s="5" t="s">
        <v>168</v>
      </c>
      <c r="P3" s="5" t="s">
        <v>168</v>
      </c>
      <c r="Q3" s="5" t="s">
        <v>166</v>
      </c>
      <c r="R3" s="5" t="s">
        <v>166</v>
      </c>
      <c r="S3" s="10" t="s">
        <v>167</v>
      </c>
      <c r="T3" s="10" t="s">
        <v>168</v>
      </c>
      <c r="U3" s="5" t="s">
        <v>165</v>
      </c>
      <c r="V3" s="5" t="s">
        <v>166</v>
      </c>
      <c r="W3" s="10" t="s">
        <v>165</v>
      </c>
      <c r="X3" s="10" t="s">
        <v>168</v>
      </c>
      <c r="Y3" s="5" t="s">
        <v>167</v>
      </c>
      <c r="Z3" s="41" t="s">
        <v>166</v>
      </c>
      <c r="AA3" s="10" t="s">
        <v>167</v>
      </c>
      <c r="AB3" s="10" t="s">
        <v>166</v>
      </c>
      <c r="AC3" s="10" t="s">
        <v>167</v>
      </c>
      <c r="AD3" s="5" t="s">
        <v>982</v>
      </c>
      <c r="AE3" s="41" t="s">
        <v>168</v>
      </c>
      <c r="AF3" s="41" t="s">
        <v>167</v>
      </c>
      <c r="AG3" s="5" t="s">
        <v>165</v>
      </c>
      <c r="AH3" s="5" t="s">
        <v>168</v>
      </c>
      <c r="AI3" s="10" t="s">
        <v>166</v>
      </c>
      <c r="AJ3" s="10" t="s">
        <v>166</v>
      </c>
      <c r="AK3" s="167" t="s">
        <v>166</v>
      </c>
    </row>
    <row r="4" spans="1:37" x14ac:dyDescent="0.3">
      <c r="A4" s="26" t="s">
        <v>89</v>
      </c>
      <c r="B4" t="s">
        <v>103</v>
      </c>
      <c r="C4" t="s">
        <v>1</v>
      </c>
      <c r="D4" s="429" t="s">
        <v>416</v>
      </c>
      <c r="E4" s="10" t="s">
        <v>165</v>
      </c>
      <c r="F4" s="5" t="s">
        <v>165</v>
      </c>
      <c r="G4" s="41" t="s">
        <v>167</v>
      </c>
      <c r="H4" s="5" t="s">
        <v>167</v>
      </c>
      <c r="I4" s="5" t="s">
        <v>165</v>
      </c>
      <c r="J4" s="10" t="s">
        <v>168</v>
      </c>
      <c r="K4" s="167" t="s">
        <v>168</v>
      </c>
      <c r="L4" s="10" t="s">
        <v>165</v>
      </c>
      <c r="M4" s="41" t="s">
        <v>167</v>
      </c>
      <c r="N4" s="5" t="s">
        <v>166</v>
      </c>
      <c r="O4" s="5" t="s">
        <v>168</v>
      </c>
      <c r="P4" s="5" t="s">
        <v>168</v>
      </c>
      <c r="Q4" s="5" t="s">
        <v>166</v>
      </c>
      <c r="R4" s="5" t="s">
        <v>166</v>
      </c>
      <c r="S4" s="10" t="s">
        <v>167</v>
      </c>
      <c r="T4" s="10" t="s">
        <v>168</v>
      </c>
      <c r="U4" s="5" t="s">
        <v>165</v>
      </c>
      <c r="V4" s="5" t="s">
        <v>166</v>
      </c>
      <c r="W4" s="10" t="s">
        <v>165</v>
      </c>
      <c r="X4" s="10" t="s">
        <v>168</v>
      </c>
      <c r="Y4" s="5" t="s">
        <v>167</v>
      </c>
      <c r="Z4" s="41" t="s">
        <v>166</v>
      </c>
      <c r="AA4" s="10" t="s">
        <v>167</v>
      </c>
      <c r="AB4" s="10" t="s">
        <v>166</v>
      </c>
      <c r="AC4" s="10" t="s">
        <v>167</v>
      </c>
      <c r="AD4" s="5" t="s">
        <v>982</v>
      </c>
      <c r="AE4" s="41" t="s">
        <v>168</v>
      </c>
      <c r="AF4" s="41" t="s">
        <v>167</v>
      </c>
      <c r="AG4" s="5" t="s">
        <v>165</v>
      </c>
      <c r="AH4" s="5" t="s">
        <v>168</v>
      </c>
      <c r="AI4" s="10" t="s">
        <v>166</v>
      </c>
      <c r="AJ4" s="10" t="s">
        <v>166</v>
      </c>
      <c r="AK4" s="167" t="s">
        <v>166</v>
      </c>
    </row>
    <row r="5" spans="1:37" x14ac:dyDescent="0.3">
      <c r="A5" s="26" t="s">
        <v>89</v>
      </c>
      <c r="B5" t="s">
        <v>103</v>
      </c>
      <c r="C5" t="s">
        <v>4</v>
      </c>
      <c r="D5" s="429" t="s">
        <v>416</v>
      </c>
      <c r="E5" s="10" t="s">
        <v>165</v>
      </c>
      <c r="F5" s="5" t="s">
        <v>165</v>
      </c>
      <c r="G5" s="41" t="s">
        <v>167</v>
      </c>
      <c r="H5" s="5" t="s">
        <v>167</v>
      </c>
      <c r="I5" s="5" t="s">
        <v>165</v>
      </c>
      <c r="J5" s="10" t="s">
        <v>168</v>
      </c>
      <c r="K5" s="167" t="s">
        <v>168</v>
      </c>
      <c r="L5" s="10" t="s">
        <v>165</v>
      </c>
      <c r="M5" s="41" t="s">
        <v>167</v>
      </c>
      <c r="N5" s="5" t="s">
        <v>166</v>
      </c>
      <c r="O5" s="5" t="s">
        <v>168</v>
      </c>
      <c r="P5" s="5" t="s">
        <v>168</v>
      </c>
      <c r="Q5" s="5" t="s">
        <v>166</v>
      </c>
      <c r="R5" s="5" t="s">
        <v>166</v>
      </c>
      <c r="S5" s="10" t="s">
        <v>167</v>
      </c>
      <c r="T5" s="10" t="s">
        <v>168</v>
      </c>
      <c r="U5" s="5" t="s">
        <v>165</v>
      </c>
      <c r="V5" s="5" t="s">
        <v>166</v>
      </c>
      <c r="W5" s="10" t="s">
        <v>165</v>
      </c>
      <c r="X5" s="10" t="s">
        <v>168</v>
      </c>
      <c r="Y5" s="5" t="s">
        <v>167</v>
      </c>
      <c r="Z5" s="41" t="s">
        <v>166</v>
      </c>
      <c r="AA5" s="10" t="s">
        <v>167</v>
      </c>
      <c r="AB5" s="10" t="s">
        <v>166</v>
      </c>
      <c r="AC5" s="10" t="s">
        <v>167</v>
      </c>
      <c r="AD5" s="5" t="s">
        <v>982</v>
      </c>
      <c r="AE5" s="41" t="s">
        <v>168</v>
      </c>
      <c r="AF5" s="41" t="s">
        <v>167</v>
      </c>
      <c r="AG5" s="5" t="s">
        <v>165</v>
      </c>
      <c r="AH5" s="5" t="s">
        <v>168</v>
      </c>
      <c r="AI5" s="10" t="s">
        <v>166</v>
      </c>
      <c r="AJ5" s="10" t="s">
        <v>166</v>
      </c>
      <c r="AK5" s="167" t="s">
        <v>166</v>
      </c>
    </row>
    <row r="6" spans="1:37" x14ac:dyDescent="0.3">
      <c r="A6" s="26" t="s">
        <v>89</v>
      </c>
      <c r="B6" t="s">
        <v>103</v>
      </c>
      <c r="C6" t="s">
        <v>5</v>
      </c>
      <c r="D6" s="429" t="s">
        <v>416</v>
      </c>
      <c r="E6" s="10" t="s">
        <v>165</v>
      </c>
      <c r="F6" s="5" t="s">
        <v>165</v>
      </c>
      <c r="G6" s="41" t="s">
        <v>167</v>
      </c>
      <c r="H6" s="5" t="s">
        <v>167</v>
      </c>
      <c r="I6" s="5" t="s">
        <v>165</v>
      </c>
      <c r="J6" s="10" t="s">
        <v>168</v>
      </c>
      <c r="K6" s="167" t="s">
        <v>168</v>
      </c>
      <c r="L6" s="10" t="s">
        <v>165</v>
      </c>
      <c r="M6" s="41" t="s">
        <v>167</v>
      </c>
      <c r="N6" s="5" t="s">
        <v>166</v>
      </c>
      <c r="O6" s="5" t="s">
        <v>168</v>
      </c>
      <c r="P6" s="5" t="s">
        <v>168</v>
      </c>
      <c r="Q6" s="5" t="s">
        <v>166</v>
      </c>
      <c r="R6" s="5" t="s">
        <v>166</v>
      </c>
      <c r="S6" s="10" t="s">
        <v>167</v>
      </c>
      <c r="T6" s="10" t="s">
        <v>168</v>
      </c>
      <c r="U6" s="5" t="s">
        <v>165</v>
      </c>
      <c r="V6" s="5" t="s">
        <v>166</v>
      </c>
      <c r="W6" s="10" t="s">
        <v>165</v>
      </c>
      <c r="X6" s="10" t="s">
        <v>168</v>
      </c>
      <c r="Y6" s="5" t="s">
        <v>167</v>
      </c>
      <c r="Z6" s="41" t="s">
        <v>166</v>
      </c>
      <c r="AA6" s="10" t="s">
        <v>167</v>
      </c>
      <c r="AB6" s="10" t="s">
        <v>166</v>
      </c>
      <c r="AC6" s="10" t="s">
        <v>167</v>
      </c>
      <c r="AD6" s="5" t="s">
        <v>982</v>
      </c>
      <c r="AE6" s="41" t="s">
        <v>168</v>
      </c>
      <c r="AF6" s="41" t="s">
        <v>167</v>
      </c>
      <c r="AG6" s="5" t="s">
        <v>165</v>
      </c>
      <c r="AH6" s="5" t="s">
        <v>168</v>
      </c>
      <c r="AI6" s="10" t="s">
        <v>166</v>
      </c>
      <c r="AJ6" s="10" t="s">
        <v>166</v>
      </c>
      <c r="AK6" s="167" t="s">
        <v>166</v>
      </c>
    </row>
    <row r="7" spans="1:37" x14ac:dyDescent="0.3">
      <c r="A7" s="26" t="s">
        <v>89</v>
      </c>
      <c r="B7" t="s">
        <v>105</v>
      </c>
      <c r="C7" t="s">
        <v>8</v>
      </c>
      <c r="D7" s="429" t="s">
        <v>416</v>
      </c>
      <c r="E7" s="10" t="s">
        <v>165</v>
      </c>
      <c r="F7" s="5" t="s">
        <v>165</v>
      </c>
      <c r="G7" s="41" t="s">
        <v>167</v>
      </c>
      <c r="H7" s="5" t="s">
        <v>167</v>
      </c>
      <c r="I7" s="5" t="s">
        <v>165</v>
      </c>
      <c r="J7" s="10" t="s">
        <v>168</v>
      </c>
      <c r="K7" s="167" t="s">
        <v>168</v>
      </c>
      <c r="L7" s="10" t="s">
        <v>165</v>
      </c>
      <c r="M7" s="41" t="s">
        <v>167</v>
      </c>
      <c r="N7" s="5" t="s">
        <v>166</v>
      </c>
      <c r="O7" s="5" t="s">
        <v>168</v>
      </c>
      <c r="P7" s="5" t="s">
        <v>168</v>
      </c>
      <c r="Q7" s="5" t="s">
        <v>166</v>
      </c>
      <c r="R7" s="5" t="s">
        <v>166</v>
      </c>
      <c r="S7" s="10" t="s">
        <v>167</v>
      </c>
      <c r="T7" s="10" t="s">
        <v>168</v>
      </c>
      <c r="U7" s="5" t="s">
        <v>165</v>
      </c>
      <c r="V7" s="5" t="s">
        <v>166</v>
      </c>
      <c r="W7" s="10" t="s">
        <v>165</v>
      </c>
      <c r="X7" s="10" t="s">
        <v>168</v>
      </c>
      <c r="Y7" s="5" t="s">
        <v>167</v>
      </c>
      <c r="Z7" s="41" t="s">
        <v>166</v>
      </c>
      <c r="AA7" s="10" t="s">
        <v>167</v>
      </c>
      <c r="AB7" s="10" t="s">
        <v>166</v>
      </c>
      <c r="AC7" s="10" t="s">
        <v>167</v>
      </c>
      <c r="AD7" s="5" t="s">
        <v>982</v>
      </c>
      <c r="AE7" s="41" t="s">
        <v>168</v>
      </c>
      <c r="AF7" s="41" t="s">
        <v>167</v>
      </c>
      <c r="AG7" s="5" t="s">
        <v>165</v>
      </c>
      <c r="AH7" s="5" t="s">
        <v>168</v>
      </c>
      <c r="AI7" s="10" t="s">
        <v>166</v>
      </c>
      <c r="AJ7" s="10" t="s">
        <v>166</v>
      </c>
      <c r="AK7" s="167" t="s">
        <v>166</v>
      </c>
    </row>
    <row r="8" spans="1:37" x14ac:dyDescent="0.3">
      <c r="A8" s="26" t="s">
        <v>89</v>
      </c>
      <c r="B8" t="s">
        <v>105</v>
      </c>
      <c r="C8" t="s">
        <v>9</v>
      </c>
      <c r="D8" s="429" t="s">
        <v>416</v>
      </c>
      <c r="E8" s="10" t="s">
        <v>165</v>
      </c>
      <c r="F8" s="5" t="s">
        <v>165</v>
      </c>
      <c r="G8" s="41" t="s">
        <v>167</v>
      </c>
      <c r="H8" s="5" t="s">
        <v>167</v>
      </c>
      <c r="I8" s="5" t="s">
        <v>165</v>
      </c>
      <c r="J8" s="10" t="s">
        <v>168</v>
      </c>
      <c r="K8" s="167" t="s">
        <v>168</v>
      </c>
      <c r="L8" s="10" t="s">
        <v>165</v>
      </c>
      <c r="M8" s="41" t="s">
        <v>167</v>
      </c>
      <c r="N8" s="5" t="s">
        <v>166</v>
      </c>
      <c r="O8" s="5" t="s">
        <v>168</v>
      </c>
      <c r="P8" s="5" t="s">
        <v>168</v>
      </c>
      <c r="Q8" s="5" t="s">
        <v>166</v>
      </c>
      <c r="R8" s="5" t="s">
        <v>166</v>
      </c>
      <c r="S8" s="10" t="s">
        <v>167</v>
      </c>
      <c r="T8" s="10" t="s">
        <v>168</v>
      </c>
      <c r="U8" s="5" t="s">
        <v>165</v>
      </c>
      <c r="V8" s="5" t="s">
        <v>166</v>
      </c>
      <c r="W8" s="10" t="s">
        <v>165</v>
      </c>
      <c r="X8" s="10" t="s">
        <v>168</v>
      </c>
      <c r="Y8" s="5" t="s">
        <v>167</v>
      </c>
      <c r="Z8" s="41" t="s">
        <v>166</v>
      </c>
      <c r="AA8" s="10" t="s">
        <v>167</v>
      </c>
      <c r="AB8" s="10" t="s">
        <v>166</v>
      </c>
      <c r="AC8" s="10" t="s">
        <v>167</v>
      </c>
      <c r="AD8" s="5" t="s">
        <v>982</v>
      </c>
      <c r="AE8" s="41" t="s">
        <v>168</v>
      </c>
      <c r="AF8" s="41" t="s">
        <v>167</v>
      </c>
      <c r="AG8" s="5" t="s">
        <v>165</v>
      </c>
      <c r="AH8" s="5" t="s">
        <v>168</v>
      </c>
      <c r="AI8" s="10" t="s">
        <v>166</v>
      </c>
      <c r="AJ8" s="10" t="s">
        <v>166</v>
      </c>
      <c r="AK8" s="167" t="s">
        <v>166</v>
      </c>
    </row>
    <row r="9" spans="1:37" x14ac:dyDescent="0.3">
      <c r="A9" s="30" t="s">
        <v>90</v>
      </c>
      <c r="B9" t="s">
        <v>114</v>
      </c>
      <c r="C9" t="s">
        <v>12</v>
      </c>
      <c r="D9" s="429" t="s">
        <v>416</v>
      </c>
      <c r="E9" s="10" t="s">
        <v>165</v>
      </c>
      <c r="F9" s="5" t="s">
        <v>165</v>
      </c>
      <c r="G9" s="41" t="s">
        <v>167</v>
      </c>
      <c r="H9" s="5" t="s">
        <v>167</v>
      </c>
      <c r="I9" s="5" t="s">
        <v>165</v>
      </c>
      <c r="J9" s="10" t="s">
        <v>168</v>
      </c>
      <c r="K9" s="167" t="s">
        <v>168</v>
      </c>
      <c r="L9" s="10" t="s">
        <v>165</v>
      </c>
      <c r="M9" s="41" t="s">
        <v>167</v>
      </c>
      <c r="N9" s="5" t="s">
        <v>166</v>
      </c>
      <c r="O9" s="5" t="s">
        <v>168</v>
      </c>
      <c r="P9" s="5" t="s">
        <v>168</v>
      </c>
      <c r="Q9" s="5" t="s">
        <v>166</v>
      </c>
      <c r="R9" s="5" t="s">
        <v>166</v>
      </c>
      <c r="S9" s="10" t="s">
        <v>167</v>
      </c>
      <c r="T9" s="10" t="s">
        <v>168</v>
      </c>
      <c r="U9" s="5" t="s">
        <v>165</v>
      </c>
      <c r="V9" s="5" t="s">
        <v>166</v>
      </c>
      <c r="W9" s="10" t="s">
        <v>165</v>
      </c>
      <c r="X9" s="10" t="s">
        <v>168</v>
      </c>
      <c r="Y9" s="5" t="s">
        <v>167</v>
      </c>
      <c r="Z9" s="41" t="s">
        <v>166</v>
      </c>
      <c r="AA9" s="10" t="s">
        <v>167</v>
      </c>
      <c r="AB9" s="11" t="s">
        <v>171</v>
      </c>
      <c r="AC9" s="10" t="s">
        <v>167</v>
      </c>
      <c r="AD9" s="5" t="s">
        <v>982</v>
      </c>
      <c r="AE9" s="41" t="s">
        <v>168</v>
      </c>
      <c r="AF9" s="41" t="s">
        <v>167</v>
      </c>
      <c r="AG9" s="5" t="s">
        <v>165</v>
      </c>
      <c r="AH9" s="5" t="s">
        <v>168</v>
      </c>
      <c r="AI9" s="10" t="s">
        <v>166</v>
      </c>
      <c r="AJ9" s="10" t="s">
        <v>166</v>
      </c>
      <c r="AK9" s="167" t="s">
        <v>166</v>
      </c>
    </row>
    <row r="10" spans="1:37" x14ac:dyDescent="0.3">
      <c r="A10" s="30" t="s">
        <v>90</v>
      </c>
      <c r="B10" t="s">
        <v>114</v>
      </c>
      <c r="C10" t="s">
        <v>13</v>
      </c>
      <c r="D10" s="429" t="s">
        <v>416</v>
      </c>
      <c r="E10" s="10" t="s">
        <v>165</v>
      </c>
      <c r="F10" s="5" t="s">
        <v>165</v>
      </c>
      <c r="G10" s="41" t="s">
        <v>167</v>
      </c>
      <c r="H10" s="5" t="s">
        <v>167</v>
      </c>
      <c r="I10" s="5" t="s">
        <v>165</v>
      </c>
      <c r="J10" s="10" t="s">
        <v>168</v>
      </c>
      <c r="K10" s="167" t="s">
        <v>168</v>
      </c>
      <c r="L10" s="10" t="s">
        <v>165</v>
      </c>
      <c r="M10" s="41" t="s">
        <v>167</v>
      </c>
      <c r="N10" s="5" t="s">
        <v>166</v>
      </c>
      <c r="O10" s="5" t="s">
        <v>168</v>
      </c>
      <c r="P10" s="5" t="s">
        <v>168</v>
      </c>
      <c r="Q10" s="5" t="s">
        <v>166</v>
      </c>
      <c r="R10" s="5" t="s">
        <v>166</v>
      </c>
      <c r="S10" s="10" t="s">
        <v>167</v>
      </c>
      <c r="T10" s="10" t="s">
        <v>168</v>
      </c>
      <c r="U10" s="5" t="s">
        <v>165</v>
      </c>
      <c r="V10" s="5" t="s">
        <v>166</v>
      </c>
      <c r="W10" s="10" t="s">
        <v>165</v>
      </c>
      <c r="X10" s="10" t="s">
        <v>168</v>
      </c>
      <c r="Y10" s="5" t="s">
        <v>167</v>
      </c>
      <c r="Z10" s="41" t="s">
        <v>166</v>
      </c>
      <c r="AA10" s="10" t="s">
        <v>167</v>
      </c>
      <c r="AB10" s="11" t="s">
        <v>171</v>
      </c>
      <c r="AC10" s="10" t="s">
        <v>167</v>
      </c>
      <c r="AD10" s="5" t="s">
        <v>982</v>
      </c>
      <c r="AE10" s="41" t="s">
        <v>168</v>
      </c>
      <c r="AF10" s="41" t="s">
        <v>167</v>
      </c>
      <c r="AG10" s="5" t="s">
        <v>165</v>
      </c>
      <c r="AH10" s="5" t="s">
        <v>168</v>
      </c>
      <c r="AI10" s="10" t="s">
        <v>166</v>
      </c>
      <c r="AJ10" s="10" t="s">
        <v>166</v>
      </c>
      <c r="AK10" s="167" t="s">
        <v>166</v>
      </c>
    </row>
    <row r="11" spans="1:37" x14ac:dyDescent="0.3">
      <c r="A11" s="31" t="s">
        <v>91</v>
      </c>
      <c r="B11" t="s">
        <v>119</v>
      </c>
      <c r="C11" t="s">
        <v>14</v>
      </c>
      <c r="D11" s="429" t="s">
        <v>416</v>
      </c>
      <c r="E11" s="10" t="s">
        <v>165</v>
      </c>
      <c r="F11" s="5" t="s">
        <v>165</v>
      </c>
      <c r="G11" s="41" t="s">
        <v>167</v>
      </c>
      <c r="H11" s="5" t="s">
        <v>167</v>
      </c>
      <c r="I11" s="5" t="s">
        <v>165</v>
      </c>
      <c r="J11" s="10" t="s">
        <v>168</v>
      </c>
      <c r="K11" s="41" t="s">
        <v>168</v>
      </c>
      <c r="L11" s="10" t="s">
        <v>165</v>
      </c>
      <c r="M11" s="41" t="s">
        <v>167</v>
      </c>
      <c r="N11" s="5" t="s">
        <v>166</v>
      </c>
      <c r="O11" s="5" t="s">
        <v>168</v>
      </c>
      <c r="P11" s="5" t="s">
        <v>168</v>
      </c>
      <c r="Q11" s="5" t="s">
        <v>166</v>
      </c>
      <c r="R11" s="5" t="s">
        <v>166</v>
      </c>
      <c r="S11" s="10" t="s">
        <v>167</v>
      </c>
      <c r="T11" s="10" t="s">
        <v>168</v>
      </c>
      <c r="U11" s="5" t="s">
        <v>165</v>
      </c>
      <c r="V11" s="5" t="s">
        <v>166</v>
      </c>
      <c r="W11" s="10" t="s">
        <v>165</v>
      </c>
      <c r="X11" s="10" t="s">
        <v>168</v>
      </c>
      <c r="Y11" s="5" t="s">
        <v>167</v>
      </c>
      <c r="Z11" s="41" t="s">
        <v>166</v>
      </c>
      <c r="AA11" s="10" t="s">
        <v>167</v>
      </c>
      <c r="AB11" s="10" t="s">
        <v>166</v>
      </c>
      <c r="AC11" s="10" t="s">
        <v>167</v>
      </c>
      <c r="AD11" s="5" t="s">
        <v>982</v>
      </c>
      <c r="AE11" s="41" t="s">
        <v>168</v>
      </c>
      <c r="AF11" s="41" t="s">
        <v>167</v>
      </c>
      <c r="AG11" s="5" t="s">
        <v>165</v>
      </c>
      <c r="AH11" s="5" t="s">
        <v>168</v>
      </c>
      <c r="AI11" s="10" t="s">
        <v>166</v>
      </c>
      <c r="AJ11" s="10" t="s">
        <v>166</v>
      </c>
      <c r="AK11" s="167" t="s">
        <v>166</v>
      </c>
    </row>
    <row r="12" spans="1:37" x14ac:dyDescent="0.3">
      <c r="A12" s="31" t="s">
        <v>91</v>
      </c>
      <c r="B12" t="s">
        <v>119</v>
      </c>
      <c r="C12" t="s">
        <v>15</v>
      </c>
      <c r="D12" s="429" t="s">
        <v>416</v>
      </c>
      <c r="E12" s="10" t="s">
        <v>165</v>
      </c>
      <c r="F12" s="5" t="s">
        <v>165</v>
      </c>
      <c r="G12" s="41" t="s">
        <v>167</v>
      </c>
      <c r="H12" s="5" t="s">
        <v>167</v>
      </c>
      <c r="I12" s="5" t="s">
        <v>165</v>
      </c>
      <c r="J12" s="10" t="s">
        <v>168</v>
      </c>
      <c r="K12" s="41" t="s">
        <v>168</v>
      </c>
      <c r="L12" s="10" t="s">
        <v>165</v>
      </c>
      <c r="M12" s="41" t="s">
        <v>167</v>
      </c>
      <c r="N12" s="5" t="s">
        <v>166</v>
      </c>
      <c r="O12" s="5" t="s">
        <v>168</v>
      </c>
      <c r="P12" s="5" t="s">
        <v>168</v>
      </c>
      <c r="Q12" s="5" t="s">
        <v>166</v>
      </c>
      <c r="R12" s="5" t="s">
        <v>166</v>
      </c>
      <c r="S12" s="10" t="s">
        <v>167</v>
      </c>
      <c r="T12" s="10" t="s">
        <v>168</v>
      </c>
      <c r="U12" s="5" t="s">
        <v>165</v>
      </c>
      <c r="V12" s="5" t="s">
        <v>166</v>
      </c>
      <c r="W12" s="10" t="s">
        <v>165</v>
      </c>
      <c r="X12" s="10" t="s">
        <v>168</v>
      </c>
      <c r="Y12" s="5" t="s">
        <v>167</v>
      </c>
      <c r="Z12" s="41" t="s">
        <v>166</v>
      </c>
      <c r="AA12" s="10" t="s">
        <v>167</v>
      </c>
      <c r="AB12" s="10" t="s">
        <v>166</v>
      </c>
      <c r="AC12" s="10" t="s">
        <v>167</v>
      </c>
      <c r="AD12" s="5" t="s">
        <v>982</v>
      </c>
      <c r="AE12" s="41" t="s">
        <v>168</v>
      </c>
      <c r="AF12" s="41" t="s">
        <v>167</v>
      </c>
      <c r="AG12" s="5" t="s">
        <v>165</v>
      </c>
      <c r="AH12" s="5" t="s">
        <v>168</v>
      </c>
      <c r="AI12" s="10" t="s">
        <v>166</v>
      </c>
      <c r="AJ12" s="10" t="s">
        <v>166</v>
      </c>
      <c r="AK12" s="167" t="s">
        <v>166</v>
      </c>
    </row>
    <row r="13" spans="1:37" x14ac:dyDescent="0.3">
      <c r="A13" s="31" t="s">
        <v>91</v>
      </c>
      <c r="B13" t="s">
        <v>119</v>
      </c>
      <c r="C13" t="s">
        <v>16</v>
      </c>
      <c r="D13" s="429" t="s">
        <v>416</v>
      </c>
      <c r="E13" s="10" t="s">
        <v>165</v>
      </c>
      <c r="F13" s="5" t="s">
        <v>165</v>
      </c>
      <c r="G13" s="41" t="s">
        <v>167</v>
      </c>
      <c r="H13" s="5" t="s">
        <v>167</v>
      </c>
      <c r="I13" s="5" t="s">
        <v>165</v>
      </c>
      <c r="J13" s="10" t="s">
        <v>168</v>
      </c>
      <c r="K13" s="41" t="s">
        <v>168</v>
      </c>
      <c r="L13" s="10" t="s">
        <v>165</v>
      </c>
      <c r="M13" s="41" t="s">
        <v>167</v>
      </c>
      <c r="N13" s="5" t="s">
        <v>166</v>
      </c>
      <c r="O13" s="5" t="s">
        <v>168</v>
      </c>
      <c r="P13" s="5" t="s">
        <v>168</v>
      </c>
      <c r="Q13" s="5" t="s">
        <v>166</v>
      </c>
      <c r="R13" s="5" t="s">
        <v>166</v>
      </c>
      <c r="S13" s="10" t="s">
        <v>167</v>
      </c>
      <c r="T13" s="10" t="s">
        <v>168</v>
      </c>
      <c r="U13" s="5" t="s">
        <v>165</v>
      </c>
      <c r="V13" s="5" t="s">
        <v>166</v>
      </c>
      <c r="W13" s="10" t="s">
        <v>165</v>
      </c>
      <c r="X13" s="10" t="s">
        <v>168</v>
      </c>
      <c r="Y13" s="5" t="s">
        <v>167</v>
      </c>
      <c r="Z13" s="41" t="s">
        <v>166</v>
      </c>
      <c r="AA13" s="10" t="s">
        <v>167</v>
      </c>
      <c r="AB13" s="10" t="s">
        <v>166</v>
      </c>
      <c r="AC13" s="10" t="s">
        <v>167</v>
      </c>
      <c r="AD13" s="5" t="s">
        <v>982</v>
      </c>
      <c r="AE13" s="41" t="s">
        <v>168</v>
      </c>
      <c r="AF13" s="41" t="s">
        <v>167</v>
      </c>
      <c r="AG13" s="5" t="s">
        <v>165</v>
      </c>
      <c r="AH13" s="5" t="s">
        <v>168</v>
      </c>
      <c r="AI13" s="10" t="s">
        <v>166</v>
      </c>
      <c r="AJ13" s="10" t="s">
        <v>166</v>
      </c>
      <c r="AK13" s="167" t="s">
        <v>166</v>
      </c>
    </row>
    <row r="14" spans="1:37" x14ac:dyDescent="0.3">
      <c r="A14" s="31" t="s">
        <v>91</v>
      </c>
      <c r="B14" t="s">
        <v>119</v>
      </c>
      <c r="C14" t="s">
        <v>17</v>
      </c>
      <c r="D14" s="429" t="s">
        <v>416</v>
      </c>
      <c r="E14" s="10" t="s">
        <v>165</v>
      </c>
      <c r="F14" s="5" t="s">
        <v>165</v>
      </c>
      <c r="G14" s="41" t="s">
        <v>167</v>
      </c>
      <c r="H14" s="5" t="s">
        <v>167</v>
      </c>
      <c r="I14" s="5" t="s">
        <v>165</v>
      </c>
      <c r="J14" s="10" t="s">
        <v>168</v>
      </c>
      <c r="K14" s="41" t="s">
        <v>168</v>
      </c>
      <c r="L14" s="10" t="s">
        <v>165</v>
      </c>
      <c r="M14" s="41" t="s">
        <v>167</v>
      </c>
      <c r="N14" s="5" t="s">
        <v>166</v>
      </c>
      <c r="O14" s="5" t="s">
        <v>168</v>
      </c>
      <c r="P14" s="5" t="s">
        <v>168</v>
      </c>
      <c r="Q14" s="5" t="s">
        <v>166</v>
      </c>
      <c r="R14" s="5" t="s">
        <v>166</v>
      </c>
      <c r="S14" s="10" t="s">
        <v>167</v>
      </c>
      <c r="T14" s="10" t="s">
        <v>168</v>
      </c>
      <c r="U14" s="5" t="s">
        <v>165</v>
      </c>
      <c r="V14" s="5" t="s">
        <v>166</v>
      </c>
      <c r="W14" s="10" t="s">
        <v>165</v>
      </c>
      <c r="X14" s="10" t="s">
        <v>168</v>
      </c>
      <c r="Y14" s="5" t="s">
        <v>167</v>
      </c>
      <c r="Z14" s="41" t="s">
        <v>166</v>
      </c>
      <c r="AA14" s="10" t="s">
        <v>167</v>
      </c>
      <c r="AB14" s="10" t="s">
        <v>166</v>
      </c>
      <c r="AC14" s="10" t="s">
        <v>167</v>
      </c>
      <c r="AD14" s="5" t="s">
        <v>982</v>
      </c>
      <c r="AE14" s="41" t="s">
        <v>168</v>
      </c>
      <c r="AF14" s="41" t="s">
        <v>167</v>
      </c>
      <c r="AG14" s="5" t="s">
        <v>165</v>
      </c>
      <c r="AH14" s="5" t="s">
        <v>168</v>
      </c>
      <c r="AI14" s="10" t="s">
        <v>166</v>
      </c>
      <c r="AJ14" s="10" t="s">
        <v>166</v>
      </c>
      <c r="AK14" s="167" t="s">
        <v>166</v>
      </c>
    </row>
    <row r="15" spans="1:37" x14ac:dyDescent="0.3">
      <c r="A15" s="26" t="s">
        <v>89</v>
      </c>
      <c r="B15" t="s">
        <v>104</v>
      </c>
      <c r="C15" t="s">
        <v>7</v>
      </c>
      <c r="D15" s="429" t="s">
        <v>416</v>
      </c>
      <c r="E15" s="10" t="s">
        <v>165</v>
      </c>
      <c r="F15" s="5" t="s">
        <v>165</v>
      </c>
      <c r="G15" s="41" t="s">
        <v>167</v>
      </c>
      <c r="H15" s="5" t="s">
        <v>167</v>
      </c>
      <c r="I15" s="5" t="s">
        <v>165</v>
      </c>
      <c r="J15" s="10" t="s">
        <v>168</v>
      </c>
      <c r="K15" s="167" t="s">
        <v>168</v>
      </c>
      <c r="L15" s="10" t="s">
        <v>165</v>
      </c>
      <c r="M15" s="41" t="s">
        <v>167</v>
      </c>
      <c r="N15" s="5" t="s">
        <v>166</v>
      </c>
      <c r="O15" s="5" t="s">
        <v>168</v>
      </c>
      <c r="P15" s="5" t="s">
        <v>168</v>
      </c>
      <c r="Q15" s="5" t="s">
        <v>166</v>
      </c>
      <c r="R15" s="5" t="s">
        <v>166</v>
      </c>
      <c r="S15" s="10" t="s">
        <v>167</v>
      </c>
      <c r="T15" s="10" t="s">
        <v>168</v>
      </c>
      <c r="U15" s="5" t="s">
        <v>165</v>
      </c>
      <c r="V15" s="5" t="s">
        <v>166</v>
      </c>
      <c r="W15" s="10" t="s">
        <v>165</v>
      </c>
      <c r="X15" s="10" t="s">
        <v>168</v>
      </c>
      <c r="Y15" s="5" t="s">
        <v>167</v>
      </c>
      <c r="Z15" s="41" t="s">
        <v>166</v>
      </c>
      <c r="AA15" s="10" t="s">
        <v>167</v>
      </c>
      <c r="AB15" s="10" t="s">
        <v>166</v>
      </c>
      <c r="AC15" s="10" t="s">
        <v>167</v>
      </c>
      <c r="AD15" s="5" t="s">
        <v>982</v>
      </c>
      <c r="AE15" s="41" t="s">
        <v>168</v>
      </c>
      <c r="AF15" s="41" t="s">
        <v>167</v>
      </c>
      <c r="AG15" s="5" t="s">
        <v>165</v>
      </c>
      <c r="AH15" s="5" t="s">
        <v>168</v>
      </c>
      <c r="AI15" s="10" t="s">
        <v>166</v>
      </c>
      <c r="AJ15" s="10" t="s">
        <v>166</v>
      </c>
      <c r="AK15" s="167" t="s">
        <v>166</v>
      </c>
    </row>
    <row r="16" spans="1:37" x14ac:dyDescent="0.3">
      <c r="A16" s="26" t="s">
        <v>89</v>
      </c>
      <c r="B16" t="s">
        <v>104</v>
      </c>
      <c r="C16" t="s">
        <v>6</v>
      </c>
      <c r="D16" s="429" t="s">
        <v>697</v>
      </c>
      <c r="E16" s="10" t="s">
        <v>165</v>
      </c>
      <c r="F16" s="5" t="s">
        <v>165</v>
      </c>
      <c r="G16" s="41" t="s">
        <v>167</v>
      </c>
      <c r="H16" s="5" t="s">
        <v>167</v>
      </c>
      <c r="I16" s="5" t="s">
        <v>165</v>
      </c>
      <c r="J16" s="10" t="s">
        <v>168</v>
      </c>
      <c r="K16" s="5" t="s">
        <v>167</v>
      </c>
      <c r="L16" s="10" t="s">
        <v>165</v>
      </c>
      <c r="M16" s="41" t="s">
        <v>167</v>
      </c>
      <c r="N16" s="5" t="s">
        <v>166</v>
      </c>
      <c r="O16" s="5" t="s">
        <v>168</v>
      </c>
      <c r="P16" s="5" t="s">
        <v>168</v>
      </c>
      <c r="Q16" s="5" t="s">
        <v>166</v>
      </c>
      <c r="R16" s="5" t="s">
        <v>166</v>
      </c>
      <c r="S16" s="10" t="s">
        <v>167</v>
      </c>
      <c r="T16" s="10" t="s">
        <v>168</v>
      </c>
      <c r="U16" s="5" t="s">
        <v>165</v>
      </c>
      <c r="V16" s="5" t="s">
        <v>166</v>
      </c>
      <c r="W16" s="10" t="s">
        <v>165</v>
      </c>
      <c r="X16" s="10" t="s">
        <v>168</v>
      </c>
      <c r="Y16" s="5" t="s">
        <v>167</v>
      </c>
      <c r="Z16" s="41" t="s">
        <v>166</v>
      </c>
      <c r="AA16" s="10" t="s">
        <v>167</v>
      </c>
      <c r="AB16" s="10" t="s">
        <v>166</v>
      </c>
      <c r="AC16" s="10" t="s">
        <v>167</v>
      </c>
      <c r="AD16" s="5" t="s">
        <v>982</v>
      </c>
      <c r="AE16" s="41" t="s">
        <v>168</v>
      </c>
      <c r="AF16" s="41" t="s">
        <v>167</v>
      </c>
      <c r="AG16" s="5" t="s">
        <v>165</v>
      </c>
      <c r="AH16" s="5" t="s">
        <v>168</v>
      </c>
      <c r="AI16" s="10" t="s">
        <v>166</v>
      </c>
      <c r="AJ16" s="10" t="s">
        <v>166</v>
      </c>
      <c r="AK16" s="167" t="s">
        <v>166</v>
      </c>
    </row>
    <row r="17" spans="1:37" x14ac:dyDescent="0.3">
      <c r="A17" s="26" t="s">
        <v>89</v>
      </c>
      <c r="B17" t="s">
        <v>104</v>
      </c>
      <c r="C17" t="s">
        <v>2</v>
      </c>
      <c r="D17" s="429" t="s">
        <v>697</v>
      </c>
      <c r="E17" s="10" t="s">
        <v>165</v>
      </c>
      <c r="F17" s="5" t="s">
        <v>165</v>
      </c>
      <c r="G17" s="41" t="s">
        <v>167</v>
      </c>
      <c r="H17" s="5" t="s">
        <v>167</v>
      </c>
      <c r="I17" s="5" t="s">
        <v>165</v>
      </c>
      <c r="J17" s="10" t="s">
        <v>168</v>
      </c>
      <c r="K17" s="5" t="s">
        <v>167</v>
      </c>
      <c r="L17" s="10" t="s">
        <v>165</v>
      </c>
      <c r="M17" s="41" t="s">
        <v>167</v>
      </c>
      <c r="N17" s="5" t="s">
        <v>166</v>
      </c>
      <c r="O17" s="5" t="s">
        <v>168</v>
      </c>
      <c r="P17" s="5" t="s">
        <v>168</v>
      </c>
      <c r="Q17" s="5" t="s">
        <v>166</v>
      </c>
      <c r="R17" s="5" t="s">
        <v>166</v>
      </c>
      <c r="S17" s="10" t="s">
        <v>167</v>
      </c>
      <c r="T17" s="10" t="s">
        <v>168</v>
      </c>
      <c r="U17" s="5" t="s">
        <v>165</v>
      </c>
      <c r="V17" s="5" t="s">
        <v>166</v>
      </c>
      <c r="W17" s="10" t="s">
        <v>165</v>
      </c>
      <c r="X17" s="10" t="s">
        <v>168</v>
      </c>
      <c r="Y17" s="5" t="s">
        <v>167</v>
      </c>
      <c r="Z17" s="41" t="s">
        <v>166</v>
      </c>
      <c r="AA17" s="10" t="s">
        <v>167</v>
      </c>
      <c r="AB17" s="10" t="s">
        <v>166</v>
      </c>
      <c r="AC17" s="10" t="s">
        <v>167</v>
      </c>
      <c r="AD17" s="5" t="s">
        <v>982</v>
      </c>
      <c r="AE17" s="41" t="s">
        <v>168</v>
      </c>
      <c r="AF17" s="41" t="s">
        <v>167</v>
      </c>
      <c r="AG17" s="5" t="s">
        <v>165</v>
      </c>
      <c r="AH17" s="5" t="s">
        <v>168</v>
      </c>
      <c r="AI17" s="10" t="s">
        <v>166</v>
      </c>
      <c r="AJ17" s="10" t="s">
        <v>166</v>
      </c>
      <c r="AK17" s="167" t="s">
        <v>166</v>
      </c>
    </row>
    <row r="18" spans="1:37" x14ac:dyDescent="0.3">
      <c r="A18" s="26" t="s">
        <v>89</v>
      </c>
      <c r="B18" t="s">
        <v>104</v>
      </c>
      <c r="C18" t="s">
        <v>3</v>
      </c>
      <c r="D18" s="429" t="s">
        <v>697</v>
      </c>
      <c r="E18" s="10" t="s">
        <v>165</v>
      </c>
      <c r="F18" s="5" t="s">
        <v>165</v>
      </c>
      <c r="G18" s="41" t="s">
        <v>167</v>
      </c>
      <c r="H18" s="5" t="s">
        <v>167</v>
      </c>
      <c r="I18" s="5" t="s">
        <v>165</v>
      </c>
      <c r="J18" s="10" t="s">
        <v>168</v>
      </c>
      <c r="K18" s="5" t="s">
        <v>167</v>
      </c>
      <c r="L18" s="10" t="s">
        <v>165</v>
      </c>
      <c r="M18" s="41" t="s">
        <v>167</v>
      </c>
      <c r="N18" s="5" t="s">
        <v>166</v>
      </c>
      <c r="O18" s="5" t="s">
        <v>168</v>
      </c>
      <c r="P18" s="5" t="s">
        <v>168</v>
      </c>
      <c r="Q18" s="5" t="s">
        <v>166</v>
      </c>
      <c r="R18" s="5" t="s">
        <v>166</v>
      </c>
      <c r="S18" s="10" t="s">
        <v>167</v>
      </c>
      <c r="T18" s="10" t="s">
        <v>168</v>
      </c>
      <c r="U18" s="5" t="s">
        <v>165</v>
      </c>
      <c r="V18" s="5" t="s">
        <v>166</v>
      </c>
      <c r="W18" s="10" t="s">
        <v>165</v>
      </c>
      <c r="X18" s="10" t="s">
        <v>168</v>
      </c>
      <c r="Y18" s="5" t="s">
        <v>167</v>
      </c>
      <c r="Z18" s="41" t="s">
        <v>166</v>
      </c>
      <c r="AA18" s="10" t="s">
        <v>167</v>
      </c>
      <c r="AB18" s="10" t="s">
        <v>166</v>
      </c>
      <c r="AC18" s="10" t="s">
        <v>167</v>
      </c>
      <c r="AD18" s="5" t="s">
        <v>982</v>
      </c>
      <c r="AE18" s="41" t="s">
        <v>168</v>
      </c>
      <c r="AF18" s="41" t="s">
        <v>167</v>
      </c>
      <c r="AG18" s="5" t="s">
        <v>165</v>
      </c>
      <c r="AH18" s="5" t="s">
        <v>168</v>
      </c>
      <c r="AI18" s="10" t="s">
        <v>166</v>
      </c>
      <c r="AJ18" s="10" t="s">
        <v>166</v>
      </c>
      <c r="AK18" s="167" t="s">
        <v>166</v>
      </c>
    </row>
    <row r="19" spans="1:37" x14ac:dyDescent="0.3">
      <c r="A19" s="30" t="s">
        <v>90</v>
      </c>
      <c r="B19" t="s">
        <v>113</v>
      </c>
      <c r="C19" t="s">
        <v>10</v>
      </c>
      <c r="D19" s="429" t="s">
        <v>186</v>
      </c>
      <c r="E19" s="10" t="s">
        <v>165</v>
      </c>
      <c r="F19" s="5" t="s">
        <v>165</v>
      </c>
      <c r="G19" s="41" t="s">
        <v>167</v>
      </c>
      <c r="H19" s="5" t="s">
        <v>167</v>
      </c>
      <c r="I19" s="5" t="s">
        <v>165</v>
      </c>
      <c r="J19" s="10" t="s">
        <v>168</v>
      </c>
      <c r="K19" s="5" t="s">
        <v>167</v>
      </c>
      <c r="L19" s="10" t="s">
        <v>165</v>
      </c>
      <c r="M19" s="41" t="s">
        <v>167</v>
      </c>
      <c r="N19" s="5" t="s">
        <v>166</v>
      </c>
      <c r="O19" s="5" t="s">
        <v>168</v>
      </c>
      <c r="P19" s="5" t="s">
        <v>168</v>
      </c>
      <c r="Q19" s="5" t="s">
        <v>166</v>
      </c>
      <c r="R19" s="5" t="s">
        <v>166</v>
      </c>
      <c r="S19" s="10" t="s">
        <v>167</v>
      </c>
      <c r="T19" s="10" t="s">
        <v>168</v>
      </c>
      <c r="U19" s="5" t="s">
        <v>165</v>
      </c>
      <c r="V19" s="5" t="s">
        <v>166</v>
      </c>
      <c r="W19" s="11" t="s">
        <v>170</v>
      </c>
      <c r="X19" s="10" t="s">
        <v>168</v>
      </c>
      <c r="Y19" s="5" t="s">
        <v>167</v>
      </c>
      <c r="Z19" s="41" t="s">
        <v>166</v>
      </c>
      <c r="AA19" s="10" t="s">
        <v>167</v>
      </c>
      <c r="AB19" s="10" t="s">
        <v>166</v>
      </c>
      <c r="AC19" s="10" t="s">
        <v>167</v>
      </c>
      <c r="AD19" s="5" t="s">
        <v>982</v>
      </c>
      <c r="AE19" s="41" t="s">
        <v>168</v>
      </c>
      <c r="AF19" s="41" t="s">
        <v>167</v>
      </c>
      <c r="AG19" s="5" t="s">
        <v>165</v>
      </c>
      <c r="AH19" s="5" t="s">
        <v>168</v>
      </c>
      <c r="AI19" s="10" t="s">
        <v>166</v>
      </c>
      <c r="AJ19" s="10" t="s">
        <v>166</v>
      </c>
      <c r="AK19" s="5" t="s">
        <v>168</v>
      </c>
    </row>
    <row r="20" spans="1:37" x14ac:dyDescent="0.3">
      <c r="A20" s="30" t="s">
        <v>90</v>
      </c>
      <c r="B20" t="s">
        <v>113</v>
      </c>
      <c r="C20" t="s">
        <v>11</v>
      </c>
      <c r="D20" s="429" t="s">
        <v>186</v>
      </c>
      <c r="E20" s="10" t="s">
        <v>165</v>
      </c>
      <c r="F20" s="5" t="s">
        <v>165</v>
      </c>
      <c r="G20" s="41" t="s">
        <v>167</v>
      </c>
      <c r="H20" s="5" t="s">
        <v>167</v>
      </c>
      <c r="I20" s="5" t="s">
        <v>165</v>
      </c>
      <c r="J20" s="10" t="s">
        <v>168</v>
      </c>
      <c r="K20" s="5" t="s">
        <v>167</v>
      </c>
      <c r="L20" s="10" t="s">
        <v>165</v>
      </c>
      <c r="M20" s="41" t="s">
        <v>167</v>
      </c>
      <c r="N20" s="5" t="s">
        <v>166</v>
      </c>
      <c r="O20" s="5" t="s">
        <v>168</v>
      </c>
      <c r="P20" s="5" t="s">
        <v>168</v>
      </c>
      <c r="Q20" s="5" t="s">
        <v>166</v>
      </c>
      <c r="R20" s="5" t="s">
        <v>166</v>
      </c>
      <c r="S20" s="10" t="s">
        <v>167</v>
      </c>
      <c r="T20" s="10" t="s">
        <v>168</v>
      </c>
      <c r="U20" s="5" t="s">
        <v>165</v>
      </c>
      <c r="V20" s="5" t="s">
        <v>166</v>
      </c>
      <c r="W20" s="11" t="s">
        <v>170</v>
      </c>
      <c r="X20" s="10" t="s">
        <v>168</v>
      </c>
      <c r="Y20" s="5" t="s">
        <v>167</v>
      </c>
      <c r="Z20" s="41" t="s">
        <v>166</v>
      </c>
      <c r="AA20" s="10" t="s">
        <v>167</v>
      </c>
      <c r="AB20" s="10" t="s">
        <v>166</v>
      </c>
      <c r="AC20" s="10" t="s">
        <v>167</v>
      </c>
      <c r="AD20" s="5" t="s">
        <v>982</v>
      </c>
      <c r="AE20" s="41" t="s">
        <v>168</v>
      </c>
      <c r="AF20" s="41" t="s">
        <v>167</v>
      </c>
      <c r="AG20" s="5" t="s">
        <v>165</v>
      </c>
      <c r="AH20" s="5" t="s">
        <v>168</v>
      </c>
      <c r="AI20" s="10" t="s">
        <v>166</v>
      </c>
      <c r="AJ20" s="10" t="s">
        <v>166</v>
      </c>
      <c r="AK20" s="5" t="s">
        <v>168</v>
      </c>
    </row>
    <row r="21" spans="1:37" x14ac:dyDescent="0.3">
      <c r="A21" s="128" t="s">
        <v>92</v>
      </c>
      <c r="B21" s="13" t="s">
        <v>106</v>
      </c>
      <c r="C21" t="s">
        <v>18</v>
      </c>
      <c r="D21" s="429" t="s">
        <v>986</v>
      </c>
      <c r="E21" s="10" t="s">
        <v>165</v>
      </c>
      <c r="F21" s="127" t="s">
        <v>166</v>
      </c>
      <c r="G21" s="40" t="s">
        <v>168</v>
      </c>
      <c r="H21" s="80" t="s">
        <v>168</v>
      </c>
      <c r="I21" s="5" t="s">
        <v>165</v>
      </c>
      <c r="J21" s="10" t="s">
        <v>168</v>
      </c>
      <c r="K21" s="5" t="s">
        <v>167</v>
      </c>
      <c r="L21" s="10" t="s">
        <v>165</v>
      </c>
      <c r="M21" s="40" t="s">
        <v>165</v>
      </c>
      <c r="N21" s="5" t="s">
        <v>166</v>
      </c>
      <c r="O21" s="127" t="s">
        <v>166</v>
      </c>
      <c r="P21" s="5" t="s">
        <v>168</v>
      </c>
      <c r="Q21" s="5" t="s">
        <v>166</v>
      </c>
      <c r="R21" s="5" t="s">
        <v>166</v>
      </c>
      <c r="S21" s="10" t="s">
        <v>167</v>
      </c>
      <c r="T21" s="10" t="s">
        <v>168</v>
      </c>
      <c r="U21" s="5" t="s">
        <v>165</v>
      </c>
      <c r="V21" s="5" t="s">
        <v>166</v>
      </c>
      <c r="W21" s="10" t="s">
        <v>165</v>
      </c>
      <c r="X21" s="10" t="s">
        <v>168</v>
      </c>
      <c r="Y21" s="152" t="s">
        <v>165</v>
      </c>
      <c r="Z21" s="40" t="s">
        <v>168</v>
      </c>
      <c r="AA21" s="10" t="s">
        <v>167</v>
      </c>
      <c r="AB21" s="10" t="s">
        <v>166</v>
      </c>
      <c r="AC21" s="10" t="s">
        <v>167</v>
      </c>
      <c r="AD21" s="5" t="s">
        <v>982</v>
      </c>
      <c r="AE21" s="40" t="s">
        <v>166</v>
      </c>
      <c r="AF21" s="40" t="s">
        <v>165</v>
      </c>
      <c r="AG21" s="5" t="s">
        <v>165</v>
      </c>
      <c r="AH21" s="5" t="s">
        <v>168</v>
      </c>
      <c r="AI21" s="10" t="s">
        <v>166</v>
      </c>
      <c r="AJ21" s="10" t="s">
        <v>166</v>
      </c>
      <c r="AK21" s="5" t="s">
        <v>168</v>
      </c>
    </row>
    <row r="22" spans="1:37" x14ac:dyDescent="0.3">
      <c r="A22" s="128" t="s">
        <v>92</v>
      </c>
      <c r="B22" s="13" t="s">
        <v>106</v>
      </c>
      <c r="C22" t="s">
        <v>19</v>
      </c>
      <c r="D22" s="429" t="s">
        <v>986</v>
      </c>
      <c r="E22" s="10" t="s">
        <v>165</v>
      </c>
      <c r="F22" s="127" t="s">
        <v>166</v>
      </c>
      <c r="G22" s="40" t="s">
        <v>168</v>
      </c>
      <c r="H22" s="80" t="s">
        <v>168</v>
      </c>
      <c r="I22" s="5" t="s">
        <v>165</v>
      </c>
      <c r="J22" s="10" t="s">
        <v>168</v>
      </c>
      <c r="K22" s="5" t="s">
        <v>167</v>
      </c>
      <c r="L22" s="10" t="s">
        <v>165</v>
      </c>
      <c r="M22" s="40" t="s">
        <v>165</v>
      </c>
      <c r="N22" s="5" t="s">
        <v>166</v>
      </c>
      <c r="O22" s="127" t="s">
        <v>166</v>
      </c>
      <c r="P22" s="5" t="s">
        <v>168</v>
      </c>
      <c r="Q22" s="5" t="s">
        <v>166</v>
      </c>
      <c r="R22" s="5" t="s">
        <v>166</v>
      </c>
      <c r="S22" s="10" t="s">
        <v>167</v>
      </c>
      <c r="T22" s="10" t="s">
        <v>168</v>
      </c>
      <c r="U22" s="5" t="s">
        <v>165</v>
      </c>
      <c r="V22" s="5" t="s">
        <v>166</v>
      </c>
      <c r="W22" s="10" t="s">
        <v>165</v>
      </c>
      <c r="X22" s="10" t="s">
        <v>168</v>
      </c>
      <c r="Y22" s="152" t="s">
        <v>165</v>
      </c>
      <c r="Z22" s="40" t="s">
        <v>168</v>
      </c>
      <c r="AA22" s="10" t="s">
        <v>167</v>
      </c>
      <c r="AB22" s="10" t="s">
        <v>166</v>
      </c>
      <c r="AC22" s="10" t="s">
        <v>167</v>
      </c>
      <c r="AD22" s="5" t="s">
        <v>982</v>
      </c>
      <c r="AE22" s="40" t="s">
        <v>166</v>
      </c>
      <c r="AF22" s="40" t="s">
        <v>165</v>
      </c>
      <c r="AG22" s="5" t="s">
        <v>165</v>
      </c>
      <c r="AH22" s="5" t="s">
        <v>168</v>
      </c>
      <c r="AI22" s="10" t="s">
        <v>166</v>
      </c>
      <c r="AJ22" s="10" t="s">
        <v>166</v>
      </c>
      <c r="AK22" s="5" t="s">
        <v>168</v>
      </c>
    </row>
    <row r="23" spans="1:37" x14ac:dyDescent="0.3">
      <c r="A23" s="128" t="s">
        <v>92</v>
      </c>
      <c r="B23" s="13" t="s">
        <v>107</v>
      </c>
      <c r="C23" t="s">
        <v>20</v>
      </c>
      <c r="D23" s="429" t="s">
        <v>986</v>
      </c>
      <c r="E23" s="10" t="s">
        <v>165</v>
      </c>
      <c r="F23" s="127" t="s">
        <v>166</v>
      </c>
      <c r="G23" s="40" t="s">
        <v>168</v>
      </c>
      <c r="H23" s="80" t="s">
        <v>168</v>
      </c>
      <c r="I23" s="5" t="s">
        <v>165</v>
      </c>
      <c r="J23" s="10" t="s">
        <v>168</v>
      </c>
      <c r="K23" s="5" t="s">
        <v>167</v>
      </c>
      <c r="L23" s="10" t="s">
        <v>165</v>
      </c>
      <c r="M23" s="40" t="s">
        <v>165</v>
      </c>
      <c r="N23" s="5" t="s">
        <v>166</v>
      </c>
      <c r="O23" s="127" t="s">
        <v>166</v>
      </c>
      <c r="P23" s="5" t="s">
        <v>168</v>
      </c>
      <c r="Q23" s="5" t="s">
        <v>166</v>
      </c>
      <c r="R23" s="5" t="s">
        <v>166</v>
      </c>
      <c r="S23" s="10" t="s">
        <v>167</v>
      </c>
      <c r="T23" s="10" t="s">
        <v>168</v>
      </c>
      <c r="U23" s="5" t="s">
        <v>165</v>
      </c>
      <c r="V23" s="5" t="s">
        <v>166</v>
      </c>
      <c r="W23" s="10" t="s">
        <v>165</v>
      </c>
      <c r="X23" s="10" t="s">
        <v>168</v>
      </c>
      <c r="Y23" s="152" t="s">
        <v>165</v>
      </c>
      <c r="Z23" s="40" t="s">
        <v>168</v>
      </c>
      <c r="AA23" s="10" t="s">
        <v>167</v>
      </c>
      <c r="AB23" s="10" t="s">
        <v>166</v>
      </c>
      <c r="AC23" s="10" t="s">
        <v>167</v>
      </c>
      <c r="AD23" s="5" t="s">
        <v>982</v>
      </c>
      <c r="AE23" s="40" t="s">
        <v>166</v>
      </c>
      <c r="AF23" s="40" t="s">
        <v>165</v>
      </c>
      <c r="AG23" s="5" t="s">
        <v>165</v>
      </c>
      <c r="AH23" s="5" t="s">
        <v>168</v>
      </c>
      <c r="AI23" s="10" t="s">
        <v>166</v>
      </c>
      <c r="AJ23" s="10" t="s">
        <v>166</v>
      </c>
      <c r="AK23" s="5" t="s">
        <v>168</v>
      </c>
    </row>
    <row r="24" spans="1:37" x14ac:dyDescent="0.3">
      <c r="A24" s="128" t="s">
        <v>92</v>
      </c>
      <c r="B24" s="13" t="s">
        <v>107</v>
      </c>
      <c r="C24" t="s">
        <v>21</v>
      </c>
      <c r="D24" s="429" t="s">
        <v>986</v>
      </c>
      <c r="E24" s="10" t="s">
        <v>165</v>
      </c>
      <c r="F24" s="127" t="s">
        <v>166</v>
      </c>
      <c r="G24" s="40" t="s">
        <v>168</v>
      </c>
      <c r="H24" s="80" t="s">
        <v>168</v>
      </c>
      <c r="I24" s="5" t="s">
        <v>165</v>
      </c>
      <c r="J24" s="10" t="s">
        <v>168</v>
      </c>
      <c r="K24" s="5" t="s">
        <v>167</v>
      </c>
      <c r="L24" s="10" t="s">
        <v>165</v>
      </c>
      <c r="M24" s="40" t="s">
        <v>165</v>
      </c>
      <c r="N24" s="5" t="s">
        <v>166</v>
      </c>
      <c r="O24" s="127" t="s">
        <v>166</v>
      </c>
      <c r="P24" s="5" t="s">
        <v>168</v>
      </c>
      <c r="Q24" s="5" t="s">
        <v>166</v>
      </c>
      <c r="R24" s="5" t="s">
        <v>166</v>
      </c>
      <c r="S24" s="10" t="s">
        <v>167</v>
      </c>
      <c r="T24" s="10" t="s">
        <v>168</v>
      </c>
      <c r="U24" s="5" t="s">
        <v>165</v>
      </c>
      <c r="V24" s="5" t="s">
        <v>166</v>
      </c>
      <c r="W24" s="10" t="s">
        <v>165</v>
      </c>
      <c r="X24" s="10" t="s">
        <v>168</v>
      </c>
      <c r="Y24" s="152" t="s">
        <v>165</v>
      </c>
      <c r="Z24" s="40" t="s">
        <v>168</v>
      </c>
      <c r="AA24" s="10" t="s">
        <v>167</v>
      </c>
      <c r="AB24" s="10" t="s">
        <v>166</v>
      </c>
      <c r="AC24" s="10" t="s">
        <v>167</v>
      </c>
      <c r="AD24" s="5" t="s">
        <v>982</v>
      </c>
      <c r="AE24" s="40" t="s">
        <v>166</v>
      </c>
      <c r="AF24" s="40" t="s">
        <v>165</v>
      </c>
      <c r="AG24" s="5" t="s">
        <v>165</v>
      </c>
      <c r="AH24" s="5" t="s">
        <v>168</v>
      </c>
      <c r="AI24" s="10" t="s">
        <v>166</v>
      </c>
      <c r="AJ24" s="10" t="s">
        <v>166</v>
      </c>
      <c r="AK24" s="5" t="s">
        <v>168</v>
      </c>
    </row>
    <row r="25" spans="1:37" x14ac:dyDescent="0.3">
      <c r="A25" s="128" t="s">
        <v>92</v>
      </c>
      <c r="B25" s="13" t="s">
        <v>109</v>
      </c>
      <c r="C25" t="s">
        <v>24</v>
      </c>
      <c r="D25" s="429" t="s">
        <v>986</v>
      </c>
      <c r="E25" s="10" t="s">
        <v>165</v>
      </c>
      <c r="F25" s="127" t="s">
        <v>166</v>
      </c>
      <c r="G25" s="40" t="s">
        <v>168</v>
      </c>
      <c r="H25" s="80" t="s">
        <v>168</v>
      </c>
      <c r="I25" s="5" t="s">
        <v>165</v>
      </c>
      <c r="J25" s="10" t="s">
        <v>168</v>
      </c>
      <c r="K25" s="5" t="s">
        <v>167</v>
      </c>
      <c r="L25" s="10" t="s">
        <v>165</v>
      </c>
      <c r="M25" s="40" t="s">
        <v>165</v>
      </c>
      <c r="N25" s="5" t="s">
        <v>166</v>
      </c>
      <c r="O25" s="127" t="s">
        <v>166</v>
      </c>
      <c r="P25" s="5" t="s">
        <v>168</v>
      </c>
      <c r="Q25" s="5" t="s">
        <v>166</v>
      </c>
      <c r="R25" s="5" t="s">
        <v>166</v>
      </c>
      <c r="S25" s="10" t="s">
        <v>167</v>
      </c>
      <c r="T25" s="10" t="s">
        <v>168</v>
      </c>
      <c r="U25" s="5" t="s">
        <v>165</v>
      </c>
      <c r="V25" s="5" t="s">
        <v>166</v>
      </c>
      <c r="W25" s="10" t="s">
        <v>165</v>
      </c>
      <c r="X25" s="10" t="s">
        <v>168</v>
      </c>
      <c r="Y25" s="152" t="s">
        <v>165</v>
      </c>
      <c r="Z25" s="40" t="s">
        <v>168</v>
      </c>
      <c r="AA25" s="10" t="s">
        <v>167</v>
      </c>
      <c r="AB25" s="10" t="s">
        <v>166</v>
      </c>
      <c r="AC25" s="10" t="s">
        <v>167</v>
      </c>
      <c r="AD25" s="5" t="s">
        <v>982</v>
      </c>
      <c r="AE25" s="40" t="s">
        <v>166</v>
      </c>
      <c r="AF25" s="40" t="s">
        <v>165</v>
      </c>
      <c r="AG25" s="5" t="s">
        <v>165</v>
      </c>
      <c r="AH25" s="5" t="s">
        <v>168</v>
      </c>
      <c r="AI25" s="10" t="s">
        <v>166</v>
      </c>
      <c r="AJ25" s="10" t="s">
        <v>166</v>
      </c>
      <c r="AK25" s="5" t="s">
        <v>168</v>
      </c>
    </row>
    <row r="26" spans="1:37" x14ac:dyDescent="0.3">
      <c r="A26" s="128" t="s">
        <v>92</v>
      </c>
      <c r="B26" s="13" t="s">
        <v>109</v>
      </c>
      <c r="C26" t="s">
        <v>25</v>
      </c>
      <c r="D26" s="429" t="s">
        <v>986</v>
      </c>
      <c r="E26" s="10" t="s">
        <v>165</v>
      </c>
      <c r="F26" s="127" t="s">
        <v>166</v>
      </c>
      <c r="G26" s="40" t="s">
        <v>168</v>
      </c>
      <c r="H26" s="80" t="s">
        <v>168</v>
      </c>
      <c r="I26" s="5" t="s">
        <v>165</v>
      </c>
      <c r="J26" s="10" t="s">
        <v>168</v>
      </c>
      <c r="K26" s="5" t="s">
        <v>167</v>
      </c>
      <c r="L26" s="10" t="s">
        <v>165</v>
      </c>
      <c r="M26" s="40" t="s">
        <v>165</v>
      </c>
      <c r="N26" s="5" t="s">
        <v>166</v>
      </c>
      <c r="O26" s="127" t="s">
        <v>166</v>
      </c>
      <c r="P26" s="5" t="s">
        <v>168</v>
      </c>
      <c r="Q26" s="5" t="s">
        <v>166</v>
      </c>
      <c r="R26" s="5" t="s">
        <v>166</v>
      </c>
      <c r="S26" s="10" t="s">
        <v>167</v>
      </c>
      <c r="T26" s="10" t="s">
        <v>168</v>
      </c>
      <c r="U26" s="5" t="s">
        <v>165</v>
      </c>
      <c r="V26" s="5" t="s">
        <v>166</v>
      </c>
      <c r="W26" s="10" t="s">
        <v>165</v>
      </c>
      <c r="X26" s="10" t="s">
        <v>168</v>
      </c>
      <c r="Y26" s="152" t="s">
        <v>165</v>
      </c>
      <c r="Z26" s="40" t="s">
        <v>168</v>
      </c>
      <c r="AA26" s="10" t="s">
        <v>167</v>
      </c>
      <c r="AB26" s="10" t="s">
        <v>166</v>
      </c>
      <c r="AC26" s="10" t="s">
        <v>167</v>
      </c>
      <c r="AD26" s="5" t="s">
        <v>982</v>
      </c>
      <c r="AE26" s="40" t="s">
        <v>166</v>
      </c>
      <c r="AF26" s="40" t="s">
        <v>165</v>
      </c>
      <c r="AG26" s="5" t="s">
        <v>165</v>
      </c>
      <c r="AH26" s="5" t="s">
        <v>168</v>
      </c>
      <c r="AI26" s="10" t="s">
        <v>166</v>
      </c>
      <c r="AJ26" s="10" t="s">
        <v>166</v>
      </c>
      <c r="AK26" s="5" t="s">
        <v>168</v>
      </c>
    </row>
    <row r="27" spans="1:37" x14ac:dyDescent="0.3">
      <c r="A27" s="128" t="s">
        <v>92</v>
      </c>
      <c r="B27" s="14" t="s">
        <v>120</v>
      </c>
      <c r="C27" t="s">
        <v>26</v>
      </c>
      <c r="D27" s="429" t="s">
        <v>987</v>
      </c>
      <c r="E27" s="10" t="s">
        <v>165</v>
      </c>
      <c r="F27" s="127" t="s">
        <v>166</v>
      </c>
      <c r="G27" s="40" t="s">
        <v>168</v>
      </c>
      <c r="H27" s="5" t="s">
        <v>167</v>
      </c>
      <c r="I27" s="5" t="s">
        <v>165</v>
      </c>
      <c r="J27" s="10" t="s">
        <v>168</v>
      </c>
      <c r="K27" s="5" t="s">
        <v>167</v>
      </c>
      <c r="L27" s="10" t="s">
        <v>165</v>
      </c>
      <c r="M27" s="40" t="s">
        <v>165</v>
      </c>
      <c r="N27" s="5" t="s">
        <v>166</v>
      </c>
      <c r="O27" s="127" t="s">
        <v>166</v>
      </c>
      <c r="P27" s="5" t="s">
        <v>168</v>
      </c>
      <c r="Q27" s="5" t="s">
        <v>166</v>
      </c>
      <c r="R27" s="72" t="s">
        <v>167</v>
      </c>
      <c r="S27" s="10" t="s">
        <v>167</v>
      </c>
      <c r="T27" s="10" t="s">
        <v>168</v>
      </c>
      <c r="U27" s="5" t="s">
        <v>165</v>
      </c>
      <c r="V27" s="5" t="s">
        <v>166</v>
      </c>
      <c r="W27" s="10" t="s">
        <v>165</v>
      </c>
      <c r="X27" s="10" t="s">
        <v>168</v>
      </c>
      <c r="Y27" s="152" t="s">
        <v>165</v>
      </c>
      <c r="Z27" s="40" t="s">
        <v>168</v>
      </c>
      <c r="AA27" s="10" t="s">
        <v>167</v>
      </c>
      <c r="AB27" s="10" t="s">
        <v>166</v>
      </c>
      <c r="AC27" s="10" t="s">
        <v>167</v>
      </c>
      <c r="AD27" s="5" t="s">
        <v>982</v>
      </c>
      <c r="AE27" s="40" t="s">
        <v>166</v>
      </c>
      <c r="AF27" s="40" t="s">
        <v>165</v>
      </c>
      <c r="AG27" s="5" t="s">
        <v>165</v>
      </c>
      <c r="AH27" s="5" t="s">
        <v>168</v>
      </c>
      <c r="AI27" s="10" t="s">
        <v>166</v>
      </c>
      <c r="AJ27" s="10" t="s">
        <v>166</v>
      </c>
      <c r="AK27" s="5" t="s">
        <v>168</v>
      </c>
    </row>
    <row r="28" spans="1:37" x14ac:dyDescent="0.3">
      <c r="A28" s="128" t="s">
        <v>92</v>
      </c>
      <c r="B28" s="14" t="s">
        <v>120</v>
      </c>
      <c r="C28" t="s">
        <v>27</v>
      </c>
      <c r="D28" s="429" t="s">
        <v>987</v>
      </c>
      <c r="E28" s="10" t="s">
        <v>165</v>
      </c>
      <c r="F28" s="127" t="s">
        <v>166</v>
      </c>
      <c r="G28" s="40" t="s">
        <v>168</v>
      </c>
      <c r="H28" s="5" t="s">
        <v>167</v>
      </c>
      <c r="I28" s="5" t="s">
        <v>165</v>
      </c>
      <c r="J28" s="10" t="s">
        <v>168</v>
      </c>
      <c r="K28" s="5" t="s">
        <v>167</v>
      </c>
      <c r="L28" s="10" t="s">
        <v>165</v>
      </c>
      <c r="M28" s="40" t="s">
        <v>165</v>
      </c>
      <c r="N28" s="5" t="s">
        <v>166</v>
      </c>
      <c r="O28" s="127" t="s">
        <v>166</v>
      </c>
      <c r="P28" s="5" t="s">
        <v>168</v>
      </c>
      <c r="Q28" s="5" t="s">
        <v>166</v>
      </c>
      <c r="R28" s="72" t="s">
        <v>167</v>
      </c>
      <c r="S28" s="10" t="s">
        <v>167</v>
      </c>
      <c r="T28" s="10" t="s">
        <v>168</v>
      </c>
      <c r="U28" s="5" t="s">
        <v>165</v>
      </c>
      <c r="V28" s="5" t="s">
        <v>166</v>
      </c>
      <c r="W28" s="10" t="s">
        <v>165</v>
      </c>
      <c r="X28" s="10" t="s">
        <v>168</v>
      </c>
      <c r="Y28" s="152" t="s">
        <v>165</v>
      </c>
      <c r="Z28" s="40" t="s">
        <v>168</v>
      </c>
      <c r="AA28" s="10" t="s">
        <v>167</v>
      </c>
      <c r="AB28" s="10" t="s">
        <v>166</v>
      </c>
      <c r="AC28" s="10" t="s">
        <v>167</v>
      </c>
      <c r="AD28" s="5" t="s">
        <v>982</v>
      </c>
      <c r="AE28" s="40" t="s">
        <v>166</v>
      </c>
      <c r="AF28" s="40" t="s">
        <v>165</v>
      </c>
      <c r="AG28" s="5" t="s">
        <v>165</v>
      </c>
      <c r="AH28" s="5" t="s">
        <v>168</v>
      </c>
      <c r="AI28" s="10" t="s">
        <v>166</v>
      </c>
      <c r="AJ28" s="10" t="s">
        <v>166</v>
      </c>
      <c r="AK28" s="5" t="s">
        <v>168</v>
      </c>
    </row>
    <row r="29" spans="1:37" x14ac:dyDescent="0.3">
      <c r="A29" s="128" t="s">
        <v>92</v>
      </c>
      <c r="B29" s="14" t="s">
        <v>120</v>
      </c>
      <c r="C29" t="s">
        <v>28</v>
      </c>
      <c r="D29" s="429" t="s">
        <v>987</v>
      </c>
      <c r="E29" s="10" t="s">
        <v>165</v>
      </c>
      <c r="F29" s="127" t="s">
        <v>166</v>
      </c>
      <c r="G29" s="40" t="s">
        <v>168</v>
      </c>
      <c r="H29" s="5" t="s">
        <v>167</v>
      </c>
      <c r="I29" s="5" t="s">
        <v>165</v>
      </c>
      <c r="J29" s="10" t="s">
        <v>168</v>
      </c>
      <c r="K29" s="5" t="s">
        <v>167</v>
      </c>
      <c r="L29" s="10" t="s">
        <v>165</v>
      </c>
      <c r="M29" s="40" t="s">
        <v>165</v>
      </c>
      <c r="N29" s="5" t="s">
        <v>166</v>
      </c>
      <c r="O29" s="127" t="s">
        <v>166</v>
      </c>
      <c r="P29" s="5" t="s">
        <v>168</v>
      </c>
      <c r="Q29" s="5" t="s">
        <v>166</v>
      </c>
      <c r="R29" s="72" t="s">
        <v>167</v>
      </c>
      <c r="S29" s="10" t="s">
        <v>167</v>
      </c>
      <c r="T29" s="10" t="s">
        <v>168</v>
      </c>
      <c r="U29" s="5" t="s">
        <v>165</v>
      </c>
      <c r="V29" s="5" t="s">
        <v>166</v>
      </c>
      <c r="W29" s="10" t="s">
        <v>165</v>
      </c>
      <c r="X29" s="11" t="s">
        <v>170</v>
      </c>
      <c r="Y29" s="152" t="s">
        <v>165</v>
      </c>
      <c r="Z29" s="40" t="s">
        <v>168</v>
      </c>
      <c r="AA29" s="10" t="s">
        <v>167</v>
      </c>
      <c r="AB29" s="10" t="s">
        <v>166</v>
      </c>
      <c r="AC29" s="10" t="s">
        <v>167</v>
      </c>
      <c r="AD29" s="5" t="s">
        <v>982</v>
      </c>
      <c r="AE29" s="40" t="s">
        <v>166</v>
      </c>
      <c r="AF29" s="40" t="s">
        <v>165</v>
      </c>
      <c r="AG29" s="5" t="s">
        <v>165</v>
      </c>
      <c r="AH29" s="5" t="s">
        <v>168</v>
      </c>
      <c r="AI29" s="10" t="s">
        <v>166</v>
      </c>
      <c r="AJ29" s="10" t="s">
        <v>166</v>
      </c>
      <c r="AK29" s="5" t="s">
        <v>168</v>
      </c>
    </row>
    <row r="30" spans="1:37" x14ac:dyDescent="0.3">
      <c r="A30" s="128" t="s">
        <v>92</v>
      </c>
      <c r="B30" s="14" t="s">
        <v>120</v>
      </c>
      <c r="C30" t="s">
        <v>29</v>
      </c>
      <c r="D30" s="429" t="s">
        <v>987</v>
      </c>
      <c r="E30" s="10" t="s">
        <v>165</v>
      </c>
      <c r="F30" s="127" t="s">
        <v>166</v>
      </c>
      <c r="G30" s="40" t="s">
        <v>168</v>
      </c>
      <c r="H30" s="5" t="s">
        <v>167</v>
      </c>
      <c r="I30" s="5" t="s">
        <v>165</v>
      </c>
      <c r="J30" s="10" t="s">
        <v>168</v>
      </c>
      <c r="K30" s="5" t="s">
        <v>167</v>
      </c>
      <c r="L30" s="10" t="s">
        <v>165</v>
      </c>
      <c r="M30" s="40" t="s">
        <v>165</v>
      </c>
      <c r="N30" s="5" t="s">
        <v>166</v>
      </c>
      <c r="O30" s="127" t="s">
        <v>166</v>
      </c>
      <c r="P30" s="5" t="s">
        <v>168</v>
      </c>
      <c r="Q30" s="5" t="s">
        <v>166</v>
      </c>
      <c r="R30" s="72" t="s">
        <v>167</v>
      </c>
      <c r="S30" s="10" t="s">
        <v>167</v>
      </c>
      <c r="T30" s="10" t="s">
        <v>168</v>
      </c>
      <c r="U30" s="5" t="s">
        <v>165</v>
      </c>
      <c r="V30" s="5" t="s">
        <v>166</v>
      </c>
      <c r="W30" s="10" t="s">
        <v>165</v>
      </c>
      <c r="X30" s="11" t="s">
        <v>170</v>
      </c>
      <c r="Y30" s="152" t="s">
        <v>165</v>
      </c>
      <c r="Z30" s="40" t="s">
        <v>168</v>
      </c>
      <c r="AA30" s="10" t="s">
        <v>167</v>
      </c>
      <c r="AB30" s="10" t="s">
        <v>166</v>
      </c>
      <c r="AC30" s="10" t="s">
        <v>167</v>
      </c>
      <c r="AD30" s="5" t="s">
        <v>982</v>
      </c>
      <c r="AE30" s="40" t="s">
        <v>166</v>
      </c>
      <c r="AF30" s="40" t="s">
        <v>165</v>
      </c>
      <c r="AG30" s="5" t="s">
        <v>165</v>
      </c>
      <c r="AH30" s="5" t="s">
        <v>168</v>
      </c>
      <c r="AI30" s="10" t="s">
        <v>166</v>
      </c>
      <c r="AJ30" s="10" t="s">
        <v>166</v>
      </c>
      <c r="AK30" s="5" t="s">
        <v>168</v>
      </c>
    </row>
    <row r="31" spans="1:37" x14ac:dyDescent="0.3">
      <c r="A31" s="128" t="s">
        <v>92</v>
      </c>
      <c r="B31" s="14" t="s">
        <v>120</v>
      </c>
      <c r="C31" t="s">
        <v>30</v>
      </c>
      <c r="D31" s="429" t="s">
        <v>987</v>
      </c>
      <c r="E31" s="10" t="s">
        <v>165</v>
      </c>
      <c r="F31" s="127" t="s">
        <v>166</v>
      </c>
      <c r="G31" s="40" t="s">
        <v>168</v>
      </c>
      <c r="H31" s="5" t="s">
        <v>167</v>
      </c>
      <c r="I31" s="5" t="s">
        <v>165</v>
      </c>
      <c r="J31" s="10" t="s">
        <v>168</v>
      </c>
      <c r="K31" s="5" t="s">
        <v>167</v>
      </c>
      <c r="L31" s="10" t="s">
        <v>165</v>
      </c>
      <c r="M31" s="40" t="s">
        <v>165</v>
      </c>
      <c r="N31" s="5" t="s">
        <v>166</v>
      </c>
      <c r="O31" s="127" t="s">
        <v>166</v>
      </c>
      <c r="P31" s="5" t="s">
        <v>168</v>
      </c>
      <c r="Q31" s="5" t="s">
        <v>166</v>
      </c>
      <c r="R31" s="72" t="s">
        <v>167</v>
      </c>
      <c r="S31" s="10" t="s">
        <v>167</v>
      </c>
      <c r="T31" s="10" t="s">
        <v>168</v>
      </c>
      <c r="U31" s="5" t="s">
        <v>165</v>
      </c>
      <c r="V31" s="5" t="s">
        <v>166</v>
      </c>
      <c r="W31" s="10" t="s">
        <v>165</v>
      </c>
      <c r="X31" s="10" t="s">
        <v>168</v>
      </c>
      <c r="Y31" s="152" t="s">
        <v>165</v>
      </c>
      <c r="Z31" s="40" t="s">
        <v>168</v>
      </c>
      <c r="AA31" s="10" t="s">
        <v>167</v>
      </c>
      <c r="AB31" s="10" t="s">
        <v>166</v>
      </c>
      <c r="AC31" s="10" t="s">
        <v>167</v>
      </c>
      <c r="AD31" s="5" t="s">
        <v>982</v>
      </c>
      <c r="AE31" s="40" t="s">
        <v>166</v>
      </c>
      <c r="AF31" s="40" t="s">
        <v>165</v>
      </c>
      <c r="AG31" s="5" t="s">
        <v>165</v>
      </c>
      <c r="AH31" s="5" t="s">
        <v>168</v>
      </c>
      <c r="AI31" s="10" t="s">
        <v>166</v>
      </c>
      <c r="AJ31" s="10" t="s">
        <v>166</v>
      </c>
      <c r="AK31" s="5" t="s">
        <v>168</v>
      </c>
    </row>
    <row r="32" spans="1:37" x14ac:dyDescent="0.3">
      <c r="A32" s="128" t="s">
        <v>92</v>
      </c>
      <c r="B32" s="14" t="s">
        <v>120</v>
      </c>
      <c r="C32" t="s">
        <v>31</v>
      </c>
      <c r="D32" s="429" t="s">
        <v>987</v>
      </c>
      <c r="E32" s="10" t="s">
        <v>165</v>
      </c>
      <c r="F32" s="127" t="s">
        <v>166</v>
      </c>
      <c r="G32" s="40" t="s">
        <v>168</v>
      </c>
      <c r="H32" s="5" t="s">
        <v>167</v>
      </c>
      <c r="I32" s="5" t="s">
        <v>165</v>
      </c>
      <c r="J32" s="10" t="s">
        <v>168</v>
      </c>
      <c r="K32" s="5" t="s">
        <v>167</v>
      </c>
      <c r="L32" s="10" t="s">
        <v>165</v>
      </c>
      <c r="M32" s="40" t="s">
        <v>165</v>
      </c>
      <c r="N32" s="5" t="s">
        <v>166</v>
      </c>
      <c r="O32" s="127" t="s">
        <v>166</v>
      </c>
      <c r="P32" s="5" t="s">
        <v>168</v>
      </c>
      <c r="Q32" s="5" t="s">
        <v>166</v>
      </c>
      <c r="R32" s="72" t="s">
        <v>167</v>
      </c>
      <c r="S32" s="10" t="s">
        <v>167</v>
      </c>
      <c r="T32" s="10" t="s">
        <v>168</v>
      </c>
      <c r="U32" s="5" t="s">
        <v>165</v>
      </c>
      <c r="V32" s="5" t="s">
        <v>166</v>
      </c>
      <c r="W32" s="10" t="s">
        <v>165</v>
      </c>
      <c r="X32" s="10" t="s">
        <v>168</v>
      </c>
      <c r="Y32" s="152" t="s">
        <v>165</v>
      </c>
      <c r="Z32" s="40" t="s">
        <v>168</v>
      </c>
      <c r="AA32" s="10" t="s">
        <v>167</v>
      </c>
      <c r="AB32" s="10" t="s">
        <v>166</v>
      </c>
      <c r="AC32" s="10" t="s">
        <v>167</v>
      </c>
      <c r="AD32" s="5" t="s">
        <v>982</v>
      </c>
      <c r="AE32" s="40" t="s">
        <v>166</v>
      </c>
      <c r="AF32" s="40" t="s">
        <v>165</v>
      </c>
      <c r="AG32" s="5" t="s">
        <v>165</v>
      </c>
      <c r="AH32" s="5" t="s">
        <v>168</v>
      </c>
      <c r="AI32" s="10" t="s">
        <v>166</v>
      </c>
      <c r="AJ32" s="10" t="s">
        <v>166</v>
      </c>
      <c r="AK32" s="5" t="s">
        <v>168</v>
      </c>
    </row>
    <row r="33" spans="1:37" x14ac:dyDescent="0.3">
      <c r="A33" s="24" t="s">
        <v>93</v>
      </c>
      <c r="B33" s="23" t="s">
        <v>126</v>
      </c>
      <c r="C33" t="s">
        <v>34</v>
      </c>
      <c r="D33" s="429" t="s">
        <v>985</v>
      </c>
      <c r="E33" s="10" t="s">
        <v>165</v>
      </c>
      <c r="F33" s="5" t="s">
        <v>165</v>
      </c>
      <c r="G33" s="40" t="s">
        <v>168</v>
      </c>
      <c r="H33" s="5" t="s">
        <v>167</v>
      </c>
      <c r="I33" s="5" t="s">
        <v>165</v>
      </c>
      <c r="J33" s="10" t="s">
        <v>168</v>
      </c>
      <c r="K33" s="5" t="s">
        <v>167</v>
      </c>
      <c r="L33" s="10" t="s">
        <v>165</v>
      </c>
      <c r="M33" s="40" t="s">
        <v>165</v>
      </c>
      <c r="N33" s="5" t="s">
        <v>166</v>
      </c>
      <c r="O33" s="5" t="s">
        <v>168</v>
      </c>
      <c r="P33" s="74" t="s">
        <v>165</v>
      </c>
      <c r="Q33" s="5" t="s">
        <v>166</v>
      </c>
      <c r="R33" s="5" t="s">
        <v>166</v>
      </c>
      <c r="S33" s="10" t="s">
        <v>167</v>
      </c>
      <c r="T33" s="10" t="s">
        <v>168</v>
      </c>
      <c r="U33" s="5" t="s">
        <v>165</v>
      </c>
      <c r="V33" s="5" t="s">
        <v>166</v>
      </c>
      <c r="W33" s="10" t="s">
        <v>165</v>
      </c>
      <c r="X33" s="10" t="s">
        <v>168</v>
      </c>
      <c r="Y33" s="152" t="s">
        <v>165</v>
      </c>
      <c r="Z33" s="40" t="s">
        <v>168</v>
      </c>
      <c r="AA33" s="10" t="s">
        <v>167</v>
      </c>
      <c r="AB33" s="10" t="s">
        <v>166</v>
      </c>
      <c r="AC33" s="10" t="s">
        <v>167</v>
      </c>
      <c r="AD33" s="5" t="s">
        <v>982</v>
      </c>
      <c r="AE33" s="40" t="s">
        <v>166</v>
      </c>
      <c r="AF33" s="40" t="s">
        <v>165</v>
      </c>
      <c r="AG33" s="5" t="s">
        <v>165</v>
      </c>
      <c r="AH33" s="5" t="s">
        <v>168</v>
      </c>
      <c r="AI33" s="10" t="s">
        <v>166</v>
      </c>
      <c r="AJ33" s="10" t="s">
        <v>166</v>
      </c>
      <c r="AK33" s="5" t="s">
        <v>168</v>
      </c>
    </row>
    <row r="34" spans="1:37" x14ac:dyDescent="0.3">
      <c r="A34" s="24" t="s">
        <v>93</v>
      </c>
      <c r="B34" s="23" t="s">
        <v>126</v>
      </c>
      <c r="C34" t="s">
        <v>35</v>
      </c>
      <c r="D34" s="429" t="s">
        <v>985</v>
      </c>
      <c r="E34" s="10" t="s">
        <v>165</v>
      </c>
      <c r="F34" s="5" t="s">
        <v>165</v>
      </c>
      <c r="G34" s="40" t="s">
        <v>168</v>
      </c>
      <c r="H34" s="5" t="s">
        <v>167</v>
      </c>
      <c r="I34" s="5" t="s">
        <v>165</v>
      </c>
      <c r="J34" s="10" t="s">
        <v>168</v>
      </c>
      <c r="K34" s="5" t="s">
        <v>167</v>
      </c>
      <c r="L34" s="10" t="s">
        <v>165</v>
      </c>
      <c r="M34" s="40" t="s">
        <v>165</v>
      </c>
      <c r="N34" s="5" t="s">
        <v>166</v>
      </c>
      <c r="O34" s="5" t="s">
        <v>168</v>
      </c>
      <c r="P34" s="74" t="s">
        <v>165</v>
      </c>
      <c r="Q34" s="5" t="s">
        <v>166</v>
      </c>
      <c r="R34" s="5" t="s">
        <v>166</v>
      </c>
      <c r="S34" s="10" t="s">
        <v>167</v>
      </c>
      <c r="T34" s="10" t="s">
        <v>168</v>
      </c>
      <c r="U34" s="5" t="s">
        <v>165</v>
      </c>
      <c r="V34" s="5" t="s">
        <v>166</v>
      </c>
      <c r="W34" s="10" t="s">
        <v>165</v>
      </c>
      <c r="X34" s="10" t="s">
        <v>168</v>
      </c>
      <c r="Y34" s="152" t="s">
        <v>165</v>
      </c>
      <c r="Z34" s="40" t="s">
        <v>168</v>
      </c>
      <c r="AA34" s="10" t="s">
        <v>167</v>
      </c>
      <c r="AB34" s="10" t="s">
        <v>166</v>
      </c>
      <c r="AC34" s="10" t="s">
        <v>167</v>
      </c>
      <c r="AD34" s="5" t="s">
        <v>982</v>
      </c>
      <c r="AE34" s="40" t="s">
        <v>166</v>
      </c>
      <c r="AF34" s="40" t="s">
        <v>165</v>
      </c>
      <c r="AG34" s="5" t="s">
        <v>165</v>
      </c>
      <c r="AH34" s="5" t="s">
        <v>168</v>
      </c>
      <c r="AI34" s="10" t="s">
        <v>166</v>
      </c>
      <c r="AJ34" s="10" t="s">
        <v>166</v>
      </c>
      <c r="AK34" s="5" t="s">
        <v>168</v>
      </c>
    </row>
    <row r="35" spans="1:37" x14ac:dyDescent="0.3">
      <c r="A35" s="24" t="s">
        <v>123</v>
      </c>
      <c r="B35" s="22" t="s">
        <v>121</v>
      </c>
      <c r="C35" t="s">
        <v>36</v>
      </c>
      <c r="D35" s="429" t="s">
        <v>985</v>
      </c>
      <c r="E35" s="10" t="s">
        <v>165</v>
      </c>
      <c r="F35" s="5" t="s">
        <v>165</v>
      </c>
      <c r="G35" s="40" t="s">
        <v>168</v>
      </c>
      <c r="H35" s="5" t="s">
        <v>167</v>
      </c>
      <c r="I35" s="5" t="s">
        <v>165</v>
      </c>
      <c r="J35" s="10" t="s">
        <v>168</v>
      </c>
      <c r="K35" s="5" t="s">
        <v>167</v>
      </c>
      <c r="L35" s="10" t="s">
        <v>165</v>
      </c>
      <c r="M35" s="40" t="s">
        <v>165</v>
      </c>
      <c r="N35" s="5" t="s">
        <v>166</v>
      </c>
      <c r="O35" s="5" t="s">
        <v>168</v>
      </c>
      <c r="P35" s="74" t="s">
        <v>165</v>
      </c>
      <c r="Q35" s="5" t="s">
        <v>166</v>
      </c>
      <c r="R35" s="5" t="s">
        <v>166</v>
      </c>
      <c r="S35" s="10" t="s">
        <v>167</v>
      </c>
      <c r="T35" s="10" t="s">
        <v>168</v>
      </c>
      <c r="U35" s="5" t="s">
        <v>165</v>
      </c>
      <c r="V35" s="5" t="s">
        <v>166</v>
      </c>
      <c r="W35" s="10" t="s">
        <v>165</v>
      </c>
      <c r="X35" s="10" t="s">
        <v>168</v>
      </c>
      <c r="Y35" s="152" t="s">
        <v>165</v>
      </c>
      <c r="Z35" s="40" t="s">
        <v>168</v>
      </c>
      <c r="AA35" s="10" t="s">
        <v>167</v>
      </c>
      <c r="AB35" s="10" t="s">
        <v>166</v>
      </c>
      <c r="AC35" s="10" t="s">
        <v>167</v>
      </c>
      <c r="AD35" s="5" t="s">
        <v>982</v>
      </c>
      <c r="AE35" s="40" t="s">
        <v>166</v>
      </c>
      <c r="AF35" s="40" t="s">
        <v>165</v>
      </c>
      <c r="AG35" s="5" t="s">
        <v>165</v>
      </c>
      <c r="AH35" s="5" t="s">
        <v>168</v>
      </c>
      <c r="AI35" s="10" t="s">
        <v>166</v>
      </c>
      <c r="AJ35" s="10" t="s">
        <v>166</v>
      </c>
      <c r="AK35" s="5" t="s">
        <v>168</v>
      </c>
    </row>
    <row r="36" spans="1:37" x14ac:dyDescent="0.3">
      <c r="A36" s="24" t="s">
        <v>123</v>
      </c>
      <c r="B36" s="22" t="s">
        <v>121</v>
      </c>
      <c r="C36" t="s">
        <v>37</v>
      </c>
      <c r="D36" s="429" t="s">
        <v>985</v>
      </c>
      <c r="E36" s="10" t="s">
        <v>165</v>
      </c>
      <c r="F36" s="5" t="s">
        <v>165</v>
      </c>
      <c r="G36" s="40" t="s">
        <v>168</v>
      </c>
      <c r="H36" s="5" t="s">
        <v>167</v>
      </c>
      <c r="I36" s="5" t="s">
        <v>165</v>
      </c>
      <c r="J36" s="10" t="s">
        <v>168</v>
      </c>
      <c r="K36" s="5" t="s">
        <v>167</v>
      </c>
      <c r="L36" s="10" t="s">
        <v>165</v>
      </c>
      <c r="M36" s="40" t="s">
        <v>165</v>
      </c>
      <c r="N36" s="5" t="s">
        <v>166</v>
      </c>
      <c r="O36" s="5" t="s">
        <v>168</v>
      </c>
      <c r="P36" s="74" t="s">
        <v>165</v>
      </c>
      <c r="Q36" s="5" t="s">
        <v>166</v>
      </c>
      <c r="R36" s="5" t="s">
        <v>166</v>
      </c>
      <c r="S36" s="10" t="s">
        <v>167</v>
      </c>
      <c r="T36" s="10" t="s">
        <v>168</v>
      </c>
      <c r="U36" s="5" t="s">
        <v>165</v>
      </c>
      <c r="V36" s="5" t="s">
        <v>166</v>
      </c>
      <c r="W36" s="10" t="s">
        <v>165</v>
      </c>
      <c r="X36" s="10" t="s">
        <v>168</v>
      </c>
      <c r="Y36" s="152" t="s">
        <v>165</v>
      </c>
      <c r="Z36" s="40" t="s">
        <v>168</v>
      </c>
      <c r="AA36" s="10" t="s">
        <v>167</v>
      </c>
      <c r="AB36" s="10" t="s">
        <v>166</v>
      </c>
      <c r="AC36" s="10" t="s">
        <v>167</v>
      </c>
      <c r="AD36" s="5" t="s">
        <v>982</v>
      </c>
      <c r="AE36" s="40" t="s">
        <v>166</v>
      </c>
      <c r="AF36" s="40" t="s">
        <v>165</v>
      </c>
      <c r="AG36" s="5" t="s">
        <v>165</v>
      </c>
      <c r="AH36" s="5" t="s">
        <v>168</v>
      </c>
      <c r="AI36" s="10" t="s">
        <v>166</v>
      </c>
      <c r="AJ36" s="10" t="s">
        <v>166</v>
      </c>
      <c r="AK36" s="5" t="s">
        <v>168</v>
      </c>
    </row>
    <row r="37" spans="1:37" x14ac:dyDescent="0.3">
      <c r="A37" s="24" t="s">
        <v>124</v>
      </c>
      <c r="B37" s="21" t="s">
        <v>122</v>
      </c>
      <c r="C37" s="52" t="s">
        <v>38</v>
      </c>
      <c r="D37" s="429" t="s">
        <v>985</v>
      </c>
      <c r="E37" s="10" t="s">
        <v>165</v>
      </c>
      <c r="F37" s="5" t="s">
        <v>165</v>
      </c>
      <c r="G37" s="40" t="s">
        <v>168</v>
      </c>
      <c r="H37" s="5" t="s">
        <v>167</v>
      </c>
      <c r="I37" s="5" t="s">
        <v>165</v>
      </c>
      <c r="J37" s="10" t="s">
        <v>168</v>
      </c>
      <c r="K37" s="5" t="s">
        <v>167</v>
      </c>
      <c r="L37" s="10" t="s">
        <v>165</v>
      </c>
      <c r="M37" s="40" t="s">
        <v>165</v>
      </c>
      <c r="N37" s="5" t="s">
        <v>166</v>
      </c>
      <c r="O37" s="5" t="s">
        <v>168</v>
      </c>
      <c r="P37" s="74" t="s">
        <v>165</v>
      </c>
      <c r="Q37" s="5" t="s">
        <v>166</v>
      </c>
      <c r="R37" s="5" t="s">
        <v>166</v>
      </c>
      <c r="S37" s="10" t="s">
        <v>167</v>
      </c>
      <c r="T37" s="10" t="s">
        <v>168</v>
      </c>
      <c r="U37" s="5" t="s">
        <v>165</v>
      </c>
      <c r="V37" s="5" t="s">
        <v>166</v>
      </c>
      <c r="W37" s="10" t="s">
        <v>165</v>
      </c>
      <c r="X37" s="10" t="s">
        <v>168</v>
      </c>
      <c r="Y37" s="152" t="s">
        <v>165</v>
      </c>
      <c r="Z37" s="40" t="s">
        <v>168</v>
      </c>
      <c r="AA37" s="11" t="s">
        <v>251</v>
      </c>
      <c r="AB37" s="10" t="s">
        <v>166</v>
      </c>
      <c r="AC37" s="10" t="s">
        <v>167</v>
      </c>
      <c r="AD37" s="5" t="s">
        <v>982</v>
      </c>
      <c r="AE37" s="40" t="s">
        <v>166</v>
      </c>
      <c r="AF37" s="40" t="s">
        <v>165</v>
      </c>
      <c r="AG37" s="5" t="s">
        <v>165</v>
      </c>
      <c r="AH37" s="5" t="s">
        <v>168</v>
      </c>
      <c r="AI37" s="10" t="s">
        <v>166</v>
      </c>
      <c r="AJ37" s="10" t="s">
        <v>166</v>
      </c>
      <c r="AK37" s="5" t="s">
        <v>168</v>
      </c>
    </row>
    <row r="38" spans="1:37" x14ac:dyDescent="0.3">
      <c r="A38" s="24" t="s">
        <v>124</v>
      </c>
      <c r="B38" s="21" t="s">
        <v>122</v>
      </c>
      <c r="C38" t="s">
        <v>39</v>
      </c>
      <c r="D38" s="429" t="s">
        <v>985</v>
      </c>
      <c r="E38" s="10" t="s">
        <v>165</v>
      </c>
      <c r="F38" s="5" t="s">
        <v>165</v>
      </c>
      <c r="G38" s="40" t="s">
        <v>168</v>
      </c>
      <c r="H38" s="5" t="s">
        <v>167</v>
      </c>
      <c r="I38" s="5" t="s">
        <v>165</v>
      </c>
      <c r="J38" s="10" t="s">
        <v>168</v>
      </c>
      <c r="K38" s="5" t="s">
        <v>167</v>
      </c>
      <c r="L38" s="10" t="s">
        <v>165</v>
      </c>
      <c r="M38" s="40" t="s">
        <v>165</v>
      </c>
      <c r="N38" s="5" t="s">
        <v>166</v>
      </c>
      <c r="O38" s="5" t="s">
        <v>168</v>
      </c>
      <c r="P38" s="74" t="s">
        <v>165</v>
      </c>
      <c r="Q38" s="5" t="s">
        <v>166</v>
      </c>
      <c r="R38" s="5" t="s">
        <v>166</v>
      </c>
      <c r="S38" s="10" t="s">
        <v>167</v>
      </c>
      <c r="T38" s="11" t="s">
        <v>170</v>
      </c>
      <c r="U38" s="5" t="s">
        <v>165</v>
      </c>
      <c r="V38" s="5" t="s">
        <v>166</v>
      </c>
      <c r="W38" s="10" t="s">
        <v>165</v>
      </c>
      <c r="X38" s="10" t="s">
        <v>168</v>
      </c>
      <c r="Y38" s="152" t="s">
        <v>165</v>
      </c>
      <c r="Z38" s="40" t="s">
        <v>168</v>
      </c>
      <c r="AA38" s="11" t="s">
        <v>251</v>
      </c>
      <c r="AB38" s="10" t="s">
        <v>166</v>
      </c>
      <c r="AC38" s="10" t="s">
        <v>167</v>
      </c>
      <c r="AD38" s="5" t="s">
        <v>982</v>
      </c>
      <c r="AE38" s="40" t="s">
        <v>166</v>
      </c>
      <c r="AF38" s="40" t="s">
        <v>165</v>
      </c>
      <c r="AG38" s="5" t="s">
        <v>165</v>
      </c>
      <c r="AH38" s="5" t="s">
        <v>168</v>
      </c>
      <c r="AI38" s="10" t="s">
        <v>166</v>
      </c>
      <c r="AJ38" s="10" t="s">
        <v>166</v>
      </c>
      <c r="AK38" s="5" t="s">
        <v>168</v>
      </c>
    </row>
    <row r="39" spans="1:37" x14ac:dyDescent="0.3">
      <c r="A39" s="24" t="s">
        <v>124</v>
      </c>
      <c r="B39" s="21" t="s">
        <v>122</v>
      </c>
      <c r="C39" t="s">
        <v>40</v>
      </c>
      <c r="D39" s="429" t="s">
        <v>985</v>
      </c>
      <c r="E39" s="10" t="s">
        <v>165</v>
      </c>
      <c r="F39" s="5" t="s">
        <v>165</v>
      </c>
      <c r="G39" s="40" t="s">
        <v>168</v>
      </c>
      <c r="H39" s="5" t="s">
        <v>167</v>
      </c>
      <c r="I39" s="5" t="s">
        <v>165</v>
      </c>
      <c r="J39" s="10" t="s">
        <v>168</v>
      </c>
      <c r="K39" s="5" t="s">
        <v>167</v>
      </c>
      <c r="L39" s="10" t="s">
        <v>165</v>
      </c>
      <c r="M39" s="40" t="s">
        <v>165</v>
      </c>
      <c r="N39" s="5" t="s">
        <v>166</v>
      </c>
      <c r="O39" s="5" t="s">
        <v>168</v>
      </c>
      <c r="P39" s="74" t="s">
        <v>165</v>
      </c>
      <c r="Q39" s="5" t="s">
        <v>166</v>
      </c>
      <c r="R39" s="5" t="s">
        <v>166</v>
      </c>
      <c r="S39" s="10" t="s">
        <v>167</v>
      </c>
      <c r="T39" s="10" t="s">
        <v>168</v>
      </c>
      <c r="U39" s="5" t="s">
        <v>165</v>
      </c>
      <c r="V39" s="5" t="s">
        <v>166</v>
      </c>
      <c r="W39" s="10" t="s">
        <v>165</v>
      </c>
      <c r="X39" s="10" t="s">
        <v>168</v>
      </c>
      <c r="Y39" s="152" t="s">
        <v>165</v>
      </c>
      <c r="Z39" s="40" t="s">
        <v>168</v>
      </c>
      <c r="AA39" s="10" t="s">
        <v>167</v>
      </c>
      <c r="AB39" s="10" t="s">
        <v>166</v>
      </c>
      <c r="AC39" s="10" t="s">
        <v>167</v>
      </c>
      <c r="AD39" s="5" t="s">
        <v>982</v>
      </c>
      <c r="AE39" s="40" t="s">
        <v>166</v>
      </c>
      <c r="AF39" s="40" t="s">
        <v>165</v>
      </c>
      <c r="AG39" s="5" t="s">
        <v>165</v>
      </c>
      <c r="AH39" s="5" t="s">
        <v>168</v>
      </c>
      <c r="AI39" s="10" t="s">
        <v>166</v>
      </c>
      <c r="AJ39" s="10" t="s">
        <v>166</v>
      </c>
      <c r="AK39" s="5" t="s">
        <v>168</v>
      </c>
    </row>
    <row r="40" spans="1:37" x14ac:dyDescent="0.3">
      <c r="A40" s="24" t="s">
        <v>124</v>
      </c>
      <c r="B40" s="21" t="s">
        <v>122</v>
      </c>
      <c r="C40" t="s">
        <v>41</v>
      </c>
      <c r="D40" s="429" t="s">
        <v>985</v>
      </c>
      <c r="E40" s="10" t="s">
        <v>165</v>
      </c>
      <c r="F40" s="5" t="s">
        <v>165</v>
      </c>
      <c r="G40" s="40" t="s">
        <v>168</v>
      </c>
      <c r="H40" s="5" t="s">
        <v>167</v>
      </c>
      <c r="I40" s="5" t="s">
        <v>165</v>
      </c>
      <c r="J40" s="10" t="s">
        <v>168</v>
      </c>
      <c r="K40" s="5" t="s">
        <v>167</v>
      </c>
      <c r="L40" s="10" t="s">
        <v>165</v>
      </c>
      <c r="M40" s="40" t="s">
        <v>165</v>
      </c>
      <c r="N40" s="5" t="s">
        <v>166</v>
      </c>
      <c r="O40" s="5" t="s">
        <v>168</v>
      </c>
      <c r="P40" s="74" t="s">
        <v>165</v>
      </c>
      <c r="Q40" s="5" t="s">
        <v>166</v>
      </c>
      <c r="R40" s="5" t="s">
        <v>166</v>
      </c>
      <c r="S40" s="10" t="s">
        <v>167</v>
      </c>
      <c r="T40" s="10" t="s">
        <v>168</v>
      </c>
      <c r="U40" s="5" t="s">
        <v>165</v>
      </c>
      <c r="V40" s="5" t="s">
        <v>166</v>
      </c>
      <c r="W40" s="10" t="s">
        <v>165</v>
      </c>
      <c r="X40" s="10" t="s">
        <v>168</v>
      </c>
      <c r="Y40" s="152" t="s">
        <v>165</v>
      </c>
      <c r="Z40" s="40" t="s">
        <v>168</v>
      </c>
      <c r="AA40" s="10" t="s">
        <v>167</v>
      </c>
      <c r="AB40" s="10" t="s">
        <v>166</v>
      </c>
      <c r="AC40" s="10" t="s">
        <v>167</v>
      </c>
      <c r="AD40" s="5" t="s">
        <v>982</v>
      </c>
      <c r="AE40" s="40" t="s">
        <v>166</v>
      </c>
      <c r="AF40" s="40" t="s">
        <v>165</v>
      </c>
      <c r="AG40" s="5" t="s">
        <v>165</v>
      </c>
      <c r="AH40" s="5" t="s">
        <v>168</v>
      </c>
      <c r="AI40" s="10" t="s">
        <v>166</v>
      </c>
      <c r="AJ40" s="10" t="s">
        <v>166</v>
      </c>
      <c r="AK40" s="5" t="s">
        <v>168</v>
      </c>
    </row>
    <row r="41" spans="1:37" x14ac:dyDescent="0.3">
      <c r="A41" s="24" t="s">
        <v>93</v>
      </c>
      <c r="B41" s="23" t="s">
        <v>125</v>
      </c>
      <c r="C41" t="s">
        <v>32</v>
      </c>
      <c r="D41" s="429" t="s">
        <v>984</v>
      </c>
      <c r="E41" s="10" t="s">
        <v>165</v>
      </c>
      <c r="F41" s="5" t="s">
        <v>165</v>
      </c>
      <c r="G41" s="40" t="s">
        <v>168</v>
      </c>
      <c r="H41" s="5" t="s">
        <v>167</v>
      </c>
      <c r="I41" s="5" t="s">
        <v>165</v>
      </c>
      <c r="J41" s="10" t="s">
        <v>168</v>
      </c>
      <c r="K41" s="5" t="s">
        <v>167</v>
      </c>
      <c r="L41" s="10" t="s">
        <v>165</v>
      </c>
      <c r="M41" s="40" t="s">
        <v>165</v>
      </c>
      <c r="N41" s="5" t="s">
        <v>166</v>
      </c>
      <c r="O41" s="5" t="s">
        <v>168</v>
      </c>
      <c r="P41" s="5" t="s">
        <v>168</v>
      </c>
      <c r="Q41" s="5" t="s">
        <v>166</v>
      </c>
      <c r="R41" s="5" t="s">
        <v>166</v>
      </c>
      <c r="S41" s="10" t="s">
        <v>167</v>
      </c>
      <c r="T41" s="10" t="s">
        <v>168</v>
      </c>
      <c r="U41" s="5" t="s">
        <v>165</v>
      </c>
      <c r="V41" s="5" t="s">
        <v>166</v>
      </c>
      <c r="W41" s="10" t="s">
        <v>165</v>
      </c>
      <c r="X41" s="10" t="s">
        <v>168</v>
      </c>
      <c r="Y41" s="152" t="s">
        <v>165</v>
      </c>
      <c r="Z41" s="40" t="s">
        <v>168</v>
      </c>
      <c r="AA41" s="10" t="s">
        <v>167</v>
      </c>
      <c r="AB41" s="10" t="s">
        <v>166</v>
      </c>
      <c r="AC41" s="10" t="s">
        <v>167</v>
      </c>
      <c r="AD41" s="5" t="s">
        <v>982</v>
      </c>
      <c r="AE41" s="40" t="s">
        <v>166</v>
      </c>
      <c r="AF41" s="40" t="s">
        <v>165</v>
      </c>
      <c r="AG41" s="5" t="s">
        <v>165</v>
      </c>
      <c r="AH41" s="5" t="s">
        <v>168</v>
      </c>
      <c r="AI41" s="10" t="s">
        <v>166</v>
      </c>
      <c r="AJ41" s="11" t="s">
        <v>171</v>
      </c>
      <c r="AK41" s="5" t="s">
        <v>168</v>
      </c>
    </row>
    <row r="42" spans="1:37" x14ac:dyDescent="0.3">
      <c r="A42" s="24" t="s">
        <v>93</v>
      </c>
      <c r="B42" s="23" t="s">
        <v>125</v>
      </c>
      <c r="C42" t="s">
        <v>33</v>
      </c>
      <c r="D42" s="429" t="s">
        <v>984</v>
      </c>
      <c r="E42" s="11" t="s">
        <v>171</v>
      </c>
      <c r="F42" s="5" t="s">
        <v>165</v>
      </c>
      <c r="G42" s="40" t="s">
        <v>168</v>
      </c>
      <c r="H42" s="5" t="s">
        <v>167</v>
      </c>
      <c r="I42" s="5" t="s">
        <v>165</v>
      </c>
      <c r="J42" s="10" t="s">
        <v>168</v>
      </c>
      <c r="K42" s="5" t="s">
        <v>167</v>
      </c>
      <c r="L42" s="10" t="s">
        <v>165</v>
      </c>
      <c r="M42" s="40" t="s">
        <v>165</v>
      </c>
      <c r="N42" s="5" t="s">
        <v>166</v>
      </c>
      <c r="O42" s="5" t="s">
        <v>168</v>
      </c>
      <c r="P42" s="5" t="s">
        <v>168</v>
      </c>
      <c r="Q42" s="5" t="s">
        <v>166</v>
      </c>
      <c r="R42" s="5" t="s">
        <v>166</v>
      </c>
      <c r="S42" s="10" t="s">
        <v>167</v>
      </c>
      <c r="T42" s="10" t="s">
        <v>168</v>
      </c>
      <c r="U42" s="5" t="s">
        <v>165</v>
      </c>
      <c r="V42" s="5" t="s">
        <v>166</v>
      </c>
      <c r="W42" s="10" t="s">
        <v>165</v>
      </c>
      <c r="X42" s="10" t="s">
        <v>168</v>
      </c>
      <c r="Y42" s="152" t="s">
        <v>165</v>
      </c>
      <c r="Z42" s="40" t="s">
        <v>168</v>
      </c>
      <c r="AA42" s="10" t="s">
        <v>167</v>
      </c>
      <c r="AB42" s="10" t="s">
        <v>166</v>
      </c>
      <c r="AC42" s="10" t="s">
        <v>167</v>
      </c>
      <c r="AD42" s="5" t="s">
        <v>982</v>
      </c>
      <c r="AE42" s="40" t="s">
        <v>166</v>
      </c>
      <c r="AF42" s="40" t="s">
        <v>165</v>
      </c>
      <c r="AG42" s="5" t="s">
        <v>165</v>
      </c>
      <c r="AH42" s="5" t="s">
        <v>168</v>
      </c>
      <c r="AI42" s="10" t="s">
        <v>166</v>
      </c>
      <c r="AJ42" s="11" t="s">
        <v>171</v>
      </c>
      <c r="AK42" s="5" t="s">
        <v>168</v>
      </c>
    </row>
    <row r="43" spans="1:37" x14ac:dyDescent="0.3">
      <c r="A43" s="29" t="s">
        <v>94</v>
      </c>
      <c r="B43" t="s">
        <v>100</v>
      </c>
      <c r="C43" t="s">
        <v>42</v>
      </c>
      <c r="D43" s="429" t="s">
        <v>264</v>
      </c>
      <c r="E43" s="10" t="s">
        <v>165</v>
      </c>
      <c r="F43" s="5" t="s">
        <v>165</v>
      </c>
      <c r="G43" s="40" t="s">
        <v>168</v>
      </c>
      <c r="H43" s="5" t="s">
        <v>167</v>
      </c>
      <c r="I43" s="5" t="s">
        <v>165</v>
      </c>
      <c r="J43" s="10" t="s">
        <v>168</v>
      </c>
      <c r="K43" s="5" t="s">
        <v>167</v>
      </c>
      <c r="L43" s="10" t="s">
        <v>165</v>
      </c>
      <c r="M43" s="40" t="s">
        <v>165</v>
      </c>
      <c r="N43" s="5" t="s">
        <v>166</v>
      </c>
      <c r="O43" s="5" t="s">
        <v>168</v>
      </c>
      <c r="P43" s="5" t="s">
        <v>168</v>
      </c>
      <c r="Q43" s="5" t="s">
        <v>166</v>
      </c>
      <c r="R43" s="5" t="s">
        <v>166</v>
      </c>
      <c r="S43" s="10" t="s">
        <v>167</v>
      </c>
      <c r="T43" s="10" t="s">
        <v>168</v>
      </c>
      <c r="U43" s="5" t="s">
        <v>165</v>
      </c>
      <c r="V43" s="5" t="s">
        <v>166</v>
      </c>
      <c r="W43" s="10" t="s">
        <v>165</v>
      </c>
      <c r="X43" s="10" t="s">
        <v>168</v>
      </c>
      <c r="Y43" s="5" t="s">
        <v>167</v>
      </c>
      <c r="Z43" s="40" t="s">
        <v>168</v>
      </c>
      <c r="AA43" s="10" t="s">
        <v>167</v>
      </c>
      <c r="AB43" s="10" t="s">
        <v>166</v>
      </c>
      <c r="AC43" s="10" t="s">
        <v>167</v>
      </c>
      <c r="AD43" s="5" t="s">
        <v>982</v>
      </c>
      <c r="AE43" s="40" t="s">
        <v>166</v>
      </c>
      <c r="AF43" s="40" t="s">
        <v>165</v>
      </c>
      <c r="AG43" s="129" t="s">
        <v>167</v>
      </c>
      <c r="AH43" s="131" t="s">
        <v>165</v>
      </c>
      <c r="AI43" s="10" t="s">
        <v>166</v>
      </c>
      <c r="AJ43" s="10" t="s">
        <v>166</v>
      </c>
      <c r="AK43" s="5" t="s">
        <v>168</v>
      </c>
    </row>
    <row r="44" spans="1:37" x14ac:dyDescent="0.3">
      <c r="A44" s="29" t="s">
        <v>94</v>
      </c>
      <c r="B44" t="s">
        <v>100</v>
      </c>
      <c r="C44" t="s">
        <v>43</v>
      </c>
      <c r="D44" s="429" t="s">
        <v>264</v>
      </c>
      <c r="E44" s="10" t="s">
        <v>165</v>
      </c>
      <c r="F44" s="5" t="s">
        <v>165</v>
      </c>
      <c r="G44" s="40" t="s">
        <v>168</v>
      </c>
      <c r="H44" s="5" t="s">
        <v>167</v>
      </c>
      <c r="I44" s="5" t="s">
        <v>165</v>
      </c>
      <c r="J44" s="10" t="s">
        <v>168</v>
      </c>
      <c r="K44" s="5" t="s">
        <v>167</v>
      </c>
      <c r="L44" s="10" t="s">
        <v>165</v>
      </c>
      <c r="M44" s="40" t="s">
        <v>165</v>
      </c>
      <c r="N44" s="5" t="s">
        <v>166</v>
      </c>
      <c r="O44" s="5" t="s">
        <v>168</v>
      </c>
      <c r="P44" s="5" t="s">
        <v>168</v>
      </c>
      <c r="Q44" s="5" t="s">
        <v>166</v>
      </c>
      <c r="R44" s="5" t="s">
        <v>166</v>
      </c>
      <c r="S44" s="10" t="s">
        <v>167</v>
      </c>
      <c r="T44" s="10" t="s">
        <v>168</v>
      </c>
      <c r="U44" s="5" t="s">
        <v>165</v>
      </c>
      <c r="V44" s="5" t="s">
        <v>166</v>
      </c>
      <c r="W44" s="10" t="s">
        <v>165</v>
      </c>
      <c r="X44" s="10" t="s">
        <v>168</v>
      </c>
      <c r="Y44" s="5" t="s">
        <v>167</v>
      </c>
      <c r="Z44" s="40" t="s">
        <v>168</v>
      </c>
      <c r="AA44" s="10" t="s">
        <v>167</v>
      </c>
      <c r="AB44" s="10" t="s">
        <v>166</v>
      </c>
      <c r="AC44" s="10" t="s">
        <v>167</v>
      </c>
      <c r="AD44" s="5" t="s">
        <v>982</v>
      </c>
      <c r="AE44" s="40" t="s">
        <v>166</v>
      </c>
      <c r="AF44" s="40" t="s">
        <v>165</v>
      </c>
      <c r="AG44" s="129" t="s">
        <v>167</v>
      </c>
      <c r="AH44" s="131" t="s">
        <v>165</v>
      </c>
      <c r="AI44" s="10" t="s">
        <v>166</v>
      </c>
      <c r="AJ44" s="10" t="s">
        <v>166</v>
      </c>
      <c r="AK44" s="5" t="s">
        <v>168</v>
      </c>
    </row>
    <row r="45" spans="1:37" x14ac:dyDescent="0.3">
      <c r="A45" s="29" t="s">
        <v>94</v>
      </c>
      <c r="B45" t="s">
        <v>101</v>
      </c>
      <c r="C45" t="s">
        <v>44</v>
      </c>
      <c r="D45" s="429" t="s">
        <v>264</v>
      </c>
      <c r="E45" s="10" t="s">
        <v>165</v>
      </c>
      <c r="F45" s="5" t="s">
        <v>165</v>
      </c>
      <c r="G45" s="40" t="s">
        <v>168</v>
      </c>
      <c r="H45" s="5" t="s">
        <v>167</v>
      </c>
      <c r="I45" s="5" t="s">
        <v>165</v>
      </c>
      <c r="J45" s="10" t="s">
        <v>168</v>
      </c>
      <c r="K45" s="5" t="s">
        <v>167</v>
      </c>
      <c r="L45" s="10" t="s">
        <v>165</v>
      </c>
      <c r="M45" s="40" t="s">
        <v>165</v>
      </c>
      <c r="N45" s="5" t="s">
        <v>166</v>
      </c>
      <c r="O45" s="5" t="s">
        <v>168</v>
      </c>
      <c r="P45" s="5" t="s">
        <v>168</v>
      </c>
      <c r="Q45" s="5" t="s">
        <v>166</v>
      </c>
      <c r="R45" s="5" t="s">
        <v>166</v>
      </c>
      <c r="S45" s="10" t="s">
        <v>167</v>
      </c>
      <c r="T45" s="10" t="s">
        <v>168</v>
      </c>
      <c r="U45" s="5" t="s">
        <v>165</v>
      </c>
      <c r="V45" s="5" t="s">
        <v>166</v>
      </c>
      <c r="W45" s="10" t="s">
        <v>165</v>
      </c>
      <c r="X45" s="10" t="s">
        <v>168</v>
      </c>
      <c r="Y45" s="5" t="s">
        <v>167</v>
      </c>
      <c r="Z45" s="40" t="s">
        <v>168</v>
      </c>
      <c r="AA45" s="10" t="s">
        <v>167</v>
      </c>
      <c r="AB45" s="10" t="s">
        <v>166</v>
      </c>
      <c r="AC45" s="10" t="s">
        <v>167</v>
      </c>
      <c r="AD45" s="5" t="s">
        <v>982</v>
      </c>
      <c r="AE45" s="40" t="s">
        <v>166</v>
      </c>
      <c r="AF45" s="40" t="s">
        <v>165</v>
      </c>
      <c r="AG45" s="129" t="s">
        <v>167</v>
      </c>
      <c r="AH45" s="131" t="s">
        <v>165</v>
      </c>
      <c r="AI45" s="10" t="s">
        <v>166</v>
      </c>
      <c r="AJ45" s="10" t="s">
        <v>166</v>
      </c>
      <c r="AK45" s="5" t="s">
        <v>168</v>
      </c>
    </row>
    <row r="46" spans="1:37" x14ac:dyDescent="0.3">
      <c r="A46" s="29" t="s">
        <v>94</v>
      </c>
      <c r="B46" t="s">
        <v>101</v>
      </c>
      <c r="C46" t="s">
        <v>45</v>
      </c>
      <c r="D46" s="429" t="s">
        <v>264</v>
      </c>
      <c r="E46" s="10" t="s">
        <v>165</v>
      </c>
      <c r="F46" s="5" t="s">
        <v>165</v>
      </c>
      <c r="G46" s="40" t="s">
        <v>168</v>
      </c>
      <c r="H46" s="5" t="s">
        <v>167</v>
      </c>
      <c r="I46" s="5" t="s">
        <v>165</v>
      </c>
      <c r="J46" s="10" t="s">
        <v>168</v>
      </c>
      <c r="K46" s="5" t="s">
        <v>167</v>
      </c>
      <c r="L46" s="10" t="s">
        <v>165</v>
      </c>
      <c r="M46" s="40" t="s">
        <v>165</v>
      </c>
      <c r="N46" s="5" t="s">
        <v>166</v>
      </c>
      <c r="O46" s="5" t="s">
        <v>168</v>
      </c>
      <c r="P46" s="5" t="s">
        <v>168</v>
      </c>
      <c r="Q46" s="5" t="s">
        <v>166</v>
      </c>
      <c r="R46" s="5" t="s">
        <v>166</v>
      </c>
      <c r="S46" s="10" t="s">
        <v>167</v>
      </c>
      <c r="T46" s="10" t="s">
        <v>168</v>
      </c>
      <c r="U46" s="5" t="s">
        <v>165</v>
      </c>
      <c r="V46" s="5" t="s">
        <v>166</v>
      </c>
      <c r="W46" s="10" t="s">
        <v>165</v>
      </c>
      <c r="X46" s="10" t="s">
        <v>168</v>
      </c>
      <c r="Y46" s="5" t="s">
        <v>167</v>
      </c>
      <c r="Z46" s="40" t="s">
        <v>168</v>
      </c>
      <c r="AA46" s="10" t="s">
        <v>167</v>
      </c>
      <c r="AB46" s="10" t="s">
        <v>166</v>
      </c>
      <c r="AC46" s="10" t="s">
        <v>167</v>
      </c>
      <c r="AD46" s="5" t="s">
        <v>982</v>
      </c>
      <c r="AE46" s="40" t="s">
        <v>166</v>
      </c>
      <c r="AF46" s="40" t="s">
        <v>165</v>
      </c>
      <c r="AG46" s="129" t="s">
        <v>167</v>
      </c>
      <c r="AH46" s="131" t="s">
        <v>165</v>
      </c>
      <c r="AI46" s="10" t="s">
        <v>166</v>
      </c>
      <c r="AJ46" s="10" t="s">
        <v>166</v>
      </c>
      <c r="AK46" s="5" t="s">
        <v>168</v>
      </c>
    </row>
    <row r="47" spans="1:37" x14ac:dyDescent="0.3">
      <c r="A47" s="29" t="s">
        <v>94</v>
      </c>
      <c r="B47" t="s">
        <v>102</v>
      </c>
      <c r="C47" t="s">
        <v>46</v>
      </c>
      <c r="D47" s="429" t="s">
        <v>264</v>
      </c>
      <c r="E47" s="10" t="s">
        <v>165</v>
      </c>
      <c r="F47" s="5" t="s">
        <v>165</v>
      </c>
      <c r="G47" s="40" t="s">
        <v>168</v>
      </c>
      <c r="H47" s="5" t="s">
        <v>167</v>
      </c>
      <c r="I47" s="5" t="s">
        <v>165</v>
      </c>
      <c r="J47" s="10" t="s">
        <v>168</v>
      </c>
      <c r="K47" s="5" t="s">
        <v>167</v>
      </c>
      <c r="L47" s="10" t="s">
        <v>165</v>
      </c>
      <c r="M47" s="40" t="s">
        <v>165</v>
      </c>
      <c r="N47" s="5" t="s">
        <v>166</v>
      </c>
      <c r="O47" s="5" t="s">
        <v>168</v>
      </c>
      <c r="P47" s="5" t="s">
        <v>168</v>
      </c>
      <c r="Q47" s="5" t="s">
        <v>166</v>
      </c>
      <c r="R47" s="5" t="s">
        <v>166</v>
      </c>
      <c r="S47" s="10" t="s">
        <v>167</v>
      </c>
      <c r="T47" s="10" t="s">
        <v>168</v>
      </c>
      <c r="U47" s="5" t="s">
        <v>165</v>
      </c>
      <c r="V47" s="5" t="s">
        <v>166</v>
      </c>
      <c r="W47" s="10" t="s">
        <v>165</v>
      </c>
      <c r="X47" s="10" t="s">
        <v>168</v>
      </c>
      <c r="Y47" s="5" t="s">
        <v>167</v>
      </c>
      <c r="Z47" s="40" t="s">
        <v>168</v>
      </c>
      <c r="AA47" s="10" t="s">
        <v>167</v>
      </c>
      <c r="AB47" s="10" t="s">
        <v>166</v>
      </c>
      <c r="AC47" s="10" t="s">
        <v>167</v>
      </c>
      <c r="AD47" s="5" t="s">
        <v>982</v>
      </c>
      <c r="AE47" s="40" t="s">
        <v>166</v>
      </c>
      <c r="AF47" s="40" t="s">
        <v>165</v>
      </c>
      <c r="AG47" s="129" t="s">
        <v>167</v>
      </c>
      <c r="AH47" s="131" t="s">
        <v>165</v>
      </c>
      <c r="AI47" s="10" t="s">
        <v>166</v>
      </c>
      <c r="AJ47" s="10" t="s">
        <v>166</v>
      </c>
      <c r="AK47" s="5" t="s">
        <v>168</v>
      </c>
    </row>
    <row r="48" spans="1:37" x14ac:dyDescent="0.3">
      <c r="A48" s="29" t="s">
        <v>94</v>
      </c>
      <c r="B48" t="s">
        <v>102</v>
      </c>
      <c r="C48" t="s">
        <v>47</v>
      </c>
      <c r="D48" s="429" t="s">
        <v>264</v>
      </c>
      <c r="E48" s="10" t="s">
        <v>165</v>
      </c>
      <c r="F48" s="5" t="s">
        <v>165</v>
      </c>
      <c r="G48" s="40" t="s">
        <v>168</v>
      </c>
      <c r="H48" s="5" t="s">
        <v>167</v>
      </c>
      <c r="I48" s="5" t="s">
        <v>165</v>
      </c>
      <c r="J48" s="10" t="s">
        <v>168</v>
      </c>
      <c r="K48" s="5" t="s">
        <v>167</v>
      </c>
      <c r="L48" s="10" t="s">
        <v>165</v>
      </c>
      <c r="M48" s="40" t="s">
        <v>165</v>
      </c>
      <c r="N48" s="5" t="s">
        <v>166</v>
      </c>
      <c r="O48" s="5" t="s">
        <v>168</v>
      </c>
      <c r="P48" s="5" t="s">
        <v>168</v>
      </c>
      <c r="Q48" s="5" t="s">
        <v>166</v>
      </c>
      <c r="R48" s="5" t="s">
        <v>166</v>
      </c>
      <c r="S48" s="10" t="s">
        <v>167</v>
      </c>
      <c r="T48" s="10" t="s">
        <v>168</v>
      </c>
      <c r="U48" s="5" t="s">
        <v>165</v>
      </c>
      <c r="V48" s="5" t="s">
        <v>166</v>
      </c>
      <c r="W48" s="10" t="s">
        <v>165</v>
      </c>
      <c r="X48" s="10" t="s">
        <v>168</v>
      </c>
      <c r="Y48" s="5" t="s">
        <v>167</v>
      </c>
      <c r="Z48" s="40" t="s">
        <v>168</v>
      </c>
      <c r="AA48" s="10" t="s">
        <v>167</v>
      </c>
      <c r="AB48" s="10" t="s">
        <v>166</v>
      </c>
      <c r="AC48" s="10" t="s">
        <v>167</v>
      </c>
      <c r="AD48" s="5" t="s">
        <v>982</v>
      </c>
      <c r="AE48" s="40" t="s">
        <v>166</v>
      </c>
      <c r="AF48" s="40" t="s">
        <v>165</v>
      </c>
      <c r="AG48" s="129" t="s">
        <v>167</v>
      </c>
      <c r="AH48" s="131" t="s">
        <v>165</v>
      </c>
      <c r="AI48" s="10" t="s">
        <v>166</v>
      </c>
      <c r="AJ48" s="10" t="s">
        <v>166</v>
      </c>
      <c r="AK48" s="5" t="s">
        <v>168</v>
      </c>
    </row>
    <row r="49" spans="1:37" x14ac:dyDescent="0.3">
      <c r="A49" s="20" t="s">
        <v>96</v>
      </c>
      <c r="B49" t="s">
        <v>115</v>
      </c>
      <c r="C49" t="s">
        <v>58</v>
      </c>
      <c r="D49" s="429" t="s">
        <v>264</v>
      </c>
      <c r="E49" s="10" t="s">
        <v>165</v>
      </c>
      <c r="F49" s="5" t="s">
        <v>165</v>
      </c>
      <c r="G49" s="40" t="s">
        <v>168</v>
      </c>
      <c r="H49" s="5" t="s">
        <v>167</v>
      </c>
      <c r="I49" s="5" t="s">
        <v>165</v>
      </c>
      <c r="J49" s="10" t="s">
        <v>168</v>
      </c>
      <c r="K49" s="5" t="s">
        <v>167</v>
      </c>
      <c r="L49" s="10" t="s">
        <v>165</v>
      </c>
      <c r="M49" s="40" t="s">
        <v>165</v>
      </c>
      <c r="N49" s="5" t="s">
        <v>166</v>
      </c>
      <c r="O49" s="5" t="s">
        <v>168</v>
      </c>
      <c r="P49" s="5" t="s">
        <v>168</v>
      </c>
      <c r="Q49" s="5" t="s">
        <v>166</v>
      </c>
      <c r="R49" s="5" t="s">
        <v>166</v>
      </c>
      <c r="S49" s="10" t="s">
        <v>167</v>
      </c>
      <c r="T49" s="10" t="s">
        <v>168</v>
      </c>
      <c r="U49" s="5" t="s">
        <v>165</v>
      </c>
      <c r="V49" s="5" t="s">
        <v>166</v>
      </c>
      <c r="W49" s="10" t="s">
        <v>165</v>
      </c>
      <c r="X49" s="10" t="s">
        <v>168</v>
      </c>
      <c r="Y49" s="5" t="s">
        <v>167</v>
      </c>
      <c r="Z49" s="40" t="s">
        <v>168</v>
      </c>
      <c r="AA49" s="10" t="s">
        <v>167</v>
      </c>
      <c r="AB49" s="10" t="s">
        <v>166</v>
      </c>
      <c r="AC49" s="10" t="s">
        <v>167</v>
      </c>
      <c r="AD49" s="5" t="s">
        <v>982</v>
      </c>
      <c r="AE49" s="40" t="s">
        <v>166</v>
      </c>
      <c r="AF49" s="40" t="s">
        <v>165</v>
      </c>
      <c r="AG49" s="129" t="s">
        <v>167</v>
      </c>
      <c r="AH49" s="131" t="s">
        <v>165</v>
      </c>
      <c r="AI49" s="10" t="s">
        <v>166</v>
      </c>
      <c r="AJ49" s="10" t="s">
        <v>166</v>
      </c>
      <c r="AK49" s="5" t="s">
        <v>168</v>
      </c>
    </row>
    <row r="50" spans="1:37" x14ac:dyDescent="0.3">
      <c r="A50" s="20" t="s">
        <v>96</v>
      </c>
      <c r="B50" t="s">
        <v>115</v>
      </c>
      <c r="C50" t="s">
        <v>59</v>
      </c>
      <c r="D50" s="429" t="s">
        <v>264</v>
      </c>
      <c r="E50" s="10" t="s">
        <v>165</v>
      </c>
      <c r="F50" s="5" t="s">
        <v>165</v>
      </c>
      <c r="G50" s="40" t="s">
        <v>168</v>
      </c>
      <c r="H50" s="5" t="s">
        <v>167</v>
      </c>
      <c r="I50" s="5" t="s">
        <v>165</v>
      </c>
      <c r="J50" s="10" t="s">
        <v>168</v>
      </c>
      <c r="K50" s="5" t="s">
        <v>167</v>
      </c>
      <c r="L50" s="10" t="s">
        <v>165</v>
      </c>
      <c r="M50" s="40" t="s">
        <v>165</v>
      </c>
      <c r="N50" s="5" t="s">
        <v>166</v>
      </c>
      <c r="O50" s="5" t="s">
        <v>168</v>
      </c>
      <c r="P50" s="5" t="s">
        <v>168</v>
      </c>
      <c r="Q50" s="5" t="s">
        <v>166</v>
      </c>
      <c r="R50" s="5" t="s">
        <v>166</v>
      </c>
      <c r="S50" s="10" t="s">
        <v>167</v>
      </c>
      <c r="T50" s="10" t="s">
        <v>168</v>
      </c>
      <c r="U50" s="5" t="s">
        <v>165</v>
      </c>
      <c r="V50" s="5" t="s">
        <v>166</v>
      </c>
      <c r="W50" s="10" t="s">
        <v>165</v>
      </c>
      <c r="X50" s="10" t="s">
        <v>168</v>
      </c>
      <c r="Y50" s="5" t="s">
        <v>167</v>
      </c>
      <c r="Z50" s="40" t="s">
        <v>168</v>
      </c>
      <c r="AA50" s="10" t="s">
        <v>167</v>
      </c>
      <c r="AB50" s="10" t="s">
        <v>166</v>
      </c>
      <c r="AC50" s="10" t="s">
        <v>167</v>
      </c>
      <c r="AD50" s="5" t="s">
        <v>982</v>
      </c>
      <c r="AE50" s="40" t="s">
        <v>166</v>
      </c>
      <c r="AF50" s="40" t="s">
        <v>165</v>
      </c>
      <c r="AG50" s="129" t="s">
        <v>167</v>
      </c>
      <c r="AH50" s="131" t="s">
        <v>165</v>
      </c>
      <c r="AI50" s="10" t="s">
        <v>166</v>
      </c>
      <c r="AJ50" s="10" t="s">
        <v>166</v>
      </c>
      <c r="AK50" s="5" t="s">
        <v>168</v>
      </c>
    </row>
    <row r="51" spans="1:37" x14ac:dyDescent="0.3">
      <c r="A51" s="20" t="s">
        <v>96</v>
      </c>
      <c r="B51" t="s">
        <v>116</v>
      </c>
      <c r="C51" t="s">
        <v>60</v>
      </c>
      <c r="D51" s="429" t="s">
        <v>264</v>
      </c>
      <c r="E51" s="10" t="s">
        <v>165</v>
      </c>
      <c r="F51" s="5" t="s">
        <v>165</v>
      </c>
      <c r="G51" s="40" t="s">
        <v>168</v>
      </c>
      <c r="H51" s="5" t="s">
        <v>167</v>
      </c>
      <c r="I51" s="5" t="s">
        <v>165</v>
      </c>
      <c r="J51" s="10" t="s">
        <v>168</v>
      </c>
      <c r="K51" s="5" t="s">
        <v>167</v>
      </c>
      <c r="L51" s="10" t="s">
        <v>165</v>
      </c>
      <c r="M51" s="40" t="s">
        <v>165</v>
      </c>
      <c r="N51" s="5" t="s">
        <v>166</v>
      </c>
      <c r="O51" s="5" t="s">
        <v>168</v>
      </c>
      <c r="P51" s="5" t="s">
        <v>168</v>
      </c>
      <c r="Q51" s="5" t="s">
        <v>166</v>
      </c>
      <c r="R51" s="5" t="s">
        <v>166</v>
      </c>
      <c r="S51" s="10" t="s">
        <v>167</v>
      </c>
      <c r="T51" s="10" t="s">
        <v>168</v>
      </c>
      <c r="U51" s="5" t="s">
        <v>165</v>
      </c>
      <c r="V51" s="5" t="s">
        <v>166</v>
      </c>
      <c r="W51" s="10" t="s">
        <v>165</v>
      </c>
      <c r="X51" s="10" t="s">
        <v>168</v>
      </c>
      <c r="Y51" s="5" t="s">
        <v>167</v>
      </c>
      <c r="Z51" s="40" t="s">
        <v>168</v>
      </c>
      <c r="AA51" s="10" t="s">
        <v>167</v>
      </c>
      <c r="AB51" s="10" t="s">
        <v>166</v>
      </c>
      <c r="AC51" s="10" t="s">
        <v>167</v>
      </c>
      <c r="AD51" s="5" t="s">
        <v>982</v>
      </c>
      <c r="AE51" s="40" t="s">
        <v>166</v>
      </c>
      <c r="AF51" s="40" t="s">
        <v>165</v>
      </c>
      <c r="AG51" s="129" t="s">
        <v>167</v>
      </c>
      <c r="AH51" s="131" t="s">
        <v>165</v>
      </c>
      <c r="AI51" s="10" t="s">
        <v>166</v>
      </c>
      <c r="AJ51" s="10" t="s">
        <v>166</v>
      </c>
      <c r="AK51" s="5" t="s">
        <v>168</v>
      </c>
    </row>
    <row r="52" spans="1:37" x14ac:dyDescent="0.3">
      <c r="A52" s="20" t="s">
        <v>96</v>
      </c>
      <c r="B52" t="s">
        <v>116</v>
      </c>
      <c r="C52" t="s">
        <v>61</v>
      </c>
      <c r="D52" s="429" t="s">
        <v>264</v>
      </c>
      <c r="E52" s="10" t="s">
        <v>165</v>
      </c>
      <c r="F52" s="5" t="s">
        <v>165</v>
      </c>
      <c r="G52" s="40" t="s">
        <v>168</v>
      </c>
      <c r="H52" s="5" t="s">
        <v>167</v>
      </c>
      <c r="I52" s="5" t="s">
        <v>165</v>
      </c>
      <c r="J52" s="10" t="s">
        <v>168</v>
      </c>
      <c r="K52" s="5" t="s">
        <v>167</v>
      </c>
      <c r="L52" s="10" t="s">
        <v>165</v>
      </c>
      <c r="M52" s="40" t="s">
        <v>165</v>
      </c>
      <c r="N52" s="5" t="s">
        <v>166</v>
      </c>
      <c r="O52" s="5" t="s">
        <v>168</v>
      </c>
      <c r="P52" s="5" t="s">
        <v>168</v>
      </c>
      <c r="Q52" s="5" t="s">
        <v>166</v>
      </c>
      <c r="R52" s="5" t="s">
        <v>166</v>
      </c>
      <c r="S52" s="11" t="s">
        <v>251</v>
      </c>
      <c r="T52" s="10" t="s">
        <v>168</v>
      </c>
      <c r="U52" s="5" t="s">
        <v>165</v>
      </c>
      <c r="V52" s="5" t="s">
        <v>166</v>
      </c>
      <c r="W52" s="10" t="s">
        <v>165</v>
      </c>
      <c r="X52" s="10" t="s">
        <v>168</v>
      </c>
      <c r="Y52" s="5" t="s">
        <v>167</v>
      </c>
      <c r="Z52" s="40" t="s">
        <v>168</v>
      </c>
      <c r="AA52" s="10" t="s">
        <v>167</v>
      </c>
      <c r="AB52" s="10" t="s">
        <v>166</v>
      </c>
      <c r="AC52" s="11" t="s">
        <v>251</v>
      </c>
      <c r="AD52" s="5" t="s">
        <v>982</v>
      </c>
      <c r="AE52" s="40" t="s">
        <v>166</v>
      </c>
      <c r="AF52" s="40" t="s">
        <v>165</v>
      </c>
      <c r="AG52" s="129" t="s">
        <v>167</v>
      </c>
      <c r="AH52" s="131" t="s">
        <v>165</v>
      </c>
      <c r="AI52" s="10" t="s">
        <v>166</v>
      </c>
      <c r="AJ52" s="10" t="s">
        <v>166</v>
      </c>
      <c r="AK52" s="5" t="s">
        <v>168</v>
      </c>
    </row>
    <row r="53" spans="1:37" x14ac:dyDescent="0.3">
      <c r="A53" s="20" t="s">
        <v>96</v>
      </c>
      <c r="B53" t="s">
        <v>115</v>
      </c>
      <c r="C53" t="s">
        <v>62</v>
      </c>
      <c r="D53" s="429" t="s">
        <v>264</v>
      </c>
      <c r="E53" s="10" t="s">
        <v>165</v>
      </c>
      <c r="F53" s="5" t="s">
        <v>165</v>
      </c>
      <c r="G53" s="40" t="s">
        <v>168</v>
      </c>
      <c r="H53" s="5" t="s">
        <v>167</v>
      </c>
      <c r="I53" s="5" t="s">
        <v>165</v>
      </c>
      <c r="J53" s="10" t="s">
        <v>168</v>
      </c>
      <c r="K53" s="5" t="s">
        <v>167</v>
      </c>
      <c r="L53" s="10" t="s">
        <v>165</v>
      </c>
      <c r="M53" s="40" t="s">
        <v>165</v>
      </c>
      <c r="N53" s="5" t="s">
        <v>166</v>
      </c>
      <c r="O53" s="5" t="s">
        <v>168</v>
      </c>
      <c r="P53" s="5" t="s">
        <v>168</v>
      </c>
      <c r="Q53" s="5" t="s">
        <v>166</v>
      </c>
      <c r="R53" s="5" t="s">
        <v>166</v>
      </c>
      <c r="S53" s="10" t="s">
        <v>167</v>
      </c>
      <c r="T53" s="10" t="s">
        <v>168</v>
      </c>
      <c r="U53" s="5" t="s">
        <v>165</v>
      </c>
      <c r="V53" s="5" t="s">
        <v>166</v>
      </c>
      <c r="W53" s="10" t="s">
        <v>165</v>
      </c>
      <c r="X53" s="10" t="s">
        <v>168</v>
      </c>
      <c r="Y53" s="5" t="s">
        <v>167</v>
      </c>
      <c r="Z53" s="40" t="s">
        <v>168</v>
      </c>
      <c r="AA53" s="10" t="s">
        <v>167</v>
      </c>
      <c r="AB53" s="10" t="s">
        <v>166</v>
      </c>
      <c r="AC53" s="10" t="s">
        <v>167</v>
      </c>
      <c r="AD53" s="5" t="s">
        <v>982</v>
      </c>
      <c r="AE53" s="40" t="s">
        <v>166</v>
      </c>
      <c r="AF53" s="40" t="s">
        <v>165</v>
      </c>
      <c r="AG53" s="129" t="s">
        <v>167</v>
      </c>
      <c r="AH53" s="131" t="s">
        <v>165</v>
      </c>
      <c r="AI53" s="10" t="s">
        <v>166</v>
      </c>
      <c r="AJ53" s="10" t="s">
        <v>166</v>
      </c>
      <c r="AK53" s="5" t="s">
        <v>168</v>
      </c>
    </row>
    <row r="54" spans="1:37" x14ac:dyDescent="0.3">
      <c r="A54" s="20" t="s">
        <v>96</v>
      </c>
      <c r="B54" t="s">
        <v>115</v>
      </c>
      <c r="C54" t="s">
        <v>63</v>
      </c>
      <c r="D54" s="429" t="s">
        <v>264</v>
      </c>
      <c r="E54" s="10" t="s">
        <v>165</v>
      </c>
      <c r="F54" s="5" t="s">
        <v>165</v>
      </c>
      <c r="G54" s="40" t="s">
        <v>168</v>
      </c>
      <c r="H54" s="5" t="s">
        <v>167</v>
      </c>
      <c r="I54" s="5" t="s">
        <v>165</v>
      </c>
      <c r="J54" s="10" t="s">
        <v>168</v>
      </c>
      <c r="K54" s="5" t="s">
        <v>167</v>
      </c>
      <c r="L54" s="10" t="s">
        <v>165</v>
      </c>
      <c r="M54" s="40" t="s">
        <v>165</v>
      </c>
      <c r="N54" s="5" t="s">
        <v>166</v>
      </c>
      <c r="O54" s="5" t="s">
        <v>168</v>
      </c>
      <c r="P54" s="5" t="s">
        <v>168</v>
      </c>
      <c r="Q54" s="5" t="s">
        <v>166</v>
      </c>
      <c r="R54" s="5" t="s">
        <v>166</v>
      </c>
      <c r="S54" s="10" t="s">
        <v>167</v>
      </c>
      <c r="T54" s="10" t="s">
        <v>168</v>
      </c>
      <c r="U54" s="5" t="s">
        <v>165</v>
      </c>
      <c r="V54" s="5" t="s">
        <v>166</v>
      </c>
      <c r="W54" s="10" t="s">
        <v>165</v>
      </c>
      <c r="X54" s="10" t="s">
        <v>168</v>
      </c>
      <c r="Y54" s="5" t="s">
        <v>167</v>
      </c>
      <c r="Z54" s="40" t="s">
        <v>168</v>
      </c>
      <c r="AA54" s="10" t="s">
        <v>167</v>
      </c>
      <c r="AB54" s="10" t="s">
        <v>166</v>
      </c>
      <c r="AC54" s="10" t="s">
        <v>167</v>
      </c>
      <c r="AD54" s="5" t="s">
        <v>982</v>
      </c>
      <c r="AE54" s="40" t="s">
        <v>166</v>
      </c>
      <c r="AF54" s="40" t="s">
        <v>165</v>
      </c>
      <c r="AG54" s="129" t="s">
        <v>167</v>
      </c>
      <c r="AH54" s="131" t="s">
        <v>165</v>
      </c>
      <c r="AI54" s="10" t="s">
        <v>166</v>
      </c>
      <c r="AJ54" s="10" t="s">
        <v>166</v>
      </c>
      <c r="AK54" s="5" t="s">
        <v>168</v>
      </c>
    </row>
    <row r="55" spans="1:37" x14ac:dyDescent="0.3">
      <c r="A55" s="18" t="s">
        <v>95</v>
      </c>
      <c r="B55" s="19" t="s">
        <v>112</v>
      </c>
      <c r="C55" t="s">
        <v>54</v>
      </c>
      <c r="D55" s="429" t="s">
        <v>989</v>
      </c>
      <c r="E55" s="10" t="s">
        <v>165</v>
      </c>
      <c r="F55" s="5" t="s">
        <v>165</v>
      </c>
      <c r="G55" s="40" t="s">
        <v>168</v>
      </c>
      <c r="H55" s="5" t="s">
        <v>167</v>
      </c>
      <c r="I55" s="5" t="s">
        <v>165</v>
      </c>
      <c r="J55" s="11" t="s">
        <v>171</v>
      </c>
      <c r="K55" s="5" t="s">
        <v>167</v>
      </c>
      <c r="L55" s="10" t="s">
        <v>165</v>
      </c>
      <c r="M55" s="40" t="s">
        <v>165</v>
      </c>
      <c r="N55" s="447" t="s">
        <v>168</v>
      </c>
      <c r="O55" s="5" t="s">
        <v>168</v>
      </c>
      <c r="P55" s="5" t="s">
        <v>168</v>
      </c>
      <c r="Q55" s="5" t="s">
        <v>166</v>
      </c>
      <c r="R55" s="5" t="s">
        <v>166</v>
      </c>
      <c r="S55" s="10" t="s">
        <v>167</v>
      </c>
      <c r="T55" s="10" t="s">
        <v>168</v>
      </c>
      <c r="U55" s="5" t="s">
        <v>165</v>
      </c>
      <c r="V55" s="5" t="s">
        <v>166</v>
      </c>
      <c r="W55" s="10" t="s">
        <v>165</v>
      </c>
      <c r="X55" s="10" t="s">
        <v>168</v>
      </c>
      <c r="Y55" s="5" t="s">
        <v>167</v>
      </c>
      <c r="Z55" s="40" t="s">
        <v>168</v>
      </c>
      <c r="AA55" s="10" t="s">
        <v>167</v>
      </c>
      <c r="AB55" s="10" t="s">
        <v>166</v>
      </c>
      <c r="AC55" s="10" t="s">
        <v>167</v>
      </c>
      <c r="AD55" s="211" t="s">
        <v>473</v>
      </c>
      <c r="AE55" s="40" t="s">
        <v>166</v>
      </c>
      <c r="AF55" s="40" t="s">
        <v>165</v>
      </c>
      <c r="AG55" s="129" t="s">
        <v>167</v>
      </c>
      <c r="AH55" s="131" t="s">
        <v>165</v>
      </c>
      <c r="AI55" s="10" t="s">
        <v>166</v>
      </c>
      <c r="AJ55" s="10" t="s">
        <v>166</v>
      </c>
      <c r="AK55" s="5" t="s">
        <v>168</v>
      </c>
    </row>
    <row r="56" spans="1:37" x14ac:dyDescent="0.3">
      <c r="A56" s="18" t="s">
        <v>95</v>
      </c>
      <c r="B56" s="19" t="s">
        <v>112</v>
      </c>
      <c r="C56" t="s">
        <v>55</v>
      </c>
      <c r="D56" s="429" t="s">
        <v>988</v>
      </c>
      <c r="E56" s="10" t="s">
        <v>165</v>
      </c>
      <c r="F56" s="5" t="s">
        <v>165</v>
      </c>
      <c r="G56" s="40" t="s">
        <v>168</v>
      </c>
      <c r="H56" s="5" t="s">
        <v>167</v>
      </c>
      <c r="I56" s="49" t="s">
        <v>167</v>
      </c>
      <c r="J56" s="11" t="s">
        <v>171</v>
      </c>
      <c r="K56" s="5" t="s">
        <v>167</v>
      </c>
      <c r="L56" s="10" t="s">
        <v>165</v>
      </c>
      <c r="M56" s="40" t="s">
        <v>165</v>
      </c>
      <c r="N56" s="447" t="s">
        <v>168</v>
      </c>
      <c r="O56" s="5" t="s">
        <v>168</v>
      </c>
      <c r="P56" s="5" t="s">
        <v>168</v>
      </c>
      <c r="Q56" s="5" t="s">
        <v>166</v>
      </c>
      <c r="R56" s="5" t="s">
        <v>166</v>
      </c>
      <c r="S56" s="10" t="s">
        <v>167</v>
      </c>
      <c r="T56" s="10" t="s">
        <v>168</v>
      </c>
      <c r="U56" s="5" t="s">
        <v>165</v>
      </c>
      <c r="V56" s="5" t="s">
        <v>166</v>
      </c>
      <c r="W56" s="10" t="s">
        <v>165</v>
      </c>
      <c r="X56" s="10" t="s">
        <v>168</v>
      </c>
      <c r="Y56" s="5" t="s">
        <v>167</v>
      </c>
      <c r="Z56" s="40" t="s">
        <v>168</v>
      </c>
      <c r="AA56" s="10" t="s">
        <v>167</v>
      </c>
      <c r="AB56" s="10" t="s">
        <v>166</v>
      </c>
      <c r="AC56" s="10" t="s">
        <v>167</v>
      </c>
      <c r="AD56" s="211" t="s">
        <v>473</v>
      </c>
      <c r="AE56" s="40" t="s">
        <v>166</v>
      </c>
      <c r="AF56" s="40" t="s">
        <v>165</v>
      </c>
      <c r="AG56" s="129" t="s">
        <v>167</v>
      </c>
      <c r="AH56" s="131" t="s">
        <v>165</v>
      </c>
      <c r="AI56" s="10" t="s">
        <v>166</v>
      </c>
      <c r="AJ56" s="10" t="s">
        <v>166</v>
      </c>
      <c r="AK56" s="5" t="s">
        <v>168</v>
      </c>
    </row>
    <row r="57" spans="1:37" x14ac:dyDescent="0.3">
      <c r="A57" s="18" t="s">
        <v>95</v>
      </c>
      <c r="B57" s="18" t="s">
        <v>111</v>
      </c>
      <c r="C57" t="s">
        <v>50</v>
      </c>
      <c r="D57" s="429" t="s">
        <v>988</v>
      </c>
      <c r="E57" s="10" t="s">
        <v>165</v>
      </c>
      <c r="F57" s="5" t="s">
        <v>165</v>
      </c>
      <c r="G57" s="40" t="s">
        <v>168</v>
      </c>
      <c r="H57" s="5" t="s">
        <v>167</v>
      </c>
      <c r="I57" s="49" t="s">
        <v>167</v>
      </c>
      <c r="J57" s="10" t="s">
        <v>168</v>
      </c>
      <c r="K57" s="5" t="s">
        <v>167</v>
      </c>
      <c r="L57" s="11" t="s">
        <v>171</v>
      </c>
      <c r="M57" s="40" t="s">
        <v>165</v>
      </c>
      <c r="N57" s="447" t="s">
        <v>168</v>
      </c>
      <c r="O57" s="5" t="s">
        <v>168</v>
      </c>
      <c r="P57" s="5" t="s">
        <v>168</v>
      </c>
      <c r="Q57" s="5" t="s">
        <v>166</v>
      </c>
      <c r="R57" s="5" t="s">
        <v>166</v>
      </c>
      <c r="S57" s="10" t="s">
        <v>167</v>
      </c>
      <c r="T57" s="10" t="s">
        <v>168</v>
      </c>
      <c r="U57" s="5" t="s">
        <v>165</v>
      </c>
      <c r="V57" s="5" t="s">
        <v>166</v>
      </c>
      <c r="W57" s="10" t="s">
        <v>165</v>
      </c>
      <c r="X57" s="10" t="s">
        <v>168</v>
      </c>
      <c r="Y57" s="5" t="s">
        <v>167</v>
      </c>
      <c r="Z57" s="40" t="s">
        <v>168</v>
      </c>
      <c r="AA57" s="10" t="s">
        <v>167</v>
      </c>
      <c r="AB57" s="10" t="s">
        <v>166</v>
      </c>
      <c r="AC57" s="10" t="s">
        <v>167</v>
      </c>
      <c r="AD57" s="211" t="s">
        <v>473</v>
      </c>
      <c r="AE57" s="40" t="s">
        <v>166</v>
      </c>
      <c r="AF57" s="40" t="s">
        <v>165</v>
      </c>
      <c r="AG57" s="129" t="s">
        <v>167</v>
      </c>
      <c r="AH57" s="131" t="s">
        <v>165</v>
      </c>
      <c r="AI57" s="10" t="s">
        <v>166</v>
      </c>
      <c r="AJ57" s="10" t="s">
        <v>166</v>
      </c>
      <c r="AK57" s="5" t="s">
        <v>168</v>
      </c>
    </row>
    <row r="58" spans="1:37" x14ac:dyDescent="0.3">
      <c r="A58" s="18" t="s">
        <v>95</v>
      </c>
      <c r="B58" s="18" t="s">
        <v>111</v>
      </c>
      <c r="C58" t="s">
        <v>51</v>
      </c>
      <c r="D58" s="429" t="s">
        <v>988</v>
      </c>
      <c r="E58" s="10" t="s">
        <v>165</v>
      </c>
      <c r="F58" s="5" t="s">
        <v>165</v>
      </c>
      <c r="G58" s="40" t="s">
        <v>168</v>
      </c>
      <c r="H58" s="5" t="s">
        <v>167</v>
      </c>
      <c r="I58" s="49" t="s">
        <v>167</v>
      </c>
      <c r="J58" s="10" t="s">
        <v>168</v>
      </c>
      <c r="K58" s="5" t="s">
        <v>167</v>
      </c>
      <c r="L58" s="11" t="s">
        <v>171</v>
      </c>
      <c r="M58" s="40" t="s">
        <v>165</v>
      </c>
      <c r="N58" s="447" t="s">
        <v>168</v>
      </c>
      <c r="O58" s="5" t="s">
        <v>168</v>
      </c>
      <c r="P58" s="5" t="s">
        <v>168</v>
      </c>
      <c r="Q58" s="5" t="s">
        <v>166</v>
      </c>
      <c r="R58" s="5" t="s">
        <v>166</v>
      </c>
      <c r="S58" s="10" t="s">
        <v>167</v>
      </c>
      <c r="T58" s="10" t="s">
        <v>168</v>
      </c>
      <c r="U58" s="5" t="s">
        <v>165</v>
      </c>
      <c r="V58" s="5" t="s">
        <v>166</v>
      </c>
      <c r="W58" s="10" t="s">
        <v>165</v>
      </c>
      <c r="X58" s="10" t="s">
        <v>168</v>
      </c>
      <c r="Y58" s="5" t="s">
        <v>167</v>
      </c>
      <c r="Z58" s="40" t="s">
        <v>168</v>
      </c>
      <c r="AA58" s="10" t="s">
        <v>167</v>
      </c>
      <c r="AB58" s="10" t="s">
        <v>166</v>
      </c>
      <c r="AC58" s="10" t="s">
        <v>167</v>
      </c>
      <c r="AD58" s="211" t="s">
        <v>473</v>
      </c>
      <c r="AE58" s="40" t="s">
        <v>166</v>
      </c>
      <c r="AF58" s="40" t="s">
        <v>165</v>
      </c>
      <c r="AG58" s="129" t="s">
        <v>167</v>
      </c>
      <c r="AH58" s="131" t="s">
        <v>165</v>
      </c>
      <c r="AI58" s="10" t="s">
        <v>166</v>
      </c>
      <c r="AJ58" s="10" t="s">
        <v>166</v>
      </c>
      <c r="AK58" s="5" t="s">
        <v>168</v>
      </c>
    </row>
    <row r="59" spans="1:37" x14ac:dyDescent="0.3">
      <c r="A59" s="20" t="s">
        <v>96</v>
      </c>
      <c r="B59" t="s">
        <v>111</v>
      </c>
      <c r="C59" t="s">
        <v>56</v>
      </c>
      <c r="D59" s="429" t="s">
        <v>990</v>
      </c>
      <c r="E59" s="10" t="s">
        <v>165</v>
      </c>
      <c r="F59" s="5" t="s">
        <v>165</v>
      </c>
      <c r="G59" s="40" t="s">
        <v>168</v>
      </c>
      <c r="H59" s="5" t="s">
        <v>167</v>
      </c>
      <c r="I59" s="5" t="s">
        <v>165</v>
      </c>
      <c r="J59" s="10" t="s">
        <v>168</v>
      </c>
      <c r="K59" s="5" t="s">
        <v>167</v>
      </c>
      <c r="L59" s="10" t="s">
        <v>165</v>
      </c>
      <c r="M59" s="40" t="s">
        <v>165</v>
      </c>
      <c r="N59" s="5" t="s">
        <v>166</v>
      </c>
      <c r="O59" s="5" t="s">
        <v>168</v>
      </c>
      <c r="P59" s="5" t="s">
        <v>168</v>
      </c>
      <c r="Q59" s="5" t="s">
        <v>166</v>
      </c>
      <c r="R59" s="5" t="s">
        <v>166</v>
      </c>
      <c r="S59" s="10" t="s">
        <v>167</v>
      </c>
      <c r="T59" s="10" t="s">
        <v>168</v>
      </c>
      <c r="U59" s="5" t="s">
        <v>165</v>
      </c>
      <c r="V59" s="5" t="s">
        <v>166</v>
      </c>
      <c r="W59" s="10" t="s">
        <v>165</v>
      </c>
      <c r="X59" s="10" t="s">
        <v>168</v>
      </c>
      <c r="Y59" s="5" t="s">
        <v>167</v>
      </c>
      <c r="Z59" s="40" t="s">
        <v>168</v>
      </c>
      <c r="AA59" s="10" t="s">
        <v>167</v>
      </c>
      <c r="AB59" s="10" t="s">
        <v>166</v>
      </c>
      <c r="AC59" s="10" t="s">
        <v>167</v>
      </c>
      <c r="AD59" s="179" t="s">
        <v>983</v>
      </c>
      <c r="AE59" s="40" t="s">
        <v>166</v>
      </c>
      <c r="AF59" s="40" t="s">
        <v>165</v>
      </c>
      <c r="AG59" s="129" t="s">
        <v>167</v>
      </c>
      <c r="AH59" s="131" t="s">
        <v>165</v>
      </c>
      <c r="AI59" s="10" t="s">
        <v>166</v>
      </c>
      <c r="AJ59" s="10" t="s">
        <v>166</v>
      </c>
      <c r="AK59" s="5" t="s">
        <v>168</v>
      </c>
    </row>
    <row r="60" spans="1:37" x14ac:dyDescent="0.3">
      <c r="A60" s="20" t="s">
        <v>96</v>
      </c>
      <c r="B60" t="s">
        <v>111</v>
      </c>
      <c r="C60" t="s">
        <v>57</v>
      </c>
      <c r="D60" s="429" t="s">
        <v>990</v>
      </c>
      <c r="E60" s="10" t="s">
        <v>165</v>
      </c>
      <c r="F60" s="5" t="s">
        <v>165</v>
      </c>
      <c r="G60" s="40" t="s">
        <v>168</v>
      </c>
      <c r="H60" s="5" t="s">
        <v>167</v>
      </c>
      <c r="I60" s="5" t="s">
        <v>165</v>
      </c>
      <c r="J60" s="10" t="s">
        <v>168</v>
      </c>
      <c r="K60" s="5" t="s">
        <v>167</v>
      </c>
      <c r="L60" s="10" t="s">
        <v>165</v>
      </c>
      <c r="M60" s="40" t="s">
        <v>165</v>
      </c>
      <c r="N60" s="5" t="s">
        <v>166</v>
      </c>
      <c r="O60" s="5" t="s">
        <v>168</v>
      </c>
      <c r="P60" s="5" t="s">
        <v>168</v>
      </c>
      <c r="Q60" s="5" t="s">
        <v>166</v>
      </c>
      <c r="R60" s="5" t="s">
        <v>166</v>
      </c>
      <c r="S60" s="10" t="s">
        <v>167</v>
      </c>
      <c r="T60" s="10" t="s">
        <v>168</v>
      </c>
      <c r="U60" s="5" t="s">
        <v>165</v>
      </c>
      <c r="V60" s="5" t="s">
        <v>166</v>
      </c>
      <c r="W60" s="10" t="s">
        <v>165</v>
      </c>
      <c r="X60" s="10" t="s">
        <v>168</v>
      </c>
      <c r="Y60" s="5" t="s">
        <v>167</v>
      </c>
      <c r="Z60" s="40" t="s">
        <v>168</v>
      </c>
      <c r="AA60" s="10" t="s">
        <v>167</v>
      </c>
      <c r="AB60" s="10" t="s">
        <v>166</v>
      </c>
      <c r="AC60" s="10" t="s">
        <v>167</v>
      </c>
      <c r="AD60" s="179" t="s">
        <v>983</v>
      </c>
      <c r="AE60" s="40" t="s">
        <v>166</v>
      </c>
      <c r="AF60" s="40" t="s">
        <v>165</v>
      </c>
      <c r="AG60" s="129" t="s">
        <v>167</v>
      </c>
      <c r="AH60" s="131" t="s">
        <v>165</v>
      </c>
      <c r="AI60" s="10" t="s">
        <v>166</v>
      </c>
      <c r="AJ60" s="10" t="s">
        <v>166</v>
      </c>
      <c r="AK60" s="5" t="s">
        <v>168</v>
      </c>
    </row>
    <row r="61" spans="1:37" x14ac:dyDescent="0.3">
      <c r="A61" s="8" t="s">
        <v>97</v>
      </c>
      <c r="B61" t="s">
        <v>111</v>
      </c>
      <c r="C61" t="s">
        <v>66</v>
      </c>
      <c r="D61" s="429" t="s">
        <v>268</v>
      </c>
      <c r="E61" s="10" t="s">
        <v>165</v>
      </c>
      <c r="F61" s="5" t="s">
        <v>165</v>
      </c>
      <c r="G61" s="40" t="s">
        <v>168</v>
      </c>
      <c r="H61" s="5" t="s">
        <v>167</v>
      </c>
      <c r="I61" s="5" t="s">
        <v>165</v>
      </c>
      <c r="J61" s="10" t="s">
        <v>168</v>
      </c>
      <c r="K61" s="5" t="s">
        <v>167</v>
      </c>
      <c r="L61" s="10" t="s">
        <v>165</v>
      </c>
      <c r="M61" s="40" t="s">
        <v>165</v>
      </c>
      <c r="N61" s="5" t="s">
        <v>166</v>
      </c>
      <c r="O61" s="5" t="s">
        <v>168</v>
      </c>
      <c r="P61" s="5" t="s">
        <v>168</v>
      </c>
      <c r="Q61" s="177" t="s">
        <v>168</v>
      </c>
      <c r="R61" s="5" t="s">
        <v>166</v>
      </c>
      <c r="S61" s="10" t="s">
        <v>167</v>
      </c>
      <c r="T61" s="10" t="s">
        <v>168</v>
      </c>
      <c r="U61" s="177" t="s">
        <v>168</v>
      </c>
      <c r="V61" s="177" t="s">
        <v>165</v>
      </c>
      <c r="W61" s="10" t="s">
        <v>165</v>
      </c>
      <c r="X61" s="10" t="s">
        <v>168</v>
      </c>
      <c r="Y61" s="5" t="s">
        <v>167</v>
      </c>
      <c r="Z61" s="40" t="s">
        <v>168</v>
      </c>
      <c r="AA61" s="10" t="s">
        <v>167</v>
      </c>
      <c r="AB61" s="10" t="s">
        <v>166</v>
      </c>
      <c r="AC61" s="10" t="s">
        <v>167</v>
      </c>
      <c r="AD61" s="179" t="s">
        <v>983</v>
      </c>
      <c r="AE61" s="40" t="s">
        <v>166</v>
      </c>
      <c r="AF61" s="40" t="s">
        <v>165</v>
      </c>
      <c r="AG61" s="129" t="s">
        <v>167</v>
      </c>
      <c r="AH61" s="5" t="s">
        <v>168</v>
      </c>
      <c r="AI61" s="10" t="s">
        <v>166</v>
      </c>
      <c r="AJ61" s="10" t="s">
        <v>166</v>
      </c>
      <c r="AK61" s="5" t="s">
        <v>168</v>
      </c>
    </row>
    <row r="62" spans="1:37" x14ac:dyDescent="0.3">
      <c r="A62" s="8" t="s">
        <v>97</v>
      </c>
      <c r="B62" t="s">
        <v>111</v>
      </c>
      <c r="C62" t="s">
        <v>67</v>
      </c>
      <c r="D62" s="429" t="s">
        <v>268</v>
      </c>
      <c r="E62" s="10" t="s">
        <v>165</v>
      </c>
      <c r="F62" s="5" t="s">
        <v>165</v>
      </c>
      <c r="G62" s="40" t="s">
        <v>168</v>
      </c>
      <c r="H62" s="5" t="s">
        <v>167</v>
      </c>
      <c r="I62" s="5" t="s">
        <v>165</v>
      </c>
      <c r="J62" s="10" t="s">
        <v>168</v>
      </c>
      <c r="K62" s="5" t="s">
        <v>167</v>
      </c>
      <c r="L62" s="10" t="s">
        <v>165</v>
      </c>
      <c r="M62" s="40" t="s">
        <v>165</v>
      </c>
      <c r="N62" s="448" t="s">
        <v>168</v>
      </c>
      <c r="O62" s="5" t="s">
        <v>168</v>
      </c>
      <c r="P62" s="5" t="s">
        <v>168</v>
      </c>
      <c r="Q62" s="177" t="s">
        <v>168</v>
      </c>
      <c r="R62" s="5" t="s">
        <v>166</v>
      </c>
      <c r="S62" s="10" t="s">
        <v>167</v>
      </c>
      <c r="T62" s="10" t="s">
        <v>168</v>
      </c>
      <c r="U62" s="177" t="s">
        <v>168</v>
      </c>
      <c r="V62" s="177" t="s">
        <v>165</v>
      </c>
      <c r="W62" s="10" t="s">
        <v>165</v>
      </c>
      <c r="X62" s="10" t="s">
        <v>168</v>
      </c>
      <c r="Y62" s="5" t="s">
        <v>167</v>
      </c>
      <c r="Z62" s="40" t="s">
        <v>168</v>
      </c>
      <c r="AA62" s="10" t="s">
        <v>167</v>
      </c>
      <c r="AB62" s="10" t="s">
        <v>166</v>
      </c>
      <c r="AC62" s="10" t="s">
        <v>167</v>
      </c>
      <c r="AD62" s="179" t="s">
        <v>983</v>
      </c>
      <c r="AE62" s="40" t="s">
        <v>166</v>
      </c>
      <c r="AF62" s="40" t="s">
        <v>165</v>
      </c>
      <c r="AG62" s="129" t="s">
        <v>167</v>
      </c>
      <c r="AH62" s="5" t="s">
        <v>168</v>
      </c>
      <c r="AI62" s="10" t="s">
        <v>166</v>
      </c>
      <c r="AJ62" s="10" t="s">
        <v>166</v>
      </c>
      <c r="AK62" s="5" t="s">
        <v>168</v>
      </c>
    </row>
    <row r="63" spans="1:37" x14ac:dyDescent="0.3">
      <c r="A63" s="8" t="s">
        <v>97</v>
      </c>
      <c r="B63" t="s">
        <v>117</v>
      </c>
      <c r="C63" t="s">
        <v>64</v>
      </c>
      <c r="D63" s="429" t="s">
        <v>268</v>
      </c>
      <c r="E63" s="10" t="s">
        <v>165</v>
      </c>
      <c r="F63" s="5" t="s">
        <v>165</v>
      </c>
      <c r="G63" s="40" t="s">
        <v>168</v>
      </c>
      <c r="H63" s="5" t="s">
        <v>167</v>
      </c>
      <c r="I63" s="5" t="s">
        <v>165</v>
      </c>
      <c r="J63" s="10" t="s">
        <v>168</v>
      </c>
      <c r="K63" s="5" t="s">
        <v>167</v>
      </c>
      <c r="L63" s="10" t="s">
        <v>165</v>
      </c>
      <c r="M63" s="40" t="s">
        <v>165</v>
      </c>
      <c r="N63" s="5" t="s">
        <v>166</v>
      </c>
      <c r="O63" s="5" t="s">
        <v>168</v>
      </c>
      <c r="P63" s="5" t="s">
        <v>168</v>
      </c>
      <c r="Q63" s="177" t="s">
        <v>168</v>
      </c>
      <c r="R63" s="5" t="s">
        <v>166</v>
      </c>
      <c r="S63" s="10" t="s">
        <v>167</v>
      </c>
      <c r="T63" s="10" t="s">
        <v>168</v>
      </c>
      <c r="U63" s="177" t="s">
        <v>168</v>
      </c>
      <c r="V63" s="177" t="s">
        <v>165</v>
      </c>
      <c r="W63" s="10" t="s">
        <v>165</v>
      </c>
      <c r="X63" s="10" t="s">
        <v>168</v>
      </c>
      <c r="Y63" s="5" t="s">
        <v>167</v>
      </c>
      <c r="Z63" s="40" t="s">
        <v>168</v>
      </c>
      <c r="AA63" s="10" t="s">
        <v>167</v>
      </c>
      <c r="AB63" s="10" t="s">
        <v>166</v>
      </c>
      <c r="AC63" s="10" t="s">
        <v>167</v>
      </c>
      <c r="AD63" s="5" t="s">
        <v>982</v>
      </c>
      <c r="AE63" s="40" t="s">
        <v>166</v>
      </c>
      <c r="AF63" s="40" t="s">
        <v>165</v>
      </c>
      <c r="AG63" s="129" t="s">
        <v>167</v>
      </c>
      <c r="AH63" s="5" t="s">
        <v>168</v>
      </c>
      <c r="AI63" s="10" t="s">
        <v>166</v>
      </c>
      <c r="AJ63" s="10" t="s">
        <v>166</v>
      </c>
      <c r="AK63" s="5" t="s">
        <v>168</v>
      </c>
    </row>
    <row r="64" spans="1:37" x14ac:dyDescent="0.3">
      <c r="A64" s="8" t="s">
        <v>97</v>
      </c>
      <c r="B64" t="s">
        <v>117</v>
      </c>
      <c r="C64" t="s">
        <v>65</v>
      </c>
      <c r="D64" s="429" t="s">
        <v>268</v>
      </c>
      <c r="E64" s="10" t="s">
        <v>165</v>
      </c>
      <c r="F64" s="5" t="s">
        <v>165</v>
      </c>
      <c r="G64" s="40" t="s">
        <v>168</v>
      </c>
      <c r="H64" s="5" t="s">
        <v>167</v>
      </c>
      <c r="I64" s="5" t="s">
        <v>165</v>
      </c>
      <c r="J64" s="10" t="s">
        <v>168</v>
      </c>
      <c r="K64" s="5" t="s">
        <v>167</v>
      </c>
      <c r="L64" s="10" t="s">
        <v>165</v>
      </c>
      <c r="M64" s="40" t="s">
        <v>165</v>
      </c>
      <c r="N64" s="5" t="s">
        <v>166</v>
      </c>
      <c r="O64" s="5" t="s">
        <v>168</v>
      </c>
      <c r="P64" s="5" t="s">
        <v>168</v>
      </c>
      <c r="Q64" s="177" t="s">
        <v>168</v>
      </c>
      <c r="R64" s="5" t="s">
        <v>166</v>
      </c>
      <c r="S64" s="10" t="s">
        <v>167</v>
      </c>
      <c r="T64" s="10" t="s">
        <v>168</v>
      </c>
      <c r="U64" s="177" t="s">
        <v>168</v>
      </c>
      <c r="V64" s="177" t="s">
        <v>165</v>
      </c>
      <c r="W64" s="10" t="s">
        <v>165</v>
      </c>
      <c r="X64" s="10" t="s">
        <v>168</v>
      </c>
      <c r="Y64" s="5" t="s">
        <v>167</v>
      </c>
      <c r="Z64" s="40" t="s">
        <v>168</v>
      </c>
      <c r="AA64" s="10" t="s">
        <v>167</v>
      </c>
      <c r="AB64" s="10" t="s">
        <v>166</v>
      </c>
      <c r="AC64" s="10" t="s">
        <v>167</v>
      </c>
      <c r="AD64" s="5" t="s">
        <v>982</v>
      </c>
      <c r="AE64" s="40" t="s">
        <v>166</v>
      </c>
      <c r="AF64" s="40" t="s">
        <v>165</v>
      </c>
      <c r="AG64" s="129" t="s">
        <v>167</v>
      </c>
      <c r="AH64" s="5" t="s">
        <v>168</v>
      </c>
      <c r="AI64" s="10" t="s">
        <v>166</v>
      </c>
      <c r="AJ64" s="10" t="s">
        <v>166</v>
      </c>
      <c r="AK64" s="5" t="s">
        <v>168</v>
      </c>
    </row>
    <row r="65" spans="1:37" x14ac:dyDescent="0.3">
      <c r="A65" s="8" t="s">
        <v>97</v>
      </c>
      <c r="B65" t="s">
        <v>118</v>
      </c>
      <c r="C65" t="s">
        <v>68</v>
      </c>
      <c r="D65" s="429" t="s">
        <v>268</v>
      </c>
      <c r="E65" s="10" t="s">
        <v>165</v>
      </c>
      <c r="F65" s="5" t="s">
        <v>165</v>
      </c>
      <c r="G65" s="40" t="s">
        <v>168</v>
      </c>
      <c r="H65" s="5" t="s">
        <v>167</v>
      </c>
      <c r="I65" s="5" t="s">
        <v>165</v>
      </c>
      <c r="J65" s="10" t="s">
        <v>168</v>
      </c>
      <c r="K65" s="5" t="s">
        <v>167</v>
      </c>
      <c r="L65" s="10" t="s">
        <v>165</v>
      </c>
      <c r="M65" s="40" t="s">
        <v>165</v>
      </c>
      <c r="N65" s="5" t="s">
        <v>166</v>
      </c>
      <c r="O65" s="5" t="s">
        <v>168</v>
      </c>
      <c r="P65" s="5" t="s">
        <v>168</v>
      </c>
      <c r="Q65" s="177" t="s">
        <v>168</v>
      </c>
      <c r="R65" s="5" t="s">
        <v>166</v>
      </c>
      <c r="S65" s="10" t="s">
        <v>167</v>
      </c>
      <c r="T65" s="10" t="s">
        <v>168</v>
      </c>
      <c r="U65" s="177" t="s">
        <v>168</v>
      </c>
      <c r="V65" s="177" t="s">
        <v>165</v>
      </c>
      <c r="W65" s="10" t="s">
        <v>165</v>
      </c>
      <c r="X65" s="10" t="s">
        <v>168</v>
      </c>
      <c r="Y65" s="5" t="s">
        <v>167</v>
      </c>
      <c r="Z65" s="40" t="s">
        <v>168</v>
      </c>
      <c r="AA65" s="10" t="s">
        <v>167</v>
      </c>
      <c r="AB65" s="10" t="s">
        <v>166</v>
      </c>
      <c r="AC65" s="10" t="s">
        <v>167</v>
      </c>
      <c r="AD65" s="5" t="s">
        <v>982</v>
      </c>
      <c r="AE65" s="40" t="s">
        <v>166</v>
      </c>
      <c r="AF65" s="40" t="s">
        <v>165</v>
      </c>
      <c r="AG65" s="129" t="s">
        <v>167</v>
      </c>
      <c r="AH65" s="5" t="s">
        <v>168</v>
      </c>
      <c r="AI65" s="11" t="s">
        <v>169</v>
      </c>
      <c r="AJ65" s="10" t="s">
        <v>166</v>
      </c>
      <c r="AK65" s="5" t="s">
        <v>168</v>
      </c>
    </row>
    <row r="66" spans="1:37" x14ac:dyDescent="0.3">
      <c r="A66" s="8" t="s">
        <v>97</v>
      </c>
      <c r="B66" t="s">
        <v>118</v>
      </c>
      <c r="C66" t="s">
        <v>69</v>
      </c>
      <c r="D66" s="429" t="s">
        <v>268</v>
      </c>
      <c r="E66" s="10" t="s">
        <v>165</v>
      </c>
      <c r="F66" s="5" t="s">
        <v>165</v>
      </c>
      <c r="G66" s="40" t="s">
        <v>168</v>
      </c>
      <c r="H66" s="5" t="s">
        <v>167</v>
      </c>
      <c r="I66" s="5" t="s">
        <v>165</v>
      </c>
      <c r="J66" s="10" t="s">
        <v>168</v>
      </c>
      <c r="K66" s="5" t="s">
        <v>167</v>
      </c>
      <c r="L66" s="10" t="s">
        <v>165</v>
      </c>
      <c r="M66" s="40" t="s">
        <v>165</v>
      </c>
      <c r="N66" s="5" t="s">
        <v>166</v>
      </c>
      <c r="O66" s="5" t="s">
        <v>168</v>
      </c>
      <c r="P66" s="5" t="s">
        <v>168</v>
      </c>
      <c r="Q66" s="177" t="s">
        <v>168</v>
      </c>
      <c r="R66" s="5" t="s">
        <v>166</v>
      </c>
      <c r="S66" s="10" t="s">
        <v>167</v>
      </c>
      <c r="T66" s="10" t="s">
        <v>168</v>
      </c>
      <c r="U66" s="177" t="s">
        <v>168</v>
      </c>
      <c r="V66" s="177" t="s">
        <v>165</v>
      </c>
      <c r="W66" s="10" t="s">
        <v>165</v>
      </c>
      <c r="X66" s="10" t="s">
        <v>168</v>
      </c>
      <c r="Y66" s="5" t="s">
        <v>167</v>
      </c>
      <c r="Z66" s="40" t="s">
        <v>168</v>
      </c>
      <c r="AA66" s="10" t="s">
        <v>167</v>
      </c>
      <c r="AB66" s="10" t="s">
        <v>166</v>
      </c>
      <c r="AC66" s="10" t="s">
        <v>167</v>
      </c>
      <c r="AD66" s="5" t="s">
        <v>982</v>
      </c>
      <c r="AE66" s="40" t="s">
        <v>166</v>
      </c>
      <c r="AF66" s="40" t="s">
        <v>165</v>
      </c>
      <c r="AG66" s="129" t="s">
        <v>167</v>
      </c>
      <c r="AH66" s="5" t="s">
        <v>168</v>
      </c>
      <c r="AI66" s="11" t="s">
        <v>169</v>
      </c>
      <c r="AJ66" s="10" t="s">
        <v>166</v>
      </c>
      <c r="AK66" s="5" t="s">
        <v>168</v>
      </c>
    </row>
    <row r="67" spans="1:37" x14ac:dyDescent="0.3">
      <c r="A67" s="8" t="s">
        <v>97</v>
      </c>
      <c r="B67" t="s">
        <v>110</v>
      </c>
      <c r="C67" t="s">
        <v>70</v>
      </c>
      <c r="D67" s="429" t="s">
        <v>268</v>
      </c>
      <c r="E67" s="10" t="s">
        <v>165</v>
      </c>
      <c r="F67" s="5" t="s">
        <v>165</v>
      </c>
      <c r="G67" s="40" t="s">
        <v>168</v>
      </c>
      <c r="H67" s="5" t="s">
        <v>167</v>
      </c>
      <c r="I67" s="5" t="s">
        <v>165</v>
      </c>
      <c r="J67" s="10" t="s">
        <v>168</v>
      </c>
      <c r="K67" s="5" t="s">
        <v>167</v>
      </c>
      <c r="L67" s="10" t="s">
        <v>165</v>
      </c>
      <c r="M67" s="40" t="s">
        <v>165</v>
      </c>
      <c r="N67" s="5" t="s">
        <v>166</v>
      </c>
      <c r="O67" s="5" t="s">
        <v>168</v>
      </c>
      <c r="P67" s="5" t="s">
        <v>168</v>
      </c>
      <c r="Q67" s="177" t="s">
        <v>168</v>
      </c>
      <c r="R67" s="5" t="s">
        <v>166</v>
      </c>
      <c r="S67" s="10" t="s">
        <v>167</v>
      </c>
      <c r="T67" s="10" t="s">
        <v>168</v>
      </c>
      <c r="U67" s="177" t="s">
        <v>168</v>
      </c>
      <c r="V67" s="177" t="s">
        <v>165</v>
      </c>
      <c r="W67" s="10" t="s">
        <v>165</v>
      </c>
      <c r="X67" s="10" t="s">
        <v>168</v>
      </c>
      <c r="Y67" s="5" t="s">
        <v>167</v>
      </c>
      <c r="Z67" s="40" t="s">
        <v>168</v>
      </c>
      <c r="AA67" s="10" t="s">
        <v>167</v>
      </c>
      <c r="AB67" s="10" t="s">
        <v>166</v>
      </c>
      <c r="AC67" s="10" t="s">
        <v>167</v>
      </c>
      <c r="AD67" s="5" t="s">
        <v>982</v>
      </c>
      <c r="AE67" s="40" t="s">
        <v>166</v>
      </c>
      <c r="AF67" s="40" t="s">
        <v>165</v>
      </c>
      <c r="AG67" s="129" t="s">
        <v>167</v>
      </c>
      <c r="AH67" s="5" t="s">
        <v>168</v>
      </c>
      <c r="AI67" s="10" t="s">
        <v>166</v>
      </c>
      <c r="AJ67" s="10" t="s">
        <v>166</v>
      </c>
      <c r="AK67" s="5" t="s">
        <v>168</v>
      </c>
    </row>
    <row r="68" spans="1:37" x14ac:dyDescent="0.3">
      <c r="A68" s="8" t="s">
        <v>97</v>
      </c>
      <c r="B68" t="s">
        <v>110</v>
      </c>
      <c r="C68" t="s">
        <v>71</v>
      </c>
      <c r="D68" s="429" t="s">
        <v>268</v>
      </c>
      <c r="E68" s="10" t="s">
        <v>165</v>
      </c>
      <c r="F68" s="5" t="s">
        <v>165</v>
      </c>
      <c r="G68" s="40" t="s">
        <v>168</v>
      </c>
      <c r="H68" s="5" t="s">
        <v>167</v>
      </c>
      <c r="I68" s="5" t="s">
        <v>165</v>
      </c>
      <c r="J68" s="10" t="s">
        <v>168</v>
      </c>
      <c r="K68" s="5" t="s">
        <v>167</v>
      </c>
      <c r="L68" s="10" t="s">
        <v>165</v>
      </c>
      <c r="M68" s="40" t="s">
        <v>165</v>
      </c>
      <c r="N68" s="5" t="s">
        <v>166</v>
      </c>
      <c r="O68" s="5" t="s">
        <v>168</v>
      </c>
      <c r="P68" s="5" t="s">
        <v>168</v>
      </c>
      <c r="Q68" s="177" t="s">
        <v>168</v>
      </c>
      <c r="R68" s="5" t="s">
        <v>166</v>
      </c>
      <c r="S68" s="10" t="s">
        <v>167</v>
      </c>
      <c r="T68" s="10" t="s">
        <v>168</v>
      </c>
      <c r="U68" s="177" t="s">
        <v>168</v>
      </c>
      <c r="V68" s="177" t="s">
        <v>165</v>
      </c>
      <c r="W68" s="10" t="s">
        <v>165</v>
      </c>
      <c r="X68" s="10" t="s">
        <v>168</v>
      </c>
      <c r="Y68" s="5" t="s">
        <v>167</v>
      </c>
      <c r="Z68" s="40" t="s">
        <v>168</v>
      </c>
      <c r="AA68" s="10" t="s">
        <v>167</v>
      </c>
      <c r="AB68" s="10" t="s">
        <v>166</v>
      </c>
      <c r="AC68" s="10" t="s">
        <v>167</v>
      </c>
      <c r="AD68" s="5" t="s">
        <v>982</v>
      </c>
      <c r="AE68" s="40" t="s">
        <v>166</v>
      </c>
      <c r="AF68" s="40" t="s">
        <v>165</v>
      </c>
      <c r="AG68" s="129" t="s">
        <v>167</v>
      </c>
      <c r="AH68" s="5" t="s">
        <v>168</v>
      </c>
      <c r="AI68" s="10" t="s">
        <v>166</v>
      </c>
      <c r="AJ68" s="10" t="s">
        <v>166</v>
      </c>
      <c r="AK68" s="5" t="s">
        <v>168</v>
      </c>
    </row>
  </sheetData>
  <autoFilter ref="A2:AK68" xr:uid="{B6FB8961-7A26-4382-90A9-0D7977F21D96}"/>
  <mergeCells count="3">
    <mergeCell ref="S1:T1"/>
    <mergeCell ref="Y1:Z1"/>
    <mergeCell ref="AG1:AH1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913D-3672-463C-830E-07C4BE36D145}">
  <dimension ref="A1:AZ75"/>
  <sheetViews>
    <sheetView topLeftCell="A55" zoomScale="70" zoomScaleNormal="70" workbookViewId="0">
      <selection activeCell="C25" sqref="C25"/>
    </sheetView>
  </sheetViews>
  <sheetFormatPr baseColWidth="10" defaultRowHeight="14.4" x14ac:dyDescent="0.3"/>
  <cols>
    <col min="3" max="3" width="24" bestFit="1" customWidth="1"/>
    <col min="4" max="4" width="13.5546875" customWidth="1"/>
    <col min="5" max="7" width="3.5546875" style="430" bestFit="1" customWidth="1"/>
    <col min="8" max="8" width="3.5546875" style="33" bestFit="1" customWidth="1"/>
    <col min="9" max="10" width="3.5546875" style="429" bestFit="1" customWidth="1"/>
    <col min="11" max="11" width="6.5546875" style="430" customWidth="1"/>
    <col min="12" max="12" width="3.5546875" style="430" bestFit="1" customWidth="1"/>
    <col min="13" max="13" width="4.44140625" style="33" customWidth="1"/>
    <col min="14" max="14" width="3.5546875" style="429" bestFit="1" customWidth="1"/>
    <col min="15" max="15" width="3.5546875" style="33" bestFit="1" customWidth="1"/>
    <col min="16" max="20" width="3.5546875" style="429" bestFit="1" customWidth="1"/>
    <col min="21" max="21" width="8.44140625" style="429" customWidth="1"/>
    <col min="22" max="24" width="3.5546875" style="430" bestFit="1" customWidth="1"/>
    <col min="25" max="27" width="3.5546875" style="429" bestFit="1" customWidth="1"/>
    <col min="28" max="28" width="3.5546875" style="430" bestFit="1" customWidth="1"/>
    <col min="29" max="30" width="3.5546875" style="429" bestFit="1" customWidth="1"/>
    <col min="31" max="32" width="3.5546875" style="430" bestFit="1" customWidth="1"/>
    <col min="33" max="34" width="3.5546875" style="429" bestFit="1" customWidth="1"/>
    <col min="35" max="36" width="3.5546875" style="430" bestFit="1" customWidth="1"/>
    <col min="37" max="37" width="3.5546875" style="429" bestFit="1" customWidth="1"/>
    <col min="38" max="38" width="3.5546875" style="430" bestFit="1" customWidth="1"/>
    <col min="39" max="42" width="3.5546875" style="429" bestFit="1" customWidth="1"/>
    <col min="43" max="43" width="7.109375" style="429" customWidth="1"/>
    <col min="44" max="44" width="5" style="430" customWidth="1"/>
    <col min="45" max="45" width="3.5546875" style="430" bestFit="1" customWidth="1"/>
    <col min="46" max="46" width="17.44140625" style="430" bestFit="1" customWidth="1"/>
    <col min="47" max="48" width="3.5546875" style="430" bestFit="1" customWidth="1"/>
    <col min="49" max="49" width="3.5546875" style="429" bestFit="1" customWidth="1"/>
    <col min="50" max="50" width="3.5546875" style="456" bestFit="1" customWidth="1"/>
    <col min="51" max="51" width="3.5546875" style="429" bestFit="1" customWidth="1"/>
    <col min="52" max="52" width="3.5546875" style="430" bestFit="1" customWidth="1"/>
    <col min="53" max="16384" width="11.5546875" style="429"/>
  </cols>
  <sheetData>
    <row r="1" spans="1:52" x14ac:dyDescent="0.3">
      <c r="D1" s="92" t="s">
        <v>403</v>
      </c>
      <c r="E1" s="430" t="s">
        <v>176</v>
      </c>
      <c r="F1" s="430" t="s">
        <v>176</v>
      </c>
      <c r="G1" s="430" t="s">
        <v>176</v>
      </c>
      <c r="H1" s="1062" t="s">
        <v>317</v>
      </c>
      <c r="I1" s="1062"/>
      <c r="J1" s="429" t="s">
        <v>176</v>
      </c>
      <c r="K1" s="430" t="s">
        <v>1013</v>
      </c>
      <c r="L1" s="430" t="s">
        <v>176</v>
      </c>
      <c r="M1" s="33" t="s">
        <v>555</v>
      </c>
      <c r="N1" s="429" t="s">
        <v>176</v>
      </c>
      <c r="O1" s="33" t="s">
        <v>176</v>
      </c>
      <c r="P1" s="429" t="s">
        <v>176</v>
      </c>
      <c r="Q1" s="429" t="s">
        <v>176</v>
      </c>
      <c r="R1" s="429" t="s">
        <v>176</v>
      </c>
      <c r="S1" s="429" t="s">
        <v>176</v>
      </c>
      <c r="T1" s="429" t="s">
        <v>176</v>
      </c>
      <c r="U1" s="429" t="s">
        <v>406</v>
      </c>
      <c r="V1" s="430" t="s">
        <v>176</v>
      </c>
      <c r="W1" s="430" t="s">
        <v>176</v>
      </c>
      <c r="X1" s="430" t="s">
        <v>176</v>
      </c>
      <c r="Y1" s="1062" t="s">
        <v>317</v>
      </c>
      <c r="Z1" s="1062"/>
      <c r="AA1" s="1062"/>
      <c r="AB1" s="430" t="s">
        <v>176</v>
      </c>
      <c r="AC1" s="429" t="s">
        <v>176</v>
      </c>
      <c r="AD1" s="429" t="s">
        <v>176</v>
      </c>
      <c r="AE1" s="430" t="s">
        <v>176</v>
      </c>
      <c r="AF1" s="430" t="s">
        <v>176</v>
      </c>
      <c r="AG1" s="429" t="s">
        <v>176</v>
      </c>
      <c r="AH1" s="429" t="s">
        <v>176</v>
      </c>
      <c r="AI1" s="430" t="s">
        <v>176</v>
      </c>
      <c r="AJ1" s="430" t="s">
        <v>176</v>
      </c>
      <c r="AK1" s="429" t="s">
        <v>176</v>
      </c>
      <c r="AL1" s="430" t="s">
        <v>176</v>
      </c>
      <c r="AM1" s="429" t="s">
        <v>176</v>
      </c>
      <c r="AN1" s="429" t="s">
        <v>176</v>
      </c>
      <c r="AO1" s="429" t="s">
        <v>176</v>
      </c>
      <c r="AP1" s="429" t="s">
        <v>176</v>
      </c>
      <c r="AQ1" s="429" t="s">
        <v>628</v>
      </c>
      <c r="AR1" s="430" t="s">
        <v>317</v>
      </c>
      <c r="AS1" s="430" t="s">
        <v>176</v>
      </c>
      <c r="AT1" s="430" t="s">
        <v>1030</v>
      </c>
      <c r="AU1" s="430" t="s">
        <v>176</v>
      </c>
      <c r="AV1" s="430" t="s">
        <v>176</v>
      </c>
      <c r="AW1" s="429" t="s">
        <v>176</v>
      </c>
      <c r="AX1" s="456" t="s">
        <v>555</v>
      </c>
      <c r="AY1" s="429" t="s">
        <v>176</v>
      </c>
      <c r="AZ1" s="430" t="s">
        <v>176</v>
      </c>
    </row>
    <row r="2" spans="1:52" s="236" customFormat="1" ht="39.6" customHeight="1" x14ac:dyDescent="0.3">
      <c r="A2" t="s">
        <v>99</v>
      </c>
      <c r="B2" s="1" t="s">
        <v>88</v>
      </c>
      <c r="C2" s="1" t="s">
        <v>86</v>
      </c>
      <c r="D2" s="460" t="s">
        <v>675</v>
      </c>
      <c r="E2" s="87" t="s">
        <v>197</v>
      </c>
      <c r="F2" s="87" t="s">
        <v>720</v>
      </c>
      <c r="G2" s="87" t="s">
        <v>997</v>
      </c>
      <c r="H2" s="67" t="s">
        <v>783</v>
      </c>
      <c r="I2" s="67" t="s">
        <v>998</v>
      </c>
      <c r="J2" s="55" t="s">
        <v>999</v>
      </c>
      <c r="K2" s="452" t="s">
        <v>1015</v>
      </c>
      <c r="L2" s="87" t="s">
        <v>360</v>
      </c>
      <c r="M2" s="67" t="s">
        <v>1018</v>
      </c>
      <c r="N2" s="67" t="s">
        <v>885</v>
      </c>
      <c r="O2" s="67" t="s">
        <v>1000</v>
      </c>
      <c r="P2" s="55" t="s">
        <v>135</v>
      </c>
      <c r="Q2" s="67" t="s">
        <v>1001</v>
      </c>
      <c r="R2" s="47" t="s">
        <v>291</v>
      </c>
      <c r="S2" s="67" t="s">
        <v>965</v>
      </c>
      <c r="T2" s="67" t="s">
        <v>1002</v>
      </c>
      <c r="U2" s="236" t="s">
        <v>1023</v>
      </c>
      <c r="V2" s="87" t="s">
        <v>887</v>
      </c>
      <c r="W2" s="87" t="s">
        <v>143</v>
      </c>
      <c r="X2" s="87" t="s">
        <v>209</v>
      </c>
      <c r="Y2" s="67" t="s">
        <v>210</v>
      </c>
      <c r="Z2" s="55" t="s">
        <v>1003</v>
      </c>
      <c r="AA2" s="67" t="s">
        <v>145</v>
      </c>
      <c r="AB2" s="87" t="s">
        <v>1004</v>
      </c>
      <c r="AC2" s="112" t="s">
        <v>1005</v>
      </c>
      <c r="AD2" s="67" t="s">
        <v>614</v>
      </c>
      <c r="AE2" s="87" t="s">
        <v>1006</v>
      </c>
      <c r="AF2" s="87" t="s">
        <v>154</v>
      </c>
      <c r="AG2" s="67" t="s">
        <v>796</v>
      </c>
      <c r="AH2" s="354" t="s">
        <v>734</v>
      </c>
      <c r="AI2" s="87" t="s">
        <v>797</v>
      </c>
      <c r="AJ2" s="87" t="s">
        <v>1007</v>
      </c>
      <c r="AK2" s="67" t="s">
        <v>304</v>
      </c>
      <c r="AL2" s="87" t="s">
        <v>934</v>
      </c>
      <c r="AM2" s="67" t="s">
        <v>308</v>
      </c>
      <c r="AN2" s="55" t="s">
        <v>543</v>
      </c>
      <c r="AO2" s="55" t="s">
        <v>1008</v>
      </c>
      <c r="AP2" s="73" t="s">
        <v>1009</v>
      </c>
      <c r="AQ2" s="55" t="s">
        <v>620</v>
      </c>
      <c r="AR2" s="87" t="s">
        <v>1029</v>
      </c>
      <c r="AS2" s="87" t="s">
        <v>1010</v>
      </c>
      <c r="AT2" s="333" t="s">
        <v>1014</v>
      </c>
      <c r="AU2" s="87" t="s">
        <v>385</v>
      </c>
      <c r="AV2" s="87" t="s">
        <v>1011</v>
      </c>
      <c r="AW2" s="67" t="s">
        <v>222</v>
      </c>
      <c r="AX2" s="67" t="s">
        <v>1039</v>
      </c>
      <c r="AY2" s="112" t="s">
        <v>673</v>
      </c>
      <c r="AZ2" s="87" t="s">
        <v>1012</v>
      </c>
    </row>
    <row r="3" spans="1:52" ht="15.6" x14ac:dyDescent="0.35">
      <c r="A3" s="26" t="s">
        <v>89</v>
      </c>
      <c r="B3" t="s">
        <v>103</v>
      </c>
      <c r="C3" t="s">
        <v>0</v>
      </c>
      <c r="D3" s="344" t="s">
        <v>508</v>
      </c>
      <c r="E3" s="10" t="s">
        <v>165</v>
      </c>
      <c r="F3" s="10" t="s">
        <v>166</v>
      </c>
      <c r="G3" s="10" t="s">
        <v>166</v>
      </c>
      <c r="H3" s="205" t="s">
        <v>166</v>
      </c>
      <c r="I3" s="5" t="s">
        <v>166</v>
      </c>
      <c r="J3" s="5" t="s">
        <v>168</v>
      </c>
      <c r="K3" s="10" t="s">
        <v>1017</v>
      </c>
      <c r="L3" s="10" t="s">
        <v>166</v>
      </c>
      <c r="M3" s="205" t="s">
        <v>559</v>
      </c>
      <c r="N3" s="5" t="s">
        <v>165</v>
      </c>
      <c r="O3" s="205" t="s">
        <v>166</v>
      </c>
      <c r="P3" s="205" t="s">
        <v>167</v>
      </c>
      <c r="Q3" s="5" t="s">
        <v>167</v>
      </c>
      <c r="R3" s="27" t="s">
        <v>166</v>
      </c>
      <c r="S3" s="5" t="s">
        <v>166</v>
      </c>
      <c r="T3" s="5" t="s">
        <v>168</v>
      </c>
      <c r="U3" s="5" t="s">
        <v>1019</v>
      </c>
      <c r="V3" s="10" t="s">
        <v>166</v>
      </c>
      <c r="W3" s="10" t="s">
        <v>166</v>
      </c>
      <c r="X3" s="10" t="s">
        <v>166</v>
      </c>
      <c r="Y3" s="5" t="s">
        <v>168</v>
      </c>
      <c r="Z3" s="5" t="s">
        <v>166</v>
      </c>
      <c r="AA3" s="5" t="s">
        <v>167</v>
      </c>
      <c r="AB3" s="10" t="s">
        <v>167</v>
      </c>
      <c r="AC3" s="5" t="s">
        <v>165</v>
      </c>
      <c r="AD3" s="5" t="s">
        <v>166</v>
      </c>
      <c r="AE3" s="10" t="s">
        <v>166</v>
      </c>
      <c r="AF3" s="10" t="s">
        <v>167</v>
      </c>
      <c r="AG3" s="5" t="s">
        <v>168</v>
      </c>
      <c r="AH3" s="5" t="s">
        <v>166</v>
      </c>
      <c r="AI3" s="10" t="s">
        <v>167</v>
      </c>
      <c r="AJ3" s="10" t="s">
        <v>167</v>
      </c>
      <c r="AK3" s="5" t="s">
        <v>167</v>
      </c>
      <c r="AL3" s="10" t="s">
        <v>168</v>
      </c>
      <c r="AM3" s="297" t="s">
        <v>166</v>
      </c>
      <c r="AN3" s="5" t="s">
        <v>167</v>
      </c>
      <c r="AO3" s="5" t="s">
        <v>165</v>
      </c>
      <c r="AP3" s="232" t="s">
        <v>167</v>
      </c>
      <c r="AQ3" s="5" t="s">
        <v>1024</v>
      </c>
      <c r="AR3" s="10" t="s">
        <v>318</v>
      </c>
      <c r="AS3" s="10" t="s">
        <v>165</v>
      </c>
      <c r="AT3" s="455" t="s">
        <v>1032</v>
      </c>
      <c r="AU3" s="10" t="s">
        <v>166</v>
      </c>
      <c r="AV3" s="10" t="s">
        <v>166</v>
      </c>
      <c r="AW3" s="204" t="s">
        <v>168</v>
      </c>
      <c r="AX3" s="68" t="s">
        <v>1043</v>
      </c>
      <c r="AY3" s="5" t="s">
        <v>166</v>
      </c>
      <c r="AZ3" s="10" t="s">
        <v>167</v>
      </c>
    </row>
    <row r="4" spans="1:52" ht="15.6" x14ac:dyDescent="0.35">
      <c r="A4" s="26" t="s">
        <v>89</v>
      </c>
      <c r="B4" t="s">
        <v>103</v>
      </c>
      <c r="C4" t="s">
        <v>1</v>
      </c>
      <c r="D4" s="344" t="s">
        <v>508</v>
      </c>
      <c r="E4" s="10" t="s">
        <v>165</v>
      </c>
      <c r="F4" s="10" t="s">
        <v>166</v>
      </c>
      <c r="G4" s="10" t="s">
        <v>166</v>
      </c>
      <c r="H4" s="205" t="s">
        <v>166</v>
      </c>
      <c r="I4" s="5" t="s">
        <v>166</v>
      </c>
      <c r="J4" s="5" t="s">
        <v>168</v>
      </c>
      <c r="K4" s="10" t="s">
        <v>1017</v>
      </c>
      <c r="L4" s="10" t="s">
        <v>166</v>
      </c>
      <c r="M4" s="205" t="s">
        <v>559</v>
      </c>
      <c r="N4" s="5" t="s">
        <v>165</v>
      </c>
      <c r="O4" s="205" t="s">
        <v>166</v>
      </c>
      <c r="P4" s="205" t="s">
        <v>167</v>
      </c>
      <c r="Q4" s="5" t="s">
        <v>167</v>
      </c>
      <c r="R4" s="27" t="s">
        <v>166</v>
      </c>
      <c r="S4" s="5" t="s">
        <v>166</v>
      </c>
      <c r="T4" s="5" t="s">
        <v>168</v>
      </c>
      <c r="U4" s="5" t="s">
        <v>1019</v>
      </c>
      <c r="V4" s="10" t="s">
        <v>166</v>
      </c>
      <c r="W4" s="10" t="s">
        <v>166</v>
      </c>
      <c r="X4" s="10" t="s">
        <v>166</v>
      </c>
      <c r="Y4" s="5" t="s">
        <v>168</v>
      </c>
      <c r="Z4" s="5" t="s">
        <v>166</v>
      </c>
      <c r="AA4" s="5" t="s">
        <v>167</v>
      </c>
      <c r="AB4" s="10" t="s">
        <v>167</v>
      </c>
      <c r="AC4" s="5" t="s">
        <v>165</v>
      </c>
      <c r="AD4" s="5" t="s">
        <v>166</v>
      </c>
      <c r="AE4" s="10" t="s">
        <v>166</v>
      </c>
      <c r="AF4" s="10" t="s">
        <v>167</v>
      </c>
      <c r="AG4" s="5" t="s">
        <v>168</v>
      </c>
      <c r="AH4" s="5" t="s">
        <v>166</v>
      </c>
      <c r="AI4" s="10" t="s">
        <v>167</v>
      </c>
      <c r="AJ4" s="10" t="s">
        <v>167</v>
      </c>
      <c r="AK4" s="5" t="s">
        <v>167</v>
      </c>
      <c r="AL4" s="10" t="s">
        <v>168</v>
      </c>
      <c r="AM4" s="297" t="s">
        <v>166</v>
      </c>
      <c r="AN4" s="5" t="s">
        <v>167</v>
      </c>
      <c r="AO4" s="5" t="s">
        <v>165</v>
      </c>
      <c r="AP4" s="232" t="s">
        <v>167</v>
      </c>
      <c r="AQ4" s="5" t="s">
        <v>1024</v>
      </c>
      <c r="AR4" s="10" t="s">
        <v>318</v>
      </c>
      <c r="AS4" s="10" t="s">
        <v>165</v>
      </c>
      <c r="AT4" s="455" t="s">
        <v>1032</v>
      </c>
      <c r="AU4" s="10" t="s">
        <v>166</v>
      </c>
      <c r="AV4" s="10" t="s">
        <v>166</v>
      </c>
      <c r="AW4" s="204" t="s">
        <v>168</v>
      </c>
      <c r="AX4" s="68" t="s">
        <v>1043</v>
      </c>
      <c r="AY4" s="5" t="s">
        <v>166</v>
      </c>
      <c r="AZ4" s="10" t="s">
        <v>167</v>
      </c>
    </row>
    <row r="5" spans="1:52" ht="15.6" x14ac:dyDescent="0.35">
      <c r="A5" s="26" t="s">
        <v>89</v>
      </c>
      <c r="B5" t="s">
        <v>105</v>
      </c>
      <c r="C5" t="s">
        <v>9</v>
      </c>
      <c r="D5" s="344" t="s">
        <v>823</v>
      </c>
      <c r="E5" s="10" t="s">
        <v>165</v>
      </c>
      <c r="F5" s="10" t="s">
        <v>166</v>
      </c>
      <c r="G5" s="10" t="s">
        <v>166</v>
      </c>
      <c r="H5" s="205" t="s">
        <v>166</v>
      </c>
      <c r="I5" s="5" t="s">
        <v>166</v>
      </c>
      <c r="J5" s="5" t="s">
        <v>168</v>
      </c>
      <c r="K5" s="10" t="s">
        <v>1017</v>
      </c>
      <c r="L5" s="10" t="s">
        <v>166</v>
      </c>
      <c r="M5" s="205" t="s">
        <v>559</v>
      </c>
      <c r="N5" s="5" t="s">
        <v>165</v>
      </c>
      <c r="O5" s="205" t="s">
        <v>166</v>
      </c>
      <c r="P5" s="205" t="s">
        <v>167</v>
      </c>
      <c r="Q5" s="5" t="s">
        <v>167</v>
      </c>
      <c r="R5" s="27" t="s">
        <v>166</v>
      </c>
      <c r="S5" s="5" t="s">
        <v>166</v>
      </c>
      <c r="T5" s="5" t="s">
        <v>168</v>
      </c>
      <c r="U5" s="5" t="s">
        <v>1019</v>
      </c>
      <c r="V5" s="10" t="s">
        <v>166</v>
      </c>
      <c r="W5" s="10" t="s">
        <v>166</v>
      </c>
      <c r="X5" s="10" t="s">
        <v>166</v>
      </c>
      <c r="Y5" s="5" t="s">
        <v>168</v>
      </c>
      <c r="Z5" s="5" t="s">
        <v>166</v>
      </c>
      <c r="AA5" s="5" t="s">
        <v>167</v>
      </c>
      <c r="AB5" s="10" t="s">
        <v>167</v>
      </c>
      <c r="AC5" s="5" t="s">
        <v>165</v>
      </c>
      <c r="AD5" s="5" t="s">
        <v>166</v>
      </c>
      <c r="AE5" s="10" t="s">
        <v>166</v>
      </c>
      <c r="AF5" s="10" t="s">
        <v>167</v>
      </c>
      <c r="AG5" s="5" t="s">
        <v>168</v>
      </c>
      <c r="AH5" s="5" t="s">
        <v>166</v>
      </c>
      <c r="AI5" s="10" t="s">
        <v>167</v>
      </c>
      <c r="AJ5" s="10" t="s">
        <v>167</v>
      </c>
      <c r="AK5" s="5" t="s">
        <v>167</v>
      </c>
      <c r="AL5" s="10" t="s">
        <v>168</v>
      </c>
      <c r="AM5" s="297" t="s">
        <v>166</v>
      </c>
      <c r="AN5" s="5" t="s">
        <v>167</v>
      </c>
      <c r="AO5" s="5" t="s">
        <v>165</v>
      </c>
      <c r="AP5" s="232" t="s">
        <v>167</v>
      </c>
      <c r="AQ5" s="5" t="s">
        <v>1024</v>
      </c>
      <c r="AR5" s="10" t="s">
        <v>318</v>
      </c>
      <c r="AS5" s="10" t="s">
        <v>165</v>
      </c>
      <c r="AT5" s="10" t="s">
        <v>481</v>
      </c>
      <c r="AU5" s="10" t="s">
        <v>166</v>
      </c>
      <c r="AV5" s="10" t="s">
        <v>166</v>
      </c>
      <c r="AW5" s="204" t="s">
        <v>168</v>
      </c>
      <c r="AX5" s="68" t="s">
        <v>1043</v>
      </c>
      <c r="AY5" s="5" t="s">
        <v>166</v>
      </c>
      <c r="AZ5" s="10" t="s">
        <v>167</v>
      </c>
    </row>
    <row r="6" spans="1:52" ht="15.6" x14ac:dyDescent="0.35">
      <c r="A6" s="26" t="s">
        <v>89</v>
      </c>
      <c r="B6" t="s">
        <v>105</v>
      </c>
      <c r="C6" t="s">
        <v>8</v>
      </c>
      <c r="D6" s="344" t="s">
        <v>186</v>
      </c>
      <c r="E6" s="10" t="s">
        <v>165</v>
      </c>
      <c r="F6" s="10" t="s">
        <v>166</v>
      </c>
      <c r="G6" s="10" t="s">
        <v>166</v>
      </c>
      <c r="H6" s="205" t="s">
        <v>166</v>
      </c>
      <c r="I6" s="5" t="s">
        <v>166</v>
      </c>
      <c r="J6" s="5" t="s">
        <v>168</v>
      </c>
      <c r="K6" s="10" t="s">
        <v>1017</v>
      </c>
      <c r="L6" s="10" t="s">
        <v>166</v>
      </c>
      <c r="M6" s="205" t="s">
        <v>559</v>
      </c>
      <c r="N6" s="5" t="s">
        <v>165</v>
      </c>
      <c r="O6" s="205" t="s">
        <v>166</v>
      </c>
      <c r="P6" s="205" t="s">
        <v>167</v>
      </c>
      <c r="Q6" s="5" t="s">
        <v>167</v>
      </c>
      <c r="R6" s="5" t="s">
        <v>165</v>
      </c>
      <c r="S6" s="5" t="s">
        <v>166</v>
      </c>
      <c r="T6" s="5" t="s">
        <v>168</v>
      </c>
      <c r="U6" s="5" t="s">
        <v>1019</v>
      </c>
      <c r="V6" s="10" t="s">
        <v>166</v>
      </c>
      <c r="W6" s="10" t="s">
        <v>166</v>
      </c>
      <c r="X6" s="10" t="s">
        <v>166</v>
      </c>
      <c r="Y6" s="5" t="s">
        <v>168</v>
      </c>
      <c r="Z6" s="5" t="s">
        <v>166</v>
      </c>
      <c r="AA6" s="5" t="s">
        <v>167</v>
      </c>
      <c r="AB6" s="10" t="s">
        <v>167</v>
      </c>
      <c r="AC6" s="5" t="s">
        <v>165</v>
      </c>
      <c r="AD6" s="5" t="s">
        <v>166</v>
      </c>
      <c r="AE6" s="10" t="s">
        <v>166</v>
      </c>
      <c r="AF6" s="10" t="s">
        <v>167</v>
      </c>
      <c r="AG6" s="5" t="s">
        <v>168</v>
      </c>
      <c r="AH6" s="5" t="s">
        <v>166</v>
      </c>
      <c r="AI6" s="10" t="s">
        <v>167</v>
      </c>
      <c r="AJ6" s="10" t="s">
        <v>167</v>
      </c>
      <c r="AK6" s="5" t="s">
        <v>167</v>
      </c>
      <c r="AL6" s="10" t="s">
        <v>168</v>
      </c>
      <c r="AM6" s="297" t="s">
        <v>166</v>
      </c>
      <c r="AN6" s="5" t="s">
        <v>167</v>
      </c>
      <c r="AO6" s="5" t="s">
        <v>165</v>
      </c>
      <c r="AP6" s="232" t="s">
        <v>167</v>
      </c>
      <c r="AQ6" s="5" t="s">
        <v>1024</v>
      </c>
      <c r="AR6" s="10" t="s">
        <v>318</v>
      </c>
      <c r="AS6" s="10" t="s">
        <v>165</v>
      </c>
      <c r="AT6" s="10" t="s">
        <v>481</v>
      </c>
      <c r="AU6" s="10" t="s">
        <v>166</v>
      </c>
      <c r="AV6" s="10" t="s">
        <v>166</v>
      </c>
      <c r="AW6" s="204" t="s">
        <v>168</v>
      </c>
      <c r="AX6" s="68" t="s">
        <v>1043</v>
      </c>
      <c r="AY6" s="5" t="s">
        <v>166</v>
      </c>
      <c r="AZ6" s="10" t="s">
        <v>167</v>
      </c>
    </row>
    <row r="7" spans="1:52" ht="15.6" x14ac:dyDescent="0.35">
      <c r="A7" s="26" t="s">
        <v>89</v>
      </c>
      <c r="B7" t="s">
        <v>104</v>
      </c>
      <c r="C7" t="s">
        <v>2</v>
      </c>
      <c r="D7" s="344" t="s">
        <v>186</v>
      </c>
      <c r="E7" s="10" t="s">
        <v>165</v>
      </c>
      <c r="F7" s="10" t="s">
        <v>166</v>
      </c>
      <c r="G7" s="10" t="s">
        <v>166</v>
      </c>
      <c r="H7" s="205" t="s">
        <v>166</v>
      </c>
      <c r="I7" s="5" t="s">
        <v>166</v>
      </c>
      <c r="J7" s="5" t="s">
        <v>168</v>
      </c>
      <c r="K7" s="10" t="s">
        <v>1017</v>
      </c>
      <c r="L7" s="10" t="s">
        <v>166</v>
      </c>
      <c r="M7" s="205" t="s">
        <v>559</v>
      </c>
      <c r="N7" s="5" t="s">
        <v>165</v>
      </c>
      <c r="O7" s="205" t="s">
        <v>166</v>
      </c>
      <c r="P7" s="205" t="s">
        <v>167</v>
      </c>
      <c r="Q7" s="5" t="s">
        <v>167</v>
      </c>
      <c r="R7" s="5" t="s">
        <v>165</v>
      </c>
      <c r="S7" s="5" t="s">
        <v>166</v>
      </c>
      <c r="T7" s="5" t="s">
        <v>168</v>
      </c>
      <c r="U7" s="5" t="s">
        <v>1019</v>
      </c>
      <c r="V7" s="10" t="s">
        <v>166</v>
      </c>
      <c r="W7" s="10" t="s">
        <v>166</v>
      </c>
      <c r="X7" s="10" t="s">
        <v>166</v>
      </c>
      <c r="Y7" s="5" t="s">
        <v>168</v>
      </c>
      <c r="Z7" s="5" t="s">
        <v>166</v>
      </c>
      <c r="AA7" s="5" t="s">
        <v>167</v>
      </c>
      <c r="AB7" s="10" t="s">
        <v>167</v>
      </c>
      <c r="AC7" s="5" t="s">
        <v>165</v>
      </c>
      <c r="AD7" s="5" t="s">
        <v>166</v>
      </c>
      <c r="AE7" s="10" t="s">
        <v>166</v>
      </c>
      <c r="AF7" s="10" t="s">
        <v>167</v>
      </c>
      <c r="AG7" s="5" t="s">
        <v>168</v>
      </c>
      <c r="AH7" s="5" t="s">
        <v>166</v>
      </c>
      <c r="AI7" s="10" t="s">
        <v>167</v>
      </c>
      <c r="AJ7" s="10" t="s">
        <v>167</v>
      </c>
      <c r="AK7" s="5" t="s">
        <v>167</v>
      </c>
      <c r="AL7" s="10" t="s">
        <v>168</v>
      </c>
      <c r="AM7" s="297" t="s">
        <v>166</v>
      </c>
      <c r="AN7" s="5" t="s">
        <v>167</v>
      </c>
      <c r="AO7" s="5" t="s">
        <v>165</v>
      </c>
      <c r="AP7" s="232" t="s">
        <v>167</v>
      </c>
      <c r="AQ7" s="5" t="s">
        <v>1024</v>
      </c>
      <c r="AR7" s="10" t="s">
        <v>318</v>
      </c>
      <c r="AS7" s="10" t="s">
        <v>165</v>
      </c>
      <c r="AT7" s="10" t="s">
        <v>481</v>
      </c>
      <c r="AU7" s="10" t="s">
        <v>166</v>
      </c>
      <c r="AV7" s="10" t="s">
        <v>166</v>
      </c>
      <c r="AW7" s="204" t="s">
        <v>168</v>
      </c>
      <c r="AX7" s="68" t="s">
        <v>1043</v>
      </c>
      <c r="AY7" s="5" t="s">
        <v>166</v>
      </c>
      <c r="AZ7" s="10" t="s">
        <v>167</v>
      </c>
    </row>
    <row r="8" spans="1:52" ht="15.6" x14ac:dyDescent="0.35">
      <c r="A8" s="26" t="s">
        <v>89</v>
      </c>
      <c r="B8" t="s">
        <v>104</v>
      </c>
      <c r="C8" t="s">
        <v>3</v>
      </c>
      <c r="D8" s="344" t="s">
        <v>186</v>
      </c>
      <c r="E8" s="10" t="s">
        <v>165</v>
      </c>
      <c r="F8" s="10" t="s">
        <v>166</v>
      </c>
      <c r="G8" s="10" t="s">
        <v>166</v>
      </c>
      <c r="H8" s="205" t="s">
        <v>166</v>
      </c>
      <c r="I8" s="5" t="s">
        <v>166</v>
      </c>
      <c r="J8" s="5" t="s">
        <v>168</v>
      </c>
      <c r="K8" s="10" t="s">
        <v>1017</v>
      </c>
      <c r="L8" s="10" t="s">
        <v>166</v>
      </c>
      <c r="M8" s="205" t="s">
        <v>559</v>
      </c>
      <c r="N8" s="5" t="s">
        <v>165</v>
      </c>
      <c r="O8" s="205" t="s">
        <v>166</v>
      </c>
      <c r="P8" s="205" t="s">
        <v>167</v>
      </c>
      <c r="Q8" s="5" t="s">
        <v>167</v>
      </c>
      <c r="R8" s="5" t="s">
        <v>165</v>
      </c>
      <c r="S8" s="5" t="s">
        <v>166</v>
      </c>
      <c r="T8" s="5" t="s">
        <v>168</v>
      </c>
      <c r="U8" s="5" t="s">
        <v>1019</v>
      </c>
      <c r="V8" s="10" t="s">
        <v>166</v>
      </c>
      <c r="W8" s="10" t="s">
        <v>166</v>
      </c>
      <c r="X8" s="10" t="s">
        <v>166</v>
      </c>
      <c r="Y8" s="5" t="s">
        <v>168</v>
      </c>
      <c r="Z8" s="5" t="s">
        <v>166</v>
      </c>
      <c r="AA8" s="5" t="s">
        <v>167</v>
      </c>
      <c r="AB8" s="10" t="s">
        <v>167</v>
      </c>
      <c r="AC8" s="5" t="s">
        <v>165</v>
      </c>
      <c r="AD8" s="5" t="s">
        <v>166</v>
      </c>
      <c r="AE8" s="10" t="s">
        <v>166</v>
      </c>
      <c r="AF8" s="10" t="s">
        <v>167</v>
      </c>
      <c r="AG8" s="5" t="s">
        <v>168</v>
      </c>
      <c r="AH8" s="5" t="s">
        <v>166</v>
      </c>
      <c r="AI8" s="10" t="s">
        <v>167</v>
      </c>
      <c r="AJ8" s="10" t="s">
        <v>167</v>
      </c>
      <c r="AK8" s="5" t="s">
        <v>167</v>
      </c>
      <c r="AL8" s="10" t="s">
        <v>168</v>
      </c>
      <c r="AM8" s="297" t="s">
        <v>166</v>
      </c>
      <c r="AN8" s="5" t="s">
        <v>167</v>
      </c>
      <c r="AO8" s="5" t="s">
        <v>165</v>
      </c>
      <c r="AP8" s="232" t="s">
        <v>167</v>
      </c>
      <c r="AQ8" s="5" t="s">
        <v>1024</v>
      </c>
      <c r="AR8" s="10" t="s">
        <v>318</v>
      </c>
      <c r="AS8" s="10" t="s">
        <v>165</v>
      </c>
      <c r="AT8" s="10" t="s">
        <v>481</v>
      </c>
      <c r="AU8" s="10" t="s">
        <v>166</v>
      </c>
      <c r="AV8" s="10" t="s">
        <v>166</v>
      </c>
      <c r="AW8" s="204" t="s">
        <v>168</v>
      </c>
      <c r="AX8" s="68" t="s">
        <v>1043</v>
      </c>
      <c r="AY8" s="5" t="s">
        <v>166</v>
      </c>
      <c r="AZ8" s="10" t="s">
        <v>167</v>
      </c>
    </row>
    <row r="9" spans="1:52" ht="15.6" x14ac:dyDescent="0.35">
      <c r="A9" s="26" t="s">
        <v>89</v>
      </c>
      <c r="B9" t="s">
        <v>104</v>
      </c>
      <c r="C9" t="s">
        <v>6</v>
      </c>
      <c r="D9" s="344" t="s">
        <v>187</v>
      </c>
      <c r="E9" s="10" t="s">
        <v>165</v>
      </c>
      <c r="F9" s="10" t="s">
        <v>166</v>
      </c>
      <c r="G9" s="10" t="s">
        <v>166</v>
      </c>
      <c r="H9" s="205" t="s">
        <v>166</v>
      </c>
      <c r="I9" s="5" t="s">
        <v>166</v>
      </c>
      <c r="J9" s="5" t="s">
        <v>168</v>
      </c>
      <c r="K9" s="10" t="s">
        <v>1017</v>
      </c>
      <c r="L9" s="10" t="s">
        <v>166</v>
      </c>
      <c r="M9" s="205" t="s">
        <v>559</v>
      </c>
      <c r="N9" s="5" t="s">
        <v>165</v>
      </c>
      <c r="O9" s="202" t="s">
        <v>168</v>
      </c>
      <c r="P9" s="205" t="s">
        <v>167</v>
      </c>
      <c r="Q9" s="5" t="s">
        <v>167</v>
      </c>
      <c r="R9" s="5" t="s">
        <v>165</v>
      </c>
      <c r="S9" s="5" t="s">
        <v>166</v>
      </c>
      <c r="T9" s="5" t="s">
        <v>168</v>
      </c>
      <c r="U9" s="5" t="s">
        <v>1019</v>
      </c>
      <c r="V9" s="10" t="s">
        <v>166</v>
      </c>
      <c r="W9" s="10" t="s">
        <v>166</v>
      </c>
      <c r="X9" s="10" t="s">
        <v>166</v>
      </c>
      <c r="Y9" s="5" t="s">
        <v>168</v>
      </c>
      <c r="Z9" s="5" t="s">
        <v>166</v>
      </c>
      <c r="AA9" s="5" t="s">
        <v>167</v>
      </c>
      <c r="AB9" s="10" t="s">
        <v>167</v>
      </c>
      <c r="AC9" s="5" t="s">
        <v>165</v>
      </c>
      <c r="AD9" s="5" t="s">
        <v>166</v>
      </c>
      <c r="AE9" s="10" t="s">
        <v>166</v>
      </c>
      <c r="AF9" s="11" t="s">
        <v>170</v>
      </c>
      <c r="AG9" s="5" t="s">
        <v>168</v>
      </c>
      <c r="AH9" s="5" t="s">
        <v>166</v>
      </c>
      <c r="AI9" s="10" t="s">
        <v>167</v>
      </c>
      <c r="AJ9" s="10" t="s">
        <v>167</v>
      </c>
      <c r="AK9" s="5" t="s">
        <v>167</v>
      </c>
      <c r="AL9" s="10" t="s">
        <v>168</v>
      </c>
      <c r="AM9" s="297" t="s">
        <v>166</v>
      </c>
      <c r="AN9" s="5" t="s">
        <v>167</v>
      </c>
      <c r="AO9" s="5" t="s">
        <v>165</v>
      </c>
      <c r="AP9" s="232" t="s">
        <v>167</v>
      </c>
      <c r="AQ9" s="5" t="s">
        <v>1024</v>
      </c>
      <c r="AR9" s="10" t="s">
        <v>318</v>
      </c>
      <c r="AS9" s="10" t="s">
        <v>165</v>
      </c>
      <c r="AT9" s="10" t="s">
        <v>481</v>
      </c>
      <c r="AU9" s="10" t="s">
        <v>166</v>
      </c>
      <c r="AV9" s="10" t="s">
        <v>166</v>
      </c>
      <c r="AW9" s="204" t="s">
        <v>168</v>
      </c>
      <c r="AX9" s="68" t="s">
        <v>1043</v>
      </c>
      <c r="AY9" s="5" t="s">
        <v>166</v>
      </c>
      <c r="AZ9" s="10" t="s">
        <v>167</v>
      </c>
    </row>
    <row r="10" spans="1:52" ht="15.6" x14ac:dyDescent="0.35">
      <c r="A10" s="26" t="s">
        <v>89</v>
      </c>
      <c r="B10" t="s">
        <v>104</v>
      </c>
      <c r="C10" t="s">
        <v>7</v>
      </c>
      <c r="D10" s="344" t="s">
        <v>186</v>
      </c>
      <c r="E10" s="10" t="s">
        <v>165</v>
      </c>
      <c r="F10" s="10" t="s">
        <v>166</v>
      </c>
      <c r="G10" s="10" t="s">
        <v>166</v>
      </c>
      <c r="H10" s="205" t="s">
        <v>166</v>
      </c>
      <c r="I10" s="5" t="s">
        <v>166</v>
      </c>
      <c r="J10" s="5" t="s">
        <v>168</v>
      </c>
      <c r="K10" s="10" t="s">
        <v>1017</v>
      </c>
      <c r="L10" s="10" t="s">
        <v>166</v>
      </c>
      <c r="M10" s="205" t="s">
        <v>559</v>
      </c>
      <c r="N10" s="5" t="s">
        <v>165</v>
      </c>
      <c r="O10" s="205" t="s">
        <v>166</v>
      </c>
      <c r="P10" s="205" t="s">
        <v>167</v>
      </c>
      <c r="Q10" s="5" t="s">
        <v>167</v>
      </c>
      <c r="R10" s="5" t="s">
        <v>165</v>
      </c>
      <c r="S10" s="5" t="s">
        <v>166</v>
      </c>
      <c r="T10" s="5" t="s">
        <v>168</v>
      </c>
      <c r="U10" s="5" t="s">
        <v>1019</v>
      </c>
      <c r="V10" s="10" t="s">
        <v>166</v>
      </c>
      <c r="W10" s="10" t="s">
        <v>166</v>
      </c>
      <c r="X10" s="10" t="s">
        <v>166</v>
      </c>
      <c r="Y10" s="5" t="s">
        <v>168</v>
      </c>
      <c r="Z10" s="5" t="s">
        <v>166</v>
      </c>
      <c r="AA10" s="5" t="s">
        <v>167</v>
      </c>
      <c r="AB10" s="10" t="s">
        <v>167</v>
      </c>
      <c r="AC10" s="5" t="s">
        <v>165</v>
      </c>
      <c r="AD10" s="5" t="s">
        <v>166</v>
      </c>
      <c r="AE10" s="10" t="s">
        <v>166</v>
      </c>
      <c r="AF10" s="10" t="s">
        <v>167</v>
      </c>
      <c r="AG10" s="5" t="s">
        <v>168</v>
      </c>
      <c r="AH10" s="5" t="s">
        <v>166</v>
      </c>
      <c r="AI10" s="10" t="s">
        <v>167</v>
      </c>
      <c r="AJ10" s="10" t="s">
        <v>167</v>
      </c>
      <c r="AK10" s="5" t="s">
        <v>167</v>
      </c>
      <c r="AL10" s="10" t="s">
        <v>168</v>
      </c>
      <c r="AM10" s="297" t="s">
        <v>166</v>
      </c>
      <c r="AN10" s="5" t="s">
        <v>167</v>
      </c>
      <c r="AO10" s="5" t="s">
        <v>165</v>
      </c>
      <c r="AP10" s="232" t="s">
        <v>167</v>
      </c>
      <c r="AQ10" s="5" t="s">
        <v>1024</v>
      </c>
      <c r="AR10" s="10" t="s">
        <v>318</v>
      </c>
      <c r="AS10" s="10" t="s">
        <v>165</v>
      </c>
      <c r="AT10" s="10" t="s">
        <v>481</v>
      </c>
      <c r="AU10" s="10" t="s">
        <v>166</v>
      </c>
      <c r="AV10" s="10" t="s">
        <v>166</v>
      </c>
      <c r="AW10" s="204" t="s">
        <v>168</v>
      </c>
      <c r="AX10" s="68" t="s">
        <v>1043</v>
      </c>
      <c r="AY10" s="5" t="s">
        <v>166</v>
      </c>
      <c r="AZ10" s="10" t="s">
        <v>167</v>
      </c>
    </row>
    <row r="11" spans="1:52" ht="15.6" x14ac:dyDescent="0.35">
      <c r="A11" s="30" t="s">
        <v>90</v>
      </c>
      <c r="B11" t="s">
        <v>113</v>
      </c>
      <c r="C11" t="s">
        <v>10</v>
      </c>
      <c r="D11" s="344" t="s">
        <v>186</v>
      </c>
      <c r="E11" s="10" t="s">
        <v>165</v>
      </c>
      <c r="F11" s="10" t="s">
        <v>166</v>
      </c>
      <c r="G11" s="10" t="s">
        <v>166</v>
      </c>
      <c r="H11" s="205" t="s">
        <v>166</v>
      </c>
      <c r="I11" s="5" t="s">
        <v>166</v>
      </c>
      <c r="J11" s="5" t="s">
        <v>168</v>
      </c>
      <c r="K11" s="10" t="s">
        <v>1017</v>
      </c>
      <c r="L11" s="10" t="s">
        <v>166</v>
      </c>
      <c r="M11" s="205" t="s">
        <v>559</v>
      </c>
      <c r="N11" s="5" t="s">
        <v>165</v>
      </c>
      <c r="O11" s="205" t="s">
        <v>166</v>
      </c>
      <c r="P11" s="205" t="s">
        <v>167</v>
      </c>
      <c r="Q11" s="5" t="s">
        <v>167</v>
      </c>
      <c r="R11" s="5" t="s">
        <v>165</v>
      </c>
      <c r="S11" s="5" t="s">
        <v>166</v>
      </c>
      <c r="T11" s="5" t="s">
        <v>168</v>
      </c>
      <c r="U11" s="5" t="s">
        <v>1019</v>
      </c>
      <c r="V11" s="10" t="s">
        <v>166</v>
      </c>
      <c r="W11" s="10" t="s">
        <v>166</v>
      </c>
      <c r="X11" s="10" t="s">
        <v>166</v>
      </c>
      <c r="Y11" s="5" t="s">
        <v>168</v>
      </c>
      <c r="Z11" s="5" t="s">
        <v>166</v>
      </c>
      <c r="AA11" s="5" t="s">
        <v>167</v>
      </c>
      <c r="AB11" s="10" t="s">
        <v>167</v>
      </c>
      <c r="AC11" s="5" t="s">
        <v>165</v>
      </c>
      <c r="AD11" s="5" t="s">
        <v>166</v>
      </c>
      <c r="AE11" s="10" t="s">
        <v>166</v>
      </c>
      <c r="AF11" s="10" t="s">
        <v>167</v>
      </c>
      <c r="AG11" s="5" t="s">
        <v>168</v>
      </c>
      <c r="AH11" s="5" t="s">
        <v>166</v>
      </c>
      <c r="AI11" s="10" t="s">
        <v>167</v>
      </c>
      <c r="AJ11" s="10" t="s">
        <v>167</v>
      </c>
      <c r="AK11" s="5" t="s">
        <v>167</v>
      </c>
      <c r="AL11" s="10" t="s">
        <v>168</v>
      </c>
      <c r="AM11" s="297" t="s">
        <v>166</v>
      </c>
      <c r="AN11" s="5" t="s">
        <v>167</v>
      </c>
      <c r="AO11" s="5" t="s">
        <v>165</v>
      </c>
      <c r="AP11" s="232" t="s">
        <v>167</v>
      </c>
      <c r="AQ11" s="5" t="s">
        <v>1024</v>
      </c>
      <c r="AR11" s="10" t="s">
        <v>318</v>
      </c>
      <c r="AS11" s="10" t="s">
        <v>165</v>
      </c>
      <c r="AT11" s="10" t="s">
        <v>481</v>
      </c>
      <c r="AU11" s="10" t="s">
        <v>166</v>
      </c>
      <c r="AV11" s="10" t="s">
        <v>166</v>
      </c>
      <c r="AW11" s="204" t="s">
        <v>168</v>
      </c>
      <c r="AX11" s="68" t="s">
        <v>1043</v>
      </c>
      <c r="AY11" s="5" t="s">
        <v>166</v>
      </c>
      <c r="AZ11" s="10" t="s">
        <v>167</v>
      </c>
    </row>
    <row r="12" spans="1:52" ht="15.6" x14ac:dyDescent="0.35">
      <c r="A12" s="30" t="s">
        <v>90</v>
      </c>
      <c r="B12" t="s">
        <v>113</v>
      </c>
      <c r="C12" t="s">
        <v>11</v>
      </c>
      <c r="D12" s="344" t="s">
        <v>186</v>
      </c>
      <c r="E12" s="10" t="s">
        <v>165</v>
      </c>
      <c r="F12" s="10" t="s">
        <v>166</v>
      </c>
      <c r="G12" s="10" t="s">
        <v>166</v>
      </c>
      <c r="H12" s="205" t="s">
        <v>166</v>
      </c>
      <c r="I12" s="5" t="s">
        <v>166</v>
      </c>
      <c r="J12" s="5" t="s">
        <v>168</v>
      </c>
      <c r="K12" s="10" t="s">
        <v>1017</v>
      </c>
      <c r="L12" s="10" t="s">
        <v>166</v>
      </c>
      <c r="M12" s="205" t="s">
        <v>559</v>
      </c>
      <c r="N12" s="5" t="s">
        <v>165</v>
      </c>
      <c r="O12" s="205" t="s">
        <v>166</v>
      </c>
      <c r="P12" s="205" t="s">
        <v>167</v>
      </c>
      <c r="Q12" s="5" t="s">
        <v>167</v>
      </c>
      <c r="R12" s="5" t="s">
        <v>165</v>
      </c>
      <c r="S12" s="5" t="s">
        <v>166</v>
      </c>
      <c r="T12" s="5" t="s">
        <v>168</v>
      </c>
      <c r="U12" s="5" t="s">
        <v>1019</v>
      </c>
      <c r="V12" s="10" t="s">
        <v>166</v>
      </c>
      <c r="W12" s="10" t="s">
        <v>166</v>
      </c>
      <c r="X12" s="10" t="s">
        <v>166</v>
      </c>
      <c r="Y12" s="5" t="s">
        <v>168</v>
      </c>
      <c r="Z12" s="5" t="s">
        <v>166</v>
      </c>
      <c r="AA12" s="5" t="s">
        <v>167</v>
      </c>
      <c r="AB12" s="10" t="s">
        <v>167</v>
      </c>
      <c r="AC12" s="5" t="s">
        <v>165</v>
      </c>
      <c r="AD12" s="5" t="s">
        <v>166</v>
      </c>
      <c r="AE12" s="10" t="s">
        <v>166</v>
      </c>
      <c r="AF12" s="10" t="s">
        <v>167</v>
      </c>
      <c r="AG12" s="5" t="s">
        <v>168</v>
      </c>
      <c r="AH12" s="5" t="s">
        <v>166</v>
      </c>
      <c r="AI12" s="10" t="s">
        <v>167</v>
      </c>
      <c r="AJ12" s="10" t="s">
        <v>167</v>
      </c>
      <c r="AK12" s="5" t="s">
        <v>167</v>
      </c>
      <c r="AL12" s="10" t="s">
        <v>168</v>
      </c>
      <c r="AM12" s="297" t="s">
        <v>166</v>
      </c>
      <c r="AN12" s="5" t="s">
        <v>167</v>
      </c>
      <c r="AO12" s="173" t="s">
        <v>171</v>
      </c>
      <c r="AP12" s="232" t="s">
        <v>167</v>
      </c>
      <c r="AQ12" s="5" t="s">
        <v>1024</v>
      </c>
      <c r="AR12" s="10" t="s">
        <v>318</v>
      </c>
      <c r="AS12" s="10" t="s">
        <v>165</v>
      </c>
      <c r="AT12" s="10" t="s">
        <v>481</v>
      </c>
      <c r="AU12" s="10" t="s">
        <v>166</v>
      </c>
      <c r="AV12" s="10" t="s">
        <v>166</v>
      </c>
      <c r="AW12" s="204" t="s">
        <v>168</v>
      </c>
      <c r="AX12" s="68" t="s">
        <v>1043</v>
      </c>
      <c r="AY12" s="5" t="s">
        <v>166</v>
      </c>
      <c r="AZ12" s="10" t="s">
        <v>167</v>
      </c>
    </row>
    <row r="13" spans="1:52" ht="15.6" x14ac:dyDescent="0.35">
      <c r="A13" s="30" t="s">
        <v>90</v>
      </c>
      <c r="B13" t="s">
        <v>114</v>
      </c>
      <c r="C13" t="s">
        <v>12</v>
      </c>
      <c r="D13" s="344" t="s">
        <v>187</v>
      </c>
      <c r="E13" s="10" t="s">
        <v>165</v>
      </c>
      <c r="F13" s="10" t="s">
        <v>166</v>
      </c>
      <c r="G13" s="10" t="s">
        <v>166</v>
      </c>
      <c r="H13" s="205" t="s">
        <v>166</v>
      </c>
      <c r="I13" s="5" t="s">
        <v>166</v>
      </c>
      <c r="J13" s="5" t="s">
        <v>168</v>
      </c>
      <c r="K13" s="11" t="s">
        <v>1016</v>
      </c>
      <c r="L13" s="11" t="s">
        <v>169</v>
      </c>
      <c r="M13" s="205" t="s">
        <v>559</v>
      </c>
      <c r="N13" s="5" t="s">
        <v>165</v>
      </c>
      <c r="O13" s="205" t="s">
        <v>166</v>
      </c>
      <c r="P13" s="205" t="s">
        <v>167</v>
      </c>
      <c r="Q13" s="5" t="s">
        <v>167</v>
      </c>
      <c r="R13" s="5" t="s">
        <v>165</v>
      </c>
      <c r="S13" s="5" t="s">
        <v>166</v>
      </c>
      <c r="T13" s="5" t="s">
        <v>168</v>
      </c>
      <c r="U13" s="5" t="s">
        <v>1019</v>
      </c>
      <c r="V13" s="10" t="s">
        <v>166</v>
      </c>
      <c r="W13" s="10" t="s">
        <v>166</v>
      </c>
      <c r="X13" s="10" t="s">
        <v>166</v>
      </c>
      <c r="Y13" s="5" t="s">
        <v>168</v>
      </c>
      <c r="Z13" s="5" t="s">
        <v>166</v>
      </c>
      <c r="AA13" s="5" t="s">
        <v>167</v>
      </c>
      <c r="AB13" s="10" t="s">
        <v>167</v>
      </c>
      <c r="AC13" s="5" t="s">
        <v>165</v>
      </c>
      <c r="AD13" s="5" t="s">
        <v>166</v>
      </c>
      <c r="AE13" s="10" t="s">
        <v>166</v>
      </c>
      <c r="AF13" s="10" t="s">
        <v>167</v>
      </c>
      <c r="AG13" s="5" t="s">
        <v>168</v>
      </c>
      <c r="AH13" s="5" t="s">
        <v>166</v>
      </c>
      <c r="AI13" s="10" t="s">
        <v>167</v>
      </c>
      <c r="AJ13" s="10" t="s">
        <v>167</v>
      </c>
      <c r="AK13" s="5" t="s">
        <v>167</v>
      </c>
      <c r="AL13" s="10" t="s">
        <v>168</v>
      </c>
      <c r="AM13" s="202" t="s">
        <v>165</v>
      </c>
      <c r="AN13" s="5" t="s">
        <v>167</v>
      </c>
      <c r="AO13" s="5" t="s">
        <v>165</v>
      </c>
      <c r="AP13" s="232" t="s">
        <v>167</v>
      </c>
      <c r="AQ13" s="5" t="s">
        <v>1024</v>
      </c>
      <c r="AR13" s="10" t="s">
        <v>318</v>
      </c>
      <c r="AS13" s="10" t="s">
        <v>165</v>
      </c>
      <c r="AT13" s="10" t="s">
        <v>481</v>
      </c>
      <c r="AU13" s="11" t="s">
        <v>171</v>
      </c>
      <c r="AV13" s="10" t="s">
        <v>166</v>
      </c>
      <c r="AW13" s="204" t="s">
        <v>168</v>
      </c>
      <c r="AX13" s="68" t="s">
        <v>1043</v>
      </c>
      <c r="AY13" s="5" t="s">
        <v>166</v>
      </c>
      <c r="AZ13" s="10" t="s">
        <v>167</v>
      </c>
    </row>
    <row r="14" spans="1:52" ht="15.6" x14ac:dyDescent="0.35">
      <c r="A14" s="30" t="s">
        <v>90</v>
      </c>
      <c r="B14" t="s">
        <v>114</v>
      </c>
      <c r="C14" t="s">
        <v>13</v>
      </c>
      <c r="D14" s="344" t="s">
        <v>187</v>
      </c>
      <c r="E14" s="10" t="s">
        <v>165</v>
      </c>
      <c r="F14" s="10" t="s">
        <v>166</v>
      </c>
      <c r="G14" s="10" t="s">
        <v>166</v>
      </c>
      <c r="H14" s="205" t="s">
        <v>166</v>
      </c>
      <c r="I14" s="5" t="s">
        <v>166</v>
      </c>
      <c r="J14" s="5" t="s">
        <v>168</v>
      </c>
      <c r="K14" s="11" t="s">
        <v>1016</v>
      </c>
      <c r="L14" s="11" t="s">
        <v>169</v>
      </c>
      <c r="M14" s="205" t="s">
        <v>559</v>
      </c>
      <c r="N14" s="5" t="s">
        <v>165</v>
      </c>
      <c r="O14" s="205" t="s">
        <v>166</v>
      </c>
      <c r="P14" s="205" t="s">
        <v>167</v>
      </c>
      <c r="Q14" s="5" t="s">
        <v>167</v>
      </c>
      <c r="R14" s="5" t="s">
        <v>165</v>
      </c>
      <c r="S14" s="5" t="s">
        <v>166</v>
      </c>
      <c r="T14" s="5" t="s">
        <v>168</v>
      </c>
      <c r="U14" s="5" t="s">
        <v>1019</v>
      </c>
      <c r="V14" s="10" t="s">
        <v>166</v>
      </c>
      <c r="W14" s="10" t="s">
        <v>166</v>
      </c>
      <c r="X14" s="10" t="s">
        <v>166</v>
      </c>
      <c r="Y14" s="5" t="s">
        <v>168</v>
      </c>
      <c r="Z14" s="5" t="s">
        <v>166</v>
      </c>
      <c r="AA14" s="5" t="s">
        <v>167</v>
      </c>
      <c r="AB14" s="10" t="s">
        <v>167</v>
      </c>
      <c r="AC14" s="5" t="s">
        <v>165</v>
      </c>
      <c r="AD14" s="5" t="s">
        <v>166</v>
      </c>
      <c r="AE14" s="10" t="s">
        <v>166</v>
      </c>
      <c r="AF14" s="10" t="s">
        <v>167</v>
      </c>
      <c r="AG14" s="5" t="s">
        <v>168</v>
      </c>
      <c r="AH14" s="5" t="s">
        <v>166</v>
      </c>
      <c r="AI14" s="10" t="s">
        <v>167</v>
      </c>
      <c r="AJ14" s="10" t="s">
        <v>167</v>
      </c>
      <c r="AK14" s="5" t="s">
        <v>167</v>
      </c>
      <c r="AL14" s="10" t="s">
        <v>168</v>
      </c>
      <c r="AM14" s="202" t="s">
        <v>165</v>
      </c>
      <c r="AN14" s="5" t="s">
        <v>167</v>
      </c>
      <c r="AO14" s="5" t="s">
        <v>165</v>
      </c>
      <c r="AP14" s="232" t="s">
        <v>167</v>
      </c>
      <c r="AQ14" s="5" t="s">
        <v>1024</v>
      </c>
      <c r="AR14" s="10" t="s">
        <v>318</v>
      </c>
      <c r="AS14" s="10" t="s">
        <v>165</v>
      </c>
      <c r="AT14" s="10" t="s">
        <v>481</v>
      </c>
      <c r="AU14" s="11" t="s">
        <v>171</v>
      </c>
      <c r="AV14" s="10" t="s">
        <v>166</v>
      </c>
      <c r="AW14" s="204" t="s">
        <v>168</v>
      </c>
      <c r="AX14" s="68" t="s">
        <v>1043</v>
      </c>
      <c r="AY14" s="5" t="s">
        <v>166</v>
      </c>
      <c r="AZ14" s="10" t="s">
        <v>167</v>
      </c>
    </row>
    <row r="15" spans="1:52" ht="15.6" x14ac:dyDescent="0.35">
      <c r="A15" s="26" t="s">
        <v>89</v>
      </c>
      <c r="B15" t="s">
        <v>103</v>
      </c>
      <c r="C15" t="s">
        <v>4</v>
      </c>
      <c r="D15" s="344" t="s">
        <v>186</v>
      </c>
      <c r="E15" s="10" t="s">
        <v>165</v>
      </c>
      <c r="F15" s="10" t="s">
        <v>166</v>
      </c>
      <c r="G15" s="10" t="s">
        <v>166</v>
      </c>
      <c r="H15" s="205" t="s">
        <v>166</v>
      </c>
      <c r="I15" s="5" t="s">
        <v>166</v>
      </c>
      <c r="J15" s="5" t="s">
        <v>168</v>
      </c>
      <c r="K15" s="10" t="s">
        <v>1017</v>
      </c>
      <c r="L15" s="10" t="s">
        <v>166</v>
      </c>
      <c r="M15" s="205" t="s">
        <v>559</v>
      </c>
      <c r="N15" s="5" t="s">
        <v>165</v>
      </c>
      <c r="O15" s="205" t="s">
        <v>166</v>
      </c>
      <c r="P15" s="205" t="s">
        <v>167</v>
      </c>
      <c r="Q15" s="5" t="s">
        <v>167</v>
      </c>
      <c r="R15" s="5" t="s">
        <v>165</v>
      </c>
      <c r="S15" s="5" t="s">
        <v>166</v>
      </c>
      <c r="T15" s="5" t="s">
        <v>168</v>
      </c>
      <c r="U15" s="5" t="s">
        <v>1019</v>
      </c>
      <c r="V15" s="10" t="s">
        <v>166</v>
      </c>
      <c r="W15" s="10" t="s">
        <v>166</v>
      </c>
      <c r="X15" s="10" t="s">
        <v>166</v>
      </c>
      <c r="Y15" s="5" t="s">
        <v>168</v>
      </c>
      <c r="Z15" s="5" t="s">
        <v>166</v>
      </c>
      <c r="AA15" s="5" t="s">
        <v>167</v>
      </c>
      <c r="AB15" s="10" t="s">
        <v>167</v>
      </c>
      <c r="AC15" s="5" t="s">
        <v>165</v>
      </c>
      <c r="AD15" s="5" t="s">
        <v>166</v>
      </c>
      <c r="AE15" s="10" t="s">
        <v>166</v>
      </c>
      <c r="AF15" s="10" t="s">
        <v>167</v>
      </c>
      <c r="AG15" s="5" t="s">
        <v>168</v>
      </c>
      <c r="AH15" s="5" t="s">
        <v>166</v>
      </c>
      <c r="AI15" s="10" t="s">
        <v>167</v>
      </c>
      <c r="AJ15" s="10" t="s">
        <v>167</v>
      </c>
      <c r="AK15" s="5" t="s">
        <v>167</v>
      </c>
      <c r="AL15" s="10" t="s">
        <v>168</v>
      </c>
      <c r="AM15" s="297" t="s">
        <v>166</v>
      </c>
      <c r="AN15" s="5" t="s">
        <v>167</v>
      </c>
      <c r="AO15" s="5" t="s">
        <v>165</v>
      </c>
      <c r="AP15" s="232" t="s">
        <v>167</v>
      </c>
      <c r="AQ15" s="5" t="s">
        <v>1024</v>
      </c>
      <c r="AR15" s="10" t="s">
        <v>318</v>
      </c>
      <c r="AS15" s="10" t="s">
        <v>165</v>
      </c>
      <c r="AT15" s="10" t="s">
        <v>481</v>
      </c>
      <c r="AU15" s="10" t="s">
        <v>166</v>
      </c>
      <c r="AV15" s="10" t="s">
        <v>166</v>
      </c>
      <c r="AW15" s="204" t="s">
        <v>168</v>
      </c>
      <c r="AX15" s="68" t="s">
        <v>1043</v>
      </c>
      <c r="AY15" s="5" t="s">
        <v>166</v>
      </c>
      <c r="AZ15" s="10" t="s">
        <v>167</v>
      </c>
    </row>
    <row r="16" spans="1:52" ht="15.6" x14ac:dyDescent="0.35">
      <c r="A16" s="31" t="s">
        <v>91</v>
      </c>
      <c r="B16" t="s">
        <v>119</v>
      </c>
      <c r="C16" t="s">
        <v>16</v>
      </c>
      <c r="D16" s="344" t="s">
        <v>187</v>
      </c>
      <c r="E16" s="10" t="s">
        <v>165</v>
      </c>
      <c r="F16" s="10" t="s">
        <v>166</v>
      </c>
      <c r="G16" s="10" t="s">
        <v>166</v>
      </c>
      <c r="H16" s="205" t="s">
        <v>166</v>
      </c>
      <c r="I16" s="5" t="s">
        <v>166</v>
      </c>
      <c r="J16" s="5" t="s">
        <v>168</v>
      </c>
      <c r="K16" s="10" t="s">
        <v>1017</v>
      </c>
      <c r="L16" s="10" t="s">
        <v>166</v>
      </c>
      <c r="M16" s="205" t="s">
        <v>559</v>
      </c>
      <c r="N16" s="5" t="s">
        <v>165</v>
      </c>
      <c r="O16" s="202" t="s">
        <v>168</v>
      </c>
      <c r="P16" s="205" t="s">
        <v>167</v>
      </c>
      <c r="Q16" s="5" t="s">
        <v>167</v>
      </c>
      <c r="R16" s="5" t="s">
        <v>165</v>
      </c>
      <c r="S16" s="5" t="s">
        <v>166</v>
      </c>
      <c r="T16" s="5" t="s">
        <v>168</v>
      </c>
      <c r="U16" s="5" t="s">
        <v>1019</v>
      </c>
      <c r="V16" s="10" t="s">
        <v>166</v>
      </c>
      <c r="W16" s="10" t="s">
        <v>166</v>
      </c>
      <c r="X16" s="10" t="s">
        <v>166</v>
      </c>
      <c r="Y16" s="5" t="s">
        <v>168</v>
      </c>
      <c r="Z16" s="5" t="s">
        <v>166</v>
      </c>
      <c r="AA16" s="5" t="s">
        <v>167</v>
      </c>
      <c r="AB16" s="10" t="s">
        <v>167</v>
      </c>
      <c r="AC16" s="5" t="s">
        <v>165</v>
      </c>
      <c r="AD16" s="5" t="s">
        <v>166</v>
      </c>
      <c r="AE16" s="10" t="s">
        <v>166</v>
      </c>
      <c r="AF16" s="10" t="s">
        <v>167</v>
      </c>
      <c r="AG16" s="5" t="s">
        <v>168</v>
      </c>
      <c r="AH16" s="5" t="s">
        <v>166</v>
      </c>
      <c r="AI16" s="10" t="s">
        <v>167</v>
      </c>
      <c r="AJ16" s="10" t="s">
        <v>167</v>
      </c>
      <c r="AK16" s="5" t="s">
        <v>167</v>
      </c>
      <c r="AL16" s="10" t="s">
        <v>168</v>
      </c>
      <c r="AM16" s="297" t="s">
        <v>166</v>
      </c>
      <c r="AN16" s="5" t="s">
        <v>167</v>
      </c>
      <c r="AO16" s="5" t="s">
        <v>165</v>
      </c>
      <c r="AP16" s="232" t="s">
        <v>167</v>
      </c>
      <c r="AQ16" s="25" t="s">
        <v>1025</v>
      </c>
      <c r="AR16" s="10" t="s">
        <v>318</v>
      </c>
      <c r="AS16" s="10" t="s">
        <v>165</v>
      </c>
      <c r="AT16" s="10" t="s">
        <v>481</v>
      </c>
      <c r="AU16" s="10" t="s">
        <v>166</v>
      </c>
      <c r="AV16" s="10" t="s">
        <v>166</v>
      </c>
      <c r="AW16" s="204" t="s">
        <v>168</v>
      </c>
      <c r="AX16" s="68" t="s">
        <v>1043</v>
      </c>
      <c r="AY16" s="5" t="s">
        <v>166</v>
      </c>
      <c r="AZ16" s="10" t="s">
        <v>167</v>
      </c>
    </row>
    <row r="17" spans="1:52" ht="15.6" x14ac:dyDescent="0.35">
      <c r="A17" s="31" t="s">
        <v>91</v>
      </c>
      <c r="B17" t="s">
        <v>119</v>
      </c>
      <c r="C17" t="s">
        <v>17</v>
      </c>
      <c r="D17" s="344" t="s">
        <v>490</v>
      </c>
      <c r="E17" s="10" t="s">
        <v>165</v>
      </c>
      <c r="F17" s="10" t="s">
        <v>166</v>
      </c>
      <c r="G17" s="10" t="s">
        <v>166</v>
      </c>
      <c r="H17" s="205" t="s">
        <v>166</v>
      </c>
      <c r="I17" s="5" t="s">
        <v>166</v>
      </c>
      <c r="J17" s="5" t="s">
        <v>168</v>
      </c>
      <c r="K17" s="10" t="s">
        <v>1017</v>
      </c>
      <c r="L17" s="10" t="s">
        <v>166</v>
      </c>
      <c r="M17" s="205" t="s">
        <v>559</v>
      </c>
      <c r="N17" s="5" t="s">
        <v>165</v>
      </c>
      <c r="O17" s="202" t="s">
        <v>168</v>
      </c>
      <c r="P17" s="205" t="s">
        <v>167</v>
      </c>
      <c r="Q17" s="5" t="s">
        <v>167</v>
      </c>
      <c r="R17" s="5" t="s">
        <v>165</v>
      </c>
      <c r="S17" s="5" t="s">
        <v>166</v>
      </c>
      <c r="T17" s="5" t="s">
        <v>168</v>
      </c>
      <c r="U17" s="5" t="s">
        <v>1019</v>
      </c>
      <c r="V17" s="10" t="s">
        <v>166</v>
      </c>
      <c r="W17" s="10" t="s">
        <v>166</v>
      </c>
      <c r="X17" s="10" t="s">
        <v>166</v>
      </c>
      <c r="Y17" s="5" t="s">
        <v>168</v>
      </c>
      <c r="Z17" s="5" t="s">
        <v>166</v>
      </c>
      <c r="AA17" s="5" t="s">
        <v>167</v>
      </c>
      <c r="AB17" s="10" t="s">
        <v>167</v>
      </c>
      <c r="AC17" s="5" t="s">
        <v>165</v>
      </c>
      <c r="AD17" s="5" t="s">
        <v>166</v>
      </c>
      <c r="AE17" s="10" t="s">
        <v>166</v>
      </c>
      <c r="AF17" s="10" t="s">
        <v>167</v>
      </c>
      <c r="AG17" s="5" t="s">
        <v>168</v>
      </c>
      <c r="AH17" s="5" t="s">
        <v>166</v>
      </c>
      <c r="AI17" s="10" t="s">
        <v>167</v>
      </c>
      <c r="AJ17" s="10" t="s">
        <v>167</v>
      </c>
      <c r="AK17" s="5" t="s">
        <v>167</v>
      </c>
      <c r="AL17" s="10" t="s">
        <v>168</v>
      </c>
      <c r="AM17" s="202" t="s">
        <v>165</v>
      </c>
      <c r="AN17" s="69" t="s">
        <v>165</v>
      </c>
      <c r="AO17" s="5" t="s">
        <v>165</v>
      </c>
      <c r="AP17" s="232" t="s">
        <v>167</v>
      </c>
      <c r="AQ17" s="5" t="s">
        <v>1024</v>
      </c>
      <c r="AR17" s="10" t="s">
        <v>318</v>
      </c>
      <c r="AS17" s="10" t="s">
        <v>165</v>
      </c>
      <c r="AT17" s="10" t="s">
        <v>481</v>
      </c>
      <c r="AU17" s="10" t="s">
        <v>166</v>
      </c>
      <c r="AV17" s="10" t="s">
        <v>166</v>
      </c>
      <c r="AW17" s="204" t="s">
        <v>168</v>
      </c>
      <c r="AX17" s="68" t="s">
        <v>1043</v>
      </c>
      <c r="AY17" s="5" t="s">
        <v>166</v>
      </c>
      <c r="AZ17" s="10" t="s">
        <v>167</v>
      </c>
    </row>
    <row r="18" spans="1:52" ht="15.6" x14ac:dyDescent="0.35">
      <c r="A18" s="31" t="s">
        <v>91</v>
      </c>
      <c r="B18" t="s">
        <v>119</v>
      </c>
      <c r="C18" t="s">
        <v>14</v>
      </c>
      <c r="D18" s="344" t="s">
        <v>489</v>
      </c>
      <c r="E18" s="10" t="s">
        <v>165</v>
      </c>
      <c r="F18" s="10" t="s">
        <v>166</v>
      </c>
      <c r="G18" s="10" t="s">
        <v>166</v>
      </c>
      <c r="H18" s="205" t="s">
        <v>166</v>
      </c>
      <c r="I18" s="5" t="s">
        <v>166</v>
      </c>
      <c r="J18" s="5" t="s">
        <v>168</v>
      </c>
      <c r="K18" s="10" t="s">
        <v>1017</v>
      </c>
      <c r="L18" s="10" t="s">
        <v>166</v>
      </c>
      <c r="M18" s="205" t="s">
        <v>559</v>
      </c>
      <c r="N18" s="5" t="s">
        <v>165</v>
      </c>
      <c r="O18" s="205" t="s">
        <v>166</v>
      </c>
      <c r="P18" s="205" t="s">
        <v>167</v>
      </c>
      <c r="Q18" s="5" t="s">
        <v>167</v>
      </c>
      <c r="R18" s="5" t="s">
        <v>165</v>
      </c>
      <c r="S18" s="5" t="s">
        <v>166</v>
      </c>
      <c r="T18" s="5" t="s">
        <v>168</v>
      </c>
      <c r="U18" s="5" t="s">
        <v>1019</v>
      </c>
      <c r="V18" s="10" t="s">
        <v>166</v>
      </c>
      <c r="W18" s="10" t="s">
        <v>166</v>
      </c>
      <c r="X18" s="10" t="s">
        <v>166</v>
      </c>
      <c r="Y18" s="5" t="s">
        <v>168</v>
      </c>
      <c r="Z18" s="5" t="s">
        <v>166</v>
      </c>
      <c r="AA18" s="5" t="s">
        <v>167</v>
      </c>
      <c r="AB18" s="10" t="s">
        <v>167</v>
      </c>
      <c r="AC18" s="5" t="s">
        <v>165</v>
      </c>
      <c r="AD18" s="5" t="s">
        <v>166</v>
      </c>
      <c r="AE18" s="10" t="s">
        <v>166</v>
      </c>
      <c r="AF18" s="10" t="s">
        <v>167</v>
      </c>
      <c r="AG18" s="5" t="s">
        <v>168</v>
      </c>
      <c r="AH18" s="5" t="s">
        <v>166</v>
      </c>
      <c r="AI18" s="10" t="s">
        <v>167</v>
      </c>
      <c r="AJ18" s="10" t="s">
        <v>167</v>
      </c>
      <c r="AK18" s="5" t="s">
        <v>167</v>
      </c>
      <c r="AL18" s="10" t="s">
        <v>168</v>
      </c>
      <c r="AM18" s="202" t="s">
        <v>165</v>
      </c>
      <c r="AN18" s="69" t="s">
        <v>165</v>
      </c>
      <c r="AO18" s="5" t="s">
        <v>165</v>
      </c>
      <c r="AP18" s="232" t="s">
        <v>167</v>
      </c>
      <c r="AQ18" s="25" t="s">
        <v>1025</v>
      </c>
      <c r="AR18" s="10" t="s">
        <v>318</v>
      </c>
      <c r="AS18" s="10" t="s">
        <v>165</v>
      </c>
      <c r="AT18" s="10" t="s">
        <v>481</v>
      </c>
      <c r="AU18" s="10" t="s">
        <v>166</v>
      </c>
      <c r="AV18" s="10" t="s">
        <v>166</v>
      </c>
      <c r="AW18" s="204" t="s">
        <v>168</v>
      </c>
      <c r="AX18" s="68" t="s">
        <v>1043</v>
      </c>
      <c r="AY18" s="5" t="s">
        <v>166</v>
      </c>
      <c r="AZ18" s="10" t="s">
        <v>167</v>
      </c>
    </row>
    <row r="19" spans="1:52" ht="15.6" x14ac:dyDescent="0.35">
      <c r="A19" s="31" t="s">
        <v>91</v>
      </c>
      <c r="B19" t="s">
        <v>119</v>
      </c>
      <c r="C19" t="s">
        <v>15</v>
      </c>
      <c r="D19" s="344" t="s">
        <v>489</v>
      </c>
      <c r="E19" s="10" t="s">
        <v>165</v>
      </c>
      <c r="F19" s="10" t="s">
        <v>166</v>
      </c>
      <c r="G19" s="10" t="s">
        <v>166</v>
      </c>
      <c r="H19" s="205" t="s">
        <v>166</v>
      </c>
      <c r="I19" s="5" t="s">
        <v>166</v>
      </c>
      <c r="J19" s="5" t="s">
        <v>168</v>
      </c>
      <c r="K19" s="10" t="s">
        <v>1017</v>
      </c>
      <c r="L19" s="10" t="s">
        <v>166</v>
      </c>
      <c r="M19" s="205" t="s">
        <v>559</v>
      </c>
      <c r="N19" s="5" t="s">
        <v>165</v>
      </c>
      <c r="O19" s="205" t="s">
        <v>166</v>
      </c>
      <c r="P19" s="205" t="s">
        <v>167</v>
      </c>
      <c r="Q19" s="5" t="s">
        <v>167</v>
      </c>
      <c r="R19" s="5" t="s">
        <v>165</v>
      </c>
      <c r="S19" s="5" t="s">
        <v>166</v>
      </c>
      <c r="T19" s="5" t="s">
        <v>168</v>
      </c>
      <c r="U19" s="5" t="s">
        <v>1019</v>
      </c>
      <c r="V19" s="10" t="s">
        <v>166</v>
      </c>
      <c r="W19" s="10" t="s">
        <v>166</v>
      </c>
      <c r="X19" s="10" t="s">
        <v>166</v>
      </c>
      <c r="Y19" s="5" t="s">
        <v>168</v>
      </c>
      <c r="Z19" s="5" t="s">
        <v>166</v>
      </c>
      <c r="AA19" s="5" t="s">
        <v>167</v>
      </c>
      <c r="AB19" s="10" t="s">
        <v>167</v>
      </c>
      <c r="AC19" s="5" t="s">
        <v>165</v>
      </c>
      <c r="AD19" s="5" t="s">
        <v>166</v>
      </c>
      <c r="AE19" s="10" t="s">
        <v>166</v>
      </c>
      <c r="AF19" s="10" t="s">
        <v>167</v>
      </c>
      <c r="AG19" s="5" t="s">
        <v>168</v>
      </c>
      <c r="AH19" s="5" t="s">
        <v>166</v>
      </c>
      <c r="AI19" s="10" t="s">
        <v>167</v>
      </c>
      <c r="AJ19" s="10" t="s">
        <v>167</v>
      </c>
      <c r="AK19" s="5" t="s">
        <v>167</v>
      </c>
      <c r="AL19" s="10" t="s">
        <v>168</v>
      </c>
      <c r="AM19" s="202" t="s">
        <v>165</v>
      </c>
      <c r="AN19" s="69" t="s">
        <v>165</v>
      </c>
      <c r="AO19" s="5" t="s">
        <v>165</v>
      </c>
      <c r="AP19" s="232" t="s">
        <v>167</v>
      </c>
      <c r="AQ19" s="25" t="s">
        <v>1025</v>
      </c>
      <c r="AR19" s="10" t="s">
        <v>318</v>
      </c>
      <c r="AS19" s="10" t="s">
        <v>165</v>
      </c>
      <c r="AT19" s="10" t="s">
        <v>481</v>
      </c>
      <c r="AU19" s="10" t="s">
        <v>166</v>
      </c>
      <c r="AV19" s="10" t="s">
        <v>166</v>
      </c>
      <c r="AW19" s="204" t="s">
        <v>168</v>
      </c>
      <c r="AX19" s="68" t="s">
        <v>1043</v>
      </c>
      <c r="AY19" s="5" t="s">
        <v>166</v>
      </c>
      <c r="AZ19" s="10" t="s">
        <v>167</v>
      </c>
    </row>
    <row r="20" spans="1:52" ht="15.6" x14ac:dyDescent="0.35">
      <c r="A20" s="18" t="s">
        <v>95</v>
      </c>
      <c r="B20" s="18" t="s">
        <v>110</v>
      </c>
      <c r="C20" t="s">
        <v>1033</v>
      </c>
      <c r="D20" s="344" t="s">
        <v>1042</v>
      </c>
      <c r="E20" s="10" t="s">
        <v>165</v>
      </c>
      <c r="F20" s="10" t="s">
        <v>166</v>
      </c>
      <c r="G20" s="10" t="s">
        <v>166</v>
      </c>
      <c r="H20" s="297" t="s">
        <v>166</v>
      </c>
      <c r="I20" s="5" t="s">
        <v>166</v>
      </c>
      <c r="J20" s="5" t="s">
        <v>168</v>
      </c>
      <c r="K20" s="10" t="s">
        <v>1017</v>
      </c>
      <c r="L20" s="10" t="s">
        <v>166</v>
      </c>
      <c r="M20" s="297" t="s">
        <v>559</v>
      </c>
      <c r="N20" s="69" t="s">
        <v>168</v>
      </c>
      <c r="O20" s="205" t="s">
        <v>166</v>
      </c>
      <c r="P20" s="205" t="s">
        <v>167</v>
      </c>
      <c r="Q20" s="5" t="s">
        <v>167</v>
      </c>
      <c r="R20" s="5" t="s">
        <v>165</v>
      </c>
      <c r="S20" s="5" t="s">
        <v>166</v>
      </c>
      <c r="T20" s="5" t="s">
        <v>168</v>
      </c>
      <c r="U20" s="5" t="s">
        <v>1019</v>
      </c>
      <c r="V20" s="10" t="s">
        <v>166</v>
      </c>
      <c r="W20" s="10" t="s">
        <v>166</v>
      </c>
      <c r="X20" s="10" t="s">
        <v>166</v>
      </c>
      <c r="Y20" s="5" t="s">
        <v>168</v>
      </c>
      <c r="Z20" s="5" t="s">
        <v>166</v>
      </c>
      <c r="AA20" s="5" t="s">
        <v>167</v>
      </c>
      <c r="AB20" s="10" t="s">
        <v>167</v>
      </c>
      <c r="AC20" s="5" t="s">
        <v>165</v>
      </c>
      <c r="AD20" s="5" t="s">
        <v>166</v>
      </c>
      <c r="AE20" s="10" t="s">
        <v>166</v>
      </c>
      <c r="AF20" s="10" t="s">
        <v>167</v>
      </c>
      <c r="AG20" s="5" t="s">
        <v>168</v>
      </c>
      <c r="AH20" s="5" t="s">
        <v>166</v>
      </c>
      <c r="AI20" s="10" t="s">
        <v>167</v>
      </c>
      <c r="AJ20" s="10" t="s">
        <v>167</v>
      </c>
      <c r="AK20" s="5" t="s">
        <v>167</v>
      </c>
      <c r="AL20" s="10" t="s">
        <v>168</v>
      </c>
      <c r="AM20" s="202" t="s">
        <v>165</v>
      </c>
      <c r="AN20" s="69" t="s">
        <v>165</v>
      </c>
      <c r="AO20" s="5" t="s">
        <v>165</v>
      </c>
      <c r="AP20" s="297" t="s">
        <v>167</v>
      </c>
      <c r="AQ20" s="25" t="s">
        <v>1025</v>
      </c>
      <c r="AR20" s="10" t="s">
        <v>318</v>
      </c>
      <c r="AS20" s="1066" t="s">
        <v>1040</v>
      </c>
      <c r="AT20" s="1066"/>
      <c r="AU20" s="1066"/>
      <c r="AV20" s="1066"/>
      <c r="AW20" s="1066"/>
      <c r="AX20" s="1066"/>
      <c r="AY20" s="1066"/>
      <c r="AZ20" s="1066"/>
    </row>
    <row r="21" spans="1:52" ht="15.6" x14ac:dyDescent="0.35">
      <c r="A21" s="18" t="s">
        <v>95</v>
      </c>
      <c r="B21" s="18" t="s">
        <v>110</v>
      </c>
      <c r="C21" t="s">
        <v>1034</v>
      </c>
      <c r="D21" s="344" t="s">
        <v>1042</v>
      </c>
      <c r="E21" s="10" t="s">
        <v>165</v>
      </c>
      <c r="F21" s="10" t="s">
        <v>166</v>
      </c>
      <c r="G21" s="10" t="s">
        <v>166</v>
      </c>
      <c r="H21" s="297" t="s">
        <v>166</v>
      </c>
      <c r="I21" s="5" t="s">
        <v>166</v>
      </c>
      <c r="J21" s="5" t="s">
        <v>168</v>
      </c>
      <c r="K21" s="10" t="s">
        <v>1017</v>
      </c>
      <c r="L21" s="10" t="s">
        <v>166</v>
      </c>
      <c r="M21" s="297" t="s">
        <v>559</v>
      </c>
      <c r="N21" s="69" t="s">
        <v>168</v>
      </c>
      <c r="O21" s="205" t="s">
        <v>166</v>
      </c>
      <c r="P21" s="205" t="s">
        <v>167</v>
      </c>
      <c r="Q21" s="5" t="s">
        <v>167</v>
      </c>
      <c r="R21" s="5" t="s">
        <v>165</v>
      </c>
      <c r="S21" s="5" t="s">
        <v>166</v>
      </c>
      <c r="T21" s="5" t="s">
        <v>168</v>
      </c>
      <c r="U21" s="5" t="s">
        <v>1019</v>
      </c>
      <c r="V21" s="10" t="s">
        <v>166</v>
      </c>
      <c r="W21" s="10" t="s">
        <v>166</v>
      </c>
      <c r="X21" s="10" t="s">
        <v>166</v>
      </c>
      <c r="Y21" s="5" t="s">
        <v>168</v>
      </c>
      <c r="Z21" s="5" t="s">
        <v>166</v>
      </c>
      <c r="AA21" s="5" t="s">
        <v>167</v>
      </c>
      <c r="AB21" s="10" t="s">
        <v>167</v>
      </c>
      <c r="AC21" s="5" t="s">
        <v>165</v>
      </c>
      <c r="AD21" s="5" t="s">
        <v>166</v>
      </c>
      <c r="AE21" s="10" t="s">
        <v>166</v>
      </c>
      <c r="AF21" s="10" t="s">
        <v>167</v>
      </c>
      <c r="AG21" s="5" t="s">
        <v>168</v>
      </c>
      <c r="AH21" s="5" t="s">
        <v>166</v>
      </c>
      <c r="AI21" s="10" t="s">
        <v>167</v>
      </c>
      <c r="AJ21" s="10" t="s">
        <v>167</v>
      </c>
      <c r="AK21" s="5" t="s">
        <v>167</v>
      </c>
      <c r="AL21" s="10" t="s">
        <v>168</v>
      </c>
      <c r="AM21" s="202" t="s">
        <v>165</v>
      </c>
      <c r="AN21" s="69" t="s">
        <v>165</v>
      </c>
      <c r="AO21" s="5" t="s">
        <v>165</v>
      </c>
      <c r="AP21" s="297" t="s">
        <v>167</v>
      </c>
      <c r="AQ21" s="25" t="s">
        <v>1025</v>
      </c>
      <c r="AR21" s="10" t="s">
        <v>318</v>
      </c>
      <c r="AS21" s="1066" t="s">
        <v>1040</v>
      </c>
      <c r="AT21" s="1066"/>
      <c r="AU21" s="1066"/>
      <c r="AV21" s="1066"/>
      <c r="AW21" s="1066"/>
      <c r="AX21" s="1066"/>
      <c r="AY21" s="1066"/>
      <c r="AZ21" s="1066"/>
    </row>
    <row r="22" spans="1:52" ht="15.6" x14ac:dyDescent="0.35">
      <c r="A22" s="26" t="s">
        <v>89</v>
      </c>
      <c r="B22" t="s">
        <v>103</v>
      </c>
      <c r="C22" t="s">
        <v>5</v>
      </c>
      <c r="D22" s="344" t="s">
        <v>490</v>
      </c>
      <c r="E22" s="10" t="s">
        <v>165</v>
      </c>
      <c r="F22" s="10" t="s">
        <v>166</v>
      </c>
      <c r="G22" s="11" t="s">
        <v>169</v>
      </c>
      <c r="H22" s="205" t="s">
        <v>166</v>
      </c>
      <c r="I22" s="5" t="s">
        <v>166</v>
      </c>
      <c r="J22" s="5" t="s">
        <v>168</v>
      </c>
      <c r="K22" s="10" t="s">
        <v>1017</v>
      </c>
      <c r="L22" s="10" t="s">
        <v>166</v>
      </c>
      <c r="M22" s="205" t="s">
        <v>559</v>
      </c>
      <c r="N22" s="69" t="s">
        <v>168</v>
      </c>
      <c r="O22" s="205" t="s">
        <v>166</v>
      </c>
      <c r="P22" s="205" t="s">
        <v>167</v>
      </c>
      <c r="Q22" s="5" t="s">
        <v>167</v>
      </c>
      <c r="R22" s="5" t="s">
        <v>165</v>
      </c>
      <c r="S22" s="5" t="s">
        <v>166</v>
      </c>
      <c r="T22" s="5" t="s">
        <v>168</v>
      </c>
      <c r="U22" s="5" t="s">
        <v>1019</v>
      </c>
      <c r="V22" s="10" t="s">
        <v>166</v>
      </c>
      <c r="W22" s="10" t="s">
        <v>166</v>
      </c>
      <c r="X22" s="10" t="s">
        <v>166</v>
      </c>
      <c r="Y22" s="5" t="s">
        <v>168</v>
      </c>
      <c r="Z22" s="5" t="s">
        <v>166</v>
      </c>
      <c r="AA22" s="5" t="s">
        <v>167</v>
      </c>
      <c r="AB22" s="10" t="s">
        <v>167</v>
      </c>
      <c r="AC22" s="5" t="s">
        <v>165</v>
      </c>
      <c r="AD22" s="5" t="s">
        <v>166</v>
      </c>
      <c r="AE22" s="10" t="s">
        <v>166</v>
      </c>
      <c r="AF22" s="10" t="s">
        <v>167</v>
      </c>
      <c r="AG22" s="5" t="s">
        <v>168</v>
      </c>
      <c r="AH22" s="5" t="s">
        <v>166</v>
      </c>
      <c r="AI22" s="10" t="s">
        <v>167</v>
      </c>
      <c r="AJ22" s="10" t="s">
        <v>167</v>
      </c>
      <c r="AK22" s="5" t="s">
        <v>167</v>
      </c>
      <c r="AL22" s="10" t="s">
        <v>168</v>
      </c>
      <c r="AM22" s="202" t="s">
        <v>165</v>
      </c>
      <c r="AN22" s="69" t="s">
        <v>165</v>
      </c>
      <c r="AO22" s="5" t="s">
        <v>165</v>
      </c>
      <c r="AP22" s="232" t="s">
        <v>167</v>
      </c>
      <c r="AQ22" s="5" t="s">
        <v>1024</v>
      </c>
      <c r="AR22" s="10" t="s">
        <v>318</v>
      </c>
      <c r="AS22" s="10" t="s">
        <v>165</v>
      </c>
      <c r="AT22" s="10" t="s">
        <v>481</v>
      </c>
      <c r="AU22" s="10" t="s">
        <v>166</v>
      </c>
      <c r="AV22" s="10" t="s">
        <v>166</v>
      </c>
      <c r="AW22" s="204" t="s">
        <v>168</v>
      </c>
      <c r="AX22" s="68" t="s">
        <v>1043</v>
      </c>
      <c r="AY22" s="5" t="s">
        <v>166</v>
      </c>
      <c r="AZ22" s="10" t="s">
        <v>167</v>
      </c>
    </row>
    <row r="23" spans="1:52" ht="15.6" x14ac:dyDescent="0.35">
      <c r="A23" s="18" t="s">
        <v>95</v>
      </c>
      <c r="B23" s="19" t="s">
        <v>112</v>
      </c>
      <c r="C23" t="s">
        <v>1037</v>
      </c>
      <c r="D23" s="344" t="s">
        <v>772</v>
      </c>
      <c r="E23" s="10" t="s">
        <v>165</v>
      </c>
      <c r="F23" s="10" t="s">
        <v>166</v>
      </c>
      <c r="G23" s="10" t="s">
        <v>166</v>
      </c>
      <c r="H23" s="202" t="s">
        <v>167</v>
      </c>
      <c r="I23" s="458" t="s">
        <v>165</v>
      </c>
      <c r="J23" s="5" t="s">
        <v>168</v>
      </c>
      <c r="K23" s="10" t="s">
        <v>1017</v>
      </c>
      <c r="L23" s="10" t="s">
        <v>166</v>
      </c>
      <c r="M23" s="297" t="s">
        <v>559</v>
      </c>
      <c r="N23" s="5" t="s">
        <v>165</v>
      </c>
      <c r="O23" s="202" t="s">
        <v>168</v>
      </c>
      <c r="P23" s="203" t="s">
        <v>168</v>
      </c>
      <c r="Q23" s="5" t="s">
        <v>167</v>
      </c>
      <c r="R23" s="5" t="s">
        <v>165</v>
      </c>
      <c r="S23" s="5" t="s">
        <v>166</v>
      </c>
      <c r="T23" s="5" t="s">
        <v>168</v>
      </c>
      <c r="U23" s="5" t="s">
        <v>1019</v>
      </c>
      <c r="V23" s="10" t="s">
        <v>166</v>
      </c>
      <c r="W23" s="10" t="s">
        <v>166</v>
      </c>
      <c r="X23" s="10" t="s">
        <v>166</v>
      </c>
      <c r="Y23" s="69" t="s">
        <v>166</v>
      </c>
      <c r="Z23" s="5" t="s">
        <v>166</v>
      </c>
      <c r="AA23" s="5" t="s">
        <v>167</v>
      </c>
      <c r="AB23" s="10" t="s">
        <v>167</v>
      </c>
      <c r="AC23" s="5" t="s">
        <v>165</v>
      </c>
      <c r="AD23" s="5" t="s">
        <v>166</v>
      </c>
      <c r="AE23" s="10" t="s">
        <v>166</v>
      </c>
      <c r="AF23" s="10" t="s">
        <v>167</v>
      </c>
      <c r="AG23" s="5" t="s">
        <v>168</v>
      </c>
      <c r="AH23" s="5" t="s">
        <v>166</v>
      </c>
      <c r="AI23" s="10" t="s">
        <v>167</v>
      </c>
      <c r="AJ23" s="10" t="s">
        <v>167</v>
      </c>
      <c r="AK23" s="5" t="s">
        <v>167</v>
      </c>
      <c r="AL23" s="10" t="s">
        <v>168</v>
      </c>
      <c r="AM23" s="297" t="s">
        <v>166</v>
      </c>
      <c r="AN23" s="5" t="s">
        <v>167</v>
      </c>
      <c r="AO23" s="5" t="s">
        <v>165</v>
      </c>
      <c r="AP23" s="201" t="s">
        <v>165</v>
      </c>
      <c r="AQ23" s="454" t="s">
        <v>1027</v>
      </c>
      <c r="AR23" s="10" t="s">
        <v>318</v>
      </c>
      <c r="AS23" s="1066" t="s">
        <v>1040</v>
      </c>
      <c r="AT23" s="1066"/>
      <c r="AU23" s="1066"/>
      <c r="AV23" s="1066"/>
      <c r="AW23" s="1066"/>
      <c r="AX23" s="1066"/>
      <c r="AY23" s="1066"/>
      <c r="AZ23" s="1066"/>
    </row>
    <row r="24" spans="1:52" ht="15.6" x14ac:dyDescent="0.35">
      <c r="A24" s="18" t="s">
        <v>95</v>
      </c>
      <c r="B24" s="19" t="s">
        <v>112</v>
      </c>
      <c r="C24" t="s">
        <v>1038</v>
      </c>
      <c r="D24" s="344" t="s">
        <v>772</v>
      </c>
      <c r="E24" s="10" t="s">
        <v>165</v>
      </c>
      <c r="F24" s="10" t="s">
        <v>166</v>
      </c>
      <c r="G24" s="10" t="s">
        <v>166</v>
      </c>
      <c r="H24" s="202" t="s">
        <v>167</v>
      </c>
      <c r="I24" s="458" t="s">
        <v>165</v>
      </c>
      <c r="J24" s="5" t="s">
        <v>168</v>
      </c>
      <c r="K24" s="10" t="s">
        <v>1017</v>
      </c>
      <c r="L24" s="10" t="s">
        <v>166</v>
      </c>
      <c r="M24" s="297" t="s">
        <v>559</v>
      </c>
      <c r="N24" s="5" t="s">
        <v>165</v>
      </c>
      <c r="O24" s="202" t="s">
        <v>168</v>
      </c>
      <c r="P24" s="203" t="s">
        <v>168</v>
      </c>
      <c r="Q24" s="69" t="s">
        <v>168</v>
      </c>
      <c r="R24" s="5" t="s">
        <v>165</v>
      </c>
      <c r="S24" s="457" t="s">
        <v>165</v>
      </c>
      <c r="T24" s="457" t="s">
        <v>165</v>
      </c>
      <c r="U24" s="5" t="s">
        <v>1019</v>
      </c>
      <c r="V24" s="10" t="s">
        <v>166</v>
      </c>
      <c r="W24" s="10" t="s">
        <v>166</v>
      </c>
      <c r="X24" s="10" t="s">
        <v>166</v>
      </c>
      <c r="Y24" s="69" t="s">
        <v>166</v>
      </c>
      <c r="Z24" s="5" t="s">
        <v>166</v>
      </c>
      <c r="AA24" s="5" t="s">
        <v>167</v>
      </c>
      <c r="AB24" s="10" t="s">
        <v>167</v>
      </c>
      <c r="AC24" s="5" t="s">
        <v>165</v>
      </c>
      <c r="AD24" s="5" t="s">
        <v>166</v>
      </c>
      <c r="AE24" s="10" t="s">
        <v>166</v>
      </c>
      <c r="AF24" s="10" t="s">
        <v>167</v>
      </c>
      <c r="AG24" s="5" t="s">
        <v>168</v>
      </c>
      <c r="AH24" s="5" t="s">
        <v>166</v>
      </c>
      <c r="AI24" s="10" t="s">
        <v>167</v>
      </c>
      <c r="AJ24" s="10" t="s">
        <v>167</v>
      </c>
      <c r="AK24" s="5" t="s">
        <v>167</v>
      </c>
      <c r="AL24" s="10" t="s">
        <v>168</v>
      </c>
      <c r="AM24" s="297" t="s">
        <v>166</v>
      </c>
      <c r="AN24" s="5" t="s">
        <v>167</v>
      </c>
      <c r="AO24" s="5" t="s">
        <v>165</v>
      </c>
      <c r="AP24" s="201" t="s">
        <v>165</v>
      </c>
      <c r="AQ24" s="454" t="s">
        <v>1027</v>
      </c>
      <c r="AR24" s="10" t="s">
        <v>318</v>
      </c>
      <c r="AS24" s="1066" t="s">
        <v>1040</v>
      </c>
      <c r="AT24" s="1066"/>
      <c r="AU24" s="1066"/>
      <c r="AV24" s="1066"/>
      <c r="AW24" s="1066"/>
      <c r="AX24" s="1066"/>
      <c r="AY24" s="1066"/>
      <c r="AZ24" s="1066"/>
    </row>
    <row r="25" spans="1:52" ht="15.6" x14ac:dyDescent="0.35">
      <c r="A25" s="18" t="s">
        <v>95</v>
      </c>
      <c r="B25" s="19" t="s">
        <v>112</v>
      </c>
      <c r="C25" t="s">
        <v>1035</v>
      </c>
      <c r="D25" s="344" t="s">
        <v>195</v>
      </c>
      <c r="E25" s="10" t="s">
        <v>165</v>
      </c>
      <c r="F25" s="10" t="s">
        <v>166</v>
      </c>
      <c r="G25" s="10" t="s">
        <v>166</v>
      </c>
      <c r="H25" s="202" t="s">
        <v>167</v>
      </c>
      <c r="I25" s="458" t="s">
        <v>165</v>
      </c>
      <c r="J25" s="5" t="s">
        <v>168</v>
      </c>
      <c r="K25" s="10" t="s">
        <v>1017</v>
      </c>
      <c r="L25" s="10" t="s">
        <v>166</v>
      </c>
      <c r="M25" s="202" t="s">
        <v>166</v>
      </c>
      <c r="N25" s="5" t="s">
        <v>165</v>
      </c>
      <c r="O25" s="202" t="s">
        <v>168</v>
      </c>
      <c r="P25" s="205" t="s">
        <v>167</v>
      </c>
      <c r="Q25" s="5" t="s">
        <v>167</v>
      </c>
      <c r="R25" s="5" t="s">
        <v>165</v>
      </c>
      <c r="S25" s="457" t="s">
        <v>165</v>
      </c>
      <c r="T25" s="457" t="s">
        <v>165</v>
      </c>
      <c r="U25" s="5" t="s">
        <v>1019</v>
      </c>
      <c r="V25" s="10" t="s">
        <v>166</v>
      </c>
      <c r="W25" s="10" t="s">
        <v>166</v>
      </c>
      <c r="X25" s="10" t="s">
        <v>166</v>
      </c>
      <c r="Y25" s="5" t="s">
        <v>168</v>
      </c>
      <c r="Z25" s="5" t="s">
        <v>166</v>
      </c>
      <c r="AA25" s="5" t="s">
        <v>167</v>
      </c>
      <c r="AB25" s="10" t="s">
        <v>167</v>
      </c>
      <c r="AC25" s="5" t="s">
        <v>165</v>
      </c>
      <c r="AD25" s="69" t="s">
        <v>168</v>
      </c>
      <c r="AE25" s="10" t="s">
        <v>166</v>
      </c>
      <c r="AF25" s="10" t="s">
        <v>167</v>
      </c>
      <c r="AG25" s="69" t="s">
        <v>166</v>
      </c>
      <c r="AH25" s="5" t="s">
        <v>166</v>
      </c>
      <c r="AI25" s="10" t="s">
        <v>167</v>
      </c>
      <c r="AJ25" s="10" t="s">
        <v>167</v>
      </c>
      <c r="AK25" s="5" t="s">
        <v>167</v>
      </c>
      <c r="AL25" s="10" t="s">
        <v>168</v>
      </c>
      <c r="AM25" s="202" t="s">
        <v>165</v>
      </c>
      <c r="AN25" s="5" t="s">
        <v>167</v>
      </c>
      <c r="AO25" s="5" t="s">
        <v>165</v>
      </c>
      <c r="AP25" s="201" t="s">
        <v>165</v>
      </c>
      <c r="AQ25" s="5" t="s">
        <v>1024</v>
      </c>
      <c r="AR25" s="10" t="s">
        <v>318</v>
      </c>
      <c r="AS25" s="1066" t="s">
        <v>1040</v>
      </c>
      <c r="AT25" s="1066"/>
      <c r="AU25" s="1066"/>
      <c r="AV25" s="1066"/>
      <c r="AW25" s="1066"/>
      <c r="AX25" s="1066"/>
      <c r="AY25" s="1066"/>
      <c r="AZ25" s="1066"/>
    </row>
    <row r="26" spans="1:52" ht="15.6" x14ac:dyDescent="0.35">
      <c r="A26" s="18" t="s">
        <v>95</v>
      </c>
      <c r="B26" s="19" t="s">
        <v>112</v>
      </c>
      <c r="C26" t="s">
        <v>1036</v>
      </c>
      <c r="D26" s="344" t="s">
        <v>195</v>
      </c>
      <c r="E26" s="10" t="s">
        <v>165</v>
      </c>
      <c r="F26" s="10" t="s">
        <v>166</v>
      </c>
      <c r="G26" s="10" t="s">
        <v>166</v>
      </c>
      <c r="H26" s="202" t="s">
        <v>167</v>
      </c>
      <c r="I26" s="458" t="s">
        <v>165</v>
      </c>
      <c r="J26" s="5" t="s">
        <v>168</v>
      </c>
      <c r="K26" s="10" t="s">
        <v>1017</v>
      </c>
      <c r="L26" s="10" t="s">
        <v>166</v>
      </c>
      <c r="M26" s="202" t="s">
        <v>166</v>
      </c>
      <c r="N26" s="5" t="s">
        <v>165</v>
      </c>
      <c r="O26" s="202" t="s">
        <v>168</v>
      </c>
      <c r="P26" s="205" t="s">
        <v>167</v>
      </c>
      <c r="Q26" s="5" t="s">
        <v>167</v>
      </c>
      <c r="R26" s="5" t="s">
        <v>165</v>
      </c>
      <c r="S26" s="457" t="s">
        <v>165</v>
      </c>
      <c r="T26" s="457" t="s">
        <v>165</v>
      </c>
      <c r="U26" s="5" t="s">
        <v>1019</v>
      </c>
      <c r="V26" s="10" t="s">
        <v>166</v>
      </c>
      <c r="W26" s="10" t="s">
        <v>166</v>
      </c>
      <c r="X26" s="10" t="s">
        <v>166</v>
      </c>
      <c r="Y26" s="5" t="s">
        <v>168</v>
      </c>
      <c r="Z26" s="5" t="s">
        <v>166</v>
      </c>
      <c r="AA26" s="5" t="s">
        <v>167</v>
      </c>
      <c r="AB26" s="10" t="s">
        <v>167</v>
      </c>
      <c r="AC26" s="5" t="s">
        <v>165</v>
      </c>
      <c r="AD26" s="69" t="s">
        <v>168</v>
      </c>
      <c r="AE26" s="10" t="s">
        <v>166</v>
      </c>
      <c r="AF26" s="10" t="s">
        <v>167</v>
      </c>
      <c r="AG26" s="69" t="s">
        <v>166</v>
      </c>
      <c r="AH26" s="5" t="s">
        <v>166</v>
      </c>
      <c r="AI26" s="10" t="s">
        <v>167</v>
      </c>
      <c r="AJ26" s="10" t="s">
        <v>167</v>
      </c>
      <c r="AK26" s="5" t="s">
        <v>167</v>
      </c>
      <c r="AL26" s="10" t="s">
        <v>168</v>
      </c>
      <c r="AM26" s="202" t="s">
        <v>165</v>
      </c>
      <c r="AN26" s="5" t="s">
        <v>167</v>
      </c>
      <c r="AO26" s="5" t="s">
        <v>165</v>
      </c>
      <c r="AP26" s="201" t="s">
        <v>165</v>
      </c>
      <c r="AQ26" s="5" t="s">
        <v>1024</v>
      </c>
      <c r="AR26" s="10" t="s">
        <v>318</v>
      </c>
      <c r="AS26" s="1066" t="s">
        <v>1040</v>
      </c>
      <c r="AT26" s="1066"/>
      <c r="AU26" s="1066"/>
      <c r="AV26" s="1066"/>
      <c r="AW26" s="1066"/>
      <c r="AX26" s="1066"/>
      <c r="AY26" s="1066"/>
      <c r="AZ26" s="1066"/>
    </row>
    <row r="27" spans="1:52" ht="15.6" x14ac:dyDescent="0.35">
      <c r="A27" s="18" t="s">
        <v>95</v>
      </c>
      <c r="B27" s="18" t="s">
        <v>111</v>
      </c>
      <c r="C27" t="s">
        <v>50</v>
      </c>
      <c r="D27" s="344" t="s">
        <v>195</v>
      </c>
      <c r="E27" s="10" t="s">
        <v>165</v>
      </c>
      <c r="F27" s="10" t="s">
        <v>166</v>
      </c>
      <c r="G27" s="10" t="s">
        <v>166</v>
      </c>
      <c r="H27" s="202" t="s">
        <v>167</v>
      </c>
      <c r="I27" s="458" t="s">
        <v>165</v>
      </c>
      <c r="J27" s="5" t="s">
        <v>168</v>
      </c>
      <c r="K27" s="10" t="s">
        <v>1017</v>
      </c>
      <c r="L27" s="10" t="s">
        <v>166</v>
      </c>
      <c r="M27" s="202" t="s">
        <v>166</v>
      </c>
      <c r="N27" s="5" t="s">
        <v>165</v>
      </c>
      <c r="O27" s="202" t="s">
        <v>168</v>
      </c>
      <c r="P27" s="203" t="s">
        <v>168</v>
      </c>
      <c r="Q27" s="5" t="s">
        <v>167</v>
      </c>
      <c r="R27" s="5" t="s">
        <v>165</v>
      </c>
      <c r="S27" s="457" t="s">
        <v>165</v>
      </c>
      <c r="T27" s="457" t="s">
        <v>165</v>
      </c>
      <c r="U27" s="5" t="s">
        <v>1019</v>
      </c>
      <c r="V27" s="10" t="s">
        <v>166</v>
      </c>
      <c r="W27" s="10" t="s">
        <v>166</v>
      </c>
      <c r="X27" s="10" t="s">
        <v>166</v>
      </c>
      <c r="Y27" s="5" t="s">
        <v>168</v>
      </c>
      <c r="Z27" s="5" t="s">
        <v>166</v>
      </c>
      <c r="AA27" s="5" t="s">
        <v>167</v>
      </c>
      <c r="AB27" s="10" t="s">
        <v>167</v>
      </c>
      <c r="AC27" s="5" t="s">
        <v>165</v>
      </c>
      <c r="AD27" s="69" t="s">
        <v>168</v>
      </c>
      <c r="AE27" s="10" t="s">
        <v>166</v>
      </c>
      <c r="AF27" s="10" t="s">
        <v>167</v>
      </c>
      <c r="AG27" s="5" t="s">
        <v>168</v>
      </c>
      <c r="AH27" s="5" t="s">
        <v>166</v>
      </c>
      <c r="AI27" s="10" t="s">
        <v>167</v>
      </c>
      <c r="AJ27" s="10" t="s">
        <v>167</v>
      </c>
      <c r="AK27" s="69" t="s">
        <v>165</v>
      </c>
      <c r="AL27" s="10" t="s">
        <v>168</v>
      </c>
      <c r="AM27" s="202" t="s">
        <v>165</v>
      </c>
      <c r="AN27" s="5" t="s">
        <v>167</v>
      </c>
      <c r="AO27" s="5" t="s">
        <v>165</v>
      </c>
      <c r="AP27" s="201" t="s">
        <v>165</v>
      </c>
      <c r="AQ27" s="5" t="s">
        <v>1024</v>
      </c>
      <c r="AR27" s="10" t="s">
        <v>318</v>
      </c>
      <c r="AS27" s="11" t="s">
        <v>171</v>
      </c>
      <c r="AT27" s="10" t="s">
        <v>481</v>
      </c>
      <c r="AU27" s="10" t="s">
        <v>166</v>
      </c>
      <c r="AV27" s="10" t="s">
        <v>166</v>
      </c>
      <c r="AW27" s="297" t="s">
        <v>168</v>
      </c>
      <c r="AX27" s="68" t="s">
        <v>1043</v>
      </c>
      <c r="AY27" s="5" t="s">
        <v>166</v>
      </c>
      <c r="AZ27" s="10" t="s">
        <v>167</v>
      </c>
    </row>
    <row r="28" spans="1:52" ht="15.6" x14ac:dyDescent="0.35">
      <c r="A28" s="18" t="s">
        <v>95</v>
      </c>
      <c r="B28" s="18" t="s">
        <v>111</v>
      </c>
      <c r="C28" t="s">
        <v>51</v>
      </c>
      <c r="D28" s="344" t="s">
        <v>195</v>
      </c>
      <c r="E28" s="10" t="s">
        <v>165</v>
      </c>
      <c r="F28" s="10" t="s">
        <v>166</v>
      </c>
      <c r="G28" s="10" t="s">
        <v>166</v>
      </c>
      <c r="H28" s="202" t="s">
        <v>167</v>
      </c>
      <c r="I28" s="458" t="s">
        <v>165</v>
      </c>
      <c r="J28" s="5" t="s">
        <v>168</v>
      </c>
      <c r="K28" s="10" t="s">
        <v>1017</v>
      </c>
      <c r="L28" s="10" t="s">
        <v>166</v>
      </c>
      <c r="M28" s="202" t="s">
        <v>166</v>
      </c>
      <c r="N28" s="5" t="s">
        <v>165</v>
      </c>
      <c r="O28" s="202" t="s">
        <v>168</v>
      </c>
      <c r="P28" s="203" t="s">
        <v>168</v>
      </c>
      <c r="Q28" s="5" t="s">
        <v>167</v>
      </c>
      <c r="R28" s="5" t="s">
        <v>165</v>
      </c>
      <c r="S28" s="457" t="s">
        <v>165</v>
      </c>
      <c r="T28" s="457" t="s">
        <v>165</v>
      </c>
      <c r="U28" s="5" t="s">
        <v>1019</v>
      </c>
      <c r="V28" s="10" t="s">
        <v>166</v>
      </c>
      <c r="W28" s="10" t="s">
        <v>166</v>
      </c>
      <c r="X28" s="10" t="s">
        <v>166</v>
      </c>
      <c r="Y28" s="5" t="s">
        <v>168</v>
      </c>
      <c r="Z28" s="5" t="s">
        <v>166</v>
      </c>
      <c r="AA28" s="5" t="s">
        <v>167</v>
      </c>
      <c r="AB28" s="10" t="s">
        <v>167</v>
      </c>
      <c r="AC28" s="5" t="s">
        <v>165</v>
      </c>
      <c r="AD28" s="69" t="s">
        <v>168</v>
      </c>
      <c r="AE28" s="10" t="s">
        <v>166</v>
      </c>
      <c r="AF28" s="10" t="s">
        <v>167</v>
      </c>
      <c r="AG28" s="5" t="s">
        <v>168</v>
      </c>
      <c r="AH28" s="5" t="s">
        <v>166</v>
      </c>
      <c r="AI28" s="10" t="s">
        <v>167</v>
      </c>
      <c r="AJ28" s="10" t="s">
        <v>167</v>
      </c>
      <c r="AK28" s="69" t="s">
        <v>165</v>
      </c>
      <c r="AL28" s="10" t="s">
        <v>168</v>
      </c>
      <c r="AM28" s="202" t="s">
        <v>165</v>
      </c>
      <c r="AN28" s="5" t="s">
        <v>167</v>
      </c>
      <c r="AO28" s="5" t="s">
        <v>165</v>
      </c>
      <c r="AP28" s="201" t="s">
        <v>165</v>
      </c>
      <c r="AQ28" s="5" t="s">
        <v>1024</v>
      </c>
      <c r="AR28" s="10" t="s">
        <v>318</v>
      </c>
      <c r="AS28" s="11" t="s">
        <v>171</v>
      </c>
      <c r="AT28" s="10" t="s">
        <v>481</v>
      </c>
      <c r="AU28" s="10" t="s">
        <v>166</v>
      </c>
      <c r="AV28" s="10" t="s">
        <v>166</v>
      </c>
      <c r="AW28" s="297" t="s">
        <v>168</v>
      </c>
      <c r="AX28" s="68" t="s">
        <v>1043</v>
      </c>
      <c r="AY28" s="5" t="s">
        <v>166</v>
      </c>
      <c r="AZ28" s="10" t="s">
        <v>167</v>
      </c>
    </row>
    <row r="29" spans="1:52" ht="15.6" x14ac:dyDescent="0.35">
      <c r="A29" s="20" t="s">
        <v>96</v>
      </c>
      <c r="B29" t="s">
        <v>115</v>
      </c>
      <c r="C29" t="s">
        <v>58</v>
      </c>
      <c r="D29" s="344" t="s">
        <v>189</v>
      </c>
      <c r="E29" s="10" t="s">
        <v>165</v>
      </c>
      <c r="F29" s="10" t="s">
        <v>166</v>
      </c>
      <c r="G29" s="10" t="s">
        <v>166</v>
      </c>
      <c r="H29" s="202" t="s">
        <v>167</v>
      </c>
      <c r="I29" s="5" t="s">
        <v>166</v>
      </c>
      <c r="J29" s="5" t="s">
        <v>168</v>
      </c>
      <c r="K29" s="10" t="s">
        <v>1017</v>
      </c>
      <c r="L29" s="10" t="s">
        <v>166</v>
      </c>
      <c r="M29" s="202" t="s">
        <v>166</v>
      </c>
      <c r="N29" s="5" t="s">
        <v>165</v>
      </c>
      <c r="O29" s="202" t="s">
        <v>168</v>
      </c>
      <c r="P29" s="205" t="s">
        <v>167</v>
      </c>
      <c r="Q29" s="5" t="s">
        <v>167</v>
      </c>
      <c r="R29" s="5" t="s">
        <v>165</v>
      </c>
      <c r="S29" s="5" t="s">
        <v>166</v>
      </c>
      <c r="T29" s="5" t="s">
        <v>168</v>
      </c>
      <c r="U29" s="5" t="s">
        <v>1019</v>
      </c>
      <c r="V29" s="10" t="s">
        <v>166</v>
      </c>
      <c r="W29" s="10" t="s">
        <v>166</v>
      </c>
      <c r="X29" s="10" t="s">
        <v>166</v>
      </c>
      <c r="Y29" s="5" t="s">
        <v>168</v>
      </c>
      <c r="Z29" s="5" t="s">
        <v>166</v>
      </c>
      <c r="AA29" s="256" t="s">
        <v>165</v>
      </c>
      <c r="AB29" s="10" t="s">
        <v>167</v>
      </c>
      <c r="AC29" s="5" t="s">
        <v>165</v>
      </c>
      <c r="AD29" s="5" t="s">
        <v>166</v>
      </c>
      <c r="AE29" s="10" t="s">
        <v>166</v>
      </c>
      <c r="AF29" s="10" t="s">
        <v>167</v>
      </c>
      <c r="AG29" s="69" t="s">
        <v>166</v>
      </c>
      <c r="AH29" s="5" t="s">
        <v>166</v>
      </c>
      <c r="AI29" s="10" t="s">
        <v>167</v>
      </c>
      <c r="AJ29" s="10" t="s">
        <v>167</v>
      </c>
      <c r="AK29" s="5" t="s">
        <v>167</v>
      </c>
      <c r="AL29" s="10" t="s">
        <v>168</v>
      </c>
      <c r="AM29" s="202" t="s">
        <v>165</v>
      </c>
      <c r="AN29" s="5" t="s">
        <v>167</v>
      </c>
      <c r="AO29" s="5" t="s">
        <v>165</v>
      </c>
      <c r="AP29" s="201" t="s">
        <v>165</v>
      </c>
      <c r="AQ29" s="5" t="s">
        <v>1024</v>
      </c>
      <c r="AR29" s="10" t="s">
        <v>318</v>
      </c>
      <c r="AS29" s="10" t="s">
        <v>165</v>
      </c>
      <c r="AT29" s="10" t="s">
        <v>481</v>
      </c>
      <c r="AU29" s="10" t="s">
        <v>166</v>
      </c>
      <c r="AV29" s="10" t="s">
        <v>166</v>
      </c>
      <c r="AW29" s="202" t="s">
        <v>166</v>
      </c>
      <c r="AX29" s="69" t="s">
        <v>1044</v>
      </c>
      <c r="AY29" s="5" t="s">
        <v>166</v>
      </c>
      <c r="AZ29" s="11" t="s">
        <v>251</v>
      </c>
    </row>
    <row r="30" spans="1:52" ht="15.6" x14ac:dyDescent="0.35">
      <c r="A30" s="20" t="s">
        <v>96</v>
      </c>
      <c r="B30" t="s">
        <v>115</v>
      </c>
      <c r="C30" t="s">
        <v>59</v>
      </c>
      <c r="D30" s="344" t="s">
        <v>189</v>
      </c>
      <c r="E30" s="10" t="s">
        <v>165</v>
      </c>
      <c r="F30" s="10" t="s">
        <v>166</v>
      </c>
      <c r="G30" s="10" t="s">
        <v>166</v>
      </c>
      <c r="H30" s="202" t="s">
        <v>167</v>
      </c>
      <c r="I30" s="458" t="s">
        <v>165</v>
      </c>
      <c r="J30" s="5" t="s">
        <v>168</v>
      </c>
      <c r="K30" s="10" t="s">
        <v>1017</v>
      </c>
      <c r="L30" s="10" t="s">
        <v>166</v>
      </c>
      <c r="M30" s="202" t="s">
        <v>166</v>
      </c>
      <c r="N30" s="5" t="s">
        <v>165</v>
      </c>
      <c r="O30" s="202" t="s">
        <v>168</v>
      </c>
      <c r="P30" s="205" t="s">
        <v>167</v>
      </c>
      <c r="Q30" s="5" t="s">
        <v>167</v>
      </c>
      <c r="R30" s="5" t="s">
        <v>165</v>
      </c>
      <c r="S30" s="5" t="s">
        <v>166</v>
      </c>
      <c r="T30" s="5" t="s">
        <v>168</v>
      </c>
      <c r="U30" s="5" t="s">
        <v>1019</v>
      </c>
      <c r="V30" s="10" t="s">
        <v>166</v>
      </c>
      <c r="W30" s="10" t="s">
        <v>166</v>
      </c>
      <c r="X30" s="10" t="s">
        <v>166</v>
      </c>
      <c r="Y30" s="5" t="s">
        <v>168</v>
      </c>
      <c r="Z30" s="5" t="s">
        <v>166</v>
      </c>
      <c r="AA30" s="256" t="s">
        <v>165</v>
      </c>
      <c r="AB30" s="10" t="s">
        <v>167</v>
      </c>
      <c r="AC30" s="5" t="s">
        <v>165</v>
      </c>
      <c r="AD30" s="5" t="s">
        <v>166</v>
      </c>
      <c r="AE30" s="10" t="s">
        <v>166</v>
      </c>
      <c r="AF30" s="10" t="s">
        <v>167</v>
      </c>
      <c r="AG30" s="69" t="s">
        <v>166</v>
      </c>
      <c r="AH30" s="5" t="s">
        <v>166</v>
      </c>
      <c r="AI30" s="10" t="s">
        <v>167</v>
      </c>
      <c r="AJ30" s="10" t="s">
        <v>167</v>
      </c>
      <c r="AK30" s="5" t="s">
        <v>167</v>
      </c>
      <c r="AL30" s="10" t="s">
        <v>168</v>
      </c>
      <c r="AM30" s="202" t="s">
        <v>165</v>
      </c>
      <c r="AN30" s="5" t="s">
        <v>167</v>
      </c>
      <c r="AO30" s="5" t="s">
        <v>165</v>
      </c>
      <c r="AP30" s="201" t="s">
        <v>165</v>
      </c>
      <c r="AQ30" s="5" t="s">
        <v>1024</v>
      </c>
      <c r="AR30" s="10" t="s">
        <v>318</v>
      </c>
      <c r="AS30" s="10" t="s">
        <v>165</v>
      </c>
      <c r="AT30" s="10" t="s">
        <v>481</v>
      </c>
      <c r="AU30" s="10" t="s">
        <v>166</v>
      </c>
      <c r="AV30" s="10" t="s">
        <v>166</v>
      </c>
      <c r="AW30" s="202" t="s">
        <v>166</v>
      </c>
      <c r="AX30" s="69" t="s">
        <v>1044</v>
      </c>
      <c r="AY30" s="5" t="s">
        <v>166</v>
      </c>
      <c r="AZ30" s="10" t="s">
        <v>167</v>
      </c>
    </row>
    <row r="31" spans="1:52" ht="15.6" x14ac:dyDescent="0.35">
      <c r="A31" s="20" t="s">
        <v>96</v>
      </c>
      <c r="B31" t="s">
        <v>115</v>
      </c>
      <c r="C31" t="s">
        <v>62</v>
      </c>
      <c r="D31" s="344" t="s">
        <v>189</v>
      </c>
      <c r="E31" s="10" t="s">
        <v>165</v>
      </c>
      <c r="F31" s="10" t="s">
        <v>166</v>
      </c>
      <c r="G31" s="10" t="s">
        <v>166</v>
      </c>
      <c r="H31" s="202" t="s">
        <v>167</v>
      </c>
      <c r="I31" s="5" t="s">
        <v>166</v>
      </c>
      <c r="J31" s="5" t="s">
        <v>168</v>
      </c>
      <c r="K31" s="10" t="s">
        <v>1017</v>
      </c>
      <c r="L31" s="10" t="s">
        <v>166</v>
      </c>
      <c r="M31" s="202" t="s">
        <v>166</v>
      </c>
      <c r="N31" s="5" t="s">
        <v>165</v>
      </c>
      <c r="O31" s="202" t="s">
        <v>168</v>
      </c>
      <c r="P31" s="205" t="s">
        <v>167</v>
      </c>
      <c r="Q31" s="5" t="s">
        <v>167</v>
      </c>
      <c r="R31" s="5" t="s">
        <v>165</v>
      </c>
      <c r="S31" s="5" t="s">
        <v>166</v>
      </c>
      <c r="T31" s="5" t="s">
        <v>168</v>
      </c>
      <c r="U31" s="5" t="s">
        <v>1019</v>
      </c>
      <c r="V31" s="10" t="s">
        <v>166</v>
      </c>
      <c r="W31" s="10" t="s">
        <v>166</v>
      </c>
      <c r="X31" s="10" t="s">
        <v>166</v>
      </c>
      <c r="Y31" s="5" t="s">
        <v>168</v>
      </c>
      <c r="Z31" s="5" t="s">
        <v>166</v>
      </c>
      <c r="AA31" s="256" t="s">
        <v>165</v>
      </c>
      <c r="AB31" s="10" t="s">
        <v>167</v>
      </c>
      <c r="AC31" s="5" t="s">
        <v>165</v>
      </c>
      <c r="AD31" s="5" t="s">
        <v>166</v>
      </c>
      <c r="AE31" s="10" t="s">
        <v>166</v>
      </c>
      <c r="AF31" s="10" t="s">
        <v>167</v>
      </c>
      <c r="AG31" s="69" t="s">
        <v>166</v>
      </c>
      <c r="AH31" s="5" t="s">
        <v>166</v>
      </c>
      <c r="AI31" s="10" t="s">
        <v>167</v>
      </c>
      <c r="AJ31" s="10" t="s">
        <v>167</v>
      </c>
      <c r="AK31" s="5" t="s">
        <v>167</v>
      </c>
      <c r="AL31" s="10" t="s">
        <v>168</v>
      </c>
      <c r="AM31" s="202" t="s">
        <v>165</v>
      </c>
      <c r="AN31" s="5" t="s">
        <v>167</v>
      </c>
      <c r="AO31" s="5" t="s">
        <v>165</v>
      </c>
      <c r="AP31" s="201" t="s">
        <v>165</v>
      </c>
      <c r="AQ31" s="5" t="s">
        <v>1024</v>
      </c>
      <c r="AR31" s="10" t="s">
        <v>318</v>
      </c>
      <c r="AS31" s="10" t="s">
        <v>165</v>
      </c>
      <c r="AT31" s="10" t="s">
        <v>481</v>
      </c>
      <c r="AU31" s="10" t="s">
        <v>166</v>
      </c>
      <c r="AV31" s="10" t="s">
        <v>166</v>
      </c>
      <c r="AW31" s="202" t="s">
        <v>166</v>
      </c>
      <c r="AX31" s="68" t="s">
        <v>1043</v>
      </c>
      <c r="AY31" s="5" t="s">
        <v>166</v>
      </c>
      <c r="AZ31" s="10" t="s">
        <v>167</v>
      </c>
    </row>
    <row r="32" spans="1:52" ht="15.6" x14ac:dyDescent="0.35">
      <c r="A32" s="20" t="s">
        <v>96</v>
      </c>
      <c r="B32" t="s">
        <v>115</v>
      </c>
      <c r="C32" t="s">
        <v>63</v>
      </c>
      <c r="D32" s="344" t="s">
        <v>189</v>
      </c>
      <c r="E32" s="10" t="s">
        <v>165</v>
      </c>
      <c r="F32" s="10" t="s">
        <v>166</v>
      </c>
      <c r="G32" s="10" t="s">
        <v>166</v>
      </c>
      <c r="H32" s="202" t="s">
        <v>167</v>
      </c>
      <c r="I32" s="5" t="s">
        <v>166</v>
      </c>
      <c r="J32" s="5" t="s">
        <v>168</v>
      </c>
      <c r="K32" s="10" t="s">
        <v>1017</v>
      </c>
      <c r="L32" s="10" t="s">
        <v>166</v>
      </c>
      <c r="M32" s="202" t="s">
        <v>166</v>
      </c>
      <c r="N32" s="5" t="s">
        <v>165</v>
      </c>
      <c r="O32" s="202" t="s">
        <v>168</v>
      </c>
      <c r="P32" s="205" t="s">
        <v>167</v>
      </c>
      <c r="Q32" s="5" t="s">
        <v>167</v>
      </c>
      <c r="R32" s="5" t="s">
        <v>165</v>
      </c>
      <c r="S32" s="5" t="s">
        <v>166</v>
      </c>
      <c r="T32" s="5" t="s">
        <v>168</v>
      </c>
      <c r="U32" s="5" t="s">
        <v>1019</v>
      </c>
      <c r="V32" s="10" t="s">
        <v>166</v>
      </c>
      <c r="W32" s="10" t="s">
        <v>166</v>
      </c>
      <c r="X32" s="10" t="s">
        <v>166</v>
      </c>
      <c r="Y32" s="5" t="s">
        <v>168</v>
      </c>
      <c r="Z32" s="5" t="s">
        <v>166</v>
      </c>
      <c r="AA32" s="256" t="s">
        <v>165</v>
      </c>
      <c r="AB32" s="10" t="s">
        <v>167</v>
      </c>
      <c r="AC32" s="5" t="s">
        <v>165</v>
      </c>
      <c r="AD32" s="5" t="s">
        <v>166</v>
      </c>
      <c r="AE32" s="10" t="s">
        <v>166</v>
      </c>
      <c r="AF32" s="10" t="s">
        <v>167</v>
      </c>
      <c r="AG32" s="69" t="s">
        <v>166</v>
      </c>
      <c r="AH32" s="5" t="s">
        <v>166</v>
      </c>
      <c r="AI32" s="10" t="s">
        <v>167</v>
      </c>
      <c r="AJ32" s="10" t="s">
        <v>167</v>
      </c>
      <c r="AK32" s="5" t="s">
        <v>167</v>
      </c>
      <c r="AL32" s="10" t="s">
        <v>168</v>
      </c>
      <c r="AM32" s="202" t="s">
        <v>165</v>
      </c>
      <c r="AN32" s="5" t="s">
        <v>167</v>
      </c>
      <c r="AO32" s="5" t="s">
        <v>165</v>
      </c>
      <c r="AP32" s="201" t="s">
        <v>165</v>
      </c>
      <c r="AQ32" s="5" t="s">
        <v>1024</v>
      </c>
      <c r="AR32" s="10" t="s">
        <v>318</v>
      </c>
      <c r="AS32" s="10" t="s">
        <v>165</v>
      </c>
      <c r="AT32" s="10" t="s">
        <v>481</v>
      </c>
      <c r="AU32" s="10" t="s">
        <v>166</v>
      </c>
      <c r="AV32" s="10" t="s">
        <v>166</v>
      </c>
      <c r="AW32" s="202" t="s">
        <v>166</v>
      </c>
      <c r="AX32" s="68" t="s">
        <v>1043</v>
      </c>
      <c r="AY32" s="5" t="s">
        <v>166</v>
      </c>
      <c r="AZ32" s="10" t="s">
        <v>167</v>
      </c>
    </row>
    <row r="33" spans="1:52" ht="15.6" x14ac:dyDescent="0.35">
      <c r="A33" s="20" t="s">
        <v>96</v>
      </c>
      <c r="B33" t="s">
        <v>111</v>
      </c>
      <c r="C33" t="s">
        <v>56</v>
      </c>
      <c r="D33" s="344" t="s">
        <v>189</v>
      </c>
      <c r="E33" s="10" t="s">
        <v>165</v>
      </c>
      <c r="F33" s="10" t="s">
        <v>166</v>
      </c>
      <c r="G33" s="10" t="s">
        <v>166</v>
      </c>
      <c r="H33" s="202" t="s">
        <v>167</v>
      </c>
      <c r="I33" s="5" t="s">
        <v>166</v>
      </c>
      <c r="J33" s="5" t="s">
        <v>168</v>
      </c>
      <c r="K33" s="10" t="s">
        <v>1017</v>
      </c>
      <c r="L33" s="10" t="s">
        <v>166</v>
      </c>
      <c r="M33" s="202" t="s">
        <v>166</v>
      </c>
      <c r="N33" s="5" t="s">
        <v>165</v>
      </c>
      <c r="O33" s="202" t="s">
        <v>168</v>
      </c>
      <c r="P33" s="205" t="s">
        <v>167</v>
      </c>
      <c r="Q33" s="5" t="s">
        <v>167</v>
      </c>
      <c r="R33" s="5" t="s">
        <v>165</v>
      </c>
      <c r="S33" s="5" t="s">
        <v>166</v>
      </c>
      <c r="T33" s="5" t="s">
        <v>168</v>
      </c>
      <c r="U33" s="5" t="s">
        <v>1019</v>
      </c>
      <c r="V33" s="10" t="s">
        <v>166</v>
      </c>
      <c r="W33" s="10" t="s">
        <v>166</v>
      </c>
      <c r="X33" s="10" t="s">
        <v>166</v>
      </c>
      <c r="Y33" s="5" t="s">
        <v>168</v>
      </c>
      <c r="Z33" s="5" t="s">
        <v>166</v>
      </c>
      <c r="AA33" s="256" t="s">
        <v>165</v>
      </c>
      <c r="AB33" s="10" t="s">
        <v>167</v>
      </c>
      <c r="AC33" s="5" t="s">
        <v>165</v>
      </c>
      <c r="AD33" s="5" t="s">
        <v>166</v>
      </c>
      <c r="AE33" s="10" t="s">
        <v>166</v>
      </c>
      <c r="AF33" s="10" t="s">
        <v>167</v>
      </c>
      <c r="AG33" s="69" t="s">
        <v>166</v>
      </c>
      <c r="AH33" s="5" t="s">
        <v>166</v>
      </c>
      <c r="AI33" s="10" t="s">
        <v>167</v>
      </c>
      <c r="AJ33" s="10" t="s">
        <v>167</v>
      </c>
      <c r="AK33" s="5" t="s">
        <v>167</v>
      </c>
      <c r="AL33" s="10" t="s">
        <v>168</v>
      </c>
      <c r="AM33" s="202" t="s">
        <v>165</v>
      </c>
      <c r="AN33" s="5" t="s">
        <v>167</v>
      </c>
      <c r="AO33" s="5" t="s">
        <v>165</v>
      </c>
      <c r="AP33" s="201" t="s">
        <v>165</v>
      </c>
      <c r="AQ33" s="5" t="s">
        <v>1024</v>
      </c>
      <c r="AR33" s="10" t="s">
        <v>318</v>
      </c>
      <c r="AS33" s="10" t="s">
        <v>165</v>
      </c>
      <c r="AT33" s="10" t="s">
        <v>481</v>
      </c>
      <c r="AU33" s="10" t="s">
        <v>166</v>
      </c>
      <c r="AV33" s="10" t="s">
        <v>166</v>
      </c>
      <c r="AW33" s="202" t="s">
        <v>166</v>
      </c>
      <c r="AX33" s="69" t="s">
        <v>1044</v>
      </c>
      <c r="AY33" s="5" t="s">
        <v>166</v>
      </c>
      <c r="AZ33" s="10" t="s">
        <v>167</v>
      </c>
    </row>
    <row r="34" spans="1:52" ht="15.6" x14ac:dyDescent="0.35">
      <c r="A34" s="20" t="s">
        <v>96</v>
      </c>
      <c r="B34" t="s">
        <v>116</v>
      </c>
      <c r="C34" t="s">
        <v>60</v>
      </c>
      <c r="D34" s="344" t="s">
        <v>189</v>
      </c>
      <c r="E34" s="10" t="s">
        <v>165</v>
      </c>
      <c r="F34" s="10" t="s">
        <v>166</v>
      </c>
      <c r="G34" s="10" t="s">
        <v>166</v>
      </c>
      <c r="H34" s="202" t="s">
        <v>167</v>
      </c>
      <c r="I34" s="458" t="s">
        <v>165</v>
      </c>
      <c r="J34" s="5" t="s">
        <v>168</v>
      </c>
      <c r="K34" s="10" t="s">
        <v>1017</v>
      </c>
      <c r="L34" s="10" t="s">
        <v>166</v>
      </c>
      <c r="M34" s="202" t="s">
        <v>166</v>
      </c>
      <c r="N34" s="5" t="s">
        <v>165</v>
      </c>
      <c r="O34" s="202" t="s">
        <v>168</v>
      </c>
      <c r="P34" s="205" t="s">
        <v>167</v>
      </c>
      <c r="Q34" s="5" t="s">
        <v>167</v>
      </c>
      <c r="R34" s="5" t="s">
        <v>165</v>
      </c>
      <c r="S34" s="5" t="s">
        <v>166</v>
      </c>
      <c r="T34" s="5" t="s">
        <v>168</v>
      </c>
      <c r="U34" s="5" t="s">
        <v>1019</v>
      </c>
      <c r="V34" s="10" t="s">
        <v>166</v>
      </c>
      <c r="W34" s="10" t="s">
        <v>166</v>
      </c>
      <c r="X34" s="10" t="s">
        <v>166</v>
      </c>
      <c r="Y34" s="5" t="s">
        <v>168</v>
      </c>
      <c r="Z34" s="5" t="s">
        <v>166</v>
      </c>
      <c r="AA34" s="256" t="s">
        <v>165</v>
      </c>
      <c r="AB34" s="10" t="s">
        <v>167</v>
      </c>
      <c r="AC34" s="5" t="s">
        <v>165</v>
      </c>
      <c r="AD34" s="5" t="s">
        <v>166</v>
      </c>
      <c r="AE34" s="10" t="s">
        <v>166</v>
      </c>
      <c r="AF34" s="10" t="s">
        <v>167</v>
      </c>
      <c r="AG34" s="69" t="s">
        <v>166</v>
      </c>
      <c r="AH34" s="5" t="s">
        <v>166</v>
      </c>
      <c r="AI34" s="10" t="s">
        <v>167</v>
      </c>
      <c r="AJ34" s="10" t="s">
        <v>167</v>
      </c>
      <c r="AK34" s="5" t="s">
        <v>167</v>
      </c>
      <c r="AL34" s="10" t="s">
        <v>168</v>
      </c>
      <c r="AM34" s="202" t="s">
        <v>165</v>
      </c>
      <c r="AN34" s="5" t="s">
        <v>167</v>
      </c>
      <c r="AO34" s="5" t="s">
        <v>165</v>
      </c>
      <c r="AP34" s="201" t="s">
        <v>165</v>
      </c>
      <c r="AQ34" s="5" t="s">
        <v>1024</v>
      </c>
      <c r="AR34" s="10" t="s">
        <v>318</v>
      </c>
      <c r="AS34" s="10" t="s">
        <v>165</v>
      </c>
      <c r="AT34" s="10" t="s">
        <v>481</v>
      </c>
      <c r="AU34" s="10" t="s">
        <v>166</v>
      </c>
      <c r="AV34" s="10" t="s">
        <v>166</v>
      </c>
      <c r="AW34" s="202" t="s">
        <v>166</v>
      </c>
      <c r="AX34" s="69" t="s">
        <v>1044</v>
      </c>
      <c r="AY34" s="5" t="s">
        <v>166</v>
      </c>
      <c r="AZ34" s="10" t="s">
        <v>167</v>
      </c>
    </row>
    <row r="35" spans="1:52" ht="15.6" x14ac:dyDescent="0.35">
      <c r="A35" s="20" t="s">
        <v>96</v>
      </c>
      <c r="B35" t="s">
        <v>116</v>
      </c>
      <c r="C35" t="s">
        <v>61</v>
      </c>
      <c r="D35" s="344" t="s">
        <v>190</v>
      </c>
      <c r="E35" s="10" t="s">
        <v>165</v>
      </c>
      <c r="F35" s="10" t="s">
        <v>166</v>
      </c>
      <c r="G35" s="10" t="s">
        <v>166</v>
      </c>
      <c r="H35" s="202" t="s">
        <v>167</v>
      </c>
      <c r="I35" s="458" t="s">
        <v>165</v>
      </c>
      <c r="J35" s="5" t="s">
        <v>168</v>
      </c>
      <c r="K35" s="10" t="s">
        <v>1017</v>
      </c>
      <c r="L35" s="10" t="s">
        <v>166</v>
      </c>
      <c r="M35" s="202" t="s">
        <v>166</v>
      </c>
      <c r="N35" s="5" t="s">
        <v>165</v>
      </c>
      <c r="O35" s="202" t="s">
        <v>168</v>
      </c>
      <c r="P35" s="205" t="s">
        <v>167</v>
      </c>
      <c r="Q35" s="5" t="s">
        <v>167</v>
      </c>
      <c r="R35" s="5" t="s">
        <v>165</v>
      </c>
      <c r="S35" s="5" t="s">
        <v>166</v>
      </c>
      <c r="T35" s="5" t="s">
        <v>168</v>
      </c>
      <c r="U35" s="5" t="s">
        <v>1019</v>
      </c>
      <c r="V35" s="10" t="s">
        <v>166</v>
      </c>
      <c r="W35" s="10" t="s">
        <v>166</v>
      </c>
      <c r="X35" s="10" t="s">
        <v>166</v>
      </c>
      <c r="Y35" s="69" t="s">
        <v>166</v>
      </c>
      <c r="Z35" s="5" t="s">
        <v>166</v>
      </c>
      <c r="AA35" s="5" t="s">
        <v>167</v>
      </c>
      <c r="AB35" s="10" t="s">
        <v>167</v>
      </c>
      <c r="AC35" s="5" t="s">
        <v>165</v>
      </c>
      <c r="AD35" s="5" t="s">
        <v>166</v>
      </c>
      <c r="AE35" s="10" t="s">
        <v>166</v>
      </c>
      <c r="AF35" s="10" t="s">
        <v>167</v>
      </c>
      <c r="AG35" s="69" t="s">
        <v>166</v>
      </c>
      <c r="AH35" s="5" t="s">
        <v>166</v>
      </c>
      <c r="AI35" s="10" t="s">
        <v>167</v>
      </c>
      <c r="AJ35" s="10" t="s">
        <v>167</v>
      </c>
      <c r="AK35" s="5" t="s">
        <v>167</v>
      </c>
      <c r="AL35" s="10" t="s">
        <v>168</v>
      </c>
      <c r="AM35" s="202" t="s">
        <v>165</v>
      </c>
      <c r="AN35" s="5" t="s">
        <v>167</v>
      </c>
      <c r="AO35" s="5" t="s">
        <v>165</v>
      </c>
      <c r="AP35" s="201" t="s">
        <v>165</v>
      </c>
      <c r="AQ35" s="5" t="s">
        <v>1024</v>
      </c>
      <c r="AR35" s="10" t="s">
        <v>318</v>
      </c>
      <c r="AS35" s="10" t="s">
        <v>165</v>
      </c>
      <c r="AT35" s="10" t="s">
        <v>481</v>
      </c>
      <c r="AU35" s="10" t="s">
        <v>166</v>
      </c>
      <c r="AV35" s="10" t="s">
        <v>166</v>
      </c>
      <c r="AW35" s="202" t="s">
        <v>166</v>
      </c>
      <c r="AX35" s="69" t="s">
        <v>1044</v>
      </c>
      <c r="AY35" s="5" t="s">
        <v>166</v>
      </c>
      <c r="AZ35" s="10" t="s">
        <v>167</v>
      </c>
    </row>
    <row r="36" spans="1:52" ht="15.6" x14ac:dyDescent="0.35">
      <c r="A36" s="20" t="s">
        <v>96</v>
      </c>
      <c r="B36" t="s">
        <v>111</v>
      </c>
      <c r="C36" t="s">
        <v>57</v>
      </c>
      <c r="D36" s="344" t="s">
        <v>190</v>
      </c>
      <c r="E36" s="10" t="s">
        <v>165</v>
      </c>
      <c r="F36" s="10" t="s">
        <v>166</v>
      </c>
      <c r="G36" s="10" t="s">
        <v>166</v>
      </c>
      <c r="H36" s="202" t="s">
        <v>167</v>
      </c>
      <c r="I36" s="458" t="s">
        <v>165</v>
      </c>
      <c r="J36" s="5" t="s">
        <v>168</v>
      </c>
      <c r="K36" s="10" t="s">
        <v>1017</v>
      </c>
      <c r="L36" s="10" t="s">
        <v>166</v>
      </c>
      <c r="M36" s="202" t="s">
        <v>166</v>
      </c>
      <c r="N36" s="5" t="s">
        <v>165</v>
      </c>
      <c r="O36" s="202" t="s">
        <v>168</v>
      </c>
      <c r="P36" s="205" t="s">
        <v>167</v>
      </c>
      <c r="Q36" s="5" t="s">
        <v>167</v>
      </c>
      <c r="R36" s="5" t="s">
        <v>165</v>
      </c>
      <c r="S36" s="5" t="s">
        <v>166</v>
      </c>
      <c r="T36" s="5" t="s">
        <v>168</v>
      </c>
      <c r="U36" s="5" t="s">
        <v>1019</v>
      </c>
      <c r="V36" s="11" t="s">
        <v>169</v>
      </c>
      <c r="W36" s="10" t="s">
        <v>166</v>
      </c>
      <c r="X36" s="10" t="s">
        <v>166</v>
      </c>
      <c r="Y36" s="69" t="s">
        <v>166</v>
      </c>
      <c r="Z36" s="5" t="s">
        <v>166</v>
      </c>
      <c r="AA36" s="5" t="s">
        <v>167</v>
      </c>
      <c r="AB36" s="10" t="s">
        <v>167</v>
      </c>
      <c r="AC36" s="5" t="s">
        <v>165</v>
      </c>
      <c r="AD36" s="5" t="s">
        <v>166</v>
      </c>
      <c r="AE36" s="10" t="s">
        <v>166</v>
      </c>
      <c r="AF36" s="10" t="s">
        <v>167</v>
      </c>
      <c r="AG36" s="5" t="s">
        <v>168</v>
      </c>
      <c r="AH36" s="5" t="s">
        <v>166</v>
      </c>
      <c r="AI36" s="10" t="s">
        <v>167</v>
      </c>
      <c r="AJ36" s="10" t="s">
        <v>167</v>
      </c>
      <c r="AK36" s="5" t="s">
        <v>167</v>
      </c>
      <c r="AL36" s="10" t="s">
        <v>168</v>
      </c>
      <c r="AM36" s="202" t="s">
        <v>165</v>
      </c>
      <c r="AN36" s="5" t="s">
        <v>167</v>
      </c>
      <c r="AO36" s="5" t="s">
        <v>165</v>
      </c>
      <c r="AP36" s="201" t="s">
        <v>165</v>
      </c>
      <c r="AQ36" s="5" t="s">
        <v>1024</v>
      </c>
      <c r="AR36" s="10" t="s">
        <v>318</v>
      </c>
      <c r="AS36" s="10" t="s">
        <v>165</v>
      </c>
      <c r="AT36" s="10" t="s">
        <v>481</v>
      </c>
      <c r="AU36" s="10" t="s">
        <v>166</v>
      </c>
      <c r="AV36" s="10" t="s">
        <v>166</v>
      </c>
      <c r="AW36" s="202" t="s">
        <v>166</v>
      </c>
      <c r="AX36" s="69" t="s">
        <v>1044</v>
      </c>
      <c r="AY36" s="5" t="s">
        <v>166</v>
      </c>
      <c r="AZ36" s="10" t="s">
        <v>167</v>
      </c>
    </row>
    <row r="37" spans="1:52" ht="15.6" x14ac:dyDescent="0.35">
      <c r="A37" s="24" t="s">
        <v>123</v>
      </c>
      <c r="B37" s="22" t="s">
        <v>121</v>
      </c>
      <c r="C37" t="s">
        <v>36</v>
      </c>
      <c r="D37" s="344" t="s">
        <v>1048</v>
      </c>
      <c r="E37" s="10" t="s">
        <v>170</v>
      </c>
      <c r="F37" s="10" t="s">
        <v>166</v>
      </c>
      <c r="G37" s="10" t="s">
        <v>166</v>
      </c>
      <c r="H37" s="202" t="s">
        <v>167</v>
      </c>
      <c r="I37" s="5" t="s">
        <v>166</v>
      </c>
      <c r="J37" s="69" t="s">
        <v>167</v>
      </c>
      <c r="K37" s="10" t="s">
        <v>1017</v>
      </c>
      <c r="L37" s="10" t="s">
        <v>166</v>
      </c>
      <c r="M37" s="202" t="s">
        <v>166</v>
      </c>
      <c r="N37" s="5" t="s">
        <v>165</v>
      </c>
      <c r="O37" s="202" t="s">
        <v>168</v>
      </c>
      <c r="P37" s="205" t="s">
        <v>167</v>
      </c>
      <c r="Q37" s="69" t="s">
        <v>168</v>
      </c>
      <c r="R37" s="5" t="s">
        <v>165</v>
      </c>
      <c r="S37" s="5" t="s">
        <v>166</v>
      </c>
      <c r="T37" s="5" t="s">
        <v>168</v>
      </c>
      <c r="U37" s="5" t="s">
        <v>1019</v>
      </c>
      <c r="V37" s="10" t="s">
        <v>166</v>
      </c>
      <c r="W37" s="10" t="s">
        <v>166</v>
      </c>
      <c r="X37" s="10" t="s">
        <v>166</v>
      </c>
      <c r="Y37" s="69" t="s">
        <v>166</v>
      </c>
      <c r="Z37" s="5" t="s">
        <v>166</v>
      </c>
      <c r="AA37" s="5" t="s">
        <v>167</v>
      </c>
      <c r="AB37" s="10" t="s">
        <v>167</v>
      </c>
      <c r="AC37" s="5" t="s">
        <v>165</v>
      </c>
      <c r="AD37" s="5" t="s">
        <v>166</v>
      </c>
      <c r="AE37" s="10" t="s">
        <v>166</v>
      </c>
      <c r="AF37" s="10" t="s">
        <v>167</v>
      </c>
      <c r="AG37" s="5" t="s">
        <v>168</v>
      </c>
      <c r="AH37" s="5" t="s">
        <v>166</v>
      </c>
      <c r="AI37" s="10" t="s">
        <v>167</v>
      </c>
      <c r="AJ37" s="10" t="s">
        <v>167</v>
      </c>
      <c r="AK37" s="5" t="s">
        <v>167</v>
      </c>
      <c r="AL37" s="10" t="s">
        <v>168</v>
      </c>
      <c r="AM37" s="297" t="s">
        <v>166</v>
      </c>
      <c r="AN37" s="5" t="s">
        <v>167</v>
      </c>
      <c r="AO37" s="5" t="s">
        <v>165</v>
      </c>
      <c r="AP37" s="201" t="s">
        <v>165</v>
      </c>
      <c r="AQ37" s="5" t="s">
        <v>1024</v>
      </c>
      <c r="AR37" s="10" t="s">
        <v>318</v>
      </c>
      <c r="AS37" s="10" t="s">
        <v>165</v>
      </c>
      <c r="AT37" s="10" t="s">
        <v>481</v>
      </c>
      <c r="AU37" s="10" t="s">
        <v>166</v>
      </c>
      <c r="AV37" s="10" t="s">
        <v>166</v>
      </c>
      <c r="AW37" s="202" t="s">
        <v>166</v>
      </c>
      <c r="AX37" s="69" t="s">
        <v>1044</v>
      </c>
      <c r="AY37" s="5" t="s">
        <v>166</v>
      </c>
      <c r="AZ37" s="10" t="s">
        <v>167</v>
      </c>
    </row>
    <row r="38" spans="1:52" ht="15.6" x14ac:dyDescent="0.35">
      <c r="A38" s="24" t="s">
        <v>123</v>
      </c>
      <c r="B38" s="22" t="s">
        <v>121</v>
      </c>
      <c r="C38" t="s">
        <v>37</v>
      </c>
      <c r="D38" s="344" t="s">
        <v>1048</v>
      </c>
      <c r="E38" s="10" t="s">
        <v>170</v>
      </c>
      <c r="F38" s="10" t="s">
        <v>166</v>
      </c>
      <c r="G38" s="10" t="s">
        <v>166</v>
      </c>
      <c r="H38" s="202" t="s">
        <v>167</v>
      </c>
      <c r="I38" s="5" t="s">
        <v>166</v>
      </c>
      <c r="J38" s="69" t="s">
        <v>167</v>
      </c>
      <c r="K38" s="10" t="s">
        <v>1017</v>
      </c>
      <c r="L38" s="10" t="s">
        <v>166</v>
      </c>
      <c r="M38" s="202" t="s">
        <v>166</v>
      </c>
      <c r="N38" s="5" t="s">
        <v>165</v>
      </c>
      <c r="O38" s="202" t="s">
        <v>168</v>
      </c>
      <c r="P38" s="205" t="s">
        <v>167</v>
      </c>
      <c r="Q38" s="69" t="s">
        <v>168</v>
      </c>
      <c r="R38" s="5" t="s">
        <v>165</v>
      </c>
      <c r="S38" s="5" t="s">
        <v>166</v>
      </c>
      <c r="T38" s="5" t="s">
        <v>168</v>
      </c>
      <c r="U38" s="5" t="s">
        <v>1019</v>
      </c>
      <c r="V38" s="10" t="s">
        <v>166</v>
      </c>
      <c r="W38" s="10" t="s">
        <v>166</v>
      </c>
      <c r="X38" s="10" t="s">
        <v>166</v>
      </c>
      <c r="Y38" s="69" t="s">
        <v>166</v>
      </c>
      <c r="Z38" s="5" t="s">
        <v>166</v>
      </c>
      <c r="AA38" s="5" t="s">
        <v>167</v>
      </c>
      <c r="AB38" s="10" t="s">
        <v>167</v>
      </c>
      <c r="AC38" s="5" t="s">
        <v>165</v>
      </c>
      <c r="AD38" s="5" t="s">
        <v>166</v>
      </c>
      <c r="AE38" s="10" t="s">
        <v>166</v>
      </c>
      <c r="AF38" s="10" t="s">
        <v>167</v>
      </c>
      <c r="AG38" s="5" t="s">
        <v>168</v>
      </c>
      <c r="AH38" s="5" t="s">
        <v>166</v>
      </c>
      <c r="AI38" s="10" t="s">
        <v>167</v>
      </c>
      <c r="AJ38" s="10" t="s">
        <v>167</v>
      </c>
      <c r="AK38" s="5" t="s">
        <v>167</v>
      </c>
      <c r="AL38" s="10" t="s">
        <v>168</v>
      </c>
      <c r="AM38" s="297" t="s">
        <v>166</v>
      </c>
      <c r="AN38" s="5" t="s">
        <v>167</v>
      </c>
      <c r="AO38" s="5" t="s">
        <v>165</v>
      </c>
      <c r="AP38" s="201" t="s">
        <v>165</v>
      </c>
      <c r="AQ38" s="5" t="s">
        <v>1024</v>
      </c>
      <c r="AR38" s="10" t="s">
        <v>318</v>
      </c>
      <c r="AS38" s="10" t="s">
        <v>165</v>
      </c>
      <c r="AT38" s="10" t="s">
        <v>481</v>
      </c>
      <c r="AU38" s="10" t="s">
        <v>166</v>
      </c>
      <c r="AV38" s="10" t="s">
        <v>166</v>
      </c>
      <c r="AW38" s="202" t="s">
        <v>166</v>
      </c>
      <c r="AX38" s="69" t="s">
        <v>1044</v>
      </c>
      <c r="AY38" s="5" t="s">
        <v>166</v>
      </c>
      <c r="AZ38" s="10" t="s">
        <v>167</v>
      </c>
    </row>
    <row r="39" spans="1:52" ht="15.6" x14ac:dyDescent="0.35">
      <c r="A39" s="29" t="s">
        <v>94</v>
      </c>
      <c r="B39" t="s">
        <v>100</v>
      </c>
      <c r="C39" t="s">
        <v>42</v>
      </c>
      <c r="D39" s="344" t="s">
        <v>1049</v>
      </c>
      <c r="E39" s="10" t="s">
        <v>165</v>
      </c>
      <c r="F39" s="10" t="s">
        <v>166</v>
      </c>
      <c r="G39" s="10" t="s">
        <v>166</v>
      </c>
      <c r="H39" s="202" t="s">
        <v>167</v>
      </c>
      <c r="I39" s="5" t="s">
        <v>166</v>
      </c>
      <c r="J39" s="5" t="s">
        <v>168</v>
      </c>
      <c r="K39" s="10" t="s">
        <v>1017</v>
      </c>
      <c r="L39" s="10" t="s">
        <v>166</v>
      </c>
      <c r="M39" s="202" t="s">
        <v>166</v>
      </c>
      <c r="N39" s="5" t="s">
        <v>165</v>
      </c>
      <c r="O39" s="202" t="s">
        <v>168</v>
      </c>
      <c r="P39" s="205" t="s">
        <v>167</v>
      </c>
      <c r="Q39" s="5" t="s">
        <v>167</v>
      </c>
      <c r="R39" s="5" t="s">
        <v>165</v>
      </c>
      <c r="S39" s="5" t="s">
        <v>166</v>
      </c>
      <c r="T39" s="5" t="s">
        <v>168</v>
      </c>
      <c r="U39" s="5" t="s">
        <v>1019</v>
      </c>
      <c r="V39" s="10" t="s">
        <v>166</v>
      </c>
      <c r="W39" s="10" t="s">
        <v>166</v>
      </c>
      <c r="X39" s="10" t="s">
        <v>166</v>
      </c>
      <c r="Y39" s="5" t="s">
        <v>168</v>
      </c>
      <c r="Z39" s="5" t="s">
        <v>166</v>
      </c>
      <c r="AA39" s="5" t="s">
        <v>167</v>
      </c>
      <c r="AB39" s="10" t="s">
        <v>167</v>
      </c>
      <c r="AC39" s="5" t="s">
        <v>165</v>
      </c>
      <c r="AD39" s="69" t="s">
        <v>168</v>
      </c>
      <c r="AE39" s="10" t="s">
        <v>166</v>
      </c>
      <c r="AF39" s="10" t="s">
        <v>167</v>
      </c>
      <c r="AG39" s="69" t="s">
        <v>166</v>
      </c>
      <c r="AH39" s="5" t="s">
        <v>166</v>
      </c>
      <c r="AI39" s="10" t="s">
        <v>167</v>
      </c>
      <c r="AJ39" s="10" t="s">
        <v>167</v>
      </c>
      <c r="AK39" s="5" t="s">
        <v>167</v>
      </c>
      <c r="AL39" s="10" t="s">
        <v>168</v>
      </c>
      <c r="AM39" s="202" t="s">
        <v>165</v>
      </c>
      <c r="AN39" s="5" t="s">
        <v>167</v>
      </c>
      <c r="AO39" s="5" t="s">
        <v>165</v>
      </c>
      <c r="AP39" s="201" t="s">
        <v>165</v>
      </c>
      <c r="AQ39" s="5" t="s">
        <v>1024</v>
      </c>
      <c r="AR39" s="10" t="s">
        <v>318</v>
      </c>
      <c r="AS39" s="10" t="s">
        <v>165</v>
      </c>
      <c r="AT39" s="10" t="s">
        <v>481</v>
      </c>
      <c r="AU39" s="10" t="s">
        <v>166</v>
      </c>
      <c r="AV39" s="10" t="s">
        <v>166</v>
      </c>
      <c r="AW39" s="202" t="s">
        <v>166</v>
      </c>
      <c r="AX39" s="68" t="s">
        <v>1043</v>
      </c>
      <c r="AY39" s="5" t="s">
        <v>166</v>
      </c>
      <c r="AZ39" s="10" t="s">
        <v>167</v>
      </c>
    </row>
    <row r="40" spans="1:52" ht="15.6" x14ac:dyDescent="0.35">
      <c r="A40" s="29" t="s">
        <v>94</v>
      </c>
      <c r="B40" t="s">
        <v>100</v>
      </c>
      <c r="C40" t="s">
        <v>43</v>
      </c>
      <c r="D40" s="344" t="s">
        <v>189</v>
      </c>
      <c r="E40" s="10" t="s">
        <v>165</v>
      </c>
      <c r="F40" s="10" t="s">
        <v>166</v>
      </c>
      <c r="G40" s="10" t="s">
        <v>166</v>
      </c>
      <c r="H40" s="202" t="s">
        <v>167</v>
      </c>
      <c r="I40" s="5" t="s">
        <v>166</v>
      </c>
      <c r="J40" s="5" t="s">
        <v>168</v>
      </c>
      <c r="K40" s="10" t="s">
        <v>1017</v>
      </c>
      <c r="L40" s="10" t="s">
        <v>166</v>
      </c>
      <c r="M40" s="202" t="s">
        <v>166</v>
      </c>
      <c r="N40" s="5" t="s">
        <v>165</v>
      </c>
      <c r="O40" s="202" t="s">
        <v>168</v>
      </c>
      <c r="P40" s="205" t="s">
        <v>167</v>
      </c>
      <c r="Q40" s="5" t="s">
        <v>167</v>
      </c>
      <c r="R40" s="5" t="s">
        <v>165</v>
      </c>
      <c r="S40" s="5" t="s">
        <v>166</v>
      </c>
      <c r="T40" s="5" t="s">
        <v>168</v>
      </c>
      <c r="U40" s="5" t="s">
        <v>1019</v>
      </c>
      <c r="V40" s="10" t="s">
        <v>166</v>
      </c>
      <c r="W40" s="10" t="s">
        <v>166</v>
      </c>
      <c r="X40" s="10" t="s">
        <v>166</v>
      </c>
      <c r="Y40" s="5" t="s">
        <v>168</v>
      </c>
      <c r="Z40" s="5" t="s">
        <v>166</v>
      </c>
      <c r="AA40" s="256" t="s">
        <v>165</v>
      </c>
      <c r="AB40" s="10" t="s">
        <v>167</v>
      </c>
      <c r="AC40" s="5" t="s">
        <v>165</v>
      </c>
      <c r="AD40" s="5" t="s">
        <v>166</v>
      </c>
      <c r="AE40" s="10" t="s">
        <v>166</v>
      </c>
      <c r="AF40" s="10" t="s">
        <v>167</v>
      </c>
      <c r="AG40" s="69" t="s">
        <v>166</v>
      </c>
      <c r="AH40" s="5" t="s">
        <v>166</v>
      </c>
      <c r="AI40" s="10" t="s">
        <v>167</v>
      </c>
      <c r="AJ40" s="10" t="s">
        <v>167</v>
      </c>
      <c r="AK40" s="5" t="s">
        <v>167</v>
      </c>
      <c r="AL40" s="10" t="s">
        <v>168</v>
      </c>
      <c r="AM40" s="202" t="s">
        <v>165</v>
      </c>
      <c r="AN40" s="5" t="s">
        <v>167</v>
      </c>
      <c r="AO40" s="5" t="s">
        <v>165</v>
      </c>
      <c r="AP40" s="201" t="s">
        <v>165</v>
      </c>
      <c r="AQ40" s="5" t="s">
        <v>1024</v>
      </c>
      <c r="AR40" s="10" t="s">
        <v>318</v>
      </c>
      <c r="AS40" s="10" t="s">
        <v>165</v>
      </c>
      <c r="AT40" s="10" t="s">
        <v>481</v>
      </c>
      <c r="AU40" s="10" t="s">
        <v>166</v>
      </c>
      <c r="AV40" s="10" t="s">
        <v>166</v>
      </c>
      <c r="AW40" s="202" t="s">
        <v>166</v>
      </c>
      <c r="AX40" s="68" t="s">
        <v>1043</v>
      </c>
      <c r="AY40" s="5" t="s">
        <v>166</v>
      </c>
      <c r="AZ40" s="10" t="s">
        <v>167</v>
      </c>
    </row>
    <row r="41" spans="1:52" ht="15.6" x14ac:dyDescent="0.35">
      <c r="A41" s="24" t="s">
        <v>93</v>
      </c>
      <c r="B41" s="23" t="s">
        <v>125</v>
      </c>
      <c r="C41" t="s">
        <v>32</v>
      </c>
      <c r="D41" s="344" t="s">
        <v>1050</v>
      </c>
      <c r="E41" s="10" t="s">
        <v>165</v>
      </c>
      <c r="F41" s="10" t="s">
        <v>166</v>
      </c>
      <c r="G41" s="10" t="s">
        <v>166</v>
      </c>
      <c r="H41" s="202" t="s">
        <v>167</v>
      </c>
      <c r="I41" s="5" t="s">
        <v>166</v>
      </c>
      <c r="J41" s="5" t="s">
        <v>168</v>
      </c>
      <c r="K41" s="10" t="s">
        <v>1017</v>
      </c>
      <c r="L41" s="10" t="s">
        <v>166</v>
      </c>
      <c r="M41" s="202" t="s">
        <v>166</v>
      </c>
      <c r="N41" s="5" t="s">
        <v>165</v>
      </c>
      <c r="O41" s="202" t="s">
        <v>168</v>
      </c>
      <c r="P41" s="203" t="s">
        <v>168</v>
      </c>
      <c r="Q41" s="5" t="s">
        <v>167</v>
      </c>
      <c r="R41" s="5" t="s">
        <v>165</v>
      </c>
      <c r="S41" s="5" t="s">
        <v>166</v>
      </c>
      <c r="T41" s="5" t="s">
        <v>168</v>
      </c>
      <c r="U41" s="5" t="s">
        <v>1019</v>
      </c>
      <c r="V41" s="10" t="s">
        <v>166</v>
      </c>
      <c r="W41" s="10" t="s">
        <v>166</v>
      </c>
      <c r="X41" s="10" t="s">
        <v>166</v>
      </c>
      <c r="Y41" s="5" t="s">
        <v>168</v>
      </c>
      <c r="Z41" s="5" t="s">
        <v>166</v>
      </c>
      <c r="AA41" s="256" t="s">
        <v>165</v>
      </c>
      <c r="AB41" s="10" t="s">
        <v>167</v>
      </c>
      <c r="AC41" s="5" t="s">
        <v>165</v>
      </c>
      <c r="AD41" s="5" t="s">
        <v>166</v>
      </c>
      <c r="AE41" s="11" t="s">
        <v>169</v>
      </c>
      <c r="AF41" s="10" t="s">
        <v>167</v>
      </c>
      <c r="AG41" s="5" t="s">
        <v>168</v>
      </c>
      <c r="AH41" s="5" t="s">
        <v>166</v>
      </c>
      <c r="AI41" s="10" t="s">
        <v>167</v>
      </c>
      <c r="AJ41" s="10" t="s">
        <v>167</v>
      </c>
      <c r="AK41" s="69" t="s">
        <v>165</v>
      </c>
      <c r="AL41" s="10" t="s">
        <v>168</v>
      </c>
      <c r="AM41" s="297" t="s">
        <v>166</v>
      </c>
      <c r="AN41" s="5" t="s">
        <v>167</v>
      </c>
      <c r="AO41" s="5" t="s">
        <v>165</v>
      </c>
      <c r="AP41" s="201" t="s">
        <v>165</v>
      </c>
      <c r="AQ41" s="5" t="s">
        <v>1024</v>
      </c>
      <c r="AR41" s="10" t="s">
        <v>318</v>
      </c>
      <c r="AS41" s="10" t="s">
        <v>165</v>
      </c>
      <c r="AT41" s="10" t="s">
        <v>481</v>
      </c>
      <c r="AU41" s="10" t="s">
        <v>166</v>
      </c>
      <c r="AV41" s="10" t="s">
        <v>166</v>
      </c>
      <c r="AW41" s="202" t="s">
        <v>166</v>
      </c>
      <c r="AX41" s="68" t="s">
        <v>1043</v>
      </c>
      <c r="AY41" s="5" t="s">
        <v>166</v>
      </c>
      <c r="AZ41" s="10" t="s">
        <v>167</v>
      </c>
    </row>
    <row r="42" spans="1:52" ht="15.6" x14ac:dyDescent="0.35">
      <c r="A42" s="24" t="s">
        <v>93</v>
      </c>
      <c r="B42" s="23" t="s">
        <v>125</v>
      </c>
      <c r="C42" t="s">
        <v>33</v>
      </c>
      <c r="D42" s="344" t="s">
        <v>1050</v>
      </c>
      <c r="E42" s="10" t="s">
        <v>165</v>
      </c>
      <c r="F42" s="10" t="s">
        <v>166</v>
      </c>
      <c r="G42" s="10" t="s">
        <v>166</v>
      </c>
      <c r="H42" s="202" t="s">
        <v>167</v>
      </c>
      <c r="I42" s="5" t="s">
        <v>166</v>
      </c>
      <c r="J42" s="5" t="s">
        <v>168</v>
      </c>
      <c r="K42" s="10" t="s">
        <v>1017</v>
      </c>
      <c r="L42" s="10" t="s">
        <v>166</v>
      </c>
      <c r="M42" s="202" t="s">
        <v>166</v>
      </c>
      <c r="N42" s="5" t="s">
        <v>165</v>
      </c>
      <c r="O42" s="202" t="s">
        <v>168</v>
      </c>
      <c r="P42" s="203" t="s">
        <v>168</v>
      </c>
      <c r="Q42" s="5" t="s">
        <v>167</v>
      </c>
      <c r="R42" s="5" t="s">
        <v>165</v>
      </c>
      <c r="S42" s="5" t="s">
        <v>166</v>
      </c>
      <c r="T42" s="5" t="s">
        <v>168</v>
      </c>
      <c r="U42" s="5" t="s">
        <v>1019</v>
      </c>
      <c r="V42" s="10" t="s">
        <v>166</v>
      </c>
      <c r="W42" s="10" t="s">
        <v>166</v>
      </c>
      <c r="X42" s="10" t="s">
        <v>166</v>
      </c>
      <c r="Y42" s="5" t="s">
        <v>168</v>
      </c>
      <c r="Z42" s="5" t="s">
        <v>166</v>
      </c>
      <c r="AA42" s="256" t="s">
        <v>165</v>
      </c>
      <c r="AB42" s="10" t="s">
        <v>167</v>
      </c>
      <c r="AC42" s="5" t="s">
        <v>165</v>
      </c>
      <c r="AD42" s="5" t="s">
        <v>166</v>
      </c>
      <c r="AE42" s="11" t="s">
        <v>169</v>
      </c>
      <c r="AF42" s="10" t="s">
        <v>167</v>
      </c>
      <c r="AG42" s="5" t="s">
        <v>168</v>
      </c>
      <c r="AH42" s="5" t="s">
        <v>166</v>
      </c>
      <c r="AI42" s="10" t="s">
        <v>167</v>
      </c>
      <c r="AJ42" s="10" t="s">
        <v>167</v>
      </c>
      <c r="AK42" s="69" t="s">
        <v>165</v>
      </c>
      <c r="AL42" s="10" t="s">
        <v>168</v>
      </c>
      <c r="AM42" s="297" t="s">
        <v>166</v>
      </c>
      <c r="AN42" s="5" t="s">
        <v>167</v>
      </c>
      <c r="AO42" s="5" t="s">
        <v>165</v>
      </c>
      <c r="AP42" s="201" t="s">
        <v>165</v>
      </c>
      <c r="AQ42" s="5" t="s">
        <v>1024</v>
      </c>
      <c r="AR42" s="10" t="s">
        <v>318</v>
      </c>
      <c r="AS42" s="10" t="s">
        <v>165</v>
      </c>
      <c r="AT42" s="10" t="s">
        <v>481</v>
      </c>
      <c r="AU42" s="10" t="s">
        <v>166</v>
      </c>
      <c r="AV42" s="10" t="s">
        <v>166</v>
      </c>
      <c r="AW42" s="202" t="s">
        <v>166</v>
      </c>
      <c r="AX42" s="68" t="s">
        <v>1043</v>
      </c>
      <c r="AY42" s="5" t="s">
        <v>166</v>
      </c>
      <c r="AZ42" s="10" t="s">
        <v>167</v>
      </c>
    </row>
    <row r="43" spans="1:52" ht="15.6" x14ac:dyDescent="0.35">
      <c r="A43" s="24" t="s">
        <v>124</v>
      </c>
      <c r="B43" s="21" t="s">
        <v>122</v>
      </c>
      <c r="C43" t="s">
        <v>40</v>
      </c>
      <c r="D43" s="344" t="s">
        <v>1051</v>
      </c>
      <c r="E43" s="10" t="s">
        <v>165</v>
      </c>
      <c r="F43" s="10" t="s">
        <v>166</v>
      </c>
      <c r="G43" s="10" t="s">
        <v>166</v>
      </c>
      <c r="H43" s="202" t="s">
        <v>167</v>
      </c>
      <c r="I43" s="5" t="s">
        <v>166</v>
      </c>
      <c r="J43" s="5" t="s">
        <v>168</v>
      </c>
      <c r="K43" s="10" t="s">
        <v>1017</v>
      </c>
      <c r="L43" s="10" t="s">
        <v>166</v>
      </c>
      <c r="M43" s="202" t="s">
        <v>166</v>
      </c>
      <c r="N43" s="5" t="s">
        <v>165</v>
      </c>
      <c r="O43" s="202" t="s">
        <v>168</v>
      </c>
      <c r="P43" s="203" t="s">
        <v>168</v>
      </c>
      <c r="Q43" s="5" t="s">
        <v>167</v>
      </c>
      <c r="R43" s="5" t="s">
        <v>165</v>
      </c>
      <c r="S43" s="5" t="s">
        <v>166</v>
      </c>
      <c r="T43" s="5" t="s">
        <v>168</v>
      </c>
      <c r="U43" s="5" t="s">
        <v>1019</v>
      </c>
      <c r="V43" s="10" t="s">
        <v>166</v>
      </c>
      <c r="W43" s="10" t="s">
        <v>166</v>
      </c>
      <c r="X43" s="10" t="s">
        <v>166</v>
      </c>
      <c r="Y43" s="5" t="s">
        <v>168</v>
      </c>
      <c r="Z43" s="5" t="s">
        <v>166</v>
      </c>
      <c r="AA43" s="256" t="s">
        <v>165</v>
      </c>
      <c r="AB43" s="10" t="s">
        <v>167</v>
      </c>
      <c r="AC43" s="5" t="s">
        <v>165</v>
      </c>
      <c r="AD43" s="5" t="s">
        <v>166</v>
      </c>
      <c r="AE43" s="10" t="s">
        <v>166</v>
      </c>
      <c r="AF43" s="10" t="s">
        <v>167</v>
      </c>
      <c r="AG43" s="69" t="s">
        <v>166</v>
      </c>
      <c r="AH43" s="48" t="s">
        <v>165</v>
      </c>
      <c r="AI43" s="10" t="s">
        <v>167</v>
      </c>
      <c r="AJ43" s="10" t="s">
        <v>167</v>
      </c>
      <c r="AK43" s="69" t="s">
        <v>165</v>
      </c>
      <c r="AL43" s="10" t="s">
        <v>168</v>
      </c>
      <c r="AM43" s="202" t="s">
        <v>165</v>
      </c>
      <c r="AN43" s="5" t="s">
        <v>167</v>
      </c>
      <c r="AO43" s="5" t="s">
        <v>165</v>
      </c>
      <c r="AP43" s="201" t="s">
        <v>165</v>
      </c>
      <c r="AQ43" s="5" t="s">
        <v>1024</v>
      </c>
      <c r="AR43" s="10" t="s">
        <v>318</v>
      </c>
      <c r="AS43" s="10" t="s">
        <v>165</v>
      </c>
      <c r="AT43" s="10" t="s">
        <v>481</v>
      </c>
      <c r="AU43" s="10" t="s">
        <v>165</v>
      </c>
      <c r="AV43" s="11" t="s">
        <v>171</v>
      </c>
      <c r="AW43" s="202" t="s">
        <v>166</v>
      </c>
      <c r="AX43" s="69" t="s">
        <v>1044</v>
      </c>
      <c r="AY43" s="5" t="s">
        <v>166</v>
      </c>
      <c r="AZ43" s="10" t="s">
        <v>167</v>
      </c>
    </row>
    <row r="44" spans="1:52" ht="15.6" x14ac:dyDescent="0.35">
      <c r="A44" s="24" t="s">
        <v>124</v>
      </c>
      <c r="B44" s="21" t="s">
        <v>122</v>
      </c>
      <c r="C44" t="s">
        <v>41</v>
      </c>
      <c r="D44" s="344" t="s">
        <v>1051</v>
      </c>
      <c r="E44" s="10" t="s">
        <v>165</v>
      </c>
      <c r="F44" s="10" t="s">
        <v>166</v>
      </c>
      <c r="G44" s="10" t="s">
        <v>166</v>
      </c>
      <c r="H44" s="202" t="s">
        <v>167</v>
      </c>
      <c r="I44" s="5" t="s">
        <v>166</v>
      </c>
      <c r="J44" s="5" t="s">
        <v>168</v>
      </c>
      <c r="K44" s="10" t="s">
        <v>1017</v>
      </c>
      <c r="L44" s="10" t="s">
        <v>166</v>
      </c>
      <c r="M44" s="202" t="s">
        <v>166</v>
      </c>
      <c r="N44" s="5" t="s">
        <v>165</v>
      </c>
      <c r="O44" s="202" t="s">
        <v>168</v>
      </c>
      <c r="P44" s="203" t="s">
        <v>168</v>
      </c>
      <c r="Q44" s="5" t="s">
        <v>167</v>
      </c>
      <c r="R44" s="5" t="s">
        <v>165</v>
      </c>
      <c r="S44" s="5" t="s">
        <v>166</v>
      </c>
      <c r="T44" s="5" t="s">
        <v>168</v>
      </c>
      <c r="U44" s="5" t="s">
        <v>1019</v>
      </c>
      <c r="V44" s="10" t="s">
        <v>166</v>
      </c>
      <c r="W44" s="10" t="s">
        <v>166</v>
      </c>
      <c r="X44" s="10" t="s">
        <v>166</v>
      </c>
      <c r="Y44" s="5" t="s">
        <v>168</v>
      </c>
      <c r="Z44" s="5" t="s">
        <v>166</v>
      </c>
      <c r="AA44" s="256" t="s">
        <v>165</v>
      </c>
      <c r="AB44" s="10" t="s">
        <v>167</v>
      </c>
      <c r="AC44" s="5" t="s">
        <v>165</v>
      </c>
      <c r="AD44" s="5" t="s">
        <v>166</v>
      </c>
      <c r="AE44" s="10" t="s">
        <v>166</v>
      </c>
      <c r="AF44" s="10" t="s">
        <v>167</v>
      </c>
      <c r="AG44" s="69" t="s">
        <v>166</v>
      </c>
      <c r="AH44" s="48" t="s">
        <v>165</v>
      </c>
      <c r="AI44" s="10" t="s">
        <v>167</v>
      </c>
      <c r="AJ44" s="10" t="s">
        <v>167</v>
      </c>
      <c r="AK44" s="69" t="s">
        <v>165</v>
      </c>
      <c r="AL44" s="10" t="s">
        <v>168</v>
      </c>
      <c r="AM44" s="202" t="s">
        <v>165</v>
      </c>
      <c r="AN44" s="5" t="s">
        <v>167</v>
      </c>
      <c r="AO44" s="5" t="s">
        <v>165</v>
      </c>
      <c r="AP44" s="201" t="s">
        <v>165</v>
      </c>
      <c r="AQ44" s="5" t="s">
        <v>1024</v>
      </c>
      <c r="AR44" s="10" t="s">
        <v>318</v>
      </c>
      <c r="AS44" s="10" t="s">
        <v>165</v>
      </c>
      <c r="AT44" s="10" t="s">
        <v>481</v>
      </c>
      <c r="AU44" s="10" t="s">
        <v>165</v>
      </c>
      <c r="AV44" s="11" t="s">
        <v>171</v>
      </c>
      <c r="AW44" s="202" t="s">
        <v>166</v>
      </c>
      <c r="AX44" s="69" t="s">
        <v>1044</v>
      </c>
      <c r="AY44" s="5" t="s">
        <v>166</v>
      </c>
      <c r="AZ44" s="10" t="s">
        <v>167</v>
      </c>
    </row>
    <row r="45" spans="1:52" ht="15.6" x14ac:dyDescent="0.35">
      <c r="A45" s="24" t="s">
        <v>93</v>
      </c>
      <c r="B45" s="23" t="s">
        <v>126</v>
      </c>
      <c r="C45" t="s">
        <v>35</v>
      </c>
      <c r="D45" s="344" t="s">
        <v>1054</v>
      </c>
      <c r="E45" s="10" t="s">
        <v>165</v>
      </c>
      <c r="F45" s="10" t="s">
        <v>166</v>
      </c>
      <c r="G45" s="10" t="s">
        <v>166</v>
      </c>
      <c r="H45" s="297" t="s">
        <v>166</v>
      </c>
      <c r="I45" s="5" t="s">
        <v>166</v>
      </c>
      <c r="J45" s="5" t="s">
        <v>168</v>
      </c>
      <c r="K45" s="10" t="s">
        <v>1017</v>
      </c>
      <c r="L45" s="10" t="s">
        <v>166</v>
      </c>
      <c r="M45" s="202" t="s">
        <v>166</v>
      </c>
      <c r="N45" s="5" t="s">
        <v>165</v>
      </c>
      <c r="O45" s="202" t="s">
        <v>168</v>
      </c>
      <c r="P45" s="203" t="s">
        <v>168</v>
      </c>
      <c r="Q45" s="5" t="s">
        <v>167</v>
      </c>
      <c r="R45" s="5" t="s">
        <v>165</v>
      </c>
      <c r="S45" s="457" t="s">
        <v>165</v>
      </c>
      <c r="T45" s="5" t="s">
        <v>168</v>
      </c>
      <c r="U45" s="5" t="s">
        <v>1019</v>
      </c>
      <c r="V45" s="10" t="s">
        <v>166</v>
      </c>
      <c r="W45" s="10" t="s">
        <v>166</v>
      </c>
      <c r="X45" s="10" t="s">
        <v>166</v>
      </c>
      <c r="Y45" s="5" t="s">
        <v>168</v>
      </c>
      <c r="Z45" s="5" t="s">
        <v>166</v>
      </c>
      <c r="AA45" s="256" t="s">
        <v>165</v>
      </c>
      <c r="AB45" s="10" t="s">
        <v>167</v>
      </c>
      <c r="AC45" s="5" t="s">
        <v>165</v>
      </c>
      <c r="AD45" s="69" t="s">
        <v>168</v>
      </c>
      <c r="AE45" s="10" t="s">
        <v>166</v>
      </c>
      <c r="AF45" s="10" t="s">
        <v>167</v>
      </c>
      <c r="AG45" s="5" t="s">
        <v>168</v>
      </c>
      <c r="AH45" s="48" t="s">
        <v>165</v>
      </c>
      <c r="AI45" s="10" t="s">
        <v>167</v>
      </c>
      <c r="AJ45" s="10" t="s">
        <v>167</v>
      </c>
      <c r="AK45" s="69" t="s">
        <v>165</v>
      </c>
      <c r="AL45" s="10" t="s">
        <v>168</v>
      </c>
      <c r="AM45" s="202" t="s">
        <v>165</v>
      </c>
      <c r="AN45" s="5" t="s">
        <v>167</v>
      </c>
      <c r="AO45" s="5" t="s">
        <v>165</v>
      </c>
      <c r="AP45" s="201" t="s">
        <v>165</v>
      </c>
      <c r="AQ45" s="5" t="s">
        <v>1024</v>
      </c>
      <c r="AR45" s="10" t="s">
        <v>318</v>
      </c>
      <c r="AS45" s="10" t="s">
        <v>165</v>
      </c>
      <c r="AT45" s="10" t="s">
        <v>481</v>
      </c>
      <c r="AU45" s="10" t="s">
        <v>166</v>
      </c>
      <c r="AV45" s="10" t="s">
        <v>166</v>
      </c>
      <c r="AW45" s="202" t="s">
        <v>166</v>
      </c>
      <c r="AX45" s="68" t="s">
        <v>1043</v>
      </c>
      <c r="AY45" s="5" t="s">
        <v>166</v>
      </c>
      <c r="AZ45" s="10" t="s">
        <v>167</v>
      </c>
    </row>
    <row r="46" spans="1:52" ht="15.6" x14ac:dyDescent="0.35">
      <c r="A46" s="24" t="s">
        <v>93</v>
      </c>
      <c r="B46" s="23" t="s">
        <v>126</v>
      </c>
      <c r="C46" t="s">
        <v>34</v>
      </c>
      <c r="D46" s="344" t="s">
        <v>1054</v>
      </c>
      <c r="E46" s="10" t="s">
        <v>165</v>
      </c>
      <c r="F46" s="10" t="s">
        <v>166</v>
      </c>
      <c r="G46" s="10" t="s">
        <v>166</v>
      </c>
      <c r="H46" s="297" t="s">
        <v>166</v>
      </c>
      <c r="I46" s="5" t="s">
        <v>166</v>
      </c>
      <c r="J46" s="5" t="s">
        <v>168</v>
      </c>
      <c r="K46" s="10" t="s">
        <v>1017</v>
      </c>
      <c r="L46" s="10" t="s">
        <v>166</v>
      </c>
      <c r="M46" s="202" t="s">
        <v>166</v>
      </c>
      <c r="N46" s="5" t="s">
        <v>165</v>
      </c>
      <c r="O46" s="202" t="s">
        <v>168</v>
      </c>
      <c r="P46" s="203" t="s">
        <v>168</v>
      </c>
      <c r="Q46" s="5" t="s">
        <v>167</v>
      </c>
      <c r="R46" s="5" t="s">
        <v>165</v>
      </c>
      <c r="S46" s="5" t="s">
        <v>166</v>
      </c>
      <c r="T46" s="5" t="s">
        <v>168</v>
      </c>
      <c r="U46" s="5" t="s">
        <v>1019</v>
      </c>
      <c r="V46" s="10" t="s">
        <v>166</v>
      </c>
      <c r="W46" s="10" t="s">
        <v>166</v>
      </c>
      <c r="X46" s="10" t="s">
        <v>166</v>
      </c>
      <c r="Y46" s="5" t="s">
        <v>168</v>
      </c>
      <c r="Z46" s="5" t="s">
        <v>166</v>
      </c>
      <c r="AA46" s="5" t="s">
        <v>167</v>
      </c>
      <c r="AB46" s="10" t="s">
        <v>167</v>
      </c>
      <c r="AC46" s="5" t="s">
        <v>165</v>
      </c>
      <c r="AD46" s="69" t="s">
        <v>168</v>
      </c>
      <c r="AE46" s="10" t="s">
        <v>166</v>
      </c>
      <c r="AF46" s="10" t="s">
        <v>167</v>
      </c>
      <c r="AG46" s="5" t="s">
        <v>168</v>
      </c>
      <c r="AH46" s="5" t="s">
        <v>166</v>
      </c>
      <c r="AI46" s="10" t="s">
        <v>167</v>
      </c>
      <c r="AJ46" s="10" t="s">
        <v>167</v>
      </c>
      <c r="AK46" s="69" t="s">
        <v>165</v>
      </c>
      <c r="AL46" s="10" t="s">
        <v>168</v>
      </c>
      <c r="AM46" s="202" t="s">
        <v>165</v>
      </c>
      <c r="AN46" s="5" t="s">
        <v>167</v>
      </c>
      <c r="AO46" s="5" t="s">
        <v>165</v>
      </c>
      <c r="AP46" s="201" t="s">
        <v>165</v>
      </c>
      <c r="AQ46" s="5" t="s">
        <v>1024</v>
      </c>
      <c r="AR46" s="10" t="s">
        <v>318</v>
      </c>
      <c r="AS46" s="10" t="s">
        <v>165</v>
      </c>
      <c r="AT46" s="10" t="s">
        <v>481</v>
      </c>
      <c r="AU46" s="10" t="s">
        <v>166</v>
      </c>
      <c r="AV46" s="10" t="s">
        <v>166</v>
      </c>
      <c r="AW46" s="202" t="s">
        <v>166</v>
      </c>
      <c r="AX46" s="68" t="s">
        <v>1043</v>
      </c>
      <c r="AY46" s="5" t="s">
        <v>166</v>
      </c>
      <c r="AZ46" s="10" t="s">
        <v>167</v>
      </c>
    </row>
    <row r="47" spans="1:52" ht="15.6" x14ac:dyDescent="0.35">
      <c r="A47" s="24" t="s">
        <v>124</v>
      </c>
      <c r="B47" s="21" t="s">
        <v>122</v>
      </c>
      <c r="C47" s="52" t="s">
        <v>38</v>
      </c>
      <c r="D47" s="344" t="s">
        <v>1052</v>
      </c>
      <c r="E47" s="10" t="s">
        <v>165</v>
      </c>
      <c r="F47" s="10" t="s">
        <v>166</v>
      </c>
      <c r="G47" s="10" t="s">
        <v>166</v>
      </c>
      <c r="H47" s="297" t="s">
        <v>166</v>
      </c>
      <c r="I47" s="5" t="s">
        <v>166</v>
      </c>
      <c r="J47" s="5" t="s">
        <v>168</v>
      </c>
      <c r="K47" s="10" t="s">
        <v>1017</v>
      </c>
      <c r="L47" s="10" t="s">
        <v>166</v>
      </c>
      <c r="M47" s="202" t="s">
        <v>166</v>
      </c>
      <c r="N47" s="5" t="s">
        <v>165</v>
      </c>
      <c r="O47" s="202" t="s">
        <v>168</v>
      </c>
      <c r="P47" s="203" t="s">
        <v>168</v>
      </c>
      <c r="Q47" s="5" t="s">
        <v>167</v>
      </c>
      <c r="R47" s="5" t="s">
        <v>165</v>
      </c>
      <c r="S47" s="457" t="s">
        <v>165</v>
      </c>
      <c r="T47" s="457" t="s">
        <v>165</v>
      </c>
      <c r="U47" s="5" t="s">
        <v>1019</v>
      </c>
      <c r="V47" s="10" t="s">
        <v>166</v>
      </c>
      <c r="W47" s="10" t="s">
        <v>166</v>
      </c>
      <c r="X47" s="10" t="s">
        <v>166</v>
      </c>
      <c r="Y47" s="5" t="s">
        <v>168</v>
      </c>
      <c r="Z47" s="5" t="s">
        <v>166</v>
      </c>
      <c r="AA47" s="256" t="s">
        <v>165</v>
      </c>
      <c r="AB47" s="10" t="s">
        <v>167</v>
      </c>
      <c r="AC47" s="5" t="s">
        <v>165</v>
      </c>
      <c r="AD47" s="69" t="s">
        <v>168</v>
      </c>
      <c r="AE47" s="10" t="s">
        <v>166</v>
      </c>
      <c r="AF47" s="10" t="s">
        <v>167</v>
      </c>
      <c r="AG47" s="5" t="s">
        <v>168</v>
      </c>
      <c r="AH47" s="5" t="s">
        <v>166</v>
      </c>
      <c r="AI47" s="10" t="s">
        <v>167</v>
      </c>
      <c r="AJ47" s="10" t="s">
        <v>167</v>
      </c>
      <c r="AK47" s="5" t="s">
        <v>167</v>
      </c>
      <c r="AL47" s="10" t="s">
        <v>168</v>
      </c>
      <c r="AM47" s="202" t="s">
        <v>165</v>
      </c>
      <c r="AN47" s="5" t="s">
        <v>167</v>
      </c>
      <c r="AO47" s="5" t="s">
        <v>165</v>
      </c>
      <c r="AP47" s="201" t="s">
        <v>165</v>
      </c>
      <c r="AQ47" s="5" t="s">
        <v>1024</v>
      </c>
      <c r="AR47" s="10" t="s">
        <v>318</v>
      </c>
      <c r="AS47" s="10" t="s">
        <v>165</v>
      </c>
      <c r="AT47" s="10" t="s">
        <v>481</v>
      </c>
      <c r="AU47" s="10" t="s">
        <v>166</v>
      </c>
      <c r="AV47" s="10" t="s">
        <v>166</v>
      </c>
      <c r="AW47" s="202" t="s">
        <v>166</v>
      </c>
      <c r="AX47" s="69" t="s">
        <v>1044</v>
      </c>
      <c r="AY47" s="5" t="s">
        <v>166</v>
      </c>
      <c r="AZ47" s="10" t="s">
        <v>167</v>
      </c>
    </row>
    <row r="48" spans="1:52" ht="15.6" x14ac:dyDescent="0.35">
      <c r="A48" s="24" t="s">
        <v>124</v>
      </c>
      <c r="B48" s="21" t="s">
        <v>122</v>
      </c>
      <c r="C48" t="s">
        <v>39</v>
      </c>
      <c r="D48" s="344" t="s">
        <v>1052</v>
      </c>
      <c r="E48" s="10" t="s">
        <v>165</v>
      </c>
      <c r="F48" s="10" t="s">
        <v>166</v>
      </c>
      <c r="G48" s="10" t="s">
        <v>166</v>
      </c>
      <c r="H48" s="297" t="s">
        <v>166</v>
      </c>
      <c r="I48" s="5" t="s">
        <v>166</v>
      </c>
      <c r="J48" s="5" t="s">
        <v>168</v>
      </c>
      <c r="K48" s="10" t="s">
        <v>1017</v>
      </c>
      <c r="L48" s="10" t="s">
        <v>166</v>
      </c>
      <c r="M48" s="202" t="s">
        <v>166</v>
      </c>
      <c r="N48" s="5" t="s">
        <v>165</v>
      </c>
      <c r="O48" s="202" t="s">
        <v>168</v>
      </c>
      <c r="P48" s="203" t="s">
        <v>168</v>
      </c>
      <c r="Q48" s="5" t="s">
        <v>167</v>
      </c>
      <c r="R48" s="5" t="s">
        <v>165</v>
      </c>
      <c r="S48" s="457" t="s">
        <v>165</v>
      </c>
      <c r="T48" s="457" t="s">
        <v>165</v>
      </c>
      <c r="U48" s="5" t="s">
        <v>1019</v>
      </c>
      <c r="V48" s="10" t="s">
        <v>166</v>
      </c>
      <c r="W48" s="10" t="s">
        <v>166</v>
      </c>
      <c r="X48" s="10" t="s">
        <v>166</v>
      </c>
      <c r="Y48" s="5" t="s">
        <v>168</v>
      </c>
      <c r="Z48" s="5" t="s">
        <v>166</v>
      </c>
      <c r="AA48" s="256" t="s">
        <v>165</v>
      </c>
      <c r="AB48" s="10" t="s">
        <v>167</v>
      </c>
      <c r="AC48" s="5" t="s">
        <v>165</v>
      </c>
      <c r="AD48" s="69" t="s">
        <v>168</v>
      </c>
      <c r="AE48" s="10" t="s">
        <v>166</v>
      </c>
      <c r="AF48" s="10" t="s">
        <v>167</v>
      </c>
      <c r="AG48" s="5" t="s">
        <v>168</v>
      </c>
      <c r="AH48" s="5" t="s">
        <v>166</v>
      </c>
      <c r="AI48" s="10" t="s">
        <v>167</v>
      </c>
      <c r="AJ48" s="10" t="s">
        <v>167</v>
      </c>
      <c r="AK48" s="5" t="s">
        <v>167</v>
      </c>
      <c r="AL48" s="10" t="s">
        <v>168</v>
      </c>
      <c r="AM48" s="202" t="s">
        <v>165</v>
      </c>
      <c r="AN48" s="5" t="s">
        <v>167</v>
      </c>
      <c r="AO48" s="5" t="s">
        <v>165</v>
      </c>
      <c r="AP48" s="201" t="s">
        <v>165</v>
      </c>
      <c r="AQ48" s="5" t="s">
        <v>1024</v>
      </c>
      <c r="AR48" s="10" t="s">
        <v>318</v>
      </c>
      <c r="AS48" s="10" t="s">
        <v>165</v>
      </c>
      <c r="AT48" s="10" t="s">
        <v>481</v>
      </c>
      <c r="AU48" s="10" t="s">
        <v>166</v>
      </c>
      <c r="AV48" s="10" t="s">
        <v>166</v>
      </c>
      <c r="AW48" s="202" t="s">
        <v>166</v>
      </c>
      <c r="AX48" s="69" t="s">
        <v>1044</v>
      </c>
      <c r="AY48" s="5" t="s">
        <v>166</v>
      </c>
      <c r="AZ48" s="10" t="s">
        <v>167</v>
      </c>
    </row>
    <row r="49" spans="1:52" ht="15.6" x14ac:dyDescent="0.35">
      <c r="A49" s="128" t="s">
        <v>92</v>
      </c>
      <c r="B49" s="13" t="s">
        <v>106</v>
      </c>
      <c r="C49" t="s">
        <v>18</v>
      </c>
      <c r="D49" s="344" t="s">
        <v>1045</v>
      </c>
      <c r="E49" s="10" t="s">
        <v>165</v>
      </c>
      <c r="F49" s="10" t="s">
        <v>166</v>
      </c>
      <c r="G49" s="10" t="s">
        <v>166</v>
      </c>
      <c r="H49" s="202" t="s">
        <v>167</v>
      </c>
      <c r="I49" s="5" t="s">
        <v>166</v>
      </c>
      <c r="J49" s="5" t="s">
        <v>168</v>
      </c>
      <c r="K49" s="10" t="s">
        <v>1017</v>
      </c>
      <c r="L49" s="10" t="s">
        <v>166</v>
      </c>
      <c r="M49" s="202" t="s">
        <v>166</v>
      </c>
      <c r="N49" s="5" t="s">
        <v>165</v>
      </c>
      <c r="O49" s="202" t="s">
        <v>168</v>
      </c>
      <c r="P49" s="203" t="s">
        <v>168</v>
      </c>
      <c r="Q49" s="5" t="s">
        <v>167</v>
      </c>
      <c r="R49" s="5" t="s">
        <v>165</v>
      </c>
      <c r="S49" s="457" t="s">
        <v>165</v>
      </c>
      <c r="T49" s="457" t="s">
        <v>165</v>
      </c>
      <c r="U49" s="5" t="s">
        <v>1019</v>
      </c>
      <c r="V49" s="10" t="s">
        <v>166</v>
      </c>
      <c r="W49" s="10" t="s">
        <v>166</v>
      </c>
      <c r="X49" s="10" t="s">
        <v>166</v>
      </c>
      <c r="Y49" s="5" t="s">
        <v>168</v>
      </c>
      <c r="Z49" s="5" t="s">
        <v>166</v>
      </c>
      <c r="AA49" s="361" t="s">
        <v>165</v>
      </c>
      <c r="AB49" s="10" t="s">
        <v>167</v>
      </c>
      <c r="AC49" s="5" t="s">
        <v>165</v>
      </c>
      <c r="AD49" s="5" t="s">
        <v>166</v>
      </c>
      <c r="AE49" s="10" t="s">
        <v>166</v>
      </c>
      <c r="AF49" s="10" t="s">
        <v>167</v>
      </c>
      <c r="AG49" s="5" t="s">
        <v>168</v>
      </c>
      <c r="AH49" s="5" t="s">
        <v>166</v>
      </c>
      <c r="AI49" s="10" t="s">
        <v>167</v>
      </c>
      <c r="AJ49" s="10" t="s">
        <v>167</v>
      </c>
      <c r="AK49" s="81" t="s">
        <v>165</v>
      </c>
      <c r="AL49" s="10" t="s">
        <v>168</v>
      </c>
      <c r="AM49" s="297" t="s">
        <v>166</v>
      </c>
      <c r="AN49" s="5" t="s">
        <v>167</v>
      </c>
      <c r="AO49" s="5" t="s">
        <v>165</v>
      </c>
      <c r="AP49" s="201" t="s">
        <v>165</v>
      </c>
      <c r="AQ49" s="5" t="s">
        <v>1024</v>
      </c>
      <c r="AR49" s="10" t="s">
        <v>318</v>
      </c>
      <c r="AS49" s="10" t="s">
        <v>165</v>
      </c>
      <c r="AT49" s="10" t="s">
        <v>481</v>
      </c>
      <c r="AU49" s="10" t="s">
        <v>166</v>
      </c>
      <c r="AV49" s="10" t="s">
        <v>166</v>
      </c>
      <c r="AW49" s="204" t="s">
        <v>168</v>
      </c>
      <c r="AX49" s="68" t="s">
        <v>1043</v>
      </c>
      <c r="AY49" s="5" t="s">
        <v>166</v>
      </c>
      <c r="AZ49" s="10" t="s">
        <v>167</v>
      </c>
    </row>
    <row r="50" spans="1:52" ht="15.6" x14ac:dyDescent="0.35">
      <c r="A50" s="128" t="s">
        <v>92</v>
      </c>
      <c r="B50" s="13" t="s">
        <v>106</v>
      </c>
      <c r="C50" t="s">
        <v>19</v>
      </c>
      <c r="D50" s="344" t="s">
        <v>1045</v>
      </c>
      <c r="E50" s="10" t="s">
        <v>165</v>
      </c>
      <c r="F50" s="10" t="s">
        <v>166</v>
      </c>
      <c r="G50" s="10" t="s">
        <v>166</v>
      </c>
      <c r="H50" s="202" t="s">
        <v>167</v>
      </c>
      <c r="I50" s="5" t="s">
        <v>166</v>
      </c>
      <c r="J50" s="5" t="s">
        <v>168</v>
      </c>
      <c r="K50" s="10" t="s">
        <v>1017</v>
      </c>
      <c r="L50" s="10" t="s">
        <v>166</v>
      </c>
      <c r="M50" s="202" t="s">
        <v>166</v>
      </c>
      <c r="N50" s="5" t="s">
        <v>165</v>
      </c>
      <c r="O50" s="202" t="s">
        <v>168</v>
      </c>
      <c r="P50" s="203" t="s">
        <v>168</v>
      </c>
      <c r="Q50" s="5" t="s">
        <v>167</v>
      </c>
      <c r="R50" s="5" t="s">
        <v>165</v>
      </c>
      <c r="S50" s="457" t="s">
        <v>165</v>
      </c>
      <c r="T50" s="457" t="s">
        <v>165</v>
      </c>
      <c r="U50" s="5" t="s">
        <v>1019</v>
      </c>
      <c r="V50" s="10" t="s">
        <v>166</v>
      </c>
      <c r="W50" s="10" t="s">
        <v>166</v>
      </c>
      <c r="X50" s="10" t="s">
        <v>166</v>
      </c>
      <c r="Y50" s="5" t="s">
        <v>168</v>
      </c>
      <c r="Z50" s="5" t="s">
        <v>166</v>
      </c>
      <c r="AA50" s="361" t="s">
        <v>165</v>
      </c>
      <c r="AB50" s="11" t="s">
        <v>170</v>
      </c>
      <c r="AC50" s="5" t="s">
        <v>165</v>
      </c>
      <c r="AD50" s="5" t="s">
        <v>166</v>
      </c>
      <c r="AE50" s="10" t="s">
        <v>166</v>
      </c>
      <c r="AF50" s="10" t="s">
        <v>167</v>
      </c>
      <c r="AG50" s="5" t="s">
        <v>168</v>
      </c>
      <c r="AH50" s="5" t="s">
        <v>166</v>
      </c>
      <c r="AI50" s="10" t="s">
        <v>167</v>
      </c>
      <c r="AJ50" s="10" t="s">
        <v>167</v>
      </c>
      <c r="AK50" s="81" t="s">
        <v>165</v>
      </c>
      <c r="AL50" s="10" t="s">
        <v>168</v>
      </c>
      <c r="AM50" s="297" t="s">
        <v>166</v>
      </c>
      <c r="AN50" s="5" t="s">
        <v>167</v>
      </c>
      <c r="AO50" s="5" t="s">
        <v>165</v>
      </c>
      <c r="AP50" s="201" t="s">
        <v>165</v>
      </c>
      <c r="AQ50" s="5" t="s">
        <v>1024</v>
      </c>
      <c r="AR50" s="10" t="s">
        <v>318</v>
      </c>
      <c r="AS50" s="10" t="s">
        <v>165</v>
      </c>
      <c r="AT50" s="10" t="s">
        <v>481</v>
      </c>
      <c r="AU50" s="10" t="s">
        <v>166</v>
      </c>
      <c r="AV50" s="10" t="s">
        <v>166</v>
      </c>
      <c r="AW50" s="204" t="s">
        <v>168</v>
      </c>
      <c r="AX50" s="68" t="s">
        <v>1043</v>
      </c>
      <c r="AY50" s="5" t="s">
        <v>166</v>
      </c>
      <c r="AZ50" s="10" t="s">
        <v>167</v>
      </c>
    </row>
    <row r="51" spans="1:52" ht="15.6" x14ac:dyDescent="0.35">
      <c r="A51" s="128" t="s">
        <v>92</v>
      </c>
      <c r="B51" s="14" t="s">
        <v>120</v>
      </c>
      <c r="C51" t="s">
        <v>27</v>
      </c>
      <c r="D51" s="344" t="s">
        <v>1045</v>
      </c>
      <c r="E51" s="10" t="s">
        <v>165</v>
      </c>
      <c r="F51" s="10" t="s">
        <v>166</v>
      </c>
      <c r="G51" s="10" t="s">
        <v>166</v>
      </c>
      <c r="H51" s="202" t="s">
        <v>167</v>
      </c>
      <c r="I51" s="5" t="s">
        <v>166</v>
      </c>
      <c r="J51" s="5" t="s">
        <v>168</v>
      </c>
      <c r="K51" s="10" t="s">
        <v>1017</v>
      </c>
      <c r="L51" s="10" t="s">
        <v>166</v>
      </c>
      <c r="M51" s="202" t="s">
        <v>166</v>
      </c>
      <c r="N51" s="5" t="s">
        <v>165</v>
      </c>
      <c r="O51" s="202" t="s">
        <v>168</v>
      </c>
      <c r="P51" s="203" t="s">
        <v>168</v>
      </c>
      <c r="Q51" s="5" t="s">
        <v>167</v>
      </c>
      <c r="R51" s="5" t="s">
        <v>165</v>
      </c>
      <c r="S51" s="457" t="s">
        <v>165</v>
      </c>
      <c r="T51" s="457" t="s">
        <v>165</v>
      </c>
      <c r="U51" s="5" t="s">
        <v>1019</v>
      </c>
      <c r="V51" s="10" t="s">
        <v>166</v>
      </c>
      <c r="W51" s="10" t="s">
        <v>166</v>
      </c>
      <c r="X51" s="10" t="s">
        <v>166</v>
      </c>
      <c r="Y51" s="5" t="s">
        <v>168</v>
      </c>
      <c r="Z51" s="5" t="s">
        <v>166</v>
      </c>
      <c r="AA51" s="361" t="s">
        <v>165</v>
      </c>
      <c r="AB51" s="10" t="s">
        <v>167</v>
      </c>
      <c r="AC51" s="5" t="s">
        <v>165</v>
      </c>
      <c r="AD51" s="5" t="s">
        <v>166</v>
      </c>
      <c r="AE51" s="10" t="s">
        <v>166</v>
      </c>
      <c r="AF51" s="10" t="s">
        <v>167</v>
      </c>
      <c r="AG51" s="5" t="s">
        <v>168</v>
      </c>
      <c r="AH51" s="5" t="s">
        <v>166</v>
      </c>
      <c r="AI51" s="10" t="s">
        <v>167</v>
      </c>
      <c r="AJ51" s="10" t="s">
        <v>167</v>
      </c>
      <c r="AK51" s="81" t="s">
        <v>165</v>
      </c>
      <c r="AL51" s="10" t="s">
        <v>168</v>
      </c>
      <c r="AM51" s="297" t="s">
        <v>166</v>
      </c>
      <c r="AN51" s="5" t="s">
        <v>167</v>
      </c>
      <c r="AO51" s="5" t="s">
        <v>165</v>
      </c>
      <c r="AP51" s="201" t="s">
        <v>165</v>
      </c>
      <c r="AQ51" s="5" t="s">
        <v>1024</v>
      </c>
      <c r="AR51" s="10" t="s">
        <v>318</v>
      </c>
      <c r="AS51" s="10" t="s">
        <v>165</v>
      </c>
      <c r="AT51" s="10" t="s">
        <v>481</v>
      </c>
      <c r="AU51" s="10" t="s">
        <v>166</v>
      </c>
      <c r="AV51" s="10" t="s">
        <v>166</v>
      </c>
      <c r="AW51" s="204" t="s">
        <v>168</v>
      </c>
      <c r="AX51" s="68" t="s">
        <v>1043</v>
      </c>
      <c r="AY51" s="5" t="s">
        <v>166</v>
      </c>
      <c r="AZ51" s="10" t="s">
        <v>167</v>
      </c>
    </row>
    <row r="52" spans="1:52" ht="15.6" x14ac:dyDescent="0.35">
      <c r="A52" s="128" t="s">
        <v>92</v>
      </c>
      <c r="B52" s="13" t="s">
        <v>109</v>
      </c>
      <c r="C52" t="s">
        <v>24</v>
      </c>
      <c r="D52" s="344" t="s">
        <v>1055</v>
      </c>
      <c r="E52" s="10" t="s">
        <v>165</v>
      </c>
      <c r="F52" s="10" t="s">
        <v>166</v>
      </c>
      <c r="G52" s="10" t="s">
        <v>166</v>
      </c>
      <c r="H52" s="202" t="s">
        <v>167</v>
      </c>
      <c r="I52" s="5" t="s">
        <v>166</v>
      </c>
      <c r="J52" s="5" t="s">
        <v>168</v>
      </c>
      <c r="K52" s="10" t="s">
        <v>1017</v>
      </c>
      <c r="L52" s="10" t="s">
        <v>166</v>
      </c>
      <c r="M52" s="202" t="s">
        <v>166</v>
      </c>
      <c r="N52" s="5" t="s">
        <v>165</v>
      </c>
      <c r="O52" s="202" t="s">
        <v>168</v>
      </c>
      <c r="P52" s="203" t="s">
        <v>168</v>
      </c>
      <c r="Q52" s="5" t="s">
        <v>167</v>
      </c>
      <c r="R52" s="5" t="s">
        <v>165</v>
      </c>
      <c r="S52" s="457" t="s">
        <v>165</v>
      </c>
      <c r="T52" s="457" t="s">
        <v>165</v>
      </c>
      <c r="U52" s="5" t="s">
        <v>1019</v>
      </c>
      <c r="V52" s="10" t="s">
        <v>166</v>
      </c>
      <c r="W52" s="10" t="s">
        <v>166</v>
      </c>
      <c r="X52" s="10" t="s">
        <v>166</v>
      </c>
      <c r="Y52" s="5" t="s">
        <v>168</v>
      </c>
      <c r="Z52" s="5" t="s">
        <v>166</v>
      </c>
      <c r="AA52" s="361" t="s">
        <v>165</v>
      </c>
      <c r="AB52" s="10" t="s">
        <v>167</v>
      </c>
      <c r="AC52" s="5" t="s">
        <v>165</v>
      </c>
      <c r="AD52" s="5" t="s">
        <v>166</v>
      </c>
      <c r="AE52" s="10" t="s">
        <v>166</v>
      </c>
      <c r="AF52" s="10" t="s">
        <v>167</v>
      </c>
      <c r="AG52" s="5" t="s">
        <v>168</v>
      </c>
      <c r="AH52" s="5" t="s">
        <v>166</v>
      </c>
      <c r="AI52" s="10" t="s">
        <v>167</v>
      </c>
      <c r="AJ52" s="10" t="s">
        <v>167</v>
      </c>
      <c r="AK52" s="81" t="s">
        <v>165</v>
      </c>
      <c r="AL52" s="10" t="s">
        <v>168</v>
      </c>
      <c r="AM52" s="202" t="s">
        <v>165</v>
      </c>
      <c r="AN52" s="5" t="s">
        <v>167</v>
      </c>
      <c r="AO52" s="5" t="s">
        <v>165</v>
      </c>
      <c r="AP52" s="201" t="s">
        <v>165</v>
      </c>
      <c r="AQ52" s="5" t="s">
        <v>1024</v>
      </c>
      <c r="AR52" s="10" t="s">
        <v>318</v>
      </c>
      <c r="AS52" s="10" t="s">
        <v>165</v>
      </c>
      <c r="AT52" s="10" t="s">
        <v>481</v>
      </c>
      <c r="AU52" s="10" t="s">
        <v>166</v>
      </c>
      <c r="AV52" s="10" t="s">
        <v>166</v>
      </c>
      <c r="AW52" s="204" t="s">
        <v>168</v>
      </c>
      <c r="AX52" s="68" t="s">
        <v>1043</v>
      </c>
      <c r="AY52" s="16" t="s">
        <v>168</v>
      </c>
      <c r="AZ52" s="10" t="s">
        <v>167</v>
      </c>
    </row>
    <row r="53" spans="1:52" ht="15.6" x14ac:dyDescent="0.35">
      <c r="A53" s="128" t="s">
        <v>92</v>
      </c>
      <c r="B53" s="13" t="s">
        <v>109</v>
      </c>
      <c r="C53" t="s">
        <v>25</v>
      </c>
      <c r="D53" s="344" t="s">
        <v>1055</v>
      </c>
      <c r="E53" s="10" t="s">
        <v>165</v>
      </c>
      <c r="F53" s="10" t="s">
        <v>166</v>
      </c>
      <c r="G53" s="10" t="s">
        <v>166</v>
      </c>
      <c r="H53" s="202" t="s">
        <v>167</v>
      </c>
      <c r="I53" s="5" t="s">
        <v>166</v>
      </c>
      <c r="J53" s="5" t="s">
        <v>168</v>
      </c>
      <c r="K53" s="10" t="s">
        <v>1017</v>
      </c>
      <c r="L53" s="10" t="s">
        <v>166</v>
      </c>
      <c r="M53" s="202" t="s">
        <v>166</v>
      </c>
      <c r="N53" s="5" t="s">
        <v>165</v>
      </c>
      <c r="O53" s="202" t="s">
        <v>168</v>
      </c>
      <c r="P53" s="203" t="s">
        <v>168</v>
      </c>
      <c r="Q53" s="5" t="s">
        <v>167</v>
      </c>
      <c r="R53" s="5" t="s">
        <v>165</v>
      </c>
      <c r="S53" s="457" t="s">
        <v>165</v>
      </c>
      <c r="T53" s="457" t="s">
        <v>165</v>
      </c>
      <c r="U53" s="5" t="s">
        <v>1019</v>
      </c>
      <c r="V53" s="10" t="s">
        <v>166</v>
      </c>
      <c r="W53" s="10" t="s">
        <v>166</v>
      </c>
      <c r="X53" s="10" t="s">
        <v>166</v>
      </c>
      <c r="Y53" s="5" t="s">
        <v>168</v>
      </c>
      <c r="Z53" s="5" t="s">
        <v>166</v>
      </c>
      <c r="AA53" s="361" t="s">
        <v>165</v>
      </c>
      <c r="AB53" s="10" t="s">
        <v>167</v>
      </c>
      <c r="AC53" s="5" t="s">
        <v>165</v>
      </c>
      <c r="AD53" s="5" t="s">
        <v>166</v>
      </c>
      <c r="AE53" s="10" t="s">
        <v>166</v>
      </c>
      <c r="AF53" s="10" t="s">
        <v>167</v>
      </c>
      <c r="AG53" s="5" t="s">
        <v>168</v>
      </c>
      <c r="AH53" s="5" t="s">
        <v>166</v>
      </c>
      <c r="AI53" s="10" t="s">
        <v>167</v>
      </c>
      <c r="AJ53" s="10" t="s">
        <v>167</v>
      </c>
      <c r="AK53" s="81" t="s">
        <v>165</v>
      </c>
      <c r="AL53" s="10" t="s">
        <v>168</v>
      </c>
      <c r="AM53" s="202" t="s">
        <v>165</v>
      </c>
      <c r="AN53" s="5" t="s">
        <v>167</v>
      </c>
      <c r="AO53" s="5" t="s">
        <v>165</v>
      </c>
      <c r="AP53" s="201" t="s">
        <v>165</v>
      </c>
      <c r="AQ53" s="5" t="s">
        <v>1024</v>
      </c>
      <c r="AR53" s="10" t="s">
        <v>318</v>
      </c>
      <c r="AS53" s="10" t="s">
        <v>165</v>
      </c>
      <c r="AT53" s="10" t="s">
        <v>481</v>
      </c>
      <c r="AU53" s="10" t="s">
        <v>166</v>
      </c>
      <c r="AV53" s="10" t="s">
        <v>166</v>
      </c>
      <c r="AW53" s="204" t="s">
        <v>168</v>
      </c>
      <c r="AX53" s="68" t="s">
        <v>1043</v>
      </c>
      <c r="AY53" s="16" t="s">
        <v>168</v>
      </c>
      <c r="AZ53" s="10" t="s">
        <v>167</v>
      </c>
    </row>
    <row r="54" spans="1:52" ht="15.6" x14ac:dyDescent="0.35">
      <c r="A54" s="128" t="s">
        <v>92</v>
      </c>
      <c r="B54" s="13" t="s">
        <v>107</v>
      </c>
      <c r="C54" t="s">
        <v>21</v>
      </c>
      <c r="D54" s="344" t="s">
        <v>1055</v>
      </c>
      <c r="E54" s="10" t="s">
        <v>165</v>
      </c>
      <c r="F54" s="10" t="s">
        <v>166</v>
      </c>
      <c r="G54" s="10" t="s">
        <v>166</v>
      </c>
      <c r="H54" s="202" t="s">
        <v>167</v>
      </c>
      <c r="I54" s="5" t="s">
        <v>166</v>
      </c>
      <c r="J54" s="5" t="s">
        <v>168</v>
      </c>
      <c r="K54" s="10" t="s">
        <v>1017</v>
      </c>
      <c r="L54" s="10" t="s">
        <v>166</v>
      </c>
      <c r="M54" s="202" t="s">
        <v>166</v>
      </c>
      <c r="N54" s="5" t="s">
        <v>165</v>
      </c>
      <c r="O54" s="202" t="s">
        <v>168</v>
      </c>
      <c r="P54" s="203" t="s">
        <v>168</v>
      </c>
      <c r="Q54" s="5" t="s">
        <v>167</v>
      </c>
      <c r="R54" s="5" t="s">
        <v>165</v>
      </c>
      <c r="S54" s="457" t="s">
        <v>165</v>
      </c>
      <c r="T54" s="457" t="s">
        <v>165</v>
      </c>
      <c r="U54" s="5" t="s">
        <v>1019</v>
      </c>
      <c r="V54" s="10" t="s">
        <v>166</v>
      </c>
      <c r="W54" s="10" t="s">
        <v>166</v>
      </c>
      <c r="X54" s="10" t="s">
        <v>166</v>
      </c>
      <c r="Y54" s="5" t="s">
        <v>168</v>
      </c>
      <c r="Z54" s="5" t="s">
        <v>166</v>
      </c>
      <c r="AA54" s="361" t="s">
        <v>165</v>
      </c>
      <c r="AB54" s="10" t="s">
        <v>167</v>
      </c>
      <c r="AC54" s="5" t="s">
        <v>165</v>
      </c>
      <c r="AD54" s="5" t="s">
        <v>166</v>
      </c>
      <c r="AE54" s="10" t="s">
        <v>166</v>
      </c>
      <c r="AF54" s="10" t="s">
        <v>167</v>
      </c>
      <c r="AG54" s="5" t="s">
        <v>168</v>
      </c>
      <c r="AH54" s="5" t="s">
        <v>166</v>
      </c>
      <c r="AI54" s="10" t="s">
        <v>167</v>
      </c>
      <c r="AJ54" s="10" t="s">
        <v>167</v>
      </c>
      <c r="AK54" s="81" t="s">
        <v>165</v>
      </c>
      <c r="AL54" s="10" t="s">
        <v>168</v>
      </c>
      <c r="AM54" s="297" t="s">
        <v>166</v>
      </c>
      <c r="AN54" s="5" t="s">
        <v>167</v>
      </c>
      <c r="AO54" s="5" t="s">
        <v>165</v>
      </c>
      <c r="AP54" s="201" t="s">
        <v>165</v>
      </c>
      <c r="AQ54" s="5" t="s">
        <v>1024</v>
      </c>
      <c r="AR54" s="10" t="s">
        <v>318</v>
      </c>
      <c r="AS54" s="10" t="s">
        <v>165</v>
      </c>
      <c r="AT54" s="10" t="s">
        <v>481</v>
      </c>
      <c r="AU54" s="10" t="s">
        <v>166</v>
      </c>
      <c r="AV54" s="10" t="s">
        <v>166</v>
      </c>
      <c r="AW54" s="204" t="s">
        <v>168</v>
      </c>
      <c r="AX54" s="68" t="s">
        <v>1043</v>
      </c>
      <c r="AY54" s="16" t="s">
        <v>168</v>
      </c>
      <c r="AZ54" s="10" t="s">
        <v>167</v>
      </c>
    </row>
    <row r="55" spans="1:52" ht="15.6" x14ac:dyDescent="0.35">
      <c r="A55" s="128" t="s">
        <v>92</v>
      </c>
      <c r="B55" s="14" t="s">
        <v>120</v>
      </c>
      <c r="C55" t="s">
        <v>28</v>
      </c>
      <c r="D55" s="344" t="s">
        <v>1055</v>
      </c>
      <c r="E55" s="10" t="s">
        <v>165</v>
      </c>
      <c r="F55" s="10" t="s">
        <v>166</v>
      </c>
      <c r="G55" s="10" t="s">
        <v>166</v>
      </c>
      <c r="H55" s="202" t="s">
        <v>167</v>
      </c>
      <c r="I55" s="5" t="s">
        <v>166</v>
      </c>
      <c r="J55" s="5" t="s">
        <v>168</v>
      </c>
      <c r="K55" s="10" t="s">
        <v>1017</v>
      </c>
      <c r="L55" s="10" t="s">
        <v>166</v>
      </c>
      <c r="M55" s="202" t="s">
        <v>166</v>
      </c>
      <c r="N55" s="5" t="s">
        <v>165</v>
      </c>
      <c r="O55" s="202" t="s">
        <v>168</v>
      </c>
      <c r="P55" s="203" t="s">
        <v>168</v>
      </c>
      <c r="Q55" s="5" t="s">
        <v>167</v>
      </c>
      <c r="R55" s="5" t="s">
        <v>165</v>
      </c>
      <c r="S55" s="457" t="s">
        <v>165</v>
      </c>
      <c r="T55" s="5" t="s">
        <v>168</v>
      </c>
      <c r="U55" s="71" t="s">
        <v>1020</v>
      </c>
      <c r="V55" s="10" t="s">
        <v>166</v>
      </c>
      <c r="W55" s="10" t="s">
        <v>166</v>
      </c>
      <c r="X55" s="10" t="s">
        <v>166</v>
      </c>
      <c r="Y55" s="5" t="s">
        <v>168</v>
      </c>
      <c r="Z55" s="5" t="s">
        <v>166</v>
      </c>
      <c r="AA55" s="361" t="s">
        <v>165</v>
      </c>
      <c r="AB55" s="10" t="s">
        <v>167</v>
      </c>
      <c r="AC55" s="5" t="s">
        <v>165</v>
      </c>
      <c r="AD55" s="5" t="s">
        <v>166</v>
      </c>
      <c r="AE55" s="10" t="s">
        <v>166</v>
      </c>
      <c r="AF55" s="10" t="s">
        <v>167</v>
      </c>
      <c r="AG55" s="5" t="s">
        <v>168</v>
      </c>
      <c r="AH55" s="5" t="s">
        <v>166</v>
      </c>
      <c r="AI55" s="10" t="s">
        <v>167</v>
      </c>
      <c r="AJ55" s="11" t="s">
        <v>251</v>
      </c>
      <c r="AK55" s="81" t="s">
        <v>165</v>
      </c>
      <c r="AL55" s="10" t="s">
        <v>168</v>
      </c>
      <c r="AM55" s="297" t="s">
        <v>166</v>
      </c>
      <c r="AN55" s="5" t="s">
        <v>167</v>
      </c>
      <c r="AO55" s="5" t="s">
        <v>165</v>
      </c>
      <c r="AP55" s="201" t="s">
        <v>165</v>
      </c>
      <c r="AQ55" s="5" t="s">
        <v>1024</v>
      </c>
      <c r="AR55" s="10" t="s">
        <v>318</v>
      </c>
      <c r="AS55" s="10" t="s">
        <v>165</v>
      </c>
      <c r="AT55" s="10" t="s">
        <v>481</v>
      </c>
      <c r="AU55" s="10" t="s">
        <v>166</v>
      </c>
      <c r="AV55" s="10" t="s">
        <v>166</v>
      </c>
      <c r="AW55" s="204" t="s">
        <v>168</v>
      </c>
      <c r="AX55" s="69" t="s">
        <v>1044</v>
      </c>
      <c r="AY55" s="16" t="s">
        <v>168</v>
      </c>
      <c r="AZ55" s="10" t="s">
        <v>167</v>
      </c>
    </row>
    <row r="56" spans="1:52" ht="15.6" x14ac:dyDescent="0.35">
      <c r="A56" s="128" t="s">
        <v>92</v>
      </c>
      <c r="B56" s="14" t="s">
        <v>120</v>
      </c>
      <c r="C56" t="s">
        <v>30</v>
      </c>
      <c r="D56" s="344" t="s">
        <v>1055</v>
      </c>
      <c r="E56" s="10" t="s">
        <v>165</v>
      </c>
      <c r="F56" s="10" t="s">
        <v>166</v>
      </c>
      <c r="G56" s="10" t="s">
        <v>166</v>
      </c>
      <c r="H56" s="202" t="s">
        <v>167</v>
      </c>
      <c r="I56" s="5" t="s">
        <v>166</v>
      </c>
      <c r="J56" s="5" t="s">
        <v>168</v>
      </c>
      <c r="K56" s="10" t="s">
        <v>1017</v>
      </c>
      <c r="L56" s="10" t="s">
        <v>166</v>
      </c>
      <c r="M56" s="202" t="s">
        <v>166</v>
      </c>
      <c r="N56" s="5" t="s">
        <v>165</v>
      </c>
      <c r="O56" s="202" t="s">
        <v>168</v>
      </c>
      <c r="P56" s="203" t="s">
        <v>168</v>
      </c>
      <c r="Q56" s="5" t="s">
        <v>167</v>
      </c>
      <c r="R56" s="5" t="s">
        <v>165</v>
      </c>
      <c r="S56" s="457" t="s">
        <v>165</v>
      </c>
      <c r="T56" s="5" t="s">
        <v>168</v>
      </c>
      <c r="U56" s="71" t="s">
        <v>1020</v>
      </c>
      <c r="V56" s="10" t="s">
        <v>166</v>
      </c>
      <c r="W56" s="10" t="s">
        <v>166</v>
      </c>
      <c r="X56" s="10" t="s">
        <v>166</v>
      </c>
      <c r="Y56" s="5" t="s">
        <v>168</v>
      </c>
      <c r="Z56" s="5" t="s">
        <v>166</v>
      </c>
      <c r="AA56" s="361" t="s">
        <v>165</v>
      </c>
      <c r="AB56" s="10" t="s">
        <v>167</v>
      </c>
      <c r="AC56" s="5" t="s">
        <v>165</v>
      </c>
      <c r="AD56" s="5" t="s">
        <v>166</v>
      </c>
      <c r="AE56" s="10" t="s">
        <v>166</v>
      </c>
      <c r="AF56" s="10" t="s">
        <v>167</v>
      </c>
      <c r="AG56" s="5" t="s">
        <v>168</v>
      </c>
      <c r="AH56" s="5" t="s">
        <v>166</v>
      </c>
      <c r="AI56" s="10" t="s">
        <v>167</v>
      </c>
      <c r="AJ56" s="10" t="s">
        <v>167</v>
      </c>
      <c r="AK56" s="81" t="s">
        <v>165</v>
      </c>
      <c r="AL56" s="10" t="s">
        <v>168</v>
      </c>
      <c r="AM56" s="297" t="s">
        <v>166</v>
      </c>
      <c r="AN56" s="5" t="s">
        <v>167</v>
      </c>
      <c r="AO56" s="5" t="s">
        <v>165</v>
      </c>
      <c r="AP56" s="201" t="s">
        <v>165</v>
      </c>
      <c r="AQ56" s="5" t="s">
        <v>1024</v>
      </c>
      <c r="AR56" s="10" t="s">
        <v>318</v>
      </c>
      <c r="AS56" s="10" t="s">
        <v>165</v>
      </c>
      <c r="AT56" s="10" t="s">
        <v>481</v>
      </c>
      <c r="AU56" s="10" t="s">
        <v>166</v>
      </c>
      <c r="AV56" s="10" t="s">
        <v>166</v>
      </c>
      <c r="AW56" s="204" t="s">
        <v>168</v>
      </c>
      <c r="AX56" s="69" t="s">
        <v>1044</v>
      </c>
      <c r="AY56" s="16" t="s">
        <v>168</v>
      </c>
      <c r="AZ56" s="10" t="s">
        <v>167</v>
      </c>
    </row>
    <row r="57" spans="1:52" ht="15.6" x14ac:dyDescent="0.35">
      <c r="A57" s="128" t="s">
        <v>92</v>
      </c>
      <c r="B57" s="14" t="s">
        <v>120</v>
      </c>
      <c r="C57" t="s">
        <v>29</v>
      </c>
      <c r="D57" s="344" t="s">
        <v>1055</v>
      </c>
      <c r="E57" s="10" t="s">
        <v>165</v>
      </c>
      <c r="F57" s="10" t="s">
        <v>166</v>
      </c>
      <c r="G57" s="10" t="s">
        <v>166</v>
      </c>
      <c r="H57" s="202" t="s">
        <v>167</v>
      </c>
      <c r="I57" s="5" t="s">
        <v>166</v>
      </c>
      <c r="J57" s="5" t="s">
        <v>168</v>
      </c>
      <c r="K57" s="10" t="s">
        <v>1017</v>
      </c>
      <c r="L57" s="10" t="s">
        <v>166</v>
      </c>
      <c r="M57" s="202" t="s">
        <v>166</v>
      </c>
      <c r="N57" s="5" t="s">
        <v>165</v>
      </c>
      <c r="O57" s="202" t="s">
        <v>168</v>
      </c>
      <c r="P57" s="203" t="s">
        <v>168</v>
      </c>
      <c r="Q57" s="5" t="s">
        <v>167</v>
      </c>
      <c r="R57" s="5" t="s">
        <v>165</v>
      </c>
      <c r="S57" s="457" t="s">
        <v>165</v>
      </c>
      <c r="T57" s="457" t="s">
        <v>165</v>
      </c>
      <c r="U57" s="5" t="s">
        <v>1019</v>
      </c>
      <c r="V57" s="10" t="s">
        <v>166</v>
      </c>
      <c r="W57" s="10" t="s">
        <v>166</v>
      </c>
      <c r="X57" s="10" t="s">
        <v>166</v>
      </c>
      <c r="Y57" s="5" t="s">
        <v>168</v>
      </c>
      <c r="Z57" s="5" t="s">
        <v>166</v>
      </c>
      <c r="AA57" s="361" t="s">
        <v>165</v>
      </c>
      <c r="AB57" s="10" t="s">
        <v>167</v>
      </c>
      <c r="AC57" s="16" t="s">
        <v>167</v>
      </c>
      <c r="AD57" s="5" t="s">
        <v>166</v>
      </c>
      <c r="AE57" s="10" t="s">
        <v>166</v>
      </c>
      <c r="AF57" s="10" t="s">
        <v>167</v>
      </c>
      <c r="AG57" s="5" t="s">
        <v>168</v>
      </c>
      <c r="AH57" s="5" t="s">
        <v>166</v>
      </c>
      <c r="AI57" s="10" t="s">
        <v>167</v>
      </c>
      <c r="AJ57" s="10" t="s">
        <v>167</v>
      </c>
      <c r="AK57" s="81" t="s">
        <v>165</v>
      </c>
      <c r="AL57" s="10" t="s">
        <v>168</v>
      </c>
      <c r="AM57" s="202" t="s">
        <v>165</v>
      </c>
      <c r="AN57" s="5" t="s">
        <v>167</v>
      </c>
      <c r="AO57" s="5" t="s">
        <v>165</v>
      </c>
      <c r="AP57" s="201" t="s">
        <v>165</v>
      </c>
      <c r="AQ57" s="5" t="s">
        <v>1024</v>
      </c>
      <c r="AR57" s="10" t="s">
        <v>318</v>
      </c>
      <c r="AS57" s="10" t="s">
        <v>165</v>
      </c>
      <c r="AT57" s="10" t="s">
        <v>481</v>
      </c>
      <c r="AU57" s="10" t="s">
        <v>166</v>
      </c>
      <c r="AV57" s="10" t="s">
        <v>166</v>
      </c>
      <c r="AW57" s="204" t="s">
        <v>168</v>
      </c>
      <c r="AX57" s="69" t="s">
        <v>1044</v>
      </c>
      <c r="AY57" s="16" t="s">
        <v>168</v>
      </c>
      <c r="AZ57" s="10" t="s">
        <v>167</v>
      </c>
    </row>
    <row r="58" spans="1:52" ht="15.6" x14ac:dyDescent="0.35">
      <c r="A58" s="128" t="s">
        <v>92</v>
      </c>
      <c r="B58" s="14" t="s">
        <v>120</v>
      </c>
      <c r="C58" t="s">
        <v>31</v>
      </c>
      <c r="D58" s="344" t="s">
        <v>1055</v>
      </c>
      <c r="E58" s="10" t="s">
        <v>165</v>
      </c>
      <c r="F58" s="10" t="s">
        <v>166</v>
      </c>
      <c r="G58" s="10" t="s">
        <v>166</v>
      </c>
      <c r="H58" s="202" t="s">
        <v>167</v>
      </c>
      <c r="I58" s="5" t="s">
        <v>166</v>
      </c>
      <c r="J58" s="5" t="s">
        <v>168</v>
      </c>
      <c r="K58" s="10" t="s">
        <v>1017</v>
      </c>
      <c r="L58" s="10" t="s">
        <v>166</v>
      </c>
      <c r="M58" s="202" t="s">
        <v>166</v>
      </c>
      <c r="N58" s="5" t="s">
        <v>165</v>
      </c>
      <c r="O58" s="202" t="s">
        <v>168</v>
      </c>
      <c r="P58" s="203" t="s">
        <v>168</v>
      </c>
      <c r="Q58" s="5" t="s">
        <v>167</v>
      </c>
      <c r="R58" s="5" t="s">
        <v>165</v>
      </c>
      <c r="S58" s="457" t="s">
        <v>165</v>
      </c>
      <c r="T58" s="457" t="s">
        <v>165</v>
      </c>
      <c r="U58" s="5" t="s">
        <v>1019</v>
      </c>
      <c r="V58" s="10" t="s">
        <v>166</v>
      </c>
      <c r="W58" s="10" t="s">
        <v>166</v>
      </c>
      <c r="X58" s="10" t="s">
        <v>166</v>
      </c>
      <c r="Y58" s="5" t="s">
        <v>168</v>
      </c>
      <c r="Z58" s="5" t="s">
        <v>166</v>
      </c>
      <c r="AA58" s="361" t="s">
        <v>165</v>
      </c>
      <c r="AB58" s="10" t="s">
        <v>167</v>
      </c>
      <c r="AC58" s="16" t="s">
        <v>167</v>
      </c>
      <c r="AD58" s="5" t="s">
        <v>166</v>
      </c>
      <c r="AE58" s="10" t="s">
        <v>166</v>
      </c>
      <c r="AF58" s="10" t="s">
        <v>167</v>
      </c>
      <c r="AG58" s="5" t="s">
        <v>168</v>
      </c>
      <c r="AH58" s="5" t="s">
        <v>166</v>
      </c>
      <c r="AI58" s="10" t="s">
        <v>167</v>
      </c>
      <c r="AJ58" s="10" t="s">
        <v>167</v>
      </c>
      <c r="AK58" s="81" t="s">
        <v>165</v>
      </c>
      <c r="AL58" s="10" t="s">
        <v>168</v>
      </c>
      <c r="AM58" s="202" t="s">
        <v>165</v>
      </c>
      <c r="AN58" s="5" t="s">
        <v>167</v>
      </c>
      <c r="AO58" s="5" t="s">
        <v>165</v>
      </c>
      <c r="AP58" s="201" t="s">
        <v>165</v>
      </c>
      <c r="AQ58" s="5" t="s">
        <v>1024</v>
      </c>
      <c r="AR58" s="10" t="s">
        <v>318</v>
      </c>
      <c r="AS58" s="10" t="s">
        <v>165</v>
      </c>
      <c r="AT58" s="10" t="s">
        <v>481</v>
      </c>
      <c r="AU58" s="10" t="s">
        <v>166</v>
      </c>
      <c r="AV58" s="10" t="s">
        <v>166</v>
      </c>
      <c r="AW58" s="204" t="s">
        <v>168</v>
      </c>
      <c r="AX58" s="69" t="s">
        <v>1044</v>
      </c>
      <c r="AY58" s="16" t="s">
        <v>168</v>
      </c>
      <c r="AZ58" s="10" t="s">
        <v>167</v>
      </c>
    </row>
    <row r="59" spans="1:52" ht="15.6" x14ac:dyDescent="0.35">
      <c r="A59" s="128" t="s">
        <v>92</v>
      </c>
      <c r="B59" s="13" t="s">
        <v>107</v>
      </c>
      <c r="C59" t="s">
        <v>20</v>
      </c>
      <c r="D59" s="344" t="s">
        <v>1055</v>
      </c>
      <c r="E59" s="10" t="s">
        <v>165</v>
      </c>
      <c r="F59" s="10" t="s">
        <v>166</v>
      </c>
      <c r="G59" s="10" t="s">
        <v>166</v>
      </c>
      <c r="H59" s="202" t="s">
        <v>167</v>
      </c>
      <c r="I59" s="5" t="s">
        <v>166</v>
      </c>
      <c r="J59" s="5" t="s">
        <v>168</v>
      </c>
      <c r="K59" s="10" t="s">
        <v>1017</v>
      </c>
      <c r="L59" s="10" t="s">
        <v>166</v>
      </c>
      <c r="M59" s="202" t="s">
        <v>166</v>
      </c>
      <c r="N59" s="5" t="s">
        <v>165</v>
      </c>
      <c r="O59" s="202" t="s">
        <v>168</v>
      </c>
      <c r="P59" s="203" t="s">
        <v>168</v>
      </c>
      <c r="Q59" s="5" t="s">
        <v>167</v>
      </c>
      <c r="R59" s="5" t="s">
        <v>165</v>
      </c>
      <c r="S59" s="457" t="s">
        <v>165</v>
      </c>
      <c r="T59" s="5" t="s">
        <v>168</v>
      </c>
      <c r="U59" s="5" t="s">
        <v>1019</v>
      </c>
      <c r="V59" s="10" t="s">
        <v>166</v>
      </c>
      <c r="W59" s="10" t="s">
        <v>166</v>
      </c>
      <c r="X59" s="10" t="s">
        <v>166</v>
      </c>
      <c r="Y59" s="5" t="s">
        <v>168</v>
      </c>
      <c r="Z59" s="5" t="s">
        <v>166</v>
      </c>
      <c r="AA59" s="361" t="s">
        <v>165</v>
      </c>
      <c r="AB59" s="10" t="s">
        <v>167</v>
      </c>
      <c r="AC59" s="16" t="s">
        <v>167</v>
      </c>
      <c r="AD59" s="5" t="s">
        <v>166</v>
      </c>
      <c r="AE59" s="10" t="s">
        <v>166</v>
      </c>
      <c r="AF59" s="10" t="s">
        <v>167</v>
      </c>
      <c r="AG59" s="5" t="s">
        <v>168</v>
      </c>
      <c r="AH59" s="5" t="s">
        <v>166</v>
      </c>
      <c r="AI59" s="10" t="s">
        <v>167</v>
      </c>
      <c r="AJ59" s="10" t="s">
        <v>167</v>
      </c>
      <c r="AK59" s="81" t="s">
        <v>165</v>
      </c>
      <c r="AL59" s="10" t="s">
        <v>168</v>
      </c>
      <c r="AM59" s="202" t="s">
        <v>165</v>
      </c>
      <c r="AN59" s="5" t="s">
        <v>167</v>
      </c>
      <c r="AO59" s="5" t="s">
        <v>165</v>
      </c>
      <c r="AP59" s="201" t="s">
        <v>165</v>
      </c>
      <c r="AQ59" s="5" t="s">
        <v>1024</v>
      </c>
      <c r="AR59" s="10" t="s">
        <v>318</v>
      </c>
      <c r="AS59" s="10" t="s">
        <v>165</v>
      </c>
      <c r="AT59" s="10" t="s">
        <v>481</v>
      </c>
      <c r="AU59" s="10" t="s">
        <v>166</v>
      </c>
      <c r="AV59" s="10" t="s">
        <v>166</v>
      </c>
      <c r="AW59" s="204" t="s">
        <v>168</v>
      </c>
      <c r="AX59" s="68" t="s">
        <v>1043</v>
      </c>
      <c r="AY59" s="16" t="s">
        <v>168</v>
      </c>
      <c r="AZ59" s="10" t="s">
        <v>167</v>
      </c>
    </row>
    <row r="60" spans="1:52" ht="15.6" x14ac:dyDescent="0.35">
      <c r="A60" s="128" t="s">
        <v>92</v>
      </c>
      <c r="B60" s="14" t="s">
        <v>120</v>
      </c>
      <c r="C60" t="s">
        <v>26</v>
      </c>
      <c r="D60" s="344" t="s">
        <v>1045</v>
      </c>
      <c r="E60" s="10" t="s">
        <v>165</v>
      </c>
      <c r="F60" s="10" t="s">
        <v>166</v>
      </c>
      <c r="G60" s="10" t="s">
        <v>166</v>
      </c>
      <c r="H60" s="202" t="s">
        <v>167</v>
      </c>
      <c r="I60" s="5" t="s">
        <v>166</v>
      </c>
      <c r="J60" s="5" t="s">
        <v>168</v>
      </c>
      <c r="K60" s="10" t="s">
        <v>1017</v>
      </c>
      <c r="L60" s="10" t="s">
        <v>166</v>
      </c>
      <c r="M60" s="202" t="s">
        <v>166</v>
      </c>
      <c r="N60" s="5" t="s">
        <v>165</v>
      </c>
      <c r="O60" s="202" t="s">
        <v>168</v>
      </c>
      <c r="P60" s="203" t="s">
        <v>168</v>
      </c>
      <c r="Q60" s="5" t="s">
        <v>167</v>
      </c>
      <c r="R60" s="5" t="s">
        <v>165</v>
      </c>
      <c r="S60" s="457" t="s">
        <v>165</v>
      </c>
      <c r="T60" s="5" t="s">
        <v>168</v>
      </c>
      <c r="U60" s="5" t="s">
        <v>1019</v>
      </c>
      <c r="V60" s="10" t="s">
        <v>166</v>
      </c>
      <c r="W60" s="10" t="s">
        <v>166</v>
      </c>
      <c r="X60" s="10" t="s">
        <v>166</v>
      </c>
      <c r="Y60" s="5" t="s">
        <v>168</v>
      </c>
      <c r="Z60" s="5" t="s">
        <v>166</v>
      </c>
      <c r="AA60" s="361" t="s">
        <v>165</v>
      </c>
      <c r="AB60" s="10" t="s">
        <v>167</v>
      </c>
      <c r="AC60" s="16" t="s">
        <v>167</v>
      </c>
      <c r="AD60" s="5" t="s">
        <v>166</v>
      </c>
      <c r="AE60" s="10" t="s">
        <v>166</v>
      </c>
      <c r="AF60" s="10" t="s">
        <v>167</v>
      </c>
      <c r="AG60" s="5" t="s">
        <v>168</v>
      </c>
      <c r="AH60" s="5" t="s">
        <v>166</v>
      </c>
      <c r="AI60" s="10" t="s">
        <v>167</v>
      </c>
      <c r="AJ60" s="10" t="s">
        <v>167</v>
      </c>
      <c r="AK60" s="81" t="s">
        <v>165</v>
      </c>
      <c r="AL60" s="10" t="s">
        <v>168</v>
      </c>
      <c r="AM60" s="202" t="s">
        <v>165</v>
      </c>
      <c r="AN60" s="5" t="s">
        <v>167</v>
      </c>
      <c r="AO60" s="5" t="s">
        <v>165</v>
      </c>
      <c r="AP60" s="201" t="s">
        <v>165</v>
      </c>
      <c r="AQ60" s="5" t="s">
        <v>1024</v>
      </c>
      <c r="AR60" s="10" t="s">
        <v>318</v>
      </c>
      <c r="AS60" s="10" t="s">
        <v>165</v>
      </c>
      <c r="AT60" s="10" t="s">
        <v>481</v>
      </c>
      <c r="AU60" s="10" t="s">
        <v>166</v>
      </c>
      <c r="AV60" s="10" t="s">
        <v>166</v>
      </c>
      <c r="AW60" s="204" t="s">
        <v>168</v>
      </c>
      <c r="AX60" s="68" t="s">
        <v>1043</v>
      </c>
      <c r="AY60" s="5" t="s">
        <v>166</v>
      </c>
      <c r="AZ60" s="10" t="s">
        <v>167</v>
      </c>
    </row>
    <row r="61" spans="1:52" ht="15.6" x14ac:dyDescent="0.35">
      <c r="A61" s="29" t="s">
        <v>94</v>
      </c>
      <c r="B61" t="s">
        <v>101</v>
      </c>
      <c r="C61" t="s">
        <v>44</v>
      </c>
      <c r="D61" s="344" t="s">
        <v>1046</v>
      </c>
      <c r="E61" s="10" t="s">
        <v>165</v>
      </c>
      <c r="F61" s="11" t="s">
        <v>169</v>
      </c>
      <c r="G61" s="10" t="s">
        <v>166</v>
      </c>
      <c r="H61" s="202" t="s">
        <v>167</v>
      </c>
      <c r="I61" s="5" t="s">
        <v>166</v>
      </c>
      <c r="J61" s="5" t="s">
        <v>168</v>
      </c>
      <c r="K61" s="10" t="s">
        <v>1017</v>
      </c>
      <c r="L61" s="10" t="s">
        <v>166</v>
      </c>
      <c r="M61" s="202" t="s">
        <v>166</v>
      </c>
      <c r="N61" s="5" t="s">
        <v>165</v>
      </c>
      <c r="O61" s="202" t="s">
        <v>168</v>
      </c>
      <c r="P61" s="203" t="s">
        <v>168</v>
      </c>
      <c r="Q61" s="5" t="s">
        <v>167</v>
      </c>
      <c r="R61" s="5" t="s">
        <v>165</v>
      </c>
      <c r="S61" s="457" t="s">
        <v>165</v>
      </c>
      <c r="T61" s="457" t="s">
        <v>165</v>
      </c>
      <c r="U61" s="5" t="s">
        <v>1019</v>
      </c>
      <c r="V61" s="10" t="s">
        <v>166</v>
      </c>
      <c r="W61" s="10" t="s">
        <v>166</v>
      </c>
      <c r="X61" s="10" t="s">
        <v>166</v>
      </c>
      <c r="Y61" s="5" t="s">
        <v>168</v>
      </c>
      <c r="Z61" s="5" t="s">
        <v>166</v>
      </c>
      <c r="AA61" s="5" t="s">
        <v>167</v>
      </c>
      <c r="AB61" s="10" t="s">
        <v>167</v>
      </c>
      <c r="AC61" s="5" t="s">
        <v>165</v>
      </c>
      <c r="AD61" s="69" t="s">
        <v>168</v>
      </c>
      <c r="AE61" s="10" t="s">
        <v>166</v>
      </c>
      <c r="AF61" s="10" t="s">
        <v>167</v>
      </c>
      <c r="AG61" s="5" t="s">
        <v>168</v>
      </c>
      <c r="AH61" s="5" t="s">
        <v>166</v>
      </c>
      <c r="AI61" s="10" t="s">
        <v>167</v>
      </c>
      <c r="AJ61" s="10" t="s">
        <v>167</v>
      </c>
      <c r="AK61" s="5" t="s">
        <v>167</v>
      </c>
      <c r="AL61" s="10" t="s">
        <v>168</v>
      </c>
      <c r="AM61" s="202" t="s">
        <v>165</v>
      </c>
      <c r="AN61" s="5" t="s">
        <v>167</v>
      </c>
      <c r="AO61" s="5" t="s">
        <v>165</v>
      </c>
      <c r="AP61" s="201" t="s">
        <v>165</v>
      </c>
      <c r="AQ61" s="5" t="s">
        <v>1024</v>
      </c>
      <c r="AR61" s="10" t="s">
        <v>318</v>
      </c>
      <c r="AS61" s="10" t="s">
        <v>165</v>
      </c>
      <c r="AT61" s="10" t="s">
        <v>481</v>
      </c>
      <c r="AU61" s="10" t="s">
        <v>166</v>
      </c>
      <c r="AV61" s="10" t="s">
        <v>166</v>
      </c>
      <c r="AW61" s="202" t="s">
        <v>166</v>
      </c>
      <c r="AX61" s="68" t="s">
        <v>1043</v>
      </c>
      <c r="AY61" s="5" t="s">
        <v>166</v>
      </c>
      <c r="AZ61" s="10" t="s">
        <v>167</v>
      </c>
    </row>
    <row r="62" spans="1:52" ht="15.6" x14ac:dyDescent="0.35">
      <c r="A62" s="29" t="s">
        <v>94</v>
      </c>
      <c r="B62" t="s">
        <v>101</v>
      </c>
      <c r="C62" t="s">
        <v>45</v>
      </c>
      <c r="D62" s="344" t="s">
        <v>1046</v>
      </c>
      <c r="E62" s="10" t="s">
        <v>165</v>
      </c>
      <c r="F62" s="11" t="s">
        <v>169</v>
      </c>
      <c r="G62" s="10" t="s">
        <v>166</v>
      </c>
      <c r="H62" s="202" t="s">
        <v>167</v>
      </c>
      <c r="I62" s="5" t="s">
        <v>166</v>
      </c>
      <c r="J62" s="5" t="s">
        <v>168</v>
      </c>
      <c r="K62" s="10" t="s">
        <v>1017</v>
      </c>
      <c r="L62" s="10" t="s">
        <v>166</v>
      </c>
      <c r="M62" s="202" t="s">
        <v>166</v>
      </c>
      <c r="N62" s="5" t="s">
        <v>165</v>
      </c>
      <c r="O62" s="202" t="s">
        <v>168</v>
      </c>
      <c r="P62" s="203" t="s">
        <v>168</v>
      </c>
      <c r="Q62" s="5" t="s">
        <v>167</v>
      </c>
      <c r="R62" s="5" t="s">
        <v>165</v>
      </c>
      <c r="S62" s="457" t="s">
        <v>165</v>
      </c>
      <c r="T62" s="457" t="s">
        <v>165</v>
      </c>
      <c r="U62" s="5" t="s">
        <v>1019</v>
      </c>
      <c r="V62" s="10" t="s">
        <v>166</v>
      </c>
      <c r="W62" s="10" t="s">
        <v>166</v>
      </c>
      <c r="X62" s="10" t="s">
        <v>166</v>
      </c>
      <c r="Y62" s="5" t="s">
        <v>168</v>
      </c>
      <c r="Z62" s="5" t="s">
        <v>166</v>
      </c>
      <c r="AA62" s="5" t="s">
        <v>167</v>
      </c>
      <c r="AB62" s="10" t="s">
        <v>167</v>
      </c>
      <c r="AC62" s="5" t="s">
        <v>165</v>
      </c>
      <c r="AD62" s="69" t="s">
        <v>168</v>
      </c>
      <c r="AE62" s="10" t="s">
        <v>166</v>
      </c>
      <c r="AF62" s="10" t="s">
        <v>167</v>
      </c>
      <c r="AG62" s="5" t="s">
        <v>168</v>
      </c>
      <c r="AH62" s="5" t="s">
        <v>166</v>
      </c>
      <c r="AI62" s="10" t="s">
        <v>167</v>
      </c>
      <c r="AJ62" s="10" t="s">
        <v>167</v>
      </c>
      <c r="AK62" s="5" t="s">
        <v>167</v>
      </c>
      <c r="AL62" s="10" t="s">
        <v>168</v>
      </c>
      <c r="AM62" s="202" t="s">
        <v>165</v>
      </c>
      <c r="AN62" s="5" t="s">
        <v>167</v>
      </c>
      <c r="AO62" s="5" t="s">
        <v>165</v>
      </c>
      <c r="AP62" s="201" t="s">
        <v>165</v>
      </c>
      <c r="AQ62" s="5" t="s">
        <v>1024</v>
      </c>
      <c r="AR62" s="10" t="s">
        <v>318</v>
      </c>
      <c r="AS62" s="10" t="s">
        <v>165</v>
      </c>
      <c r="AT62" s="10" t="s">
        <v>481</v>
      </c>
      <c r="AU62" s="10" t="s">
        <v>166</v>
      </c>
      <c r="AV62" s="10" t="s">
        <v>166</v>
      </c>
      <c r="AW62" s="202" t="s">
        <v>166</v>
      </c>
      <c r="AX62" s="68" t="s">
        <v>1043</v>
      </c>
      <c r="AY62" s="5" t="s">
        <v>166</v>
      </c>
      <c r="AZ62" s="10" t="s">
        <v>167</v>
      </c>
    </row>
    <row r="63" spans="1:52" ht="15.6" x14ac:dyDescent="0.35">
      <c r="A63" s="29" t="s">
        <v>94</v>
      </c>
      <c r="B63" t="s">
        <v>102</v>
      </c>
      <c r="C63" t="s">
        <v>46</v>
      </c>
      <c r="D63" s="344" t="s">
        <v>193</v>
      </c>
      <c r="E63" s="10" t="s">
        <v>165</v>
      </c>
      <c r="F63" s="10" t="s">
        <v>166</v>
      </c>
      <c r="G63" s="10" t="s">
        <v>166</v>
      </c>
      <c r="H63" s="202" t="s">
        <v>167</v>
      </c>
      <c r="I63" s="5" t="s">
        <v>166</v>
      </c>
      <c r="J63" s="69" t="s">
        <v>167</v>
      </c>
      <c r="K63" s="10" t="s">
        <v>1017</v>
      </c>
      <c r="L63" s="10" t="s">
        <v>166</v>
      </c>
      <c r="M63" s="202" t="s">
        <v>166</v>
      </c>
      <c r="N63" s="5" t="s">
        <v>165</v>
      </c>
      <c r="O63" s="202" t="s">
        <v>168</v>
      </c>
      <c r="P63" s="203" t="s">
        <v>168</v>
      </c>
      <c r="Q63" s="5" t="s">
        <v>167</v>
      </c>
      <c r="R63" s="5" t="s">
        <v>165</v>
      </c>
      <c r="S63" s="457" t="s">
        <v>165</v>
      </c>
      <c r="T63" s="457" t="s">
        <v>165</v>
      </c>
      <c r="U63" s="5" t="s">
        <v>1019</v>
      </c>
      <c r="V63" s="10" t="s">
        <v>166</v>
      </c>
      <c r="W63" s="10" t="s">
        <v>166</v>
      </c>
      <c r="X63" s="10" t="s">
        <v>166</v>
      </c>
      <c r="Y63" s="5" t="s">
        <v>168</v>
      </c>
      <c r="Z63" s="5" t="s">
        <v>166</v>
      </c>
      <c r="AA63" s="5" t="s">
        <v>167</v>
      </c>
      <c r="AB63" s="10" t="s">
        <v>167</v>
      </c>
      <c r="AC63" s="5" t="s">
        <v>165</v>
      </c>
      <c r="AD63" s="5" t="s">
        <v>166</v>
      </c>
      <c r="AE63" s="10" t="s">
        <v>166</v>
      </c>
      <c r="AF63" s="10" t="s">
        <v>167</v>
      </c>
      <c r="AG63" s="5" t="s">
        <v>168</v>
      </c>
      <c r="AH63" s="5" t="s">
        <v>166</v>
      </c>
      <c r="AI63" s="11" t="s">
        <v>251</v>
      </c>
      <c r="AJ63" s="10" t="s">
        <v>167</v>
      </c>
      <c r="AK63" s="5" t="s">
        <v>167</v>
      </c>
      <c r="AL63" s="10" t="s">
        <v>168</v>
      </c>
      <c r="AM63" s="202" t="s">
        <v>165</v>
      </c>
      <c r="AN63" s="5" t="s">
        <v>167</v>
      </c>
      <c r="AO63" s="5" t="s">
        <v>165</v>
      </c>
      <c r="AP63" s="201" t="s">
        <v>165</v>
      </c>
      <c r="AQ63" s="5" t="s">
        <v>1024</v>
      </c>
      <c r="AR63" s="10" t="s">
        <v>318</v>
      </c>
      <c r="AS63" s="10" t="s">
        <v>165</v>
      </c>
      <c r="AT63" s="10" t="s">
        <v>481</v>
      </c>
      <c r="AU63" s="10" t="s">
        <v>166</v>
      </c>
      <c r="AV63" s="10" t="s">
        <v>166</v>
      </c>
      <c r="AW63" s="202" t="s">
        <v>166</v>
      </c>
      <c r="AX63" s="68" t="s">
        <v>1043</v>
      </c>
      <c r="AY63" s="5" t="s">
        <v>166</v>
      </c>
      <c r="AZ63" s="10" t="s">
        <v>167</v>
      </c>
    </row>
    <row r="64" spans="1:52" ht="15.6" x14ac:dyDescent="0.35">
      <c r="A64" s="29" t="s">
        <v>94</v>
      </c>
      <c r="B64" t="s">
        <v>102</v>
      </c>
      <c r="C64" t="s">
        <v>47</v>
      </c>
      <c r="D64" s="344" t="s">
        <v>1047</v>
      </c>
      <c r="E64" s="10" t="s">
        <v>165</v>
      </c>
      <c r="F64" s="10" t="s">
        <v>166</v>
      </c>
      <c r="G64" s="10" t="s">
        <v>166</v>
      </c>
      <c r="H64" s="202" t="s">
        <v>167</v>
      </c>
      <c r="I64" s="5" t="s">
        <v>166</v>
      </c>
      <c r="J64" s="69" t="s">
        <v>167</v>
      </c>
      <c r="K64" s="10" t="s">
        <v>1017</v>
      </c>
      <c r="L64" s="10" t="s">
        <v>166</v>
      </c>
      <c r="M64" s="202" t="s">
        <v>166</v>
      </c>
      <c r="N64" s="5" t="s">
        <v>165</v>
      </c>
      <c r="O64" s="202" t="s">
        <v>168</v>
      </c>
      <c r="P64" s="203" t="s">
        <v>168</v>
      </c>
      <c r="Q64" s="5" t="s">
        <v>167</v>
      </c>
      <c r="R64" s="5" t="s">
        <v>165</v>
      </c>
      <c r="S64" s="457" t="s">
        <v>165</v>
      </c>
      <c r="T64" s="457" t="s">
        <v>165</v>
      </c>
      <c r="U64" s="453" t="s">
        <v>1021</v>
      </c>
      <c r="V64" s="10" t="s">
        <v>166</v>
      </c>
      <c r="W64" s="11" t="s">
        <v>171</v>
      </c>
      <c r="X64" s="11" t="s">
        <v>171</v>
      </c>
      <c r="Y64" s="5" t="s">
        <v>168</v>
      </c>
      <c r="Z64" s="5" t="s">
        <v>166</v>
      </c>
      <c r="AA64" s="256" t="s">
        <v>165</v>
      </c>
      <c r="AB64" s="10" t="s">
        <v>167</v>
      </c>
      <c r="AC64" s="5" t="s">
        <v>165</v>
      </c>
      <c r="AD64" s="5" t="s">
        <v>166</v>
      </c>
      <c r="AE64" s="10" t="s">
        <v>166</v>
      </c>
      <c r="AF64" s="10" t="s">
        <v>167</v>
      </c>
      <c r="AG64" s="5" t="s">
        <v>168</v>
      </c>
      <c r="AH64" s="5" t="s">
        <v>166</v>
      </c>
      <c r="AI64" s="11" t="s">
        <v>251</v>
      </c>
      <c r="AJ64" s="10" t="s">
        <v>167</v>
      </c>
      <c r="AK64" s="69" t="s">
        <v>165</v>
      </c>
      <c r="AL64" s="10" t="s">
        <v>168</v>
      </c>
      <c r="AM64" s="202" t="s">
        <v>165</v>
      </c>
      <c r="AN64" s="5" t="s">
        <v>167</v>
      </c>
      <c r="AO64" s="5" t="s">
        <v>165</v>
      </c>
      <c r="AP64" s="201" t="s">
        <v>165</v>
      </c>
      <c r="AQ64" s="5" t="s">
        <v>1024</v>
      </c>
      <c r="AR64" s="10" t="s">
        <v>318</v>
      </c>
      <c r="AS64" s="10" t="s">
        <v>165</v>
      </c>
      <c r="AT64" s="10" t="s">
        <v>481</v>
      </c>
      <c r="AU64" s="10" t="s">
        <v>166</v>
      </c>
      <c r="AV64" s="10" t="s">
        <v>166</v>
      </c>
      <c r="AW64" s="202" t="s">
        <v>166</v>
      </c>
      <c r="AX64" s="68" t="s">
        <v>1043</v>
      </c>
      <c r="AY64" s="5" t="s">
        <v>166</v>
      </c>
      <c r="AZ64" s="10" t="s">
        <v>167</v>
      </c>
    </row>
    <row r="65" spans="1:52" ht="15.6" x14ac:dyDescent="0.35">
      <c r="A65" s="8" t="s">
        <v>97</v>
      </c>
      <c r="B65" t="s">
        <v>110</v>
      </c>
      <c r="C65" t="s">
        <v>70</v>
      </c>
      <c r="D65" s="344" t="s">
        <v>192</v>
      </c>
      <c r="E65" s="10" t="s">
        <v>165</v>
      </c>
      <c r="F65" s="10" t="s">
        <v>166</v>
      </c>
      <c r="G65" s="10" t="s">
        <v>166</v>
      </c>
      <c r="H65" s="202" t="s">
        <v>167</v>
      </c>
      <c r="I65" s="5" t="s">
        <v>166</v>
      </c>
      <c r="J65" s="5" t="s">
        <v>168</v>
      </c>
      <c r="K65" s="10" t="s">
        <v>1017</v>
      </c>
      <c r="L65" s="10" t="s">
        <v>166</v>
      </c>
      <c r="M65" s="202" t="s">
        <v>166</v>
      </c>
      <c r="N65" s="5" t="s">
        <v>165</v>
      </c>
      <c r="O65" s="202" t="s">
        <v>168</v>
      </c>
      <c r="P65" s="203" t="s">
        <v>168</v>
      </c>
      <c r="Q65" s="5" t="s">
        <v>167</v>
      </c>
      <c r="R65" s="5" t="s">
        <v>165</v>
      </c>
      <c r="S65" s="457" t="s">
        <v>165</v>
      </c>
      <c r="T65" s="457" t="s">
        <v>165</v>
      </c>
      <c r="U65" s="5" t="s">
        <v>1019</v>
      </c>
      <c r="V65" s="10" t="s">
        <v>166</v>
      </c>
      <c r="W65" s="11" t="s">
        <v>251</v>
      </c>
      <c r="X65" s="10" t="s">
        <v>166</v>
      </c>
      <c r="Y65" s="69" t="s">
        <v>166</v>
      </c>
      <c r="Z65" s="5" t="s">
        <v>166</v>
      </c>
      <c r="AA65" s="5" t="s">
        <v>167</v>
      </c>
      <c r="AB65" s="10" t="s">
        <v>167</v>
      </c>
      <c r="AC65" s="5" t="s">
        <v>165</v>
      </c>
      <c r="AD65" s="5" t="s">
        <v>166</v>
      </c>
      <c r="AE65" s="10" t="s">
        <v>166</v>
      </c>
      <c r="AF65" s="10" t="s">
        <v>167</v>
      </c>
      <c r="AG65" s="5" t="s">
        <v>168</v>
      </c>
      <c r="AH65" s="5" t="s">
        <v>166</v>
      </c>
      <c r="AI65" s="10" t="s">
        <v>167</v>
      </c>
      <c r="AJ65" s="10" t="s">
        <v>167</v>
      </c>
      <c r="AK65" s="5" t="s">
        <v>167</v>
      </c>
      <c r="AL65" s="10" t="s">
        <v>168</v>
      </c>
      <c r="AM65" s="202" t="s">
        <v>165</v>
      </c>
      <c r="AN65" s="5" t="s">
        <v>167</v>
      </c>
      <c r="AO65" s="5" t="s">
        <v>165</v>
      </c>
      <c r="AP65" s="201" t="s">
        <v>165</v>
      </c>
      <c r="AQ65" s="453" t="s">
        <v>1026</v>
      </c>
      <c r="AR65" s="10" t="s">
        <v>318</v>
      </c>
      <c r="AS65" s="10" t="s">
        <v>165</v>
      </c>
      <c r="AT65" s="10" t="s">
        <v>481</v>
      </c>
      <c r="AU65" s="10" t="s">
        <v>166</v>
      </c>
      <c r="AV65" s="10" t="s">
        <v>166</v>
      </c>
      <c r="AW65" s="202" t="s">
        <v>166</v>
      </c>
      <c r="AX65" s="69" t="s">
        <v>1044</v>
      </c>
      <c r="AY65" s="5" t="s">
        <v>166</v>
      </c>
      <c r="AZ65" s="10" t="s">
        <v>167</v>
      </c>
    </row>
    <row r="66" spans="1:52" ht="15.6" x14ac:dyDescent="0.35">
      <c r="A66" s="8" t="s">
        <v>97</v>
      </c>
      <c r="B66" t="s">
        <v>110</v>
      </c>
      <c r="C66" t="s">
        <v>71</v>
      </c>
      <c r="D66" s="344" t="s">
        <v>192</v>
      </c>
      <c r="E66" s="10" t="s">
        <v>165</v>
      </c>
      <c r="F66" s="10" t="s">
        <v>166</v>
      </c>
      <c r="G66" s="10" t="s">
        <v>166</v>
      </c>
      <c r="H66" s="202" t="s">
        <v>167</v>
      </c>
      <c r="I66" s="5" t="s">
        <v>166</v>
      </c>
      <c r="J66" s="5" t="s">
        <v>168</v>
      </c>
      <c r="K66" s="10" t="s">
        <v>1017</v>
      </c>
      <c r="L66" s="10" t="s">
        <v>166</v>
      </c>
      <c r="M66" s="202" t="s">
        <v>166</v>
      </c>
      <c r="N66" s="5" t="s">
        <v>165</v>
      </c>
      <c r="O66" s="202" t="s">
        <v>168</v>
      </c>
      <c r="P66" s="203" t="s">
        <v>168</v>
      </c>
      <c r="Q66" s="5" t="s">
        <v>167</v>
      </c>
      <c r="R66" s="5" t="s">
        <v>165</v>
      </c>
      <c r="S66" s="457" t="s">
        <v>165</v>
      </c>
      <c r="T66" s="457" t="s">
        <v>165</v>
      </c>
      <c r="U66" s="5" t="s">
        <v>1019</v>
      </c>
      <c r="V66" s="10" t="s">
        <v>166</v>
      </c>
      <c r="W66" s="11" t="s">
        <v>251</v>
      </c>
      <c r="X66" s="10" t="s">
        <v>166</v>
      </c>
      <c r="Y66" s="69" t="s">
        <v>166</v>
      </c>
      <c r="Z66" s="5" t="s">
        <v>166</v>
      </c>
      <c r="AA66" s="5" t="s">
        <v>167</v>
      </c>
      <c r="AB66" s="10" t="s">
        <v>167</v>
      </c>
      <c r="AC66" s="5" t="s">
        <v>165</v>
      </c>
      <c r="AD66" s="5" t="s">
        <v>166</v>
      </c>
      <c r="AE66" s="10" t="s">
        <v>166</v>
      </c>
      <c r="AF66" s="10" t="s">
        <v>167</v>
      </c>
      <c r="AG66" s="5" t="s">
        <v>168</v>
      </c>
      <c r="AH66" s="5" t="s">
        <v>166</v>
      </c>
      <c r="AI66" s="10" t="s">
        <v>167</v>
      </c>
      <c r="AJ66" s="10" t="s">
        <v>167</v>
      </c>
      <c r="AK66" s="5" t="s">
        <v>167</v>
      </c>
      <c r="AL66" s="10" t="s">
        <v>168</v>
      </c>
      <c r="AM66" s="202" t="s">
        <v>165</v>
      </c>
      <c r="AN66" s="5" t="s">
        <v>167</v>
      </c>
      <c r="AO66" s="5" t="s">
        <v>165</v>
      </c>
      <c r="AP66" s="201" t="s">
        <v>165</v>
      </c>
      <c r="AQ66" s="453" t="s">
        <v>1026</v>
      </c>
      <c r="AR66" s="10" t="s">
        <v>318</v>
      </c>
      <c r="AS66" s="10" t="s">
        <v>165</v>
      </c>
      <c r="AT66" s="10" t="s">
        <v>481</v>
      </c>
      <c r="AU66" s="10" t="s">
        <v>166</v>
      </c>
      <c r="AV66" s="10" t="s">
        <v>166</v>
      </c>
      <c r="AW66" s="202" t="s">
        <v>166</v>
      </c>
      <c r="AX66" s="69" t="s">
        <v>1044</v>
      </c>
      <c r="AY66" s="5" t="s">
        <v>166</v>
      </c>
      <c r="AZ66" s="10" t="s">
        <v>167</v>
      </c>
    </row>
    <row r="67" spans="1:52" ht="15.6" x14ac:dyDescent="0.35">
      <c r="A67" s="8" t="s">
        <v>97</v>
      </c>
      <c r="B67" t="s">
        <v>117</v>
      </c>
      <c r="C67" t="s">
        <v>64</v>
      </c>
      <c r="D67" s="344" t="s">
        <v>1053</v>
      </c>
      <c r="E67" s="10" t="s">
        <v>165</v>
      </c>
      <c r="F67" s="10" t="s">
        <v>166</v>
      </c>
      <c r="G67" s="10" t="s">
        <v>166</v>
      </c>
      <c r="H67" s="202" t="s">
        <v>167</v>
      </c>
      <c r="I67" s="5" t="s">
        <v>166</v>
      </c>
      <c r="J67" s="5" t="s">
        <v>168</v>
      </c>
      <c r="K67" s="10" t="s">
        <v>1017</v>
      </c>
      <c r="L67" s="10" t="s">
        <v>166</v>
      </c>
      <c r="M67" s="202" t="s">
        <v>166</v>
      </c>
      <c r="N67" s="5" t="s">
        <v>165</v>
      </c>
      <c r="O67" s="202" t="s">
        <v>168</v>
      </c>
      <c r="P67" s="203" t="s">
        <v>168</v>
      </c>
      <c r="Q67" s="5" t="s">
        <v>167</v>
      </c>
      <c r="R67" s="5" t="s">
        <v>165</v>
      </c>
      <c r="S67" s="457" t="s">
        <v>165</v>
      </c>
      <c r="T67" s="457" t="s">
        <v>165</v>
      </c>
      <c r="U67" s="5" t="s">
        <v>1019</v>
      </c>
      <c r="V67" s="10" t="s">
        <v>166</v>
      </c>
      <c r="W67" s="10" t="s">
        <v>166</v>
      </c>
      <c r="X67" s="10" t="s">
        <v>166</v>
      </c>
      <c r="Y67" s="5" t="s">
        <v>168</v>
      </c>
      <c r="Z67" s="5" t="s">
        <v>166</v>
      </c>
      <c r="AA67" s="256" t="s">
        <v>165</v>
      </c>
      <c r="AB67" s="10" t="s">
        <v>167</v>
      </c>
      <c r="AC67" s="5" t="s">
        <v>165</v>
      </c>
      <c r="AD67" s="5" t="s">
        <v>166</v>
      </c>
      <c r="AE67" s="10" t="s">
        <v>166</v>
      </c>
      <c r="AF67" s="10" t="s">
        <v>167</v>
      </c>
      <c r="AG67" s="69" t="s">
        <v>166</v>
      </c>
      <c r="AH67" s="5" t="s">
        <v>166</v>
      </c>
      <c r="AI67" s="10" t="s">
        <v>167</v>
      </c>
      <c r="AJ67" s="10" t="s">
        <v>167</v>
      </c>
      <c r="AK67" s="5" t="s">
        <v>167</v>
      </c>
      <c r="AL67" s="10" t="s">
        <v>168</v>
      </c>
      <c r="AM67" s="202" t="s">
        <v>165</v>
      </c>
      <c r="AN67" s="5" t="s">
        <v>167</v>
      </c>
      <c r="AO67" s="5" t="s">
        <v>165</v>
      </c>
      <c r="AP67" s="201" t="s">
        <v>165</v>
      </c>
      <c r="AQ67" s="5" t="s">
        <v>1024</v>
      </c>
      <c r="AR67" s="11" t="s">
        <v>1028</v>
      </c>
      <c r="AS67" s="10" t="s">
        <v>165</v>
      </c>
      <c r="AT67" s="10" t="s">
        <v>481</v>
      </c>
      <c r="AU67" s="10" t="s">
        <v>166</v>
      </c>
      <c r="AV67" s="10" t="s">
        <v>166</v>
      </c>
      <c r="AW67" s="202" t="s">
        <v>166</v>
      </c>
      <c r="AX67" s="69" t="s">
        <v>1044</v>
      </c>
      <c r="AY67" s="5" t="s">
        <v>166</v>
      </c>
      <c r="AZ67" s="10" t="s">
        <v>167</v>
      </c>
    </row>
    <row r="68" spans="1:52" ht="15.6" x14ac:dyDescent="0.35">
      <c r="A68" s="8" t="s">
        <v>97</v>
      </c>
      <c r="B68" t="s">
        <v>117</v>
      </c>
      <c r="C68" t="s">
        <v>65</v>
      </c>
      <c r="D68" s="344" t="s">
        <v>1056</v>
      </c>
      <c r="E68" s="10" t="s">
        <v>165</v>
      </c>
      <c r="F68" s="10" t="s">
        <v>166</v>
      </c>
      <c r="G68" s="10" t="s">
        <v>166</v>
      </c>
      <c r="H68" s="202" t="s">
        <v>167</v>
      </c>
      <c r="I68" s="5" t="s">
        <v>166</v>
      </c>
      <c r="J68" s="5" t="s">
        <v>168</v>
      </c>
      <c r="K68" s="10" t="s">
        <v>1017</v>
      </c>
      <c r="L68" s="10" t="s">
        <v>166</v>
      </c>
      <c r="M68" s="202" t="s">
        <v>166</v>
      </c>
      <c r="N68" s="5" t="s">
        <v>165</v>
      </c>
      <c r="O68" s="202" t="s">
        <v>168</v>
      </c>
      <c r="P68" s="203" t="s">
        <v>168</v>
      </c>
      <c r="Q68" s="5" t="s">
        <v>167</v>
      </c>
      <c r="R68" s="5" t="s">
        <v>165</v>
      </c>
      <c r="S68" s="457" t="s">
        <v>165</v>
      </c>
      <c r="T68" s="457" t="s">
        <v>165</v>
      </c>
      <c r="U68" s="7" t="s">
        <v>1022</v>
      </c>
      <c r="V68" s="10" t="s">
        <v>166</v>
      </c>
      <c r="W68" s="10" t="s">
        <v>166</v>
      </c>
      <c r="X68" s="10" t="s">
        <v>166</v>
      </c>
      <c r="Y68" s="69" t="s">
        <v>166</v>
      </c>
      <c r="Z68" s="7" t="s">
        <v>168</v>
      </c>
      <c r="AA68" s="5" t="s">
        <v>167</v>
      </c>
      <c r="AB68" s="10" t="s">
        <v>167</v>
      </c>
      <c r="AC68" s="5" t="s">
        <v>165</v>
      </c>
      <c r="AD68" s="5" t="s">
        <v>166</v>
      </c>
      <c r="AE68" s="10" t="s">
        <v>166</v>
      </c>
      <c r="AF68" s="10" t="s">
        <v>167</v>
      </c>
      <c r="AG68" s="69" t="s">
        <v>166</v>
      </c>
      <c r="AH68" s="5" t="s">
        <v>166</v>
      </c>
      <c r="AI68" s="10" t="s">
        <v>167</v>
      </c>
      <c r="AJ68" s="10" t="s">
        <v>167</v>
      </c>
      <c r="AK68" s="5" t="s">
        <v>167</v>
      </c>
      <c r="AL68" s="10" t="s">
        <v>168</v>
      </c>
      <c r="AM68" s="202" t="s">
        <v>165</v>
      </c>
      <c r="AN68" s="5" t="s">
        <v>167</v>
      </c>
      <c r="AO68" s="5" t="s">
        <v>165</v>
      </c>
      <c r="AP68" s="201" t="s">
        <v>165</v>
      </c>
      <c r="AQ68" s="5" t="s">
        <v>1024</v>
      </c>
      <c r="AR68" s="11" t="s">
        <v>1028</v>
      </c>
      <c r="AS68" s="10" t="s">
        <v>165</v>
      </c>
      <c r="AT68" s="10" t="s">
        <v>481</v>
      </c>
      <c r="AU68" s="10" t="s">
        <v>166</v>
      </c>
      <c r="AV68" s="10" t="s">
        <v>166</v>
      </c>
      <c r="AW68" s="202" t="s">
        <v>166</v>
      </c>
      <c r="AX68" s="69" t="s">
        <v>1044</v>
      </c>
      <c r="AY68" s="5" t="s">
        <v>166</v>
      </c>
      <c r="AZ68" s="10" t="s">
        <v>167</v>
      </c>
    </row>
    <row r="69" spans="1:52" ht="15.6" x14ac:dyDescent="0.35">
      <c r="A69" s="8" t="s">
        <v>97</v>
      </c>
      <c r="B69" t="s">
        <v>111</v>
      </c>
      <c r="C69" t="s">
        <v>66</v>
      </c>
      <c r="D69" s="344" t="s">
        <v>1053</v>
      </c>
      <c r="E69" s="10" t="s">
        <v>165</v>
      </c>
      <c r="F69" s="10" t="s">
        <v>166</v>
      </c>
      <c r="G69" s="10" t="s">
        <v>166</v>
      </c>
      <c r="H69" s="202" t="s">
        <v>167</v>
      </c>
      <c r="I69" s="5" t="s">
        <v>166</v>
      </c>
      <c r="J69" s="5" t="s">
        <v>168</v>
      </c>
      <c r="K69" s="10" t="s">
        <v>1017</v>
      </c>
      <c r="L69" s="10" t="s">
        <v>166</v>
      </c>
      <c r="M69" s="202" t="s">
        <v>166</v>
      </c>
      <c r="N69" s="5" t="s">
        <v>165</v>
      </c>
      <c r="O69" s="202" t="s">
        <v>168</v>
      </c>
      <c r="P69" s="203" t="s">
        <v>168</v>
      </c>
      <c r="Q69" s="5" t="s">
        <v>167</v>
      </c>
      <c r="R69" s="5" t="s">
        <v>165</v>
      </c>
      <c r="S69" s="457" t="s">
        <v>165</v>
      </c>
      <c r="T69" s="457" t="s">
        <v>165</v>
      </c>
      <c r="U69" s="5" t="s">
        <v>1019</v>
      </c>
      <c r="V69" s="10" t="s">
        <v>166</v>
      </c>
      <c r="W69" s="10" t="s">
        <v>166</v>
      </c>
      <c r="X69" s="10" t="s">
        <v>166</v>
      </c>
      <c r="Y69" s="5" t="s">
        <v>168</v>
      </c>
      <c r="Z69" s="5" t="s">
        <v>166</v>
      </c>
      <c r="AA69" s="256" t="s">
        <v>165</v>
      </c>
      <c r="AB69" s="10" t="s">
        <v>167</v>
      </c>
      <c r="AC69" s="5" t="s">
        <v>165</v>
      </c>
      <c r="AD69" s="5" t="s">
        <v>166</v>
      </c>
      <c r="AE69" s="10" t="s">
        <v>166</v>
      </c>
      <c r="AF69" s="10" t="s">
        <v>167</v>
      </c>
      <c r="AG69" s="69" t="s">
        <v>166</v>
      </c>
      <c r="AH69" s="5" t="s">
        <v>166</v>
      </c>
      <c r="AI69" s="10" t="s">
        <v>167</v>
      </c>
      <c r="AJ69" s="10" t="s">
        <v>167</v>
      </c>
      <c r="AK69" s="5" t="s">
        <v>167</v>
      </c>
      <c r="AL69" s="10" t="s">
        <v>168</v>
      </c>
      <c r="AM69" s="202" t="s">
        <v>165</v>
      </c>
      <c r="AN69" s="5" t="s">
        <v>167</v>
      </c>
      <c r="AO69" s="5" t="s">
        <v>165</v>
      </c>
      <c r="AP69" s="201" t="s">
        <v>165</v>
      </c>
      <c r="AQ69" s="5" t="s">
        <v>1024</v>
      </c>
      <c r="AR69" s="10" t="s">
        <v>318</v>
      </c>
      <c r="AS69" s="10" t="s">
        <v>165</v>
      </c>
      <c r="AT69" s="10" t="s">
        <v>481</v>
      </c>
      <c r="AU69" s="10" t="s">
        <v>166</v>
      </c>
      <c r="AV69" s="10" t="s">
        <v>166</v>
      </c>
      <c r="AW69" s="202" t="s">
        <v>166</v>
      </c>
      <c r="AX69" s="69" t="s">
        <v>1044</v>
      </c>
      <c r="AY69" s="5" t="s">
        <v>166</v>
      </c>
      <c r="AZ69" s="10" t="s">
        <v>167</v>
      </c>
    </row>
    <row r="70" spans="1:52" ht="15.6" x14ac:dyDescent="0.35">
      <c r="A70" s="8" t="s">
        <v>97</v>
      </c>
      <c r="B70" t="s">
        <v>111</v>
      </c>
      <c r="C70" t="s">
        <v>67</v>
      </c>
      <c r="D70" s="344" t="s">
        <v>1056</v>
      </c>
      <c r="E70" s="10" t="s">
        <v>165</v>
      </c>
      <c r="F70" s="10" t="s">
        <v>166</v>
      </c>
      <c r="G70" s="10" t="s">
        <v>166</v>
      </c>
      <c r="H70" s="202" t="s">
        <v>167</v>
      </c>
      <c r="I70" s="5" t="s">
        <v>166</v>
      </c>
      <c r="J70" s="5" t="s">
        <v>168</v>
      </c>
      <c r="K70" s="10" t="s">
        <v>1017</v>
      </c>
      <c r="L70" s="10" t="s">
        <v>166</v>
      </c>
      <c r="M70" s="202" t="s">
        <v>166</v>
      </c>
      <c r="N70" s="5" t="s">
        <v>165</v>
      </c>
      <c r="O70" s="202" t="s">
        <v>168</v>
      </c>
      <c r="P70" s="203" t="s">
        <v>168</v>
      </c>
      <c r="Q70" s="5" t="s">
        <v>167</v>
      </c>
      <c r="R70" s="5" t="s">
        <v>165</v>
      </c>
      <c r="S70" s="457" t="s">
        <v>165</v>
      </c>
      <c r="T70" s="457" t="s">
        <v>165</v>
      </c>
      <c r="U70" s="7" t="s">
        <v>1022</v>
      </c>
      <c r="V70" s="10" t="s">
        <v>166</v>
      </c>
      <c r="W70" s="10" t="s">
        <v>166</v>
      </c>
      <c r="X70" s="10" t="s">
        <v>166</v>
      </c>
      <c r="Y70" s="69" t="s">
        <v>166</v>
      </c>
      <c r="Z70" s="7" t="s">
        <v>168</v>
      </c>
      <c r="AA70" s="5" t="s">
        <v>167</v>
      </c>
      <c r="AB70" s="10" t="s">
        <v>167</v>
      </c>
      <c r="AC70" s="5" t="s">
        <v>165</v>
      </c>
      <c r="AD70" s="5" t="s">
        <v>166</v>
      </c>
      <c r="AE70" s="10" t="s">
        <v>166</v>
      </c>
      <c r="AF70" s="10" t="s">
        <v>167</v>
      </c>
      <c r="AG70" s="69" t="s">
        <v>166</v>
      </c>
      <c r="AH70" s="5" t="s">
        <v>166</v>
      </c>
      <c r="AI70" s="10" t="s">
        <v>167</v>
      </c>
      <c r="AJ70" s="10" t="s">
        <v>167</v>
      </c>
      <c r="AK70" s="5" t="s">
        <v>167</v>
      </c>
      <c r="AL70" s="10" t="s">
        <v>168</v>
      </c>
      <c r="AM70" s="202" t="s">
        <v>165</v>
      </c>
      <c r="AN70" s="5" t="s">
        <v>167</v>
      </c>
      <c r="AO70" s="5" t="s">
        <v>165</v>
      </c>
      <c r="AP70" s="201" t="s">
        <v>165</v>
      </c>
      <c r="AQ70" s="5" t="s">
        <v>1024</v>
      </c>
      <c r="AR70" s="10" t="s">
        <v>318</v>
      </c>
      <c r="AS70" s="10" t="s">
        <v>165</v>
      </c>
      <c r="AT70" s="10" t="s">
        <v>481</v>
      </c>
      <c r="AU70" s="10" t="s">
        <v>166</v>
      </c>
      <c r="AV70" s="10" t="s">
        <v>166</v>
      </c>
      <c r="AW70" s="202" t="s">
        <v>166</v>
      </c>
      <c r="AX70" s="69" t="s">
        <v>1044</v>
      </c>
      <c r="AY70" s="5" t="s">
        <v>166</v>
      </c>
      <c r="AZ70" s="10" t="s">
        <v>167</v>
      </c>
    </row>
    <row r="71" spans="1:52" ht="15.6" x14ac:dyDescent="0.35">
      <c r="A71" s="8" t="s">
        <v>97</v>
      </c>
      <c r="B71" t="s">
        <v>118</v>
      </c>
      <c r="C71" t="s">
        <v>68</v>
      </c>
      <c r="D71" s="344" t="s">
        <v>1053</v>
      </c>
      <c r="E71" s="10" t="s">
        <v>165</v>
      </c>
      <c r="F71" s="10" t="s">
        <v>166</v>
      </c>
      <c r="G71" s="10" t="s">
        <v>166</v>
      </c>
      <c r="H71" s="202" t="s">
        <v>167</v>
      </c>
      <c r="I71" s="5" t="s">
        <v>166</v>
      </c>
      <c r="J71" s="5" t="s">
        <v>168</v>
      </c>
      <c r="K71" s="10" t="s">
        <v>1017</v>
      </c>
      <c r="L71" s="10" t="s">
        <v>166</v>
      </c>
      <c r="M71" s="202" t="s">
        <v>166</v>
      </c>
      <c r="N71" s="5" t="s">
        <v>165</v>
      </c>
      <c r="O71" s="202" t="s">
        <v>168</v>
      </c>
      <c r="P71" s="203" t="s">
        <v>168</v>
      </c>
      <c r="Q71" s="5" t="s">
        <v>167</v>
      </c>
      <c r="R71" s="5" t="s">
        <v>165</v>
      </c>
      <c r="S71" s="457" t="s">
        <v>165</v>
      </c>
      <c r="T71" s="457" t="s">
        <v>165</v>
      </c>
      <c r="U71" s="5" t="s">
        <v>1019</v>
      </c>
      <c r="V71" s="10" t="s">
        <v>166</v>
      </c>
      <c r="W71" s="10" t="s">
        <v>166</v>
      </c>
      <c r="X71" s="10" t="s">
        <v>166</v>
      </c>
      <c r="Y71" s="5" t="s">
        <v>168</v>
      </c>
      <c r="Z71" s="5" t="s">
        <v>166</v>
      </c>
      <c r="AA71" s="256" t="s">
        <v>165</v>
      </c>
      <c r="AB71" s="10" t="s">
        <v>167</v>
      </c>
      <c r="AC71" s="5" t="s">
        <v>165</v>
      </c>
      <c r="AD71" s="5" t="s">
        <v>166</v>
      </c>
      <c r="AE71" s="10" t="s">
        <v>166</v>
      </c>
      <c r="AF71" s="10" t="s">
        <v>167</v>
      </c>
      <c r="AG71" s="69" t="s">
        <v>166</v>
      </c>
      <c r="AH71" s="5" t="s">
        <v>166</v>
      </c>
      <c r="AI71" s="10" t="s">
        <v>167</v>
      </c>
      <c r="AJ71" s="10" t="s">
        <v>167</v>
      </c>
      <c r="AK71" s="5" t="s">
        <v>167</v>
      </c>
      <c r="AL71" s="11" t="s">
        <v>170</v>
      </c>
      <c r="AM71" s="297" t="s">
        <v>166</v>
      </c>
      <c r="AN71" s="5" t="s">
        <v>167</v>
      </c>
      <c r="AO71" s="5" t="s">
        <v>165</v>
      </c>
      <c r="AP71" s="201" t="s">
        <v>165</v>
      </c>
      <c r="AQ71" s="5" t="s">
        <v>1024</v>
      </c>
      <c r="AR71" s="10" t="s">
        <v>318</v>
      </c>
      <c r="AS71" s="10" t="s">
        <v>165</v>
      </c>
      <c r="AT71" s="10" t="s">
        <v>481</v>
      </c>
      <c r="AU71" s="10" t="s">
        <v>166</v>
      </c>
      <c r="AV71" s="10" t="s">
        <v>166</v>
      </c>
      <c r="AW71" s="202" t="s">
        <v>166</v>
      </c>
      <c r="AX71" s="69" t="s">
        <v>1044</v>
      </c>
      <c r="AY71" s="5" t="s">
        <v>166</v>
      </c>
      <c r="AZ71" s="10" t="s">
        <v>167</v>
      </c>
    </row>
    <row r="72" spans="1:52" ht="15.6" x14ac:dyDescent="0.35">
      <c r="A72" s="8" t="s">
        <v>97</v>
      </c>
      <c r="B72" t="s">
        <v>118</v>
      </c>
      <c r="C72" t="s">
        <v>69</v>
      </c>
      <c r="D72" s="344" t="s">
        <v>1056</v>
      </c>
      <c r="E72" s="10" t="s">
        <v>165</v>
      </c>
      <c r="F72" s="10" t="s">
        <v>166</v>
      </c>
      <c r="G72" s="10" t="s">
        <v>166</v>
      </c>
      <c r="H72" s="202" t="s">
        <v>167</v>
      </c>
      <c r="I72" s="5" t="s">
        <v>166</v>
      </c>
      <c r="J72" s="5" t="s">
        <v>168</v>
      </c>
      <c r="K72" s="10" t="s">
        <v>1017</v>
      </c>
      <c r="L72" s="10" t="s">
        <v>166</v>
      </c>
      <c r="M72" s="202" t="s">
        <v>166</v>
      </c>
      <c r="N72" s="5" t="s">
        <v>165</v>
      </c>
      <c r="O72" s="202" t="s">
        <v>168</v>
      </c>
      <c r="P72" s="203" t="s">
        <v>168</v>
      </c>
      <c r="Q72" s="5" t="s">
        <v>167</v>
      </c>
      <c r="R72" s="5" t="s">
        <v>165</v>
      </c>
      <c r="S72" s="457" t="s">
        <v>165</v>
      </c>
      <c r="T72" s="457" t="s">
        <v>165</v>
      </c>
      <c r="U72" s="7" t="s">
        <v>1022</v>
      </c>
      <c r="V72" s="10" t="s">
        <v>166</v>
      </c>
      <c r="W72" s="10" t="s">
        <v>166</v>
      </c>
      <c r="X72" s="10" t="s">
        <v>166</v>
      </c>
      <c r="Y72" s="69" t="s">
        <v>166</v>
      </c>
      <c r="Z72" s="7" t="s">
        <v>168</v>
      </c>
      <c r="AA72" s="5" t="s">
        <v>167</v>
      </c>
      <c r="AB72" s="10" t="s">
        <v>167</v>
      </c>
      <c r="AC72" s="5" t="s">
        <v>165</v>
      </c>
      <c r="AD72" s="5" t="s">
        <v>166</v>
      </c>
      <c r="AE72" s="10" t="s">
        <v>166</v>
      </c>
      <c r="AF72" s="10" t="s">
        <v>167</v>
      </c>
      <c r="AG72" s="69" t="s">
        <v>166</v>
      </c>
      <c r="AH72" s="5" t="s">
        <v>166</v>
      </c>
      <c r="AI72" s="10" t="s">
        <v>167</v>
      </c>
      <c r="AJ72" s="10" t="s">
        <v>167</v>
      </c>
      <c r="AK72" s="5" t="s">
        <v>167</v>
      </c>
      <c r="AL72" s="10" t="s">
        <v>168</v>
      </c>
      <c r="AM72" s="297" t="s">
        <v>166</v>
      </c>
      <c r="AN72" s="5" t="s">
        <v>167</v>
      </c>
      <c r="AO72" s="5" t="s">
        <v>165</v>
      </c>
      <c r="AP72" s="201" t="s">
        <v>165</v>
      </c>
      <c r="AQ72" s="5" t="s">
        <v>1024</v>
      </c>
      <c r="AR72" s="10" t="s">
        <v>318</v>
      </c>
      <c r="AS72" s="10" t="s">
        <v>165</v>
      </c>
      <c r="AT72" s="10" t="s">
        <v>481</v>
      </c>
      <c r="AU72" s="10" t="s">
        <v>166</v>
      </c>
      <c r="AV72" s="10" t="s">
        <v>166</v>
      </c>
      <c r="AW72" s="202" t="s">
        <v>166</v>
      </c>
      <c r="AX72" s="69" t="s">
        <v>1044</v>
      </c>
      <c r="AY72" s="5" t="s">
        <v>166</v>
      </c>
      <c r="AZ72" s="10" t="s">
        <v>167</v>
      </c>
    </row>
    <row r="74" spans="1:52" x14ac:dyDescent="0.3">
      <c r="A74" s="459" t="s">
        <v>1066</v>
      </c>
    </row>
    <row r="75" spans="1:52" x14ac:dyDescent="0.3">
      <c r="A75" s="52" t="s">
        <v>1031</v>
      </c>
    </row>
  </sheetData>
  <autoFilter ref="A2:AZ72" xr:uid="{7EFA913D-3672-463C-830E-07C4BE36D145}"/>
  <mergeCells count="8">
    <mergeCell ref="AS26:AZ26"/>
    <mergeCell ref="AS23:AZ23"/>
    <mergeCell ref="AS24:AZ24"/>
    <mergeCell ref="Y1:AA1"/>
    <mergeCell ref="H1:I1"/>
    <mergeCell ref="AS20:AZ20"/>
    <mergeCell ref="AS21:AZ21"/>
    <mergeCell ref="AS25:AZ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319E-3C95-48AB-A790-A2C2D4A3477F}">
  <dimension ref="A1:T35"/>
  <sheetViews>
    <sheetView workbookViewId="0">
      <selection activeCell="K8" sqref="K8"/>
    </sheetView>
  </sheetViews>
  <sheetFormatPr baseColWidth="10" defaultRowHeight="14.4" x14ac:dyDescent="0.3"/>
  <cols>
    <col min="1" max="1" width="5.21875" bestFit="1" customWidth="1"/>
    <col min="2" max="5" width="5.88671875" customWidth="1"/>
    <col min="6" max="6" width="5.88671875" style="963" customWidth="1"/>
    <col min="7" max="10" width="5.21875" style="968" customWidth="1"/>
    <col min="11" max="12" width="6.33203125" customWidth="1"/>
    <col min="13" max="13" width="7.109375" customWidth="1"/>
    <col min="14" max="18" width="6" customWidth="1"/>
    <col min="19" max="19" width="7.44140625" customWidth="1"/>
    <col min="20" max="20" width="17.33203125" bestFit="1" customWidth="1"/>
  </cols>
  <sheetData>
    <row r="1" spans="1:20" x14ac:dyDescent="0.3">
      <c r="B1" s="1053" t="s">
        <v>1854</v>
      </c>
      <c r="C1" s="1053"/>
      <c r="D1" s="1053"/>
      <c r="E1" s="1054" t="s">
        <v>1927</v>
      </c>
      <c r="F1" s="1054"/>
      <c r="G1" s="1054"/>
      <c r="H1" s="1054"/>
      <c r="I1" s="1054"/>
      <c r="J1" s="1054"/>
      <c r="K1" s="1052" t="s">
        <v>1856</v>
      </c>
      <c r="L1" s="1052"/>
      <c r="M1" s="1055" t="s">
        <v>1928</v>
      </c>
      <c r="N1" s="1055"/>
      <c r="O1" s="1055"/>
      <c r="P1" s="1055"/>
      <c r="Q1" s="1055"/>
      <c r="R1" s="1055"/>
      <c r="S1" s="1055"/>
      <c r="T1" s="1055"/>
    </row>
    <row r="2" spans="1:20" x14ac:dyDescent="0.3">
      <c r="A2" s="960"/>
      <c r="B2" s="974"/>
      <c r="C2" s="974"/>
      <c r="D2" s="974"/>
      <c r="E2" s="975"/>
      <c r="F2" s="975"/>
      <c r="G2" s="976" t="s">
        <v>1866</v>
      </c>
      <c r="H2" s="5"/>
      <c r="I2" s="5"/>
      <c r="J2" s="5"/>
      <c r="K2" s="1052"/>
      <c r="L2" s="1052"/>
      <c r="M2" s="759"/>
      <c r="N2" s="759" t="s">
        <v>1864</v>
      </c>
      <c r="O2" s="759"/>
      <c r="P2" s="759"/>
      <c r="Q2" s="759"/>
      <c r="R2" s="759"/>
      <c r="S2" s="1051" t="s">
        <v>1919</v>
      </c>
      <c r="T2" s="1051"/>
    </row>
    <row r="3" spans="1:20" s="658" customFormat="1" ht="29.4" customHeight="1" x14ac:dyDescent="0.3">
      <c r="A3" s="960" t="s">
        <v>344</v>
      </c>
      <c r="B3" s="971" t="s">
        <v>1852</v>
      </c>
      <c r="C3" s="971" t="s">
        <v>1926</v>
      </c>
      <c r="D3" s="971" t="s">
        <v>1853</v>
      </c>
      <c r="E3" s="972" t="s">
        <v>1855</v>
      </c>
      <c r="F3" s="977" t="s">
        <v>1868</v>
      </c>
      <c r="G3" s="972" t="s">
        <v>166</v>
      </c>
      <c r="H3" s="972" t="s">
        <v>167</v>
      </c>
      <c r="I3" s="972" t="s">
        <v>168</v>
      </c>
      <c r="J3" s="972" t="s">
        <v>165</v>
      </c>
      <c r="K3" s="973" t="s">
        <v>1857</v>
      </c>
      <c r="L3" s="973" t="s">
        <v>1858</v>
      </c>
      <c r="M3" s="978" t="s">
        <v>1859</v>
      </c>
      <c r="N3" s="978" t="s">
        <v>1860</v>
      </c>
      <c r="O3" s="978" t="s">
        <v>1861</v>
      </c>
      <c r="P3" s="978" t="s">
        <v>1862</v>
      </c>
      <c r="Q3" s="978" t="s">
        <v>1863</v>
      </c>
      <c r="R3" s="978" t="s">
        <v>1865</v>
      </c>
      <c r="S3" s="978" t="s">
        <v>1920</v>
      </c>
      <c r="T3" s="978" t="s">
        <v>1921</v>
      </c>
    </row>
    <row r="4" spans="1:20" x14ac:dyDescent="0.3">
      <c r="A4" s="91" t="s">
        <v>1423</v>
      </c>
      <c r="B4">
        <v>36</v>
      </c>
      <c r="C4">
        <v>23</v>
      </c>
      <c r="D4">
        <v>637</v>
      </c>
      <c r="E4">
        <v>62</v>
      </c>
      <c r="F4" s="963">
        <v>3.2000000000000002E-3</v>
      </c>
      <c r="G4" s="968">
        <v>0.23530400000000001</v>
      </c>
      <c r="H4" s="968">
        <v>0.21018700000000001</v>
      </c>
      <c r="I4" s="968">
        <v>0.21083099999999999</v>
      </c>
      <c r="J4" s="968">
        <v>0.34367799999999998</v>
      </c>
      <c r="K4">
        <v>900</v>
      </c>
      <c r="L4">
        <v>1.9322900000000001</v>
      </c>
      <c r="M4" s="965">
        <v>682.82913900000005</v>
      </c>
      <c r="N4">
        <v>0.92332099999999995</v>
      </c>
      <c r="O4">
        <v>4.3282109999999996</v>
      </c>
      <c r="P4">
        <v>0.94557800000000003</v>
      </c>
      <c r="Q4">
        <v>0.34509099999999998</v>
      </c>
      <c r="R4">
        <v>2.3289330000000001</v>
      </c>
      <c r="S4" t="s">
        <v>1867</v>
      </c>
      <c r="T4" t="s">
        <v>1876</v>
      </c>
    </row>
    <row r="5" spans="1:20" x14ac:dyDescent="0.3">
      <c r="A5" s="91" t="s">
        <v>1469</v>
      </c>
      <c r="B5">
        <v>35</v>
      </c>
      <c r="C5">
        <v>26</v>
      </c>
      <c r="D5">
        <v>680</v>
      </c>
      <c r="E5">
        <v>41</v>
      </c>
      <c r="F5" s="963">
        <v>2.0999999999999999E-3</v>
      </c>
      <c r="G5" s="968">
        <v>0.29903400000000002</v>
      </c>
      <c r="H5" s="968">
        <v>0.16154399999999999</v>
      </c>
      <c r="I5" s="968">
        <v>0.198241</v>
      </c>
      <c r="J5" s="968">
        <v>0.34118199999999999</v>
      </c>
      <c r="K5" s="110">
        <v>1000</v>
      </c>
      <c r="L5" s="52">
        <v>2.817625</v>
      </c>
      <c r="M5" s="965">
        <v>2.0014000000000001E-2</v>
      </c>
      <c r="N5">
        <v>0.48312699999999997</v>
      </c>
      <c r="O5" s="967">
        <v>2.06969</v>
      </c>
      <c r="P5">
        <v>0.23643400000000001</v>
      </c>
      <c r="Q5">
        <v>0.75819800000000004</v>
      </c>
      <c r="R5">
        <v>2.2790520000000001</v>
      </c>
      <c r="S5" t="s">
        <v>1875</v>
      </c>
      <c r="T5" t="s">
        <v>1870</v>
      </c>
    </row>
    <row r="6" spans="1:20" x14ac:dyDescent="0.3">
      <c r="A6" s="735" t="s">
        <v>1606</v>
      </c>
      <c r="B6">
        <v>36</v>
      </c>
      <c r="C6">
        <v>22</v>
      </c>
      <c r="D6">
        <v>396</v>
      </c>
      <c r="E6">
        <v>28</v>
      </c>
      <c r="F6" s="966">
        <v>0</v>
      </c>
      <c r="G6" s="968">
        <v>0.29715999999999998</v>
      </c>
      <c r="H6" s="968">
        <v>0.32663599999999998</v>
      </c>
      <c r="I6" s="968">
        <v>0.14283100000000001</v>
      </c>
      <c r="J6" s="968">
        <v>0.233373</v>
      </c>
      <c r="K6">
        <v>850</v>
      </c>
      <c r="L6">
        <v>1.7989299999999999</v>
      </c>
      <c r="M6" s="965">
        <v>9.2806E-2</v>
      </c>
      <c r="N6">
        <v>0.39262799999999998</v>
      </c>
      <c r="O6">
        <v>1.2444729999999999</v>
      </c>
      <c r="P6">
        <v>0.40238299999999999</v>
      </c>
      <c r="Q6">
        <v>0.30686999999999998</v>
      </c>
      <c r="R6">
        <v>0.5847</v>
      </c>
      <c r="S6" t="s">
        <v>1869</v>
      </c>
      <c r="T6" t="s">
        <v>1871</v>
      </c>
    </row>
    <row r="7" spans="1:20" x14ac:dyDescent="0.3">
      <c r="A7" s="735" t="s">
        <v>1607</v>
      </c>
      <c r="B7">
        <v>36</v>
      </c>
      <c r="C7">
        <v>28</v>
      </c>
      <c r="D7">
        <v>619</v>
      </c>
      <c r="E7">
        <v>41</v>
      </c>
      <c r="F7" s="963">
        <v>2.5899999999999999E-2</v>
      </c>
      <c r="G7" s="968">
        <v>0.24021300000000001</v>
      </c>
      <c r="H7" s="968">
        <v>0.18054300000000001</v>
      </c>
      <c r="I7" s="968">
        <v>0.226747</v>
      </c>
      <c r="J7" s="968">
        <v>0.35249599999999998</v>
      </c>
      <c r="K7">
        <v>850</v>
      </c>
      <c r="L7">
        <v>1.786025</v>
      </c>
      <c r="M7" s="965">
        <v>2.0014000000000001E-2</v>
      </c>
      <c r="N7" s="964">
        <v>1.7E-5</v>
      </c>
      <c r="O7">
        <v>3.0885050000000001</v>
      </c>
      <c r="P7">
        <v>2.6417099999999998</v>
      </c>
      <c r="Q7">
        <v>5.6362889999999997</v>
      </c>
      <c r="R7">
        <v>7.3737919999999999</v>
      </c>
      <c r="S7" t="s">
        <v>1872</v>
      </c>
      <c r="T7" t="s">
        <v>1873</v>
      </c>
    </row>
    <row r="8" spans="1:20" x14ac:dyDescent="0.3">
      <c r="A8" s="91" t="s">
        <v>1472</v>
      </c>
      <c r="B8">
        <v>35</v>
      </c>
      <c r="C8">
        <v>33</v>
      </c>
      <c r="D8">
        <v>542</v>
      </c>
      <c r="E8">
        <v>66</v>
      </c>
      <c r="F8" s="963">
        <v>3.2000000000000002E-3</v>
      </c>
      <c r="G8" s="968">
        <v>0.32020300000000002</v>
      </c>
      <c r="H8" s="968">
        <v>0.19883600000000001</v>
      </c>
      <c r="I8" s="968">
        <v>0.178616</v>
      </c>
      <c r="J8" s="968">
        <v>0.302344</v>
      </c>
      <c r="K8">
        <v>800</v>
      </c>
      <c r="L8">
        <v>2.0018359999999999</v>
      </c>
      <c r="M8" s="965">
        <v>2.0013E-2</v>
      </c>
      <c r="N8">
        <v>0.46788999999999997</v>
      </c>
      <c r="O8" s="967">
        <v>2.8598050000000002</v>
      </c>
      <c r="P8">
        <v>0.23521</v>
      </c>
      <c r="Q8">
        <v>1.8910819999999999</v>
      </c>
      <c r="R8">
        <v>4.2388389999999996</v>
      </c>
      <c r="S8" t="s">
        <v>1878</v>
      </c>
      <c r="T8" t="s">
        <v>1879</v>
      </c>
    </row>
    <row r="9" spans="1:20" x14ac:dyDescent="0.3">
      <c r="A9" s="91" t="s">
        <v>1566</v>
      </c>
      <c r="B9">
        <v>31</v>
      </c>
      <c r="C9">
        <v>23</v>
      </c>
      <c r="D9">
        <v>422</v>
      </c>
      <c r="E9">
        <v>26</v>
      </c>
      <c r="F9" s="963">
        <v>5.9999999999999995E-4</v>
      </c>
      <c r="G9" s="968">
        <v>0.26921800000000001</v>
      </c>
      <c r="H9" s="968">
        <v>0.22960900000000001</v>
      </c>
      <c r="I9" s="968">
        <v>0.22114400000000001</v>
      </c>
      <c r="J9" s="968">
        <v>0.28002899999999997</v>
      </c>
      <c r="K9" s="110">
        <v>1000</v>
      </c>
      <c r="L9">
        <v>1.714607</v>
      </c>
      <c r="M9" s="965">
        <v>2.0013E-2</v>
      </c>
      <c r="N9">
        <v>1.7E-5</v>
      </c>
      <c r="O9">
        <v>1.249039</v>
      </c>
      <c r="P9">
        <v>0.58709</v>
      </c>
      <c r="Q9">
        <v>1.195646</v>
      </c>
      <c r="R9">
        <v>1.6801809999999999</v>
      </c>
      <c r="S9" t="s">
        <v>1880</v>
      </c>
      <c r="T9" t="s">
        <v>1881</v>
      </c>
    </row>
    <row r="10" spans="1:20" x14ac:dyDescent="0.3">
      <c r="A10" s="91" t="s">
        <v>1576</v>
      </c>
      <c r="B10">
        <v>36</v>
      </c>
      <c r="C10">
        <v>29</v>
      </c>
      <c r="D10">
        <v>442</v>
      </c>
      <c r="E10">
        <v>32</v>
      </c>
      <c r="F10" s="962">
        <v>0</v>
      </c>
      <c r="G10" s="968">
        <v>0.20299600000000001</v>
      </c>
      <c r="H10" s="968">
        <v>0.422815</v>
      </c>
      <c r="I10" s="968">
        <v>0.17613999999999999</v>
      </c>
      <c r="J10" s="968">
        <v>0.198049</v>
      </c>
      <c r="K10">
        <v>700</v>
      </c>
      <c r="L10">
        <v>1.831602</v>
      </c>
      <c r="M10" s="969">
        <v>1000</v>
      </c>
      <c r="N10">
        <v>1.8538950000000001</v>
      </c>
      <c r="O10">
        <v>2.5379290000000001</v>
      </c>
      <c r="P10">
        <v>1.698582</v>
      </c>
      <c r="Q10">
        <v>0.90695599999999998</v>
      </c>
      <c r="R10">
        <v>1.892053</v>
      </c>
      <c r="S10" t="s">
        <v>1883</v>
      </c>
      <c r="T10" t="s">
        <v>1884</v>
      </c>
    </row>
    <row r="11" spans="1:20" x14ac:dyDescent="0.3">
      <c r="A11" s="91" t="s">
        <v>1321</v>
      </c>
      <c r="B11">
        <v>36</v>
      </c>
      <c r="C11">
        <v>24</v>
      </c>
      <c r="D11">
        <v>498</v>
      </c>
      <c r="E11">
        <v>43</v>
      </c>
      <c r="F11" s="963">
        <v>2.0000000000000001E-4</v>
      </c>
      <c r="G11" s="968">
        <v>0.22037100000000001</v>
      </c>
      <c r="H11" s="968">
        <v>0.33637899999999998</v>
      </c>
      <c r="I11" s="968">
        <v>0.17574200000000001</v>
      </c>
      <c r="J11" s="968">
        <v>0.26750800000000002</v>
      </c>
      <c r="K11">
        <v>800</v>
      </c>
      <c r="L11">
        <v>2.023447</v>
      </c>
      <c r="M11" s="965">
        <v>2.0013E-2</v>
      </c>
      <c r="N11">
        <v>0.97105799999999998</v>
      </c>
      <c r="O11">
        <v>0.97829699999999997</v>
      </c>
      <c r="P11">
        <v>0.64272799999999997</v>
      </c>
      <c r="Q11">
        <v>0.60870500000000005</v>
      </c>
      <c r="R11">
        <v>2.6731479999999999</v>
      </c>
      <c r="S11" t="s">
        <v>1885</v>
      </c>
      <c r="T11" t="s">
        <v>1886</v>
      </c>
    </row>
    <row r="12" spans="1:20" x14ac:dyDescent="0.3">
      <c r="A12" s="52" t="s">
        <v>345</v>
      </c>
      <c r="B12">
        <v>36</v>
      </c>
      <c r="C12">
        <v>26</v>
      </c>
      <c r="D12">
        <v>574</v>
      </c>
      <c r="E12">
        <v>47</v>
      </c>
      <c r="F12" s="963">
        <v>4.0000000000000002E-4</v>
      </c>
      <c r="G12" s="968">
        <v>0.35014099999999998</v>
      </c>
      <c r="H12" s="968">
        <v>0.200352</v>
      </c>
      <c r="I12" s="968">
        <v>0.207844</v>
      </c>
      <c r="J12" s="968">
        <v>0.24166299999999999</v>
      </c>
      <c r="K12" s="110">
        <v>1000</v>
      </c>
      <c r="L12">
        <v>2.080606</v>
      </c>
      <c r="M12" s="965">
        <v>0.52434599999999998</v>
      </c>
      <c r="N12">
        <v>0.46410000000000001</v>
      </c>
      <c r="O12">
        <v>1.5122640000000001</v>
      </c>
      <c r="P12">
        <v>0.25650400000000001</v>
      </c>
      <c r="Q12">
        <v>1.7E-5</v>
      </c>
      <c r="R12">
        <v>1.617572</v>
      </c>
      <c r="S12" t="s">
        <v>1887</v>
      </c>
      <c r="T12" t="s">
        <v>1888</v>
      </c>
    </row>
    <row r="13" spans="1:20" x14ac:dyDescent="0.3">
      <c r="A13" s="52" t="s">
        <v>348</v>
      </c>
      <c r="B13">
        <v>34</v>
      </c>
      <c r="C13">
        <v>20</v>
      </c>
      <c r="D13">
        <v>725</v>
      </c>
      <c r="E13">
        <v>39</v>
      </c>
      <c r="F13" s="962">
        <v>0</v>
      </c>
      <c r="G13" s="968">
        <v>0.29951800000000001</v>
      </c>
      <c r="H13" s="968">
        <v>0.22333800000000001</v>
      </c>
      <c r="I13" s="968">
        <v>0.18157200000000001</v>
      </c>
      <c r="J13" s="968">
        <v>0.29557099999999997</v>
      </c>
      <c r="K13" s="110">
        <v>1000</v>
      </c>
      <c r="L13">
        <v>2.1684519999999998</v>
      </c>
      <c r="M13" s="965">
        <v>2.0013E-2</v>
      </c>
      <c r="N13">
        <v>0.78985499999999997</v>
      </c>
      <c r="O13">
        <v>6.27156</v>
      </c>
      <c r="P13">
        <v>1.214925</v>
      </c>
      <c r="Q13">
        <v>0.44994099999999998</v>
      </c>
      <c r="R13">
        <v>4.9534469999999997</v>
      </c>
      <c r="S13" t="s">
        <v>1890</v>
      </c>
      <c r="T13" t="s">
        <v>1889</v>
      </c>
    </row>
    <row r="14" spans="1:20" x14ac:dyDescent="0.3">
      <c r="A14" s="52" t="s">
        <v>353</v>
      </c>
      <c r="B14">
        <v>34</v>
      </c>
      <c r="C14">
        <v>24</v>
      </c>
      <c r="D14">
        <v>666</v>
      </c>
      <c r="E14">
        <v>50</v>
      </c>
      <c r="F14" s="962">
        <v>0</v>
      </c>
      <c r="G14" s="968">
        <v>0.29087299999999999</v>
      </c>
      <c r="H14" s="968">
        <v>0.17278399999999999</v>
      </c>
      <c r="I14" s="968">
        <v>0.235983</v>
      </c>
      <c r="J14" s="968">
        <v>0.30036000000000002</v>
      </c>
      <c r="K14" s="110">
        <v>1000</v>
      </c>
      <c r="L14">
        <v>2.5276770000000002</v>
      </c>
      <c r="M14" s="965">
        <v>2.0013E-2</v>
      </c>
      <c r="N14">
        <v>0.96225700000000003</v>
      </c>
      <c r="O14">
        <v>3.361532</v>
      </c>
      <c r="P14">
        <v>1.4455549999999999</v>
      </c>
      <c r="Q14">
        <v>1.1522539999999999</v>
      </c>
      <c r="R14">
        <v>1.8739680000000001</v>
      </c>
      <c r="S14" t="s">
        <v>1891</v>
      </c>
      <c r="T14" t="s">
        <v>1892</v>
      </c>
    </row>
    <row r="15" spans="1:20" x14ac:dyDescent="0.3">
      <c r="A15" s="52" t="s">
        <v>356</v>
      </c>
      <c r="B15">
        <v>36</v>
      </c>
      <c r="C15">
        <v>28</v>
      </c>
      <c r="D15">
        <v>825</v>
      </c>
      <c r="E15">
        <v>60</v>
      </c>
      <c r="F15" s="962">
        <v>0</v>
      </c>
      <c r="G15" s="968">
        <v>0.22939599999999999</v>
      </c>
      <c r="H15" s="968">
        <v>0.27052300000000001</v>
      </c>
      <c r="I15" s="968">
        <v>0.17691100000000001</v>
      </c>
      <c r="J15" s="968">
        <v>0.32316899999999998</v>
      </c>
      <c r="K15" s="110">
        <v>1000</v>
      </c>
      <c r="L15">
        <v>2.575364</v>
      </c>
      <c r="M15" s="965">
        <v>0.239041</v>
      </c>
      <c r="N15">
        <v>0.79625000000000001</v>
      </c>
      <c r="O15" s="967">
        <v>2.6298680000000001</v>
      </c>
      <c r="P15" s="967">
        <v>1.019881</v>
      </c>
      <c r="Q15">
        <v>0.67197200000000001</v>
      </c>
      <c r="R15">
        <v>1.046411</v>
      </c>
      <c r="S15" t="s">
        <v>1893</v>
      </c>
      <c r="T15" t="s">
        <v>1894</v>
      </c>
    </row>
    <row r="16" spans="1:20" x14ac:dyDescent="0.3">
      <c r="A16" s="52" t="s">
        <v>439</v>
      </c>
      <c r="B16">
        <v>36</v>
      </c>
      <c r="C16">
        <v>29</v>
      </c>
      <c r="D16">
        <v>464</v>
      </c>
      <c r="E16">
        <v>48</v>
      </c>
      <c r="F16" s="963">
        <v>1.17E-2</v>
      </c>
      <c r="G16" s="968">
        <v>0.30013899999999999</v>
      </c>
      <c r="H16" s="968">
        <v>0.20107900000000001</v>
      </c>
      <c r="I16" s="968">
        <v>0.181704</v>
      </c>
      <c r="J16" s="968">
        <v>0.31707800000000003</v>
      </c>
      <c r="K16" s="52">
        <v>650</v>
      </c>
      <c r="L16">
        <v>1.875664</v>
      </c>
      <c r="M16" s="965">
        <v>2.0013E-2</v>
      </c>
      <c r="N16">
        <v>0.51373999999999997</v>
      </c>
      <c r="O16">
        <v>2.3991340000000001</v>
      </c>
      <c r="P16">
        <v>0.86747600000000002</v>
      </c>
      <c r="Q16">
        <v>1.7E-5</v>
      </c>
      <c r="R16">
        <v>3.0929000000000002</v>
      </c>
      <c r="S16" t="s">
        <v>1874</v>
      </c>
      <c r="T16" t="s">
        <v>1895</v>
      </c>
    </row>
    <row r="17" spans="1:20" x14ac:dyDescent="0.3">
      <c r="A17" s="52" t="s">
        <v>576</v>
      </c>
      <c r="B17">
        <v>36</v>
      </c>
      <c r="C17">
        <v>30</v>
      </c>
      <c r="D17">
        <v>685</v>
      </c>
      <c r="E17">
        <v>49</v>
      </c>
      <c r="F17" s="963">
        <v>4.1999999999999997E-3</v>
      </c>
      <c r="G17" s="968">
        <v>0.30007</v>
      </c>
      <c r="H17" s="968">
        <v>0.18028</v>
      </c>
      <c r="I17" s="968">
        <v>0.19356100000000001</v>
      </c>
      <c r="J17" s="968">
        <v>0.32608900000000002</v>
      </c>
      <c r="K17" s="110">
        <v>1000</v>
      </c>
      <c r="L17">
        <v>2.4574850000000001</v>
      </c>
      <c r="M17" s="965">
        <v>3.051129</v>
      </c>
      <c r="N17">
        <v>0.60231400000000002</v>
      </c>
      <c r="O17">
        <v>1.867823</v>
      </c>
      <c r="P17">
        <v>0.54976000000000003</v>
      </c>
      <c r="Q17">
        <v>0.61753999999999998</v>
      </c>
      <c r="R17">
        <v>2.2286739999999998</v>
      </c>
      <c r="S17" t="s">
        <v>1896</v>
      </c>
      <c r="T17" t="s">
        <v>1897</v>
      </c>
    </row>
    <row r="18" spans="1:20" x14ac:dyDescent="0.3">
      <c r="A18" s="52" t="s">
        <v>637</v>
      </c>
      <c r="B18">
        <v>35</v>
      </c>
      <c r="C18">
        <v>24</v>
      </c>
      <c r="D18">
        <v>627</v>
      </c>
      <c r="E18">
        <v>37</v>
      </c>
      <c r="F18" s="963">
        <v>1.5E-3</v>
      </c>
      <c r="G18" s="968">
        <v>0.28675800000000001</v>
      </c>
      <c r="H18" s="968">
        <v>0.18724499999999999</v>
      </c>
      <c r="I18" s="968">
        <v>0.18057400000000001</v>
      </c>
      <c r="J18" s="968">
        <v>0.34542299999999998</v>
      </c>
      <c r="K18" s="52">
        <v>650</v>
      </c>
      <c r="L18">
        <v>1.9252400000000001</v>
      </c>
      <c r="M18" s="965">
        <v>2.0013E-2</v>
      </c>
      <c r="N18">
        <v>0.60681700000000005</v>
      </c>
      <c r="O18" s="967">
        <v>1.939913</v>
      </c>
      <c r="P18">
        <v>0.40250399999999997</v>
      </c>
      <c r="Q18">
        <v>1.306759</v>
      </c>
      <c r="R18">
        <v>1.503199</v>
      </c>
      <c r="S18" t="s">
        <v>1898</v>
      </c>
      <c r="T18" t="s">
        <v>1899</v>
      </c>
    </row>
    <row r="19" spans="1:20" x14ac:dyDescent="0.3">
      <c r="A19" s="52" t="s">
        <v>716</v>
      </c>
      <c r="B19">
        <v>33</v>
      </c>
      <c r="C19">
        <v>22</v>
      </c>
      <c r="D19">
        <v>715</v>
      </c>
      <c r="E19">
        <v>56</v>
      </c>
      <c r="F19" s="963">
        <v>3.8999999999999998E-3</v>
      </c>
      <c r="G19" s="968">
        <v>0.314888</v>
      </c>
      <c r="H19" s="968">
        <v>0.156278</v>
      </c>
      <c r="I19" s="968">
        <v>0.16966800000000001</v>
      </c>
      <c r="J19" s="968">
        <v>0.35916700000000001</v>
      </c>
      <c r="K19" s="110">
        <v>1000</v>
      </c>
      <c r="L19">
        <v>1.864333</v>
      </c>
      <c r="M19" s="965">
        <v>0.62287999999999999</v>
      </c>
      <c r="N19">
        <v>0.55529600000000001</v>
      </c>
      <c r="O19">
        <v>0.60843400000000003</v>
      </c>
      <c r="P19">
        <v>0.18893399999999999</v>
      </c>
      <c r="Q19">
        <v>0.41277000000000003</v>
      </c>
      <c r="R19">
        <v>1.076171</v>
      </c>
      <c r="S19" t="s">
        <v>1900</v>
      </c>
      <c r="T19" t="s">
        <v>1901</v>
      </c>
    </row>
    <row r="20" spans="1:20" x14ac:dyDescent="0.3">
      <c r="A20" s="52" t="s">
        <v>718</v>
      </c>
      <c r="B20">
        <v>36</v>
      </c>
      <c r="C20">
        <v>30</v>
      </c>
      <c r="D20">
        <v>688</v>
      </c>
      <c r="E20">
        <v>63</v>
      </c>
      <c r="F20" s="963">
        <v>9.9000000000000008E-3</v>
      </c>
      <c r="G20" s="968">
        <v>0.33222600000000002</v>
      </c>
      <c r="H20" s="968">
        <v>0.13331299999999999</v>
      </c>
      <c r="I20" s="968">
        <v>0.19307199999999999</v>
      </c>
      <c r="J20" s="968">
        <v>0.341389</v>
      </c>
      <c r="K20" s="110">
        <v>1000</v>
      </c>
      <c r="L20">
        <v>2.2603939999999998</v>
      </c>
      <c r="M20" s="965">
        <v>2.0014000000000001E-2</v>
      </c>
      <c r="N20">
        <v>1.44906</v>
      </c>
      <c r="O20" s="967">
        <v>2.1797900000000001</v>
      </c>
      <c r="P20">
        <v>0.39349600000000001</v>
      </c>
      <c r="Q20">
        <v>2.4388730000000001</v>
      </c>
      <c r="R20">
        <v>6.2311389999999998</v>
      </c>
      <c r="S20" t="s">
        <v>1902</v>
      </c>
      <c r="T20" t="s">
        <v>1903</v>
      </c>
    </row>
    <row r="21" spans="1:20" x14ac:dyDescent="0.3">
      <c r="A21" s="52" t="s">
        <v>833</v>
      </c>
      <c r="B21">
        <v>31</v>
      </c>
      <c r="C21">
        <v>27</v>
      </c>
      <c r="D21">
        <v>774</v>
      </c>
      <c r="E21">
        <v>55</v>
      </c>
      <c r="F21" s="963">
        <v>8.9999999999999998E-4</v>
      </c>
      <c r="G21" s="968">
        <v>0.29256700000000002</v>
      </c>
      <c r="H21" s="968">
        <v>0.17993400000000001</v>
      </c>
      <c r="I21" s="968">
        <v>0.170901</v>
      </c>
      <c r="J21" s="968">
        <v>0.35659800000000003</v>
      </c>
      <c r="K21" s="52">
        <v>650</v>
      </c>
      <c r="L21">
        <v>1.79956</v>
      </c>
      <c r="M21" s="965">
        <v>150.108296</v>
      </c>
      <c r="N21">
        <v>0.36195899999999998</v>
      </c>
      <c r="O21">
        <v>1.5364549999999999</v>
      </c>
      <c r="P21">
        <v>0.27316400000000002</v>
      </c>
      <c r="Q21">
        <v>0.62011000000000005</v>
      </c>
      <c r="R21">
        <v>1.6415090000000001</v>
      </c>
      <c r="S21" t="s">
        <v>1887</v>
      </c>
      <c r="T21" t="s">
        <v>1870</v>
      </c>
    </row>
    <row r="22" spans="1:20" x14ac:dyDescent="0.3">
      <c r="A22" s="52" t="s">
        <v>884</v>
      </c>
      <c r="B22">
        <v>36</v>
      </c>
      <c r="C22">
        <v>29</v>
      </c>
      <c r="D22">
        <v>542</v>
      </c>
      <c r="E22">
        <v>42</v>
      </c>
      <c r="F22" s="962">
        <v>0</v>
      </c>
      <c r="G22" s="968">
        <v>0.26566299999999998</v>
      </c>
      <c r="H22" s="968">
        <v>0.18740799999999999</v>
      </c>
      <c r="I22" s="968">
        <v>0.17773800000000001</v>
      </c>
      <c r="J22" s="968">
        <v>0.36919000000000002</v>
      </c>
      <c r="K22" s="110">
        <v>1000</v>
      </c>
      <c r="L22">
        <v>2.1708479999999999</v>
      </c>
      <c r="M22" s="965">
        <v>0.352522</v>
      </c>
      <c r="N22">
        <v>0.232208</v>
      </c>
      <c r="O22">
        <v>2.253555</v>
      </c>
      <c r="P22">
        <v>0.228878</v>
      </c>
      <c r="Q22">
        <v>0.70240999999999998</v>
      </c>
      <c r="R22">
        <v>2.4435799999999999</v>
      </c>
      <c r="S22" t="s">
        <v>1875</v>
      </c>
      <c r="T22" t="s">
        <v>1870</v>
      </c>
    </row>
    <row r="23" spans="1:20" x14ac:dyDescent="0.3">
      <c r="A23" s="52" t="s">
        <v>908</v>
      </c>
      <c r="B23">
        <v>36</v>
      </c>
      <c r="C23">
        <v>23</v>
      </c>
      <c r="D23">
        <v>614</v>
      </c>
      <c r="E23">
        <v>28</v>
      </c>
      <c r="F23" s="962">
        <v>0</v>
      </c>
      <c r="G23" s="968">
        <v>0.28894599999999998</v>
      </c>
      <c r="H23" s="968">
        <v>0.14759800000000001</v>
      </c>
      <c r="I23" s="968">
        <v>0.20159099999999999</v>
      </c>
      <c r="J23" s="968">
        <v>0.36186499999999999</v>
      </c>
      <c r="K23" s="52">
        <v>900</v>
      </c>
      <c r="L23">
        <v>2.011279</v>
      </c>
      <c r="M23" s="965">
        <v>2.0013E-2</v>
      </c>
      <c r="N23">
        <v>3.603237</v>
      </c>
      <c r="O23">
        <v>3.506472</v>
      </c>
      <c r="P23" s="967">
        <v>2.000407</v>
      </c>
      <c r="Q23">
        <v>1.7E-5</v>
      </c>
      <c r="R23">
        <v>8.9032780000000002</v>
      </c>
      <c r="S23" t="s">
        <v>1904</v>
      </c>
      <c r="T23" t="s">
        <v>1905</v>
      </c>
    </row>
    <row r="24" spans="1:20" x14ac:dyDescent="0.3">
      <c r="A24" s="52" t="s">
        <v>944</v>
      </c>
      <c r="B24">
        <v>36</v>
      </c>
      <c r="C24">
        <v>23</v>
      </c>
      <c r="D24">
        <v>609</v>
      </c>
      <c r="E24">
        <v>52</v>
      </c>
      <c r="F24" s="963">
        <v>7.4000000000000003E-3</v>
      </c>
      <c r="G24" s="968">
        <v>0.27427800000000002</v>
      </c>
      <c r="H24" s="968">
        <v>0.197856</v>
      </c>
      <c r="I24" s="968">
        <v>0.17355899999999999</v>
      </c>
      <c r="J24" s="968">
        <v>0.35430699999999998</v>
      </c>
      <c r="K24" s="52">
        <v>550</v>
      </c>
      <c r="L24">
        <v>1.72281</v>
      </c>
      <c r="M24" s="965">
        <v>29.775013000000001</v>
      </c>
      <c r="N24">
        <v>0.40740199999999999</v>
      </c>
      <c r="O24">
        <v>0.62129199999999996</v>
      </c>
      <c r="P24">
        <v>0.60996099999999998</v>
      </c>
      <c r="Q24">
        <v>0.86197199999999996</v>
      </c>
      <c r="R24">
        <v>0.95216699999999999</v>
      </c>
      <c r="S24" t="s">
        <v>1906</v>
      </c>
      <c r="T24" t="s">
        <v>1907</v>
      </c>
    </row>
    <row r="25" spans="1:20" x14ac:dyDescent="0.3">
      <c r="A25" s="52" t="s">
        <v>962</v>
      </c>
      <c r="B25">
        <v>33</v>
      </c>
      <c r="C25">
        <v>19</v>
      </c>
      <c r="D25">
        <v>817</v>
      </c>
      <c r="E25">
        <v>36</v>
      </c>
      <c r="F25" s="962">
        <v>0</v>
      </c>
      <c r="G25" s="968">
        <v>0.30507899999999999</v>
      </c>
      <c r="H25" s="968">
        <v>0.174618</v>
      </c>
      <c r="I25" s="968">
        <v>0.191436</v>
      </c>
      <c r="J25" s="968">
        <v>0.32886799999999999</v>
      </c>
      <c r="K25" s="52">
        <v>950</v>
      </c>
      <c r="L25">
        <v>1.796246</v>
      </c>
      <c r="M25" s="965">
        <v>0.232983</v>
      </c>
      <c r="N25">
        <v>0.84892800000000002</v>
      </c>
      <c r="O25">
        <v>1.5270490000000001</v>
      </c>
      <c r="P25">
        <v>0.33212700000000001</v>
      </c>
      <c r="Q25">
        <v>1.3597779999999999</v>
      </c>
      <c r="R25">
        <v>1.8019750000000001</v>
      </c>
      <c r="S25" t="s">
        <v>1908</v>
      </c>
      <c r="T25" t="s">
        <v>1909</v>
      </c>
    </row>
    <row r="26" spans="1:20" x14ac:dyDescent="0.3">
      <c r="A26" s="459" t="s">
        <v>1041</v>
      </c>
      <c r="B26">
        <v>35</v>
      </c>
      <c r="C26">
        <f>B26</f>
        <v>35</v>
      </c>
      <c r="D26">
        <v>703</v>
      </c>
      <c r="E26">
        <v>62</v>
      </c>
      <c r="F26" s="963">
        <v>3.9199999999999999E-2</v>
      </c>
      <c r="G26" s="968">
        <v>0.32791700000000001</v>
      </c>
      <c r="H26" s="968">
        <v>0.142678</v>
      </c>
      <c r="I26" s="968">
        <v>0.21484600000000001</v>
      </c>
      <c r="J26" s="968">
        <v>0.31456000000000001</v>
      </c>
      <c r="K26" s="52">
        <v>850</v>
      </c>
      <c r="L26">
        <v>1.704669</v>
      </c>
      <c r="M26" s="965">
        <v>2.0013E-2</v>
      </c>
      <c r="N26" s="967">
        <v>1.34937</v>
      </c>
      <c r="O26">
        <v>2.4728400000000001</v>
      </c>
      <c r="P26">
        <v>1.311369</v>
      </c>
      <c r="Q26">
        <v>2.2305790000000001</v>
      </c>
      <c r="R26">
        <v>3.4443100000000002</v>
      </c>
      <c r="S26" t="s">
        <v>1910</v>
      </c>
      <c r="T26" t="s">
        <v>1911</v>
      </c>
    </row>
    <row r="27" spans="1:20" x14ac:dyDescent="0.3">
      <c r="A27" s="91" t="s">
        <v>1144</v>
      </c>
      <c r="B27">
        <v>35</v>
      </c>
      <c r="C27">
        <v>32</v>
      </c>
      <c r="D27">
        <v>753</v>
      </c>
      <c r="E27">
        <v>81</v>
      </c>
      <c r="F27" s="963">
        <v>1.12E-2</v>
      </c>
      <c r="G27" s="968">
        <v>0.34752699999999997</v>
      </c>
      <c r="H27" s="968">
        <v>0.18842200000000001</v>
      </c>
      <c r="I27" s="968">
        <v>0.17519999999999999</v>
      </c>
      <c r="J27" s="968">
        <v>0.288852</v>
      </c>
      <c r="K27" s="52">
        <v>950</v>
      </c>
      <c r="L27">
        <v>1.906579</v>
      </c>
      <c r="M27">
        <v>0.81868099999999999</v>
      </c>
      <c r="N27">
        <v>1.501749</v>
      </c>
      <c r="O27">
        <v>1.8346560000000001</v>
      </c>
      <c r="P27">
        <v>1.3912949999999999</v>
      </c>
      <c r="Q27">
        <v>0.33911999999999998</v>
      </c>
      <c r="R27">
        <v>5.1698259999999996</v>
      </c>
      <c r="S27" t="s">
        <v>1912</v>
      </c>
      <c r="T27" t="s">
        <v>1913</v>
      </c>
    </row>
    <row r="28" spans="1:20" x14ac:dyDescent="0.3">
      <c r="A28" s="91" t="s">
        <v>1167</v>
      </c>
      <c r="B28">
        <v>33</v>
      </c>
      <c r="C28">
        <v>26</v>
      </c>
      <c r="D28">
        <v>765</v>
      </c>
      <c r="E28">
        <v>63</v>
      </c>
      <c r="F28" s="963">
        <v>4.3E-3</v>
      </c>
      <c r="G28" s="968">
        <v>0.29672199999999999</v>
      </c>
      <c r="H28" s="968">
        <v>0.14280200000000001</v>
      </c>
      <c r="I28" s="968">
        <v>0.17102400000000001</v>
      </c>
      <c r="J28" s="968">
        <v>0.38945200000000002</v>
      </c>
      <c r="K28" s="110">
        <v>1000</v>
      </c>
      <c r="L28">
        <v>2.0031330000000001</v>
      </c>
      <c r="M28">
        <v>0.42688100000000001</v>
      </c>
      <c r="N28">
        <v>0.996174</v>
      </c>
      <c r="O28">
        <v>1.5307390000000001</v>
      </c>
      <c r="P28">
        <v>0.24717900000000001</v>
      </c>
      <c r="Q28">
        <v>0.244002</v>
      </c>
      <c r="R28">
        <v>1.972037</v>
      </c>
      <c r="S28" t="s">
        <v>1914</v>
      </c>
      <c r="T28" t="s">
        <v>1915</v>
      </c>
    </row>
    <row r="29" spans="1:20" x14ac:dyDescent="0.3">
      <c r="A29" s="91" t="s">
        <v>1235</v>
      </c>
      <c r="B29">
        <v>35</v>
      </c>
      <c r="C29">
        <v>24</v>
      </c>
      <c r="D29">
        <v>666</v>
      </c>
      <c r="E29">
        <v>43</v>
      </c>
      <c r="F29" s="962">
        <v>0</v>
      </c>
      <c r="G29" s="968">
        <v>0.29033199999999998</v>
      </c>
      <c r="H29" s="968">
        <v>0.186472</v>
      </c>
      <c r="I29" s="968">
        <v>0.18853400000000001</v>
      </c>
      <c r="J29" s="968">
        <v>0.33466099999999999</v>
      </c>
      <c r="K29" s="110">
        <v>1000</v>
      </c>
      <c r="L29">
        <v>2.1022810000000001</v>
      </c>
      <c r="M29">
        <v>0.19792199999999999</v>
      </c>
      <c r="N29">
        <v>1.7E-5</v>
      </c>
      <c r="O29">
        <v>2.5913719999999998</v>
      </c>
      <c r="P29">
        <v>1.699789</v>
      </c>
      <c r="Q29">
        <v>4.0185979999999999</v>
      </c>
      <c r="R29">
        <v>3.8062800000000001</v>
      </c>
      <c r="S29" t="s">
        <v>1872</v>
      </c>
      <c r="T29" t="s">
        <v>1916</v>
      </c>
    </row>
    <row r="30" spans="1:20" x14ac:dyDescent="0.3">
      <c r="A30" s="91" t="s">
        <v>1286</v>
      </c>
      <c r="B30">
        <v>36</v>
      </c>
      <c r="C30">
        <v>30</v>
      </c>
      <c r="D30">
        <v>708</v>
      </c>
      <c r="E30">
        <v>62</v>
      </c>
      <c r="F30" s="963">
        <v>5.5999999999999999E-3</v>
      </c>
      <c r="G30" s="968">
        <v>0.27198299999999997</v>
      </c>
      <c r="H30" s="968">
        <v>0.17128599999999999</v>
      </c>
      <c r="I30" s="968">
        <v>0.16978599999999999</v>
      </c>
      <c r="J30" s="968">
        <v>0.38694499999999998</v>
      </c>
      <c r="K30" s="52">
        <v>950</v>
      </c>
      <c r="L30">
        <v>2.4547370000000002</v>
      </c>
      <c r="M30">
        <v>0.22287399999999999</v>
      </c>
      <c r="N30">
        <v>0.60682400000000003</v>
      </c>
      <c r="O30">
        <v>0.82287900000000003</v>
      </c>
      <c r="P30">
        <v>0.23569799999999999</v>
      </c>
      <c r="Q30">
        <v>1.3830549999999999</v>
      </c>
      <c r="R30">
        <v>1.0387120000000001</v>
      </c>
      <c r="S30" t="s">
        <v>1917</v>
      </c>
      <c r="T30" t="s">
        <v>1918</v>
      </c>
    </row>
    <row r="31" spans="1:20" x14ac:dyDescent="0.3">
      <c r="A31" s="91" t="s">
        <v>1343</v>
      </c>
      <c r="B31">
        <v>36</v>
      </c>
      <c r="C31">
        <v>31</v>
      </c>
      <c r="D31">
        <v>702</v>
      </c>
      <c r="E31">
        <v>49</v>
      </c>
      <c r="F31" s="963">
        <v>7.7999999999999996E-3</v>
      </c>
      <c r="G31" s="968">
        <v>0.277951</v>
      </c>
      <c r="H31" s="968">
        <v>0.18551400000000001</v>
      </c>
      <c r="I31" s="968">
        <v>0.22470000000000001</v>
      </c>
      <c r="J31" s="968">
        <v>0.31183499999999997</v>
      </c>
      <c r="K31" s="52">
        <v>700</v>
      </c>
      <c r="L31">
        <v>2.0167099999999998</v>
      </c>
      <c r="M31">
        <v>4.8929E-2</v>
      </c>
      <c r="N31">
        <v>0.86068100000000003</v>
      </c>
      <c r="O31">
        <v>1.766948</v>
      </c>
      <c r="P31">
        <v>1.0401549999999999</v>
      </c>
      <c r="Q31">
        <v>1.1079369999999999</v>
      </c>
      <c r="R31">
        <v>3.066738</v>
      </c>
      <c r="S31" t="s">
        <v>1922</v>
      </c>
      <c r="T31" t="s">
        <v>1923</v>
      </c>
    </row>
    <row r="32" spans="1:20" x14ac:dyDescent="0.3">
      <c r="K32" s="110" t="s">
        <v>1877</v>
      </c>
      <c r="L32" s="52"/>
      <c r="M32" s="956" t="s">
        <v>1882</v>
      </c>
    </row>
    <row r="33" spans="1:10" s="52" customFormat="1" x14ac:dyDescent="0.3">
      <c r="F33" s="979"/>
      <c r="G33" s="980"/>
      <c r="H33" s="980"/>
      <c r="I33" s="980"/>
      <c r="J33" s="980"/>
    </row>
    <row r="34" spans="1:10" x14ac:dyDescent="0.3">
      <c r="A34" t="s">
        <v>1925</v>
      </c>
    </row>
    <row r="35" spans="1:10" x14ac:dyDescent="0.3">
      <c r="A35" s="970" t="s">
        <v>1924</v>
      </c>
    </row>
  </sheetData>
  <autoFilter ref="A3:T3" xr:uid="{571D319E-3C95-48AB-A790-A2C2D4A3477F}"/>
  <mergeCells count="5">
    <mergeCell ref="S2:T2"/>
    <mergeCell ref="K1:L2"/>
    <mergeCell ref="B1:D1"/>
    <mergeCell ref="E1:J1"/>
    <mergeCell ref="M1:T1"/>
  </mergeCells>
  <pageMargins left="0.7" right="0.7" top="0.78740157499999996" bottom="0.78740157499999996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528E-D714-4BF5-A638-96153B76D8CD}">
  <dimension ref="A1:BS79"/>
  <sheetViews>
    <sheetView topLeftCell="A40" zoomScale="70" zoomScaleNormal="70" workbookViewId="0">
      <selection activeCell="A21" sqref="A21"/>
    </sheetView>
  </sheetViews>
  <sheetFormatPr baseColWidth="10" defaultRowHeight="14.4" x14ac:dyDescent="0.3"/>
  <cols>
    <col min="3" max="3" width="24" bestFit="1" customWidth="1"/>
    <col min="4" max="4" width="13.5546875" customWidth="1"/>
    <col min="5" max="6" width="3.5546875" style="468" bestFit="1" customWidth="1"/>
    <col min="7" max="7" width="4.88671875" style="468" customWidth="1"/>
    <col min="8" max="9" width="3.5546875" style="468" bestFit="1" customWidth="1"/>
    <col min="10" max="10" width="3.5546875" style="469" bestFit="1" customWidth="1"/>
    <col min="11" max="11" width="12.5546875" style="468" customWidth="1"/>
    <col min="12" max="12" width="3.5546875" style="468" bestFit="1" customWidth="1"/>
    <col min="13" max="15" width="3.5546875" style="469" bestFit="1" customWidth="1"/>
    <col min="16" max="16" width="3.5546875" style="468" bestFit="1" customWidth="1"/>
    <col min="17" max="17" width="3.5546875" style="469" bestFit="1" customWidth="1"/>
    <col min="18" max="18" width="9.109375" style="468" customWidth="1"/>
    <col min="19" max="19" width="3.5546875" style="469" bestFit="1" customWidth="1"/>
    <col min="20" max="22" width="3.5546875" style="468" bestFit="1" customWidth="1"/>
    <col min="23" max="23" width="3.5546875" style="469" bestFit="1" customWidth="1"/>
    <col min="24" max="25" width="3.5546875" style="468" bestFit="1" customWidth="1"/>
    <col min="26" max="26" width="9" style="468" bestFit="1" customWidth="1"/>
    <col min="27" max="28" width="3.5546875" style="468" bestFit="1" customWidth="1"/>
    <col min="29" max="29" width="3.5546875" style="469" bestFit="1" customWidth="1"/>
    <col min="30" max="30" width="3.5546875" style="468" bestFit="1" customWidth="1"/>
    <col min="31" max="31" width="3.5546875" style="469" bestFit="1" customWidth="1"/>
    <col min="32" max="33" width="3.5546875" style="468" bestFit="1" customWidth="1"/>
    <col min="34" max="34" width="3.5546875" style="469" bestFit="1" customWidth="1"/>
    <col min="35" max="45" width="3.5546875" style="468" bestFit="1" customWidth="1"/>
    <col min="46" max="47" width="3.5546875" style="469" bestFit="1" customWidth="1"/>
    <col min="48" max="48" width="9.109375" style="469" customWidth="1"/>
    <col min="49" max="50" width="3.5546875" style="469" bestFit="1" customWidth="1"/>
    <col min="51" max="54" width="3.5546875" style="468" bestFit="1" customWidth="1"/>
    <col min="55" max="55" width="3.5546875" style="469" bestFit="1" customWidth="1"/>
    <col min="56" max="56" width="3.5546875" style="468" bestFit="1" customWidth="1"/>
    <col min="57" max="58" width="3.5546875" style="469" bestFit="1" customWidth="1"/>
    <col min="59" max="60" width="3.5546875" style="468" bestFit="1" customWidth="1"/>
    <col min="61" max="61" width="3.5546875" style="469" bestFit="1" customWidth="1"/>
    <col min="62" max="62" width="3.5546875" style="468" bestFit="1" customWidth="1"/>
    <col min="63" max="64" width="3.5546875" style="469" bestFit="1" customWidth="1"/>
    <col min="65" max="66" width="3.5546875" style="468" bestFit="1" customWidth="1"/>
    <col min="67" max="67" width="8.77734375" style="468" customWidth="1"/>
    <col min="68" max="68" width="3.5546875" style="469" bestFit="1" customWidth="1"/>
    <col min="69" max="69" width="3.5546875" style="468" bestFit="1" customWidth="1"/>
    <col min="70" max="70" width="5.6640625" style="468" customWidth="1"/>
    <col min="71" max="71" width="3.5546875" style="469" bestFit="1" customWidth="1"/>
    <col min="72" max="16384" width="11.5546875" style="468"/>
  </cols>
  <sheetData>
    <row r="1" spans="1:71" x14ac:dyDescent="0.3">
      <c r="D1" s="92" t="s">
        <v>403</v>
      </c>
      <c r="E1" s="468" t="s">
        <v>176</v>
      </c>
      <c r="F1" s="468" t="s">
        <v>176</v>
      </c>
      <c r="G1" s="468" t="s">
        <v>317</v>
      </c>
      <c r="H1" s="468" t="s">
        <v>176</v>
      </c>
      <c r="I1" s="468" t="s">
        <v>176</v>
      </c>
      <c r="J1" s="469" t="s">
        <v>176</v>
      </c>
      <c r="K1" s="237" t="s">
        <v>1107</v>
      </c>
      <c r="L1" s="468" t="s">
        <v>176</v>
      </c>
      <c r="M1" s="469" t="s">
        <v>176</v>
      </c>
      <c r="N1" s="469" t="s">
        <v>176</v>
      </c>
      <c r="O1" s="469" t="s">
        <v>176</v>
      </c>
      <c r="P1" s="468" t="s">
        <v>176</v>
      </c>
      <c r="Q1" s="469" t="s">
        <v>176</v>
      </c>
      <c r="R1" s="468" t="s">
        <v>1101</v>
      </c>
      <c r="S1" s="469" t="s">
        <v>176</v>
      </c>
      <c r="T1" s="468" t="s">
        <v>176</v>
      </c>
      <c r="U1" s="468" t="s">
        <v>176</v>
      </c>
      <c r="V1" s="468" t="s">
        <v>176</v>
      </c>
      <c r="W1" s="1062" t="s">
        <v>317</v>
      </c>
      <c r="X1" s="1062"/>
      <c r="Y1" s="468" t="s">
        <v>176</v>
      </c>
      <c r="Z1" s="468" t="s">
        <v>179</v>
      </c>
      <c r="AA1" s="468" t="s">
        <v>176</v>
      </c>
      <c r="AB1" s="468" t="s">
        <v>176</v>
      </c>
      <c r="AC1" s="469" t="s">
        <v>176</v>
      </c>
      <c r="AD1" s="468" t="s">
        <v>176</v>
      </c>
      <c r="AE1" s="469" t="s">
        <v>176</v>
      </c>
      <c r="AF1" s="468" t="s">
        <v>176</v>
      </c>
      <c r="AG1" s="1062" t="s">
        <v>317</v>
      </c>
      <c r="AH1" s="1062"/>
      <c r="AI1" s="468" t="s">
        <v>176</v>
      </c>
      <c r="AJ1" s="468" t="s">
        <v>176</v>
      </c>
      <c r="AK1" s="468" t="s">
        <v>176</v>
      </c>
      <c r="AL1" s="468" t="s">
        <v>176</v>
      </c>
      <c r="AM1" s="468" t="s">
        <v>176</v>
      </c>
      <c r="AN1" s="468" t="s">
        <v>176</v>
      </c>
      <c r="AO1" s="468" t="s">
        <v>176</v>
      </c>
      <c r="AP1" s="468" t="s">
        <v>176</v>
      </c>
      <c r="AQ1" s="468" t="s">
        <v>176</v>
      </c>
      <c r="AR1" s="468" t="s">
        <v>176</v>
      </c>
      <c r="AS1" s="468" t="s">
        <v>176</v>
      </c>
      <c r="AT1" s="469" t="s">
        <v>176</v>
      </c>
      <c r="AU1" s="469" t="s">
        <v>176</v>
      </c>
      <c r="AV1" s="469" t="s">
        <v>179</v>
      </c>
      <c r="AW1" s="469" t="s">
        <v>176</v>
      </c>
      <c r="AX1" s="469" t="s">
        <v>176</v>
      </c>
      <c r="AY1" s="468" t="s">
        <v>176</v>
      </c>
      <c r="AZ1" s="468" t="s">
        <v>176</v>
      </c>
      <c r="BA1" s="468" t="s">
        <v>176</v>
      </c>
      <c r="BB1" s="468" t="s">
        <v>176</v>
      </c>
      <c r="BC1" s="469" t="s">
        <v>176</v>
      </c>
      <c r="BD1" s="468" t="s">
        <v>176</v>
      </c>
      <c r="BE1" s="469" t="s">
        <v>176</v>
      </c>
      <c r="BF1" s="469" t="s">
        <v>176</v>
      </c>
      <c r="BG1" s="468" t="s">
        <v>176</v>
      </c>
      <c r="BH1" s="468" t="s">
        <v>176</v>
      </c>
      <c r="BI1" s="469" t="s">
        <v>176</v>
      </c>
      <c r="BJ1" s="468" t="s">
        <v>176</v>
      </c>
      <c r="BK1" s="469" t="s">
        <v>176</v>
      </c>
      <c r="BL1" s="469" t="s">
        <v>176</v>
      </c>
      <c r="BM1" s="468" t="s">
        <v>176</v>
      </c>
      <c r="BN1" s="468" t="s">
        <v>176</v>
      </c>
      <c r="BO1" s="468" t="s">
        <v>628</v>
      </c>
      <c r="BP1" s="469" t="s">
        <v>176</v>
      </c>
      <c r="BQ1" s="468" t="s">
        <v>176</v>
      </c>
      <c r="BR1" s="468" t="s">
        <v>317</v>
      </c>
      <c r="BS1" s="469" t="s">
        <v>176</v>
      </c>
    </row>
    <row r="2" spans="1:71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214" t="s">
        <v>1068</v>
      </c>
      <c r="F2" s="126" t="s">
        <v>1069</v>
      </c>
      <c r="G2" s="493" t="s">
        <v>1102</v>
      </c>
      <c r="H2" s="39" t="s">
        <v>1070</v>
      </c>
      <c r="I2" s="475" t="s">
        <v>1071</v>
      </c>
      <c r="J2" s="87" t="s">
        <v>522</v>
      </c>
      <c r="K2" s="483" t="s">
        <v>1117</v>
      </c>
      <c r="L2" s="39" t="s">
        <v>1072</v>
      </c>
      <c r="M2" s="87" t="s">
        <v>1073</v>
      </c>
      <c r="N2" s="87" t="s">
        <v>651</v>
      </c>
      <c r="O2" s="87" t="s">
        <v>848</v>
      </c>
      <c r="P2" s="479" t="s">
        <v>1074</v>
      </c>
      <c r="Q2" s="87" t="s">
        <v>204</v>
      </c>
      <c r="R2" s="480" t="s">
        <v>1075</v>
      </c>
      <c r="S2" s="87" t="s">
        <v>726</v>
      </c>
      <c r="T2" s="306" t="s">
        <v>137</v>
      </c>
      <c r="U2" s="249" t="s">
        <v>1076</v>
      </c>
      <c r="V2" s="486" t="s">
        <v>1077</v>
      </c>
      <c r="W2" s="87" t="s">
        <v>365</v>
      </c>
      <c r="X2" s="486" t="s">
        <v>292</v>
      </c>
      <c r="Y2" s="39" t="s">
        <v>450</v>
      </c>
      <c r="Z2" s="494" t="s">
        <v>1145</v>
      </c>
      <c r="AA2" s="39" t="s">
        <v>1079</v>
      </c>
      <c r="AB2" s="306" t="s">
        <v>1080</v>
      </c>
      <c r="AC2" s="87" t="s">
        <v>453</v>
      </c>
      <c r="AD2" s="39" t="s">
        <v>1081</v>
      </c>
      <c r="AE2" s="87" t="s">
        <v>728</v>
      </c>
      <c r="AF2" s="44" t="s">
        <v>1082</v>
      </c>
      <c r="AG2" s="67" t="s">
        <v>144</v>
      </c>
      <c r="AH2" s="87" t="s">
        <v>210</v>
      </c>
      <c r="AI2" s="486" t="s">
        <v>1083</v>
      </c>
      <c r="AJ2" s="488" t="s">
        <v>968</v>
      </c>
      <c r="AK2" s="47" t="s">
        <v>148</v>
      </c>
      <c r="AL2" s="132" t="s">
        <v>1084</v>
      </c>
      <c r="AM2" s="50" t="s">
        <v>457</v>
      </c>
      <c r="AN2" s="46" t="s">
        <v>150</v>
      </c>
      <c r="AO2" s="306" t="s">
        <v>1085</v>
      </c>
      <c r="AP2" s="486" t="s">
        <v>375</v>
      </c>
      <c r="AQ2" s="55" t="s">
        <v>733</v>
      </c>
      <c r="AR2" s="39" t="s">
        <v>1086</v>
      </c>
      <c r="AS2" s="488" t="s">
        <v>1087</v>
      </c>
      <c r="AT2" s="87" t="s">
        <v>1088</v>
      </c>
      <c r="AU2" s="87" t="s">
        <v>1089</v>
      </c>
      <c r="AV2" s="452" t="s">
        <v>1127</v>
      </c>
      <c r="AW2" s="87" t="s">
        <v>1090</v>
      </c>
      <c r="AX2" s="87" t="s">
        <v>1091</v>
      </c>
      <c r="AY2" s="44" t="s">
        <v>1092</v>
      </c>
      <c r="AZ2" s="39" t="s">
        <v>1093</v>
      </c>
      <c r="BA2" s="306" t="s">
        <v>739</v>
      </c>
      <c r="BB2" s="51" t="s">
        <v>542</v>
      </c>
      <c r="BC2" s="87" t="s">
        <v>1094</v>
      </c>
      <c r="BD2" s="39" t="s">
        <v>1095</v>
      </c>
      <c r="BE2" s="87" t="s">
        <v>1096</v>
      </c>
      <c r="BF2" s="87" t="s">
        <v>1097</v>
      </c>
      <c r="BG2" s="50" t="s">
        <v>667</v>
      </c>
      <c r="BH2" s="491" t="s">
        <v>1098</v>
      </c>
      <c r="BI2" s="87" t="s">
        <v>623</v>
      </c>
      <c r="BJ2" s="39" t="s">
        <v>748</v>
      </c>
      <c r="BK2" s="87" t="s">
        <v>222</v>
      </c>
      <c r="BL2" s="87" t="s">
        <v>553</v>
      </c>
      <c r="BM2" s="43" t="s">
        <v>673</v>
      </c>
      <c r="BN2" s="55" t="s">
        <v>751</v>
      </c>
      <c r="BO2" s="170" t="s">
        <v>1129</v>
      </c>
      <c r="BP2" s="87" t="s">
        <v>977</v>
      </c>
      <c r="BQ2" s="39" t="s">
        <v>1099</v>
      </c>
      <c r="BR2" s="236" t="s">
        <v>1133</v>
      </c>
      <c r="BS2" s="87" t="s">
        <v>1100</v>
      </c>
    </row>
    <row r="3" spans="1:71" ht="15.6" x14ac:dyDescent="0.35">
      <c r="A3" s="26" t="s">
        <v>89</v>
      </c>
      <c r="B3" t="s">
        <v>103</v>
      </c>
      <c r="C3" t="s">
        <v>4</v>
      </c>
      <c r="D3" s="468" t="s">
        <v>1042</v>
      </c>
      <c r="E3" s="5" t="s">
        <v>167</v>
      </c>
      <c r="F3" s="5" t="s">
        <v>166</v>
      </c>
      <c r="G3" s="137" t="s">
        <v>1105</v>
      </c>
      <c r="H3" s="41" t="s">
        <v>166</v>
      </c>
      <c r="I3" s="5" t="s">
        <v>167</v>
      </c>
      <c r="J3" s="10" t="s">
        <v>166</v>
      </c>
      <c r="K3" s="172" t="s">
        <v>481</v>
      </c>
      <c r="L3" s="41" t="s">
        <v>165</v>
      </c>
      <c r="M3" s="10" t="s">
        <v>168</v>
      </c>
      <c r="N3" s="10" t="s">
        <v>168</v>
      </c>
      <c r="O3" s="10" t="s">
        <v>166</v>
      </c>
      <c r="P3" s="27" t="s">
        <v>168</v>
      </c>
      <c r="Q3" s="10" t="s">
        <v>167</v>
      </c>
      <c r="R3" s="5" t="s">
        <v>1110</v>
      </c>
      <c r="S3" s="10" t="s">
        <v>168</v>
      </c>
      <c r="T3" s="5" t="s">
        <v>166</v>
      </c>
      <c r="U3" s="5" t="s">
        <v>165</v>
      </c>
      <c r="V3" s="5" t="s">
        <v>165</v>
      </c>
      <c r="W3" s="10" t="s">
        <v>166</v>
      </c>
      <c r="X3" s="5" t="s">
        <v>165</v>
      </c>
      <c r="Y3" s="41" t="s">
        <v>166</v>
      </c>
      <c r="Z3" s="172" t="s">
        <v>481</v>
      </c>
      <c r="AA3" s="41" t="s">
        <v>167</v>
      </c>
      <c r="AB3" s="137" t="s">
        <v>165</v>
      </c>
      <c r="AC3" s="10" t="s">
        <v>168</v>
      </c>
      <c r="AD3" s="41" t="s">
        <v>166</v>
      </c>
      <c r="AE3" s="10" t="s">
        <v>167</v>
      </c>
      <c r="AF3" s="5" t="s">
        <v>168</v>
      </c>
      <c r="AG3" s="5" t="s">
        <v>167</v>
      </c>
      <c r="AH3" s="10" t="s">
        <v>168</v>
      </c>
      <c r="AI3" s="5" t="s">
        <v>167</v>
      </c>
      <c r="AJ3" s="5" t="s">
        <v>166</v>
      </c>
      <c r="AK3" s="27" t="s">
        <v>165</v>
      </c>
      <c r="AL3" s="5" t="s">
        <v>165</v>
      </c>
      <c r="AM3" s="5" t="s">
        <v>168</v>
      </c>
      <c r="AN3" s="5" t="s">
        <v>165</v>
      </c>
      <c r="AO3" s="5" t="s">
        <v>167</v>
      </c>
      <c r="AP3" s="5" t="s">
        <v>168</v>
      </c>
      <c r="AQ3" s="5" t="s">
        <v>168</v>
      </c>
      <c r="AR3" s="41" t="s">
        <v>168</v>
      </c>
      <c r="AS3" s="5" t="s">
        <v>168</v>
      </c>
      <c r="AT3" s="10" t="s">
        <v>166</v>
      </c>
      <c r="AU3" s="10" t="s">
        <v>165</v>
      </c>
      <c r="AV3" s="490" t="s">
        <v>481</v>
      </c>
      <c r="AW3" s="10" t="s">
        <v>167</v>
      </c>
      <c r="AX3" s="10" t="s">
        <v>166</v>
      </c>
      <c r="AY3" s="5" t="s">
        <v>167</v>
      </c>
      <c r="AZ3" s="41" t="s">
        <v>165</v>
      </c>
      <c r="BA3" s="5" t="s">
        <v>165</v>
      </c>
      <c r="BB3" s="5" t="s">
        <v>168</v>
      </c>
      <c r="BC3" s="10" t="s">
        <v>167</v>
      </c>
      <c r="BD3" s="41" t="s">
        <v>167</v>
      </c>
      <c r="BE3" s="10" t="s">
        <v>165</v>
      </c>
      <c r="BF3" s="10" t="s">
        <v>165</v>
      </c>
      <c r="BG3" s="5" t="s">
        <v>167</v>
      </c>
      <c r="BH3" s="5" t="s">
        <v>166</v>
      </c>
      <c r="BI3" s="10" t="s">
        <v>166</v>
      </c>
      <c r="BJ3" s="41" t="s">
        <v>167</v>
      </c>
      <c r="BK3" s="10" t="s">
        <v>165</v>
      </c>
      <c r="BL3" s="10" t="s">
        <v>168</v>
      </c>
      <c r="BM3" s="5" t="s">
        <v>165</v>
      </c>
      <c r="BN3" s="5" t="s">
        <v>166</v>
      </c>
      <c r="BO3" s="167" t="s">
        <v>1130</v>
      </c>
      <c r="BP3" s="10" t="s">
        <v>167</v>
      </c>
      <c r="BQ3" s="41" t="s">
        <v>165</v>
      </c>
      <c r="BR3" s="5" t="s">
        <v>318</v>
      </c>
      <c r="BS3" s="10" t="s">
        <v>165</v>
      </c>
    </row>
    <row r="4" spans="1:71" ht="15.6" x14ac:dyDescent="0.35">
      <c r="A4" s="26" t="s">
        <v>89</v>
      </c>
      <c r="B4" t="s">
        <v>105</v>
      </c>
      <c r="C4" t="s">
        <v>9</v>
      </c>
      <c r="D4" s="468" t="s">
        <v>1042</v>
      </c>
      <c r="E4" s="5" t="s">
        <v>167</v>
      </c>
      <c r="F4" s="5" t="s">
        <v>166</v>
      </c>
      <c r="G4" s="137" t="s">
        <v>1105</v>
      </c>
      <c r="H4" s="41" t="s">
        <v>166</v>
      </c>
      <c r="I4" s="5" t="s">
        <v>167</v>
      </c>
      <c r="J4" s="10" t="s">
        <v>166</v>
      </c>
      <c r="K4" s="172" t="s">
        <v>481</v>
      </c>
      <c r="L4" s="41" t="s">
        <v>165</v>
      </c>
      <c r="M4" s="10" t="s">
        <v>168</v>
      </c>
      <c r="N4" s="10" t="s">
        <v>168</v>
      </c>
      <c r="O4" s="10" t="s">
        <v>166</v>
      </c>
      <c r="P4" s="27" t="s">
        <v>168</v>
      </c>
      <c r="Q4" s="10" t="s">
        <v>167</v>
      </c>
      <c r="R4" s="5" t="s">
        <v>1110</v>
      </c>
      <c r="S4" s="10" t="s">
        <v>168</v>
      </c>
      <c r="T4" s="5" t="s">
        <v>166</v>
      </c>
      <c r="U4" s="5" t="s">
        <v>165</v>
      </c>
      <c r="V4" s="5" t="s">
        <v>165</v>
      </c>
      <c r="W4" s="10" t="s">
        <v>166</v>
      </c>
      <c r="X4" s="5" t="s">
        <v>165</v>
      </c>
      <c r="Y4" s="41" t="s">
        <v>166</v>
      </c>
      <c r="Z4" s="172" t="s">
        <v>481</v>
      </c>
      <c r="AA4" s="41" t="s">
        <v>167</v>
      </c>
      <c r="AB4" s="137" t="s">
        <v>165</v>
      </c>
      <c r="AC4" s="10" t="s">
        <v>168</v>
      </c>
      <c r="AD4" s="41" t="s">
        <v>166</v>
      </c>
      <c r="AE4" s="10" t="s">
        <v>167</v>
      </c>
      <c r="AF4" s="5" t="s">
        <v>168</v>
      </c>
      <c r="AG4" s="5" t="s">
        <v>167</v>
      </c>
      <c r="AH4" s="10" t="s">
        <v>168</v>
      </c>
      <c r="AI4" s="5" t="s">
        <v>167</v>
      </c>
      <c r="AJ4" s="5" t="s">
        <v>166</v>
      </c>
      <c r="AK4" s="5" t="s">
        <v>166</v>
      </c>
      <c r="AL4" s="5" t="s">
        <v>165</v>
      </c>
      <c r="AM4" s="5" t="s">
        <v>168</v>
      </c>
      <c r="AN4" s="5" t="s">
        <v>165</v>
      </c>
      <c r="AO4" s="5" t="s">
        <v>167</v>
      </c>
      <c r="AP4" s="5" t="s">
        <v>168</v>
      </c>
      <c r="AQ4" s="5" t="s">
        <v>168</v>
      </c>
      <c r="AR4" s="41" t="s">
        <v>168</v>
      </c>
      <c r="AS4" s="5" t="s">
        <v>168</v>
      </c>
      <c r="AT4" s="10" t="s">
        <v>166</v>
      </c>
      <c r="AU4" s="10" t="s">
        <v>165</v>
      </c>
      <c r="AV4" s="490" t="s">
        <v>481</v>
      </c>
      <c r="AW4" s="10" t="s">
        <v>167</v>
      </c>
      <c r="AX4" s="10" t="s">
        <v>166</v>
      </c>
      <c r="AY4" s="5" t="s">
        <v>167</v>
      </c>
      <c r="AZ4" s="41" t="s">
        <v>165</v>
      </c>
      <c r="BA4" s="5" t="s">
        <v>165</v>
      </c>
      <c r="BB4" s="5" t="s">
        <v>168</v>
      </c>
      <c r="BC4" s="10" t="s">
        <v>167</v>
      </c>
      <c r="BD4" s="41" t="s">
        <v>167</v>
      </c>
      <c r="BE4" s="10" t="s">
        <v>165</v>
      </c>
      <c r="BF4" s="10" t="s">
        <v>165</v>
      </c>
      <c r="BG4" s="5" t="s">
        <v>167</v>
      </c>
      <c r="BH4" s="5" t="s">
        <v>166</v>
      </c>
      <c r="BI4" s="10" t="s">
        <v>166</v>
      </c>
      <c r="BJ4" s="41" t="s">
        <v>167</v>
      </c>
      <c r="BK4" s="10" t="s">
        <v>165</v>
      </c>
      <c r="BL4" s="10" t="s">
        <v>168</v>
      </c>
      <c r="BM4" s="5" t="s">
        <v>165</v>
      </c>
      <c r="BN4" s="5" t="s">
        <v>166</v>
      </c>
      <c r="BO4" s="167" t="s">
        <v>1130</v>
      </c>
      <c r="BP4" s="10" t="s">
        <v>167</v>
      </c>
      <c r="BQ4" s="41" t="s">
        <v>165</v>
      </c>
      <c r="BR4" s="5" t="s">
        <v>318</v>
      </c>
      <c r="BS4" s="10" t="s">
        <v>165</v>
      </c>
    </row>
    <row r="5" spans="1:71" ht="15.6" x14ac:dyDescent="0.35">
      <c r="A5" s="26" t="s">
        <v>89</v>
      </c>
      <c r="B5" t="s">
        <v>104</v>
      </c>
      <c r="C5" t="s">
        <v>6</v>
      </c>
      <c r="D5" s="468" t="s">
        <v>489</v>
      </c>
      <c r="E5" s="5" t="s">
        <v>167</v>
      </c>
      <c r="F5" s="5" t="s">
        <v>166</v>
      </c>
      <c r="G5" s="137" t="s">
        <v>1105</v>
      </c>
      <c r="H5" s="41" t="s">
        <v>166</v>
      </c>
      <c r="I5" s="5" t="s">
        <v>167</v>
      </c>
      <c r="J5" s="10" t="s">
        <v>166</v>
      </c>
      <c r="K5" s="172" t="s">
        <v>481</v>
      </c>
      <c r="L5" s="41" t="s">
        <v>165</v>
      </c>
      <c r="M5" s="10" t="s">
        <v>168</v>
      </c>
      <c r="N5" s="10" t="s">
        <v>168</v>
      </c>
      <c r="O5" s="10" t="s">
        <v>166</v>
      </c>
      <c r="P5" s="27" t="s">
        <v>168</v>
      </c>
      <c r="Q5" s="10" t="s">
        <v>167</v>
      </c>
      <c r="R5" s="5" t="s">
        <v>1110</v>
      </c>
      <c r="S5" s="10" t="s">
        <v>168</v>
      </c>
      <c r="T5" s="5" t="s">
        <v>166</v>
      </c>
      <c r="U5" s="5" t="s">
        <v>165</v>
      </c>
      <c r="V5" s="5" t="s">
        <v>165</v>
      </c>
      <c r="W5" s="10" t="s">
        <v>166</v>
      </c>
      <c r="X5" s="5" t="s">
        <v>165</v>
      </c>
      <c r="Y5" s="41" t="s">
        <v>166</v>
      </c>
      <c r="Z5" s="172" t="s">
        <v>481</v>
      </c>
      <c r="AA5" s="41" t="s">
        <v>167</v>
      </c>
      <c r="AB5" s="5" t="s">
        <v>167</v>
      </c>
      <c r="AC5" s="10" t="s">
        <v>168</v>
      </c>
      <c r="AD5" s="41" t="s">
        <v>166</v>
      </c>
      <c r="AE5" s="10" t="s">
        <v>167</v>
      </c>
      <c r="AF5" s="5" t="s">
        <v>168</v>
      </c>
      <c r="AG5" s="5" t="s">
        <v>167</v>
      </c>
      <c r="AH5" s="10" t="s">
        <v>168</v>
      </c>
      <c r="AI5" s="5" t="s">
        <v>167</v>
      </c>
      <c r="AJ5" s="5" t="s">
        <v>166</v>
      </c>
      <c r="AK5" s="5" t="s">
        <v>166</v>
      </c>
      <c r="AL5" s="5" t="s">
        <v>165</v>
      </c>
      <c r="AM5" s="5" t="s">
        <v>168</v>
      </c>
      <c r="AN5" s="5" t="s">
        <v>165</v>
      </c>
      <c r="AO5" s="5" t="s">
        <v>167</v>
      </c>
      <c r="AP5" s="5" t="s">
        <v>168</v>
      </c>
      <c r="AQ5" s="5" t="s">
        <v>168</v>
      </c>
      <c r="AR5" s="41" t="s">
        <v>168</v>
      </c>
      <c r="AS5" s="5" t="s">
        <v>168</v>
      </c>
      <c r="AT5" s="10" t="s">
        <v>166</v>
      </c>
      <c r="AU5" s="10" t="s">
        <v>165</v>
      </c>
      <c r="AV5" s="490" t="s">
        <v>481</v>
      </c>
      <c r="AW5" s="10" t="s">
        <v>167</v>
      </c>
      <c r="AX5" s="10" t="s">
        <v>166</v>
      </c>
      <c r="AY5" s="5" t="s">
        <v>167</v>
      </c>
      <c r="AZ5" s="41" t="s">
        <v>165</v>
      </c>
      <c r="BA5" s="5" t="s">
        <v>165</v>
      </c>
      <c r="BB5" s="5" t="s">
        <v>168</v>
      </c>
      <c r="BC5" s="10" t="s">
        <v>167</v>
      </c>
      <c r="BD5" s="41" t="s">
        <v>167</v>
      </c>
      <c r="BE5" s="10" t="s">
        <v>165</v>
      </c>
      <c r="BF5" s="10" t="s">
        <v>165</v>
      </c>
      <c r="BG5" s="5" t="s">
        <v>167</v>
      </c>
      <c r="BH5" s="5" t="s">
        <v>166</v>
      </c>
      <c r="BI5" s="10" t="s">
        <v>166</v>
      </c>
      <c r="BJ5" s="41" t="s">
        <v>167</v>
      </c>
      <c r="BK5" s="10" t="s">
        <v>165</v>
      </c>
      <c r="BL5" s="10" t="s">
        <v>168</v>
      </c>
      <c r="BM5" s="5" t="s">
        <v>165</v>
      </c>
      <c r="BN5" s="5" t="s">
        <v>166</v>
      </c>
      <c r="BO5" s="167" t="s">
        <v>1130</v>
      </c>
      <c r="BP5" s="10" t="s">
        <v>167</v>
      </c>
      <c r="BQ5" s="41" t="s">
        <v>165</v>
      </c>
      <c r="BR5" s="5" t="s">
        <v>318</v>
      </c>
      <c r="BS5" s="10" t="s">
        <v>165</v>
      </c>
    </row>
    <row r="6" spans="1:71" ht="15.6" x14ac:dyDescent="0.35">
      <c r="A6" s="30" t="s">
        <v>90</v>
      </c>
      <c r="B6" t="s">
        <v>114</v>
      </c>
      <c r="C6" t="s">
        <v>13</v>
      </c>
      <c r="D6" s="468" t="s">
        <v>490</v>
      </c>
      <c r="E6" s="5" t="s">
        <v>167</v>
      </c>
      <c r="F6" s="5" t="s">
        <v>166</v>
      </c>
      <c r="G6" s="137" t="s">
        <v>1105</v>
      </c>
      <c r="H6" s="41" t="s">
        <v>166</v>
      </c>
      <c r="I6" s="5" t="s">
        <v>167</v>
      </c>
      <c r="J6" s="11" t="s">
        <v>171</v>
      </c>
      <c r="K6" s="172" t="s">
        <v>481</v>
      </c>
      <c r="L6" s="41" t="s">
        <v>165</v>
      </c>
      <c r="M6" s="10" t="s">
        <v>168</v>
      </c>
      <c r="N6" s="10" t="s">
        <v>168</v>
      </c>
      <c r="O6" s="10" t="s">
        <v>166</v>
      </c>
      <c r="P6" s="5" t="s">
        <v>167</v>
      </c>
      <c r="Q6" s="10" t="s">
        <v>167</v>
      </c>
      <c r="R6" s="5" t="s">
        <v>1110</v>
      </c>
      <c r="S6" s="10" t="s">
        <v>168</v>
      </c>
      <c r="T6" s="5" t="s">
        <v>166</v>
      </c>
      <c r="U6" s="5" t="s">
        <v>165</v>
      </c>
      <c r="V6" s="5" t="s">
        <v>165</v>
      </c>
      <c r="W6" s="10" t="s">
        <v>166</v>
      </c>
      <c r="X6" s="5" t="s">
        <v>165</v>
      </c>
      <c r="Y6" s="41" t="s">
        <v>166</v>
      </c>
      <c r="Z6" s="172" t="s">
        <v>481</v>
      </c>
      <c r="AA6" s="41" t="s">
        <v>167</v>
      </c>
      <c r="AB6" s="137" t="s">
        <v>165</v>
      </c>
      <c r="AC6" s="10" t="s">
        <v>168</v>
      </c>
      <c r="AD6" s="41" t="s">
        <v>166</v>
      </c>
      <c r="AE6" s="10" t="s">
        <v>167</v>
      </c>
      <c r="AF6" s="5" t="s">
        <v>168</v>
      </c>
      <c r="AG6" s="5" t="s">
        <v>167</v>
      </c>
      <c r="AH6" s="10" t="s">
        <v>168</v>
      </c>
      <c r="AI6" s="5" t="s">
        <v>167</v>
      </c>
      <c r="AJ6" s="5" t="s">
        <v>166</v>
      </c>
      <c r="AK6" s="5" t="s">
        <v>166</v>
      </c>
      <c r="AL6" s="5" t="s">
        <v>165</v>
      </c>
      <c r="AM6" s="5" t="s">
        <v>168</v>
      </c>
      <c r="AN6" s="5" t="s">
        <v>165</v>
      </c>
      <c r="AO6" s="5" t="s">
        <v>167</v>
      </c>
      <c r="AP6" s="5" t="s">
        <v>168</v>
      </c>
      <c r="AQ6" s="5" t="s">
        <v>168</v>
      </c>
      <c r="AR6" s="41" t="s">
        <v>168</v>
      </c>
      <c r="AS6" s="5" t="s">
        <v>168</v>
      </c>
      <c r="AT6" s="11" t="s">
        <v>169</v>
      </c>
      <c r="AU6" s="10" t="s">
        <v>165</v>
      </c>
      <c r="AV6" s="490" t="s">
        <v>481</v>
      </c>
      <c r="AW6" s="10" t="s">
        <v>167</v>
      </c>
      <c r="AX6" s="10" t="s">
        <v>166</v>
      </c>
      <c r="AY6" s="5" t="s">
        <v>167</v>
      </c>
      <c r="AZ6" s="41" t="s">
        <v>165</v>
      </c>
      <c r="BA6" s="5" t="s">
        <v>165</v>
      </c>
      <c r="BB6" s="5" t="s">
        <v>168</v>
      </c>
      <c r="BC6" s="10" t="s">
        <v>167</v>
      </c>
      <c r="BD6" s="41" t="s">
        <v>167</v>
      </c>
      <c r="BE6" s="10" t="s">
        <v>165</v>
      </c>
      <c r="BF6" s="10" t="s">
        <v>165</v>
      </c>
      <c r="BG6" s="5" t="s">
        <v>167</v>
      </c>
      <c r="BH6" s="5" t="s">
        <v>166</v>
      </c>
      <c r="BI6" s="10" t="s">
        <v>166</v>
      </c>
      <c r="BJ6" s="41" t="s">
        <v>167</v>
      </c>
      <c r="BK6" s="10" t="s">
        <v>165</v>
      </c>
      <c r="BL6" s="10" t="s">
        <v>168</v>
      </c>
      <c r="BM6" s="5" t="s">
        <v>165</v>
      </c>
      <c r="BN6" s="5" t="s">
        <v>166</v>
      </c>
      <c r="BO6" s="167" t="s">
        <v>1130</v>
      </c>
      <c r="BP6" s="10" t="s">
        <v>167</v>
      </c>
      <c r="BQ6" s="41" t="s">
        <v>165</v>
      </c>
      <c r="BR6" s="5" t="s">
        <v>318</v>
      </c>
      <c r="BS6" s="10" t="s">
        <v>165</v>
      </c>
    </row>
    <row r="7" spans="1:71" ht="15.6" x14ac:dyDescent="0.35">
      <c r="A7" s="26" t="s">
        <v>89</v>
      </c>
      <c r="B7" t="s">
        <v>103</v>
      </c>
      <c r="C7" t="s">
        <v>5</v>
      </c>
      <c r="D7" s="468" t="s">
        <v>1136</v>
      </c>
      <c r="E7" s="5" t="s">
        <v>167</v>
      </c>
      <c r="F7" s="5" t="s">
        <v>166</v>
      </c>
      <c r="G7" s="5" t="s">
        <v>1104</v>
      </c>
      <c r="H7" s="41" t="s">
        <v>166</v>
      </c>
      <c r="I7" s="5" t="s">
        <v>167</v>
      </c>
      <c r="J7" s="10" t="s">
        <v>166</v>
      </c>
      <c r="K7" s="172" t="s">
        <v>481</v>
      </c>
      <c r="L7" s="41" t="s">
        <v>165</v>
      </c>
      <c r="M7" s="10" t="s">
        <v>168</v>
      </c>
      <c r="N7" s="10" t="s">
        <v>168</v>
      </c>
      <c r="O7" s="10" t="s">
        <v>166</v>
      </c>
      <c r="P7" s="5" t="s">
        <v>167</v>
      </c>
      <c r="Q7" s="10" t="s">
        <v>167</v>
      </c>
      <c r="R7" s="5" t="s">
        <v>1110</v>
      </c>
      <c r="S7" s="10" t="s">
        <v>168</v>
      </c>
      <c r="T7" s="5" t="s">
        <v>166</v>
      </c>
      <c r="U7" s="5" t="s">
        <v>165</v>
      </c>
      <c r="V7" s="5" t="s">
        <v>165</v>
      </c>
      <c r="W7" s="10" t="s">
        <v>166</v>
      </c>
      <c r="X7" s="5" t="s">
        <v>165</v>
      </c>
      <c r="Y7" s="41" t="s">
        <v>166</v>
      </c>
      <c r="Z7" s="172" t="s">
        <v>481</v>
      </c>
      <c r="AA7" s="41" t="s">
        <v>167</v>
      </c>
      <c r="AB7" s="137" t="s">
        <v>165</v>
      </c>
      <c r="AC7" s="10" t="s">
        <v>168</v>
      </c>
      <c r="AD7" s="41" t="s">
        <v>166</v>
      </c>
      <c r="AE7" s="10" t="s">
        <v>167</v>
      </c>
      <c r="AF7" s="5" t="s">
        <v>168</v>
      </c>
      <c r="AG7" s="5" t="s">
        <v>167</v>
      </c>
      <c r="AH7" s="10" t="s">
        <v>168</v>
      </c>
      <c r="AI7" s="5" t="s">
        <v>167</v>
      </c>
      <c r="AJ7" s="5" t="s">
        <v>166</v>
      </c>
      <c r="AK7" s="5" t="s">
        <v>166</v>
      </c>
      <c r="AL7" s="5" t="s">
        <v>165</v>
      </c>
      <c r="AM7" s="5" t="s">
        <v>168</v>
      </c>
      <c r="AN7" s="5" t="s">
        <v>165</v>
      </c>
      <c r="AO7" s="5" t="s">
        <v>167</v>
      </c>
      <c r="AP7" s="5" t="s">
        <v>168</v>
      </c>
      <c r="AQ7" s="5" t="s">
        <v>168</v>
      </c>
      <c r="AR7" s="41" t="s">
        <v>168</v>
      </c>
      <c r="AS7" s="5" t="s">
        <v>168</v>
      </c>
      <c r="AT7" s="10" t="s">
        <v>166</v>
      </c>
      <c r="AU7" s="10" t="s">
        <v>165</v>
      </c>
      <c r="AV7" s="490" t="s">
        <v>481</v>
      </c>
      <c r="AW7" s="10" t="s">
        <v>167</v>
      </c>
      <c r="AX7" s="10" t="s">
        <v>166</v>
      </c>
      <c r="AY7" s="5" t="s">
        <v>167</v>
      </c>
      <c r="AZ7" s="41" t="s">
        <v>165</v>
      </c>
      <c r="BA7" s="167" t="s">
        <v>166</v>
      </c>
      <c r="BB7" s="5" t="s">
        <v>168</v>
      </c>
      <c r="BC7" s="10" t="s">
        <v>167</v>
      </c>
      <c r="BD7" s="41" t="s">
        <v>167</v>
      </c>
      <c r="BE7" s="10" t="s">
        <v>165</v>
      </c>
      <c r="BF7" s="10" t="s">
        <v>165</v>
      </c>
      <c r="BG7" s="5" t="s">
        <v>167</v>
      </c>
      <c r="BH7" s="5" t="s">
        <v>166</v>
      </c>
      <c r="BI7" s="10" t="s">
        <v>166</v>
      </c>
      <c r="BJ7" s="41" t="s">
        <v>167</v>
      </c>
      <c r="BK7" s="10" t="s">
        <v>165</v>
      </c>
      <c r="BL7" s="10" t="s">
        <v>168</v>
      </c>
      <c r="BM7" s="5" t="s">
        <v>165</v>
      </c>
      <c r="BN7" s="5" t="s">
        <v>166</v>
      </c>
      <c r="BO7" s="167" t="s">
        <v>1130</v>
      </c>
      <c r="BP7" s="10" t="s">
        <v>167</v>
      </c>
      <c r="BQ7" s="41" t="s">
        <v>165</v>
      </c>
      <c r="BR7" s="5" t="s">
        <v>318</v>
      </c>
      <c r="BS7" s="10" t="s">
        <v>165</v>
      </c>
    </row>
    <row r="8" spans="1:71" ht="15.6" x14ac:dyDescent="0.35">
      <c r="A8" s="30" t="s">
        <v>90</v>
      </c>
      <c r="B8" t="s">
        <v>113</v>
      </c>
      <c r="C8" t="s">
        <v>11</v>
      </c>
      <c r="D8" s="468" t="s">
        <v>1136</v>
      </c>
      <c r="E8" s="5" t="s">
        <v>167</v>
      </c>
      <c r="F8" s="5" t="s">
        <v>166</v>
      </c>
      <c r="G8" s="5" t="s">
        <v>1104</v>
      </c>
      <c r="H8" s="41" t="s">
        <v>166</v>
      </c>
      <c r="I8" s="5" t="s">
        <v>167</v>
      </c>
      <c r="J8" s="10" t="s">
        <v>166</v>
      </c>
      <c r="K8" s="172" t="s">
        <v>481</v>
      </c>
      <c r="L8" s="41" t="s">
        <v>165</v>
      </c>
      <c r="M8" s="10" t="s">
        <v>168</v>
      </c>
      <c r="N8" s="10" t="s">
        <v>168</v>
      </c>
      <c r="O8" s="10" t="s">
        <v>166</v>
      </c>
      <c r="P8" s="5" t="s">
        <v>167</v>
      </c>
      <c r="Q8" s="10" t="s">
        <v>167</v>
      </c>
      <c r="R8" s="5" t="s">
        <v>1110</v>
      </c>
      <c r="S8" s="10" t="s">
        <v>168</v>
      </c>
      <c r="T8" s="5" t="s">
        <v>166</v>
      </c>
      <c r="U8" s="5" t="s">
        <v>165</v>
      </c>
      <c r="V8" s="5" t="s">
        <v>165</v>
      </c>
      <c r="W8" s="10" t="s">
        <v>166</v>
      </c>
      <c r="X8" s="5" t="s">
        <v>165</v>
      </c>
      <c r="Y8" s="41" t="s">
        <v>166</v>
      </c>
      <c r="Z8" s="172" t="s">
        <v>481</v>
      </c>
      <c r="AA8" s="41" t="s">
        <v>167</v>
      </c>
      <c r="AB8" s="137" t="s">
        <v>165</v>
      </c>
      <c r="AC8" s="10" t="s">
        <v>168</v>
      </c>
      <c r="AD8" s="41" t="s">
        <v>166</v>
      </c>
      <c r="AE8" s="10" t="s">
        <v>167</v>
      </c>
      <c r="AF8" s="5" t="s">
        <v>168</v>
      </c>
      <c r="AG8" s="5" t="s">
        <v>167</v>
      </c>
      <c r="AH8" s="10" t="s">
        <v>168</v>
      </c>
      <c r="AI8" s="5" t="s">
        <v>167</v>
      </c>
      <c r="AJ8" s="5" t="s">
        <v>166</v>
      </c>
      <c r="AK8" s="5" t="s">
        <v>166</v>
      </c>
      <c r="AL8" s="5" t="s">
        <v>165</v>
      </c>
      <c r="AM8" s="5" t="s">
        <v>168</v>
      </c>
      <c r="AN8" s="5" t="s">
        <v>165</v>
      </c>
      <c r="AO8" s="5" t="s">
        <v>167</v>
      </c>
      <c r="AP8" s="5" t="s">
        <v>168</v>
      </c>
      <c r="AQ8" s="5" t="s">
        <v>168</v>
      </c>
      <c r="AR8" s="41" t="s">
        <v>168</v>
      </c>
      <c r="AS8" s="5" t="s">
        <v>168</v>
      </c>
      <c r="AT8" s="10" t="s">
        <v>166</v>
      </c>
      <c r="AU8" s="10" t="s">
        <v>165</v>
      </c>
      <c r="AV8" s="490" t="s">
        <v>481</v>
      </c>
      <c r="AW8" s="10" t="s">
        <v>167</v>
      </c>
      <c r="AX8" s="10" t="s">
        <v>166</v>
      </c>
      <c r="AY8" s="5" t="s">
        <v>167</v>
      </c>
      <c r="AZ8" s="41" t="s">
        <v>165</v>
      </c>
      <c r="BA8" s="167" t="s">
        <v>166</v>
      </c>
      <c r="BB8" s="5" t="s">
        <v>168</v>
      </c>
      <c r="BC8" s="10" t="s">
        <v>167</v>
      </c>
      <c r="BD8" s="41" t="s">
        <v>167</v>
      </c>
      <c r="BE8" s="10" t="s">
        <v>165</v>
      </c>
      <c r="BF8" s="10" t="s">
        <v>165</v>
      </c>
      <c r="BG8" s="5" t="s">
        <v>167</v>
      </c>
      <c r="BH8" s="5" t="s">
        <v>166</v>
      </c>
      <c r="BI8" s="10" t="s">
        <v>166</v>
      </c>
      <c r="BJ8" s="41" t="s">
        <v>167</v>
      </c>
      <c r="BK8" s="10" t="s">
        <v>165</v>
      </c>
      <c r="BL8" s="10" t="s">
        <v>168</v>
      </c>
      <c r="BM8" s="5" t="s">
        <v>165</v>
      </c>
      <c r="BN8" s="5" t="s">
        <v>166</v>
      </c>
      <c r="BO8" s="167" t="s">
        <v>1130</v>
      </c>
      <c r="BP8" s="10" t="s">
        <v>167</v>
      </c>
      <c r="BQ8" s="41" t="s">
        <v>165</v>
      </c>
      <c r="BR8" s="5" t="s">
        <v>318</v>
      </c>
      <c r="BS8" s="10" t="s">
        <v>165</v>
      </c>
    </row>
    <row r="9" spans="1:71" ht="15.6" x14ac:dyDescent="0.35">
      <c r="A9" s="26" t="s">
        <v>89</v>
      </c>
      <c r="B9" t="s">
        <v>103</v>
      </c>
      <c r="C9" t="s">
        <v>0</v>
      </c>
      <c r="D9" s="468" t="s">
        <v>1135</v>
      </c>
      <c r="E9" s="5" t="s">
        <v>167</v>
      </c>
      <c r="F9" s="5" t="s">
        <v>166</v>
      </c>
      <c r="G9" s="5" t="s">
        <v>1104</v>
      </c>
      <c r="H9" s="41" t="s">
        <v>166</v>
      </c>
      <c r="I9" s="5" t="s">
        <v>167</v>
      </c>
      <c r="J9" s="10" t="s">
        <v>166</v>
      </c>
      <c r="K9" s="172" t="s">
        <v>481</v>
      </c>
      <c r="L9" s="41" t="s">
        <v>165</v>
      </c>
      <c r="M9" s="10" t="s">
        <v>168</v>
      </c>
      <c r="N9" s="10" t="s">
        <v>168</v>
      </c>
      <c r="O9" s="10" t="s">
        <v>166</v>
      </c>
      <c r="P9" s="5" t="s">
        <v>167</v>
      </c>
      <c r="Q9" s="10" t="s">
        <v>167</v>
      </c>
      <c r="R9" s="5" t="s">
        <v>1110</v>
      </c>
      <c r="S9" s="10" t="s">
        <v>168</v>
      </c>
      <c r="T9" s="5" t="s">
        <v>166</v>
      </c>
      <c r="U9" s="5" t="s">
        <v>165</v>
      </c>
      <c r="V9" s="5" t="s">
        <v>165</v>
      </c>
      <c r="W9" s="10" t="s">
        <v>166</v>
      </c>
      <c r="X9" s="5" t="s">
        <v>165</v>
      </c>
      <c r="Y9" s="41" t="s">
        <v>166</v>
      </c>
      <c r="Z9" s="172" t="s">
        <v>481</v>
      </c>
      <c r="AA9" s="41" t="s">
        <v>167</v>
      </c>
      <c r="AB9" s="5" t="s">
        <v>167</v>
      </c>
      <c r="AC9" s="10" t="s">
        <v>168</v>
      </c>
      <c r="AD9" s="41" t="s">
        <v>166</v>
      </c>
      <c r="AE9" s="10" t="s">
        <v>167</v>
      </c>
      <c r="AF9" s="5" t="s">
        <v>168</v>
      </c>
      <c r="AG9" s="5" t="s">
        <v>167</v>
      </c>
      <c r="AH9" s="10" t="s">
        <v>168</v>
      </c>
      <c r="AI9" s="5" t="s">
        <v>167</v>
      </c>
      <c r="AJ9" s="5" t="s">
        <v>166</v>
      </c>
      <c r="AK9" s="27" t="s">
        <v>165</v>
      </c>
      <c r="AL9" s="5" t="s">
        <v>165</v>
      </c>
      <c r="AM9" s="5" t="s">
        <v>168</v>
      </c>
      <c r="AN9" s="5" t="s">
        <v>165</v>
      </c>
      <c r="AO9" s="5" t="s">
        <v>167</v>
      </c>
      <c r="AP9" s="5" t="s">
        <v>168</v>
      </c>
      <c r="AQ9" s="5" t="s">
        <v>168</v>
      </c>
      <c r="AR9" s="41" t="s">
        <v>168</v>
      </c>
      <c r="AS9" s="5" t="s">
        <v>168</v>
      </c>
      <c r="AT9" s="10" t="s">
        <v>166</v>
      </c>
      <c r="AU9" s="10" t="s">
        <v>165</v>
      </c>
      <c r="AV9" s="490" t="s">
        <v>481</v>
      </c>
      <c r="AW9" s="10" t="s">
        <v>167</v>
      </c>
      <c r="AX9" s="10" t="s">
        <v>166</v>
      </c>
      <c r="AY9" s="5" t="s">
        <v>167</v>
      </c>
      <c r="AZ9" s="41" t="s">
        <v>165</v>
      </c>
      <c r="BA9" s="167" t="s">
        <v>166</v>
      </c>
      <c r="BB9" s="5" t="s">
        <v>168</v>
      </c>
      <c r="BC9" s="10" t="s">
        <v>167</v>
      </c>
      <c r="BD9" s="41" t="s">
        <v>167</v>
      </c>
      <c r="BE9" s="10" t="s">
        <v>165</v>
      </c>
      <c r="BF9" s="10" t="s">
        <v>165</v>
      </c>
      <c r="BG9" s="5" t="s">
        <v>167</v>
      </c>
      <c r="BH9" s="5" t="s">
        <v>166</v>
      </c>
      <c r="BI9" s="10" t="s">
        <v>166</v>
      </c>
      <c r="BJ9" s="41" t="s">
        <v>167</v>
      </c>
      <c r="BK9" s="10" t="s">
        <v>165</v>
      </c>
      <c r="BL9" s="10" t="s">
        <v>168</v>
      </c>
      <c r="BM9" s="5" t="s">
        <v>165</v>
      </c>
      <c r="BN9" s="5" t="s">
        <v>166</v>
      </c>
      <c r="BO9" s="167" t="s">
        <v>1130</v>
      </c>
      <c r="BP9" s="10" t="s">
        <v>167</v>
      </c>
      <c r="BQ9" s="41" t="s">
        <v>165</v>
      </c>
      <c r="BR9" s="5" t="s">
        <v>318</v>
      </c>
      <c r="BS9" s="10" t="s">
        <v>165</v>
      </c>
    </row>
    <row r="10" spans="1:71" ht="15.6" x14ac:dyDescent="0.35">
      <c r="A10" s="26" t="s">
        <v>89</v>
      </c>
      <c r="B10" t="s">
        <v>103</v>
      </c>
      <c r="C10" t="s">
        <v>1</v>
      </c>
      <c r="D10" s="468" t="s">
        <v>1135</v>
      </c>
      <c r="E10" s="5" t="s">
        <v>167</v>
      </c>
      <c r="F10" s="5" t="s">
        <v>166</v>
      </c>
      <c r="G10" s="5" t="s">
        <v>1104</v>
      </c>
      <c r="H10" s="41" t="s">
        <v>166</v>
      </c>
      <c r="I10" s="5" t="s">
        <v>167</v>
      </c>
      <c r="J10" s="10" t="s">
        <v>166</v>
      </c>
      <c r="K10" s="172" t="s">
        <v>481</v>
      </c>
      <c r="L10" s="41" t="s">
        <v>165</v>
      </c>
      <c r="M10" s="10" t="s">
        <v>168</v>
      </c>
      <c r="N10" s="10" t="s">
        <v>168</v>
      </c>
      <c r="O10" s="10" t="s">
        <v>166</v>
      </c>
      <c r="P10" s="5" t="s">
        <v>167</v>
      </c>
      <c r="Q10" s="10" t="s">
        <v>167</v>
      </c>
      <c r="R10" s="5" t="s">
        <v>1110</v>
      </c>
      <c r="S10" s="10" t="s">
        <v>168</v>
      </c>
      <c r="T10" s="5" t="s">
        <v>166</v>
      </c>
      <c r="U10" s="5" t="s">
        <v>165</v>
      </c>
      <c r="V10" s="5" t="s">
        <v>165</v>
      </c>
      <c r="W10" s="10" t="s">
        <v>166</v>
      </c>
      <c r="X10" s="5" t="s">
        <v>165</v>
      </c>
      <c r="Y10" s="41" t="s">
        <v>166</v>
      </c>
      <c r="Z10" s="172" t="s">
        <v>481</v>
      </c>
      <c r="AA10" s="41" t="s">
        <v>167</v>
      </c>
      <c r="AB10" s="5" t="s">
        <v>167</v>
      </c>
      <c r="AC10" s="10" t="s">
        <v>168</v>
      </c>
      <c r="AD10" s="41" t="s">
        <v>166</v>
      </c>
      <c r="AE10" s="10" t="s">
        <v>167</v>
      </c>
      <c r="AF10" s="5" t="s">
        <v>168</v>
      </c>
      <c r="AG10" s="5" t="s">
        <v>167</v>
      </c>
      <c r="AH10" s="10" t="s">
        <v>168</v>
      </c>
      <c r="AI10" s="5" t="s">
        <v>167</v>
      </c>
      <c r="AJ10" s="5" t="s">
        <v>166</v>
      </c>
      <c r="AK10" s="27" t="s">
        <v>165</v>
      </c>
      <c r="AL10" s="5" t="s">
        <v>165</v>
      </c>
      <c r="AM10" s="5" t="s">
        <v>168</v>
      </c>
      <c r="AN10" s="5" t="s">
        <v>165</v>
      </c>
      <c r="AO10" s="5" t="s">
        <v>167</v>
      </c>
      <c r="AP10" s="5" t="s">
        <v>168</v>
      </c>
      <c r="AQ10" s="5" t="s">
        <v>168</v>
      </c>
      <c r="AR10" s="41" t="s">
        <v>168</v>
      </c>
      <c r="AS10" s="5" t="s">
        <v>168</v>
      </c>
      <c r="AT10" s="10" t="s">
        <v>166</v>
      </c>
      <c r="AU10" s="10" t="s">
        <v>165</v>
      </c>
      <c r="AV10" s="490" t="s">
        <v>481</v>
      </c>
      <c r="AW10" s="10" t="s">
        <v>167</v>
      </c>
      <c r="AX10" s="10" t="s">
        <v>166</v>
      </c>
      <c r="AY10" s="5" t="s">
        <v>167</v>
      </c>
      <c r="AZ10" s="41" t="s">
        <v>165</v>
      </c>
      <c r="BA10" s="167" t="s">
        <v>166</v>
      </c>
      <c r="BB10" s="5" t="s">
        <v>168</v>
      </c>
      <c r="BC10" s="10" t="s">
        <v>167</v>
      </c>
      <c r="BD10" s="41" t="s">
        <v>167</v>
      </c>
      <c r="BE10" s="10" t="s">
        <v>165</v>
      </c>
      <c r="BF10" s="10" t="s">
        <v>165</v>
      </c>
      <c r="BG10" s="5" t="s">
        <v>167</v>
      </c>
      <c r="BH10" s="5" t="s">
        <v>166</v>
      </c>
      <c r="BI10" s="10" t="s">
        <v>166</v>
      </c>
      <c r="BJ10" s="41" t="s">
        <v>167</v>
      </c>
      <c r="BK10" s="10" t="s">
        <v>165</v>
      </c>
      <c r="BL10" s="10" t="s">
        <v>168</v>
      </c>
      <c r="BM10" s="5" t="s">
        <v>165</v>
      </c>
      <c r="BN10" s="5" t="s">
        <v>166</v>
      </c>
      <c r="BO10" s="167" t="s">
        <v>1130</v>
      </c>
      <c r="BP10" s="10" t="s">
        <v>167</v>
      </c>
      <c r="BQ10" s="41" t="s">
        <v>165</v>
      </c>
      <c r="BR10" s="5" t="s">
        <v>318</v>
      </c>
      <c r="BS10" s="10" t="s">
        <v>165</v>
      </c>
    </row>
    <row r="11" spans="1:71" ht="15.6" x14ac:dyDescent="0.35">
      <c r="A11" s="26" t="s">
        <v>89</v>
      </c>
      <c r="B11" t="s">
        <v>104</v>
      </c>
      <c r="C11" t="s">
        <v>2</v>
      </c>
      <c r="D11" s="468" t="s">
        <v>1134</v>
      </c>
      <c r="E11" s="5" t="s">
        <v>167</v>
      </c>
      <c r="F11" s="5" t="s">
        <v>166</v>
      </c>
      <c r="G11" s="5" t="s">
        <v>1104</v>
      </c>
      <c r="H11" s="41" t="s">
        <v>166</v>
      </c>
      <c r="I11" s="5" t="s">
        <v>167</v>
      </c>
      <c r="J11" s="10" t="s">
        <v>166</v>
      </c>
      <c r="K11" s="172" t="s">
        <v>481</v>
      </c>
      <c r="L11" s="41" t="s">
        <v>165</v>
      </c>
      <c r="M11" s="10" t="s">
        <v>168</v>
      </c>
      <c r="N11" s="10" t="s">
        <v>168</v>
      </c>
      <c r="O11" s="10" t="s">
        <v>166</v>
      </c>
      <c r="P11" s="5" t="s">
        <v>167</v>
      </c>
      <c r="Q11" s="10" t="s">
        <v>167</v>
      </c>
      <c r="R11" s="5" t="s">
        <v>1110</v>
      </c>
      <c r="S11" s="10" t="s">
        <v>168</v>
      </c>
      <c r="T11" s="5" t="s">
        <v>166</v>
      </c>
      <c r="U11" s="5" t="s">
        <v>165</v>
      </c>
      <c r="V11" s="5" t="s">
        <v>165</v>
      </c>
      <c r="W11" s="10" t="s">
        <v>166</v>
      </c>
      <c r="X11" s="5" t="s">
        <v>165</v>
      </c>
      <c r="Y11" s="41" t="s">
        <v>166</v>
      </c>
      <c r="Z11" s="172" t="s">
        <v>481</v>
      </c>
      <c r="AA11" s="41" t="s">
        <v>167</v>
      </c>
      <c r="AB11" s="5" t="s">
        <v>167</v>
      </c>
      <c r="AC11" s="10" t="s">
        <v>168</v>
      </c>
      <c r="AD11" s="41" t="s">
        <v>166</v>
      </c>
      <c r="AE11" s="10" t="s">
        <v>167</v>
      </c>
      <c r="AF11" s="5" t="s">
        <v>168</v>
      </c>
      <c r="AG11" s="5" t="s">
        <v>167</v>
      </c>
      <c r="AH11" s="10" t="s">
        <v>168</v>
      </c>
      <c r="AI11" s="5" t="s">
        <v>167</v>
      </c>
      <c r="AJ11" s="5" t="s">
        <v>166</v>
      </c>
      <c r="AK11" s="5" t="s">
        <v>166</v>
      </c>
      <c r="AL11" s="5" t="s">
        <v>165</v>
      </c>
      <c r="AM11" s="5" t="s">
        <v>168</v>
      </c>
      <c r="AN11" s="5" t="s">
        <v>165</v>
      </c>
      <c r="AO11" s="489" t="s">
        <v>165</v>
      </c>
      <c r="AP11" s="5" t="s">
        <v>168</v>
      </c>
      <c r="AQ11" s="5" t="s">
        <v>168</v>
      </c>
      <c r="AR11" s="41" t="s">
        <v>168</v>
      </c>
      <c r="AS11" s="5" t="s">
        <v>168</v>
      </c>
      <c r="AT11" s="10" t="s">
        <v>166</v>
      </c>
      <c r="AU11" s="10" t="s">
        <v>165</v>
      </c>
      <c r="AV11" s="490" t="s">
        <v>481</v>
      </c>
      <c r="AW11" s="10" t="s">
        <v>167</v>
      </c>
      <c r="AX11" s="10" t="s">
        <v>166</v>
      </c>
      <c r="AY11" s="5" t="s">
        <v>167</v>
      </c>
      <c r="AZ11" s="41" t="s">
        <v>165</v>
      </c>
      <c r="BA11" s="167" t="s">
        <v>166</v>
      </c>
      <c r="BB11" s="5" t="s">
        <v>168</v>
      </c>
      <c r="BC11" s="10" t="s">
        <v>167</v>
      </c>
      <c r="BD11" s="41" t="s">
        <v>167</v>
      </c>
      <c r="BE11" s="10" t="s">
        <v>165</v>
      </c>
      <c r="BF11" s="10" t="s">
        <v>165</v>
      </c>
      <c r="BG11" s="5" t="s">
        <v>167</v>
      </c>
      <c r="BH11" s="5" t="s">
        <v>166</v>
      </c>
      <c r="BI11" s="10" t="s">
        <v>166</v>
      </c>
      <c r="BJ11" s="41" t="s">
        <v>167</v>
      </c>
      <c r="BK11" s="10" t="s">
        <v>165</v>
      </c>
      <c r="BL11" s="10" t="s">
        <v>168</v>
      </c>
      <c r="BM11" s="5" t="s">
        <v>165</v>
      </c>
      <c r="BN11" s="5" t="s">
        <v>166</v>
      </c>
      <c r="BO11" s="167" t="s">
        <v>1130</v>
      </c>
      <c r="BP11" s="10" t="s">
        <v>167</v>
      </c>
      <c r="BQ11" s="41" t="s">
        <v>165</v>
      </c>
      <c r="BR11" s="5" t="s">
        <v>318</v>
      </c>
      <c r="BS11" s="10" t="s">
        <v>165</v>
      </c>
    </row>
    <row r="12" spans="1:71" ht="15.6" x14ac:dyDescent="0.35">
      <c r="A12" s="26" t="s">
        <v>89</v>
      </c>
      <c r="B12" t="s">
        <v>104</v>
      </c>
      <c r="C12" t="s">
        <v>3</v>
      </c>
      <c r="D12" s="468" t="s">
        <v>1134</v>
      </c>
      <c r="E12" s="5" t="s">
        <v>167</v>
      </c>
      <c r="F12" s="5" t="s">
        <v>166</v>
      </c>
      <c r="G12" s="5" t="s">
        <v>1104</v>
      </c>
      <c r="H12" s="41" t="s">
        <v>166</v>
      </c>
      <c r="I12" s="5" t="s">
        <v>167</v>
      </c>
      <c r="J12" s="10" t="s">
        <v>166</v>
      </c>
      <c r="K12" s="172" t="s">
        <v>481</v>
      </c>
      <c r="L12" s="41" t="s">
        <v>165</v>
      </c>
      <c r="M12" s="10" t="s">
        <v>168</v>
      </c>
      <c r="N12" s="10" t="s">
        <v>168</v>
      </c>
      <c r="O12" s="10" t="s">
        <v>166</v>
      </c>
      <c r="P12" s="5" t="s">
        <v>167</v>
      </c>
      <c r="Q12" s="10" t="s">
        <v>167</v>
      </c>
      <c r="R12" s="5" t="s">
        <v>1110</v>
      </c>
      <c r="S12" s="10" t="s">
        <v>168</v>
      </c>
      <c r="T12" s="5" t="s">
        <v>166</v>
      </c>
      <c r="U12" s="5" t="s">
        <v>165</v>
      </c>
      <c r="V12" s="5" t="s">
        <v>165</v>
      </c>
      <c r="W12" s="10" t="s">
        <v>166</v>
      </c>
      <c r="X12" s="5" t="s">
        <v>165</v>
      </c>
      <c r="Y12" s="41" t="s">
        <v>166</v>
      </c>
      <c r="Z12" s="172" t="s">
        <v>481</v>
      </c>
      <c r="AA12" s="41" t="s">
        <v>167</v>
      </c>
      <c r="AB12" s="5" t="s">
        <v>167</v>
      </c>
      <c r="AC12" s="10" t="s">
        <v>168</v>
      </c>
      <c r="AD12" s="41" t="s">
        <v>166</v>
      </c>
      <c r="AE12" s="10" t="s">
        <v>167</v>
      </c>
      <c r="AF12" s="5" t="s">
        <v>168</v>
      </c>
      <c r="AG12" s="5" t="s">
        <v>167</v>
      </c>
      <c r="AH12" s="10" t="s">
        <v>168</v>
      </c>
      <c r="AI12" s="5" t="s">
        <v>167</v>
      </c>
      <c r="AJ12" s="5" t="s">
        <v>166</v>
      </c>
      <c r="AK12" s="5" t="s">
        <v>166</v>
      </c>
      <c r="AL12" s="5" t="s">
        <v>165</v>
      </c>
      <c r="AM12" s="5" t="s">
        <v>168</v>
      </c>
      <c r="AN12" s="5" t="s">
        <v>165</v>
      </c>
      <c r="AO12" s="489" t="s">
        <v>165</v>
      </c>
      <c r="AP12" s="5" t="s">
        <v>168</v>
      </c>
      <c r="AQ12" s="5" t="s">
        <v>168</v>
      </c>
      <c r="AR12" s="41" t="s">
        <v>168</v>
      </c>
      <c r="AS12" s="5" t="s">
        <v>168</v>
      </c>
      <c r="AT12" s="10" t="s">
        <v>166</v>
      </c>
      <c r="AU12" s="10" t="s">
        <v>165</v>
      </c>
      <c r="AV12" s="490" t="s">
        <v>481</v>
      </c>
      <c r="AW12" s="10" t="s">
        <v>167</v>
      </c>
      <c r="AX12" s="10" t="s">
        <v>166</v>
      </c>
      <c r="AY12" s="5" t="s">
        <v>167</v>
      </c>
      <c r="AZ12" s="41" t="s">
        <v>165</v>
      </c>
      <c r="BA12" s="167" t="s">
        <v>166</v>
      </c>
      <c r="BB12" s="5" t="s">
        <v>168</v>
      </c>
      <c r="BC12" s="10" t="s">
        <v>167</v>
      </c>
      <c r="BD12" s="41" t="s">
        <v>167</v>
      </c>
      <c r="BE12" s="10" t="s">
        <v>165</v>
      </c>
      <c r="BF12" s="10" t="s">
        <v>165</v>
      </c>
      <c r="BG12" s="5" t="s">
        <v>167</v>
      </c>
      <c r="BH12" s="5" t="s">
        <v>166</v>
      </c>
      <c r="BI12" s="10" t="s">
        <v>166</v>
      </c>
      <c r="BJ12" s="41" t="s">
        <v>167</v>
      </c>
      <c r="BK12" s="10" t="s">
        <v>165</v>
      </c>
      <c r="BL12" s="10" t="s">
        <v>168</v>
      </c>
      <c r="BM12" s="5" t="s">
        <v>165</v>
      </c>
      <c r="BN12" s="5" t="s">
        <v>166</v>
      </c>
      <c r="BO12" s="167" t="s">
        <v>1130</v>
      </c>
      <c r="BP12" s="10" t="s">
        <v>167</v>
      </c>
      <c r="BQ12" s="41" t="s">
        <v>165</v>
      </c>
      <c r="BR12" s="5" t="s">
        <v>318</v>
      </c>
      <c r="BS12" s="10" t="s">
        <v>165</v>
      </c>
    </row>
    <row r="13" spans="1:71" ht="15.6" x14ac:dyDescent="0.35">
      <c r="A13" s="31" t="s">
        <v>91</v>
      </c>
      <c r="B13" t="s">
        <v>119</v>
      </c>
      <c r="C13" t="s">
        <v>14</v>
      </c>
      <c r="D13" s="468" t="s">
        <v>1134</v>
      </c>
      <c r="E13" s="5" t="s">
        <v>167</v>
      </c>
      <c r="F13" s="5" t="s">
        <v>166</v>
      </c>
      <c r="G13" s="5" t="s">
        <v>1104</v>
      </c>
      <c r="H13" s="41" t="s">
        <v>166</v>
      </c>
      <c r="I13" s="5" t="s">
        <v>167</v>
      </c>
      <c r="J13" s="10" t="s">
        <v>166</v>
      </c>
      <c r="K13" s="172" t="s">
        <v>481</v>
      </c>
      <c r="L13" s="41" t="s">
        <v>165</v>
      </c>
      <c r="M13" s="10" t="s">
        <v>168</v>
      </c>
      <c r="N13" s="10" t="s">
        <v>168</v>
      </c>
      <c r="O13" s="10" t="s">
        <v>166</v>
      </c>
      <c r="P13" s="5" t="s">
        <v>167</v>
      </c>
      <c r="Q13" s="10" t="s">
        <v>167</v>
      </c>
      <c r="R13" s="5" t="s">
        <v>1110</v>
      </c>
      <c r="S13" s="10" t="s">
        <v>168</v>
      </c>
      <c r="T13" s="5" t="s">
        <v>166</v>
      </c>
      <c r="U13" s="5" t="s">
        <v>165</v>
      </c>
      <c r="V13" s="5" t="s">
        <v>165</v>
      </c>
      <c r="W13" s="10" t="s">
        <v>166</v>
      </c>
      <c r="X13" s="5" t="s">
        <v>165</v>
      </c>
      <c r="Y13" s="41" t="s">
        <v>166</v>
      </c>
      <c r="Z13" s="172" t="s">
        <v>481</v>
      </c>
      <c r="AA13" s="41" t="s">
        <v>167</v>
      </c>
      <c r="AB13" s="5" t="s">
        <v>167</v>
      </c>
      <c r="AC13" s="10" t="s">
        <v>168</v>
      </c>
      <c r="AD13" s="41" t="s">
        <v>166</v>
      </c>
      <c r="AE13" s="10" t="s">
        <v>167</v>
      </c>
      <c r="AF13" s="5" t="s">
        <v>168</v>
      </c>
      <c r="AG13" s="5" t="s">
        <v>167</v>
      </c>
      <c r="AH13" s="11" t="s">
        <v>170</v>
      </c>
      <c r="AI13" s="5" t="s">
        <v>167</v>
      </c>
      <c r="AJ13" s="5" t="s">
        <v>166</v>
      </c>
      <c r="AK13" s="5" t="s">
        <v>166</v>
      </c>
      <c r="AL13" s="5" t="s">
        <v>165</v>
      </c>
      <c r="AM13" s="5" t="s">
        <v>168</v>
      </c>
      <c r="AN13" s="5" t="s">
        <v>165</v>
      </c>
      <c r="AO13" s="489" t="s">
        <v>165</v>
      </c>
      <c r="AP13" s="5" t="s">
        <v>168</v>
      </c>
      <c r="AQ13" s="5" t="s">
        <v>168</v>
      </c>
      <c r="AR13" s="41" t="s">
        <v>168</v>
      </c>
      <c r="AS13" s="5" t="s">
        <v>168</v>
      </c>
      <c r="AT13" s="10" t="s">
        <v>166</v>
      </c>
      <c r="AU13" s="10" t="s">
        <v>165</v>
      </c>
      <c r="AV13" s="490" t="s">
        <v>481</v>
      </c>
      <c r="AW13" s="10" t="s">
        <v>167</v>
      </c>
      <c r="AX13" s="10" t="s">
        <v>166</v>
      </c>
      <c r="AY13" s="5" t="s">
        <v>167</v>
      </c>
      <c r="AZ13" s="41" t="s">
        <v>165</v>
      </c>
      <c r="BA13" s="167" t="s">
        <v>166</v>
      </c>
      <c r="BB13" s="5" t="s">
        <v>168</v>
      </c>
      <c r="BC13" s="10" t="s">
        <v>167</v>
      </c>
      <c r="BD13" s="41" t="s">
        <v>167</v>
      </c>
      <c r="BE13" s="10" t="s">
        <v>165</v>
      </c>
      <c r="BF13" s="10" t="s">
        <v>165</v>
      </c>
      <c r="BG13" s="5" t="s">
        <v>167</v>
      </c>
      <c r="BH13" s="5" t="s">
        <v>166</v>
      </c>
      <c r="BI13" s="10" t="s">
        <v>166</v>
      </c>
      <c r="BJ13" s="41" t="s">
        <v>167</v>
      </c>
      <c r="BK13" s="10" t="s">
        <v>165</v>
      </c>
      <c r="BL13" s="10" t="s">
        <v>168</v>
      </c>
      <c r="BM13" s="5" t="s">
        <v>165</v>
      </c>
      <c r="BN13" s="5" t="s">
        <v>166</v>
      </c>
      <c r="BO13" s="167" t="s">
        <v>1130</v>
      </c>
      <c r="BP13" s="10" t="s">
        <v>167</v>
      </c>
      <c r="BQ13" s="41" t="s">
        <v>165</v>
      </c>
      <c r="BR13" s="5" t="s">
        <v>318</v>
      </c>
      <c r="BS13" s="10" t="s">
        <v>165</v>
      </c>
    </row>
    <row r="14" spans="1:71" ht="15.6" x14ac:dyDescent="0.35">
      <c r="A14" s="31" t="s">
        <v>91</v>
      </c>
      <c r="B14" t="s">
        <v>119</v>
      </c>
      <c r="C14" t="s">
        <v>15</v>
      </c>
      <c r="D14" s="468" t="s">
        <v>187</v>
      </c>
      <c r="E14" s="5" t="s">
        <v>167</v>
      </c>
      <c r="F14" s="5" t="s">
        <v>166</v>
      </c>
      <c r="G14" s="5" t="s">
        <v>1104</v>
      </c>
      <c r="H14" s="41" t="s">
        <v>166</v>
      </c>
      <c r="I14" s="5" t="s">
        <v>167</v>
      </c>
      <c r="J14" s="10" t="s">
        <v>166</v>
      </c>
      <c r="K14" s="172" t="s">
        <v>481</v>
      </c>
      <c r="L14" s="41" t="s">
        <v>165</v>
      </c>
      <c r="M14" s="10" t="s">
        <v>168</v>
      </c>
      <c r="N14" s="10" t="s">
        <v>168</v>
      </c>
      <c r="O14" s="10" t="s">
        <v>166</v>
      </c>
      <c r="P14" s="5" t="s">
        <v>167</v>
      </c>
      <c r="Q14" s="10" t="s">
        <v>167</v>
      </c>
      <c r="R14" s="5" t="s">
        <v>1110</v>
      </c>
      <c r="S14" s="10" t="s">
        <v>168</v>
      </c>
      <c r="T14" s="5" t="s">
        <v>166</v>
      </c>
      <c r="U14" s="5" t="s">
        <v>165</v>
      </c>
      <c r="V14" s="5" t="s">
        <v>165</v>
      </c>
      <c r="W14" s="10" t="s">
        <v>166</v>
      </c>
      <c r="X14" s="5" t="s">
        <v>165</v>
      </c>
      <c r="Y14" s="41" t="s">
        <v>166</v>
      </c>
      <c r="Z14" s="172" t="s">
        <v>481</v>
      </c>
      <c r="AA14" s="41" t="s">
        <v>167</v>
      </c>
      <c r="AB14" s="5" t="s">
        <v>167</v>
      </c>
      <c r="AC14" s="10" t="s">
        <v>168</v>
      </c>
      <c r="AD14" s="41" t="s">
        <v>166</v>
      </c>
      <c r="AE14" s="10" t="s">
        <v>167</v>
      </c>
      <c r="AF14" s="5" t="s">
        <v>168</v>
      </c>
      <c r="AG14" s="5" t="s">
        <v>167</v>
      </c>
      <c r="AH14" s="11" t="s">
        <v>170</v>
      </c>
      <c r="AI14" s="5" t="s">
        <v>167</v>
      </c>
      <c r="AJ14" s="5" t="s">
        <v>166</v>
      </c>
      <c r="AK14" s="5" t="s">
        <v>166</v>
      </c>
      <c r="AL14" s="5" t="s">
        <v>165</v>
      </c>
      <c r="AM14" s="5" t="s">
        <v>168</v>
      </c>
      <c r="AN14" s="5" t="s">
        <v>165</v>
      </c>
      <c r="AO14" s="5" t="s">
        <v>167</v>
      </c>
      <c r="AP14" s="5" t="s">
        <v>168</v>
      </c>
      <c r="AQ14" s="5" t="s">
        <v>168</v>
      </c>
      <c r="AR14" s="41" t="s">
        <v>168</v>
      </c>
      <c r="AS14" s="5" t="s">
        <v>168</v>
      </c>
      <c r="AT14" s="10" t="s">
        <v>166</v>
      </c>
      <c r="AU14" s="10" t="s">
        <v>165</v>
      </c>
      <c r="AV14" s="490" t="s">
        <v>481</v>
      </c>
      <c r="AW14" s="10" t="s">
        <v>167</v>
      </c>
      <c r="AX14" s="10" t="s">
        <v>166</v>
      </c>
      <c r="AY14" s="5" t="s">
        <v>167</v>
      </c>
      <c r="AZ14" s="41" t="s">
        <v>165</v>
      </c>
      <c r="BA14" s="167" t="s">
        <v>166</v>
      </c>
      <c r="BB14" s="5" t="s">
        <v>168</v>
      </c>
      <c r="BC14" s="10" t="s">
        <v>167</v>
      </c>
      <c r="BD14" s="41" t="s">
        <v>167</v>
      </c>
      <c r="BE14" s="10" t="s">
        <v>165</v>
      </c>
      <c r="BF14" s="10" t="s">
        <v>165</v>
      </c>
      <c r="BG14" s="5" t="s">
        <v>167</v>
      </c>
      <c r="BH14" s="5" t="s">
        <v>166</v>
      </c>
      <c r="BI14" s="10" t="s">
        <v>166</v>
      </c>
      <c r="BJ14" s="41" t="s">
        <v>167</v>
      </c>
      <c r="BK14" s="10" t="s">
        <v>165</v>
      </c>
      <c r="BL14" s="10" t="s">
        <v>168</v>
      </c>
      <c r="BM14" s="5" t="s">
        <v>165</v>
      </c>
      <c r="BN14" s="5" t="s">
        <v>166</v>
      </c>
      <c r="BO14" s="167" t="s">
        <v>1130</v>
      </c>
      <c r="BP14" s="10" t="s">
        <v>167</v>
      </c>
      <c r="BQ14" s="41" t="s">
        <v>165</v>
      </c>
      <c r="BR14" s="5" t="s">
        <v>318</v>
      </c>
      <c r="BS14" s="10" t="s">
        <v>165</v>
      </c>
    </row>
    <row r="15" spans="1:71" ht="15.6" x14ac:dyDescent="0.35">
      <c r="A15" s="30" t="s">
        <v>90</v>
      </c>
      <c r="B15" t="s">
        <v>114</v>
      </c>
      <c r="C15" t="s">
        <v>12</v>
      </c>
      <c r="D15" s="468" t="s">
        <v>187</v>
      </c>
      <c r="E15" s="5" t="s">
        <v>167</v>
      </c>
      <c r="F15" s="5" t="s">
        <v>166</v>
      </c>
      <c r="G15" s="5" t="s">
        <v>1104</v>
      </c>
      <c r="H15" s="41" t="s">
        <v>166</v>
      </c>
      <c r="I15" s="5" t="s">
        <v>167</v>
      </c>
      <c r="J15" s="11" t="s">
        <v>171</v>
      </c>
      <c r="K15" s="172" t="s">
        <v>481</v>
      </c>
      <c r="L15" s="41" t="s">
        <v>165</v>
      </c>
      <c r="M15" s="10" t="s">
        <v>168</v>
      </c>
      <c r="N15" s="10" t="s">
        <v>168</v>
      </c>
      <c r="O15" s="10" t="s">
        <v>166</v>
      </c>
      <c r="P15" s="5" t="s">
        <v>167</v>
      </c>
      <c r="Q15" s="10" t="s">
        <v>167</v>
      </c>
      <c r="R15" s="5" t="s">
        <v>1110</v>
      </c>
      <c r="S15" s="10" t="s">
        <v>168</v>
      </c>
      <c r="T15" s="5" t="s">
        <v>166</v>
      </c>
      <c r="U15" s="5" t="s">
        <v>165</v>
      </c>
      <c r="V15" s="5" t="s">
        <v>165</v>
      </c>
      <c r="W15" s="10" t="s">
        <v>166</v>
      </c>
      <c r="X15" s="5" t="s">
        <v>165</v>
      </c>
      <c r="Y15" s="41" t="s">
        <v>166</v>
      </c>
      <c r="Z15" s="172" t="s">
        <v>481</v>
      </c>
      <c r="AA15" s="41" t="s">
        <v>167</v>
      </c>
      <c r="AB15" s="5" t="s">
        <v>167</v>
      </c>
      <c r="AC15" s="10" t="s">
        <v>168</v>
      </c>
      <c r="AD15" s="41" t="s">
        <v>166</v>
      </c>
      <c r="AE15" s="10" t="s">
        <v>167</v>
      </c>
      <c r="AF15" s="5" t="s">
        <v>168</v>
      </c>
      <c r="AG15" s="5" t="s">
        <v>167</v>
      </c>
      <c r="AH15" s="10" t="s">
        <v>168</v>
      </c>
      <c r="AI15" s="5" t="s">
        <v>167</v>
      </c>
      <c r="AJ15" s="5" t="s">
        <v>166</v>
      </c>
      <c r="AK15" s="5" t="s">
        <v>166</v>
      </c>
      <c r="AL15" s="5" t="s">
        <v>165</v>
      </c>
      <c r="AM15" s="5" t="s">
        <v>168</v>
      </c>
      <c r="AN15" s="5" t="s">
        <v>165</v>
      </c>
      <c r="AO15" s="5" t="s">
        <v>167</v>
      </c>
      <c r="AP15" s="5" t="s">
        <v>168</v>
      </c>
      <c r="AQ15" s="5" t="s">
        <v>168</v>
      </c>
      <c r="AR15" s="41" t="s">
        <v>168</v>
      </c>
      <c r="AS15" s="5" t="s">
        <v>168</v>
      </c>
      <c r="AT15" s="10" t="s">
        <v>166</v>
      </c>
      <c r="AU15" s="10" t="s">
        <v>165</v>
      </c>
      <c r="AV15" s="490" t="s">
        <v>481</v>
      </c>
      <c r="AW15" s="10" t="s">
        <v>167</v>
      </c>
      <c r="AX15" s="10" t="s">
        <v>166</v>
      </c>
      <c r="AY15" s="5" t="s">
        <v>167</v>
      </c>
      <c r="AZ15" s="41" t="s">
        <v>165</v>
      </c>
      <c r="BA15" s="5" t="s">
        <v>165</v>
      </c>
      <c r="BB15" s="5" t="s">
        <v>168</v>
      </c>
      <c r="BC15" s="10" t="s">
        <v>167</v>
      </c>
      <c r="BD15" s="41" t="s">
        <v>167</v>
      </c>
      <c r="BE15" s="10" t="s">
        <v>165</v>
      </c>
      <c r="BF15" s="10" t="s">
        <v>165</v>
      </c>
      <c r="BG15" s="5" t="s">
        <v>167</v>
      </c>
      <c r="BH15" s="5" t="s">
        <v>166</v>
      </c>
      <c r="BI15" s="10" t="s">
        <v>166</v>
      </c>
      <c r="BJ15" s="41" t="s">
        <v>167</v>
      </c>
      <c r="BK15" s="10" t="s">
        <v>165</v>
      </c>
      <c r="BL15" s="10" t="s">
        <v>168</v>
      </c>
      <c r="BM15" s="5" t="s">
        <v>165</v>
      </c>
      <c r="BN15" s="5" t="s">
        <v>166</v>
      </c>
      <c r="BO15" s="167" t="s">
        <v>1130</v>
      </c>
      <c r="BP15" s="10" t="s">
        <v>167</v>
      </c>
      <c r="BQ15" s="41" t="s">
        <v>165</v>
      </c>
      <c r="BR15" s="5" t="s">
        <v>318</v>
      </c>
      <c r="BS15" s="10" t="s">
        <v>165</v>
      </c>
    </row>
    <row r="16" spans="1:71" ht="15.6" x14ac:dyDescent="0.35">
      <c r="A16" s="30" t="s">
        <v>90</v>
      </c>
      <c r="B16" t="s">
        <v>113</v>
      </c>
      <c r="C16" t="s">
        <v>10</v>
      </c>
      <c r="D16" s="468" t="s">
        <v>186</v>
      </c>
      <c r="E16" s="5" t="s">
        <v>167</v>
      </c>
      <c r="F16" s="5" t="s">
        <v>166</v>
      </c>
      <c r="G16" s="5" t="s">
        <v>1104</v>
      </c>
      <c r="H16" s="41" t="s">
        <v>166</v>
      </c>
      <c r="I16" s="5" t="s">
        <v>167</v>
      </c>
      <c r="J16" s="10" t="s">
        <v>166</v>
      </c>
      <c r="K16" s="172" t="s">
        <v>481</v>
      </c>
      <c r="L16" s="41" t="s">
        <v>165</v>
      </c>
      <c r="M16" s="10" t="s">
        <v>168</v>
      </c>
      <c r="N16" s="10" t="s">
        <v>168</v>
      </c>
      <c r="O16" s="10" t="s">
        <v>166</v>
      </c>
      <c r="P16" s="5" t="s">
        <v>167</v>
      </c>
      <c r="Q16" s="10" t="s">
        <v>167</v>
      </c>
      <c r="R16" s="5" t="s">
        <v>1110</v>
      </c>
      <c r="S16" s="10" t="s">
        <v>168</v>
      </c>
      <c r="T16" s="5" t="s">
        <v>166</v>
      </c>
      <c r="U16" s="5" t="s">
        <v>165</v>
      </c>
      <c r="V16" s="5" t="s">
        <v>165</v>
      </c>
      <c r="W16" s="10" t="s">
        <v>166</v>
      </c>
      <c r="X16" s="5" t="s">
        <v>165</v>
      </c>
      <c r="Y16" s="41" t="s">
        <v>166</v>
      </c>
      <c r="Z16" s="172" t="s">
        <v>481</v>
      </c>
      <c r="AA16" s="41" t="s">
        <v>167</v>
      </c>
      <c r="AB16" s="5" t="s">
        <v>167</v>
      </c>
      <c r="AC16" s="10" t="s">
        <v>168</v>
      </c>
      <c r="AD16" s="41" t="s">
        <v>166</v>
      </c>
      <c r="AE16" s="10" t="s">
        <v>167</v>
      </c>
      <c r="AF16" s="5" t="s">
        <v>168</v>
      </c>
      <c r="AG16" s="5" t="s">
        <v>167</v>
      </c>
      <c r="AH16" s="10" t="s">
        <v>168</v>
      </c>
      <c r="AI16" s="5" t="s">
        <v>167</v>
      </c>
      <c r="AJ16" s="5" t="s">
        <v>166</v>
      </c>
      <c r="AK16" s="5" t="s">
        <v>166</v>
      </c>
      <c r="AL16" s="5" t="s">
        <v>165</v>
      </c>
      <c r="AM16" s="5" t="s">
        <v>168</v>
      </c>
      <c r="AN16" s="5" t="s">
        <v>165</v>
      </c>
      <c r="AO16" s="5" t="s">
        <v>167</v>
      </c>
      <c r="AP16" s="5" t="s">
        <v>168</v>
      </c>
      <c r="AQ16" s="5" t="s">
        <v>168</v>
      </c>
      <c r="AR16" s="41" t="s">
        <v>168</v>
      </c>
      <c r="AS16" s="5" t="s">
        <v>168</v>
      </c>
      <c r="AT16" s="10" t="s">
        <v>166</v>
      </c>
      <c r="AU16" s="10" t="s">
        <v>165</v>
      </c>
      <c r="AV16" s="490" t="s">
        <v>481</v>
      </c>
      <c r="AW16" s="10" t="s">
        <v>167</v>
      </c>
      <c r="AX16" s="10" t="s">
        <v>166</v>
      </c>
      <c r="AY16" s="5" t="s">
        <v>167</v>
      </c>
      <c r="AZ16" s="41" t="s">
        <v>165</v>
      </c>
      <c r="BA16" s="5" t="s">
        <v>165</v>
      </c>
      <c r="BB16" s="5" t="s">
        <v>168</v>
      </c>
      <c r="BC16" s="10" t="s">
        <v>167</v>
      </c>
      <c r="BD16" s="41" t="s">
        <v>167</v>
      </c>
      <c r="BE16" s="10" t="s">
        <v>165</v>
      </c>
      <c r="BF16" s="10" t="s">
        <v>165</v>
      </c>
      <c r="BG16" s="5" t="s">
        <v>167</v>
      </c>
      <c r="BH16" s="5" t="s">
        <v>166</v>
      </c>
      <c r="BI16" s="10" t="s">
        <v>166</v>
      </c>
      <c r="BJ16" s="41" t="s">
        <v>167</v>
      </c>
      <c r="BK16" s="10" t="s">
        <v>165</v>
      </c>
      <c r="BL16" s="10" t="s">
        <v>168</v>
      </c>
      <c r="BM16" s="5" t="s">
        <v>165</v>
      </c>
      <c r="BN16" s="5" t="s">
        <v>166</v>
      </c>
      <c r="BO16" s="167" t="s">
        <v>1130</v>
      </c>
      <c r="BP16" s="10" t="s">
        <v>167</v>
      </c>
      <c r="BQ16" s="41" t="s">
        <v>165</v>
      </c>
      <c r="BR16" s="5" t="s">
        <v>318</v>
      </c>
      <c r="BS16" s="10" t="s">
        <v>165</v>
      </c>
    </row>
    <row r="17" spans="1:71" ht="15.6" x14ac:dyDescent="0.35">
      <c r="A17" s="26" t="s">
        <v>89</v>
      </c>
      <c r="B17" t="s">
        <v>104</v>
      </c>
      <c r="C17" t="s">
        <v>7</v>
      </c>
      <c r="D17" s="468" t="s">
        <v>187</v>
      </c>
      <c r="E17" s="5" t="s">
        <v>167</v>
      </c>
      <c r="F17" s="5" t="s">
        <v>166</v>
      </c>
      <c r="G17" s="5" t="s">
        <v>1104</v>
      </c>
      <c r="H17" s="41" t="s">
        <v>166</v>
      </c>
      <c r="I17" s="5" t="s">
        <v>167</v>
      </c>
      <c r="J17" s="10" t="s">
        <v>166</v>
      </c>
      <c r="K17" s="172" t="s">
        <v>481</v>
      </c>
      <c r="L17" s="41" t="s">
        <v>165</v>
      </c>
      <c r="M17" s="10" t="s">
        <v>168</v>
      </c>
      <c r="N17" s="10" t="s">
        <v>168</v>
      </c>
      <c r="O17" s="10" t="s">
        <v>166</v>
      </c>
      <c r="P17" s="5" t="s">
        <v>167</v>
      </c>
      <c r="Q17" s="10" t="s">
        <v>167</v>
      </c>
      <c r="R17" s="5" t="s">
        <v>1110</v>
      </c>
      <c r="S17" s="10" t="s">
        <v>168</v>
      </c>
      <c r="T17" s="481" t="s">
        <v>168</v>
      </c>
      <c r="U17" s="5" t="s">
        <v>165</v>
      </c>
      <c r="V17" s="5" t="s">
        <v>165</v>
      </c>
      <c r="W17" s="10" t="s">
        <v>166</v>
      </c>
      <c r="X17" s="5" t="s">
        <v>165</v>
      </c>
      <c r="Y17" s="41" t="s">
        <v>166</v>
      </c>
      <c r="Z17" s="172" t="s">
        <v>481</v>
      </c>
      <c r="AA17" s="41" t="s">
        <v>167</v>
      </c>
      <c r="AB17" s="5" t="s">
        <v>167</v>
      </c>
      <c r="AC17" s="10" t="s">
        <v>168</v>
      </c>
      <c r="AD17" s="41" t="s">
        <v>166</v>
      </c>
      <c r="AE17" s="10" t="s">
        <v>167</v>
      </c>
      <c r="AF17" s="5" t="s">
        <v>168</v>
      </c>
      <c r="AG17" s="5" t="s">
        <v>167</v>
      </c>
      <c r="AH17" s="10" t="s">
        <v>168</v>
      </c>
      <c r="AI17" s="5" t="s">
        <v>167</v>
      </c>
      <c r="AJ17" s="5" t="s">
        <v>166</v>
      </c>
      <c r="AK17" s="5" t="s">
        <v>166</v>
      </c>
      <c r="AL17" s="5" t="s">
        <v>165</v>
      </c>
      <c r="AM17" s="5" t="s">
        <v>168</v>
      </c>
      <c r="AN17" s="5" t="s">
        <v>165</v>
      </c>
      <c r="AO17" s="5" t="s">
        <v>167</v>
      </c>
      <c r="AP17" s="5" t="s">
        <v>168</v>
      </c>
      <c r="AQ17" s="5" t="s">
        <v>168</v>
      </c>
      <c r="AR17" s="41" t="s">
        <v>168</v>
      </c>
      <c r="AS17" s="5" t="s">
        <v>168</v>
      </c>
      <c r="AT17" s="10" t="s">
        <v>166</v>
      </c>
      <c r="AU17" s="10" t="s">
        <v>165</v>
      </c>
      <c r="AV17" s="490" t="s">
        <v>481</v>
      </c>
      <c r="AW17" s="10" t="s">
        <v>167</v>
      </c>
      <c r="AX17" s="10" t="s">
        <v>166</v>
      </c>
      <c r="AY17" s="5" t="s">
        <v>167</v>
      </c>
      <c r="AZ17" s="41" t="s">
        <v>165</v>
      </c>
      <c r="BA17" s="5" t="s">
        <v>165</v>
      </c>
      <c r="BB17" s="5" t="s">
        <v>168</v>
      </c>
      <c r="BC17" s="10" t="s">
        <v>167</v>
      </c>
      <c r="BD17" s="41" t="s">
        <v>167</v>
      </c>
      <c r="BE17" s="10" t="s">
        <v>165</v>
      </c>
      <c r="BF17" s="10" t="s">
        <v>165</v>
      </c>
      <c r="BG17" s="5" t="s">
        <v>167</v>
      </c>
      <c r="BH17" s="5" t="s">
        <v>166</v>
      </c>
      <c r="BI17" s="10" t="s">
        <v>166</v>
      </c>
      <c r="BJ17" s="41" t="s">
        <v>167</v>
      </c>
      <c r="BK17" s="10" t="s">
        <v>165</v>
      </c>
      <c r="BL17" s="10" t="s">
        <v>168</v>
      </c>
      <c r="BM17" s="5" t="s">
        <v>165</v>
      </c>
      <c r="BN17" s="5" t="s">
        <v>166</v>
      </c>
      <c r="BO17" s="167" t="s">
        <v>1130</v>
      </c>
      <c r="BP17" s="10" t="s">
        <v>167</v>
      </c>
      <c r="BQ17" s="41" t="s">
        <v>165</v>
      </c>
      <c r="BR17" s="5" t="s">
        <v>318</v>
      </c>
      <c r="BS17" s="10" t="s">
        <v>165</v>
      </c>
    </row>
    <row r="18" spans="1:71" ht="15.6" x14ac:dyDescent="0.35">
      <c r="A18" s="26" t="s">
        <v>89</v>
      </c>
      <c r="B18" t="s">
        <v>105</v>
      </c>
      <c r="C18" t="s">
        <v>8</v>
      </c>
      <c r="D18" s="468" t="s">
        <v>187</v>
      </c>
      <c r="E18" s="5" t="s">
        <v>167</v>
      </c>
      <c r="F18" s="5" t="s">
        <v>166</v>
      </c>
      <c r="G18" s="5" t="s">
        <v>1104</v>
      </c>
      <c r="H18" s="41" t="s">
        <v>166</v>
      </c>
      <c r="I18" s="5" t="s">
        <v>167</v>
      </c>
      <c r="J18" s="10" t="s">
        <v>166</v>
      </c>
      <c r="K18" s="172" t="s">
        <v>481</v>
      </c>
      <c r="L18" s="41" t="s">
        <v>165</v>
      </c>
      <c r="M18" s="10" t="s">
        <v>168</v>
      </c>
      <c r="N18" s="10" t="s">
        <v>168</v>
      </c>
      <c r="O18" s="10" t="s">
        <v>166</v>
      </c>
      <c r="P18" s="5" t="s">
        <v>167</v>
      </c>
      <c r="Q18" s="10" t="s">
        <v>167</v>
      </c>
      <c r="R18" s="5" t="s">
        <v>1110</v>
      </c>
      <c r="S18" s="10" t="s">
        <v>168</v>
      </c>
      <c r="T18" s="481" t="s">
        <v>168</v>
      </c>
      <c r="U18" s="5" t="s">
        <v>165</v>
      </c>
      <c r="V18" s="5" t="s">
        <v>165</v>
      </c>
      <c r="W18" s="10" t="s">
        <v>166</v>
      </c>
      <c r="X18" s="5" t="s">
        <v>165</v>
      </c>
      <c r="Y18" s="41" t="s">
        <v>166</v>
      </c>
      <c r="Z18" s="172" t="s">
        <v>481</v>
      </c>
      <c r="AA18" s="41" t="s">
        <v>167</v>
      </c>
      <c r="AB18" s="5" t="s">
        <v>167</v>
      </c>
      <c r="AC18" s="10" t="s">
        <v>168</v>
      </c>
      <c r="AD18" s="41" t="s">
        <v>166</v>
      </c>
      <c r="AE18" s="10" t="s">
        <v>167</v>
      </c>
      <c r="AF18" s="5" t="s">
        <v>168</v>
      </c>
      <c r="AG18" s="5" t="s">
        <v>167</v>
      </c>
      <c r="AH18" s="10" t="s">
        <v>168</v>
      </c>
      <c r="AI18" s="5" t="s">
        <v>167</v>
      </c>
      <c r="AJ18" s="5" t="s">
        <v>166</v>
      </c>
      <c r="AK18" s="5" t="s">
        <v>166</v>
      </c>
      <c r="AL18" s="5" t="s">
        <v>165</v>
      </c>
      <c r="AM18" s="5" t="s">
        <v>168</v>
      </c>
      <c r="AN18" s="5" t="s">
        <v>165</v>
      </c>
      <c r="AO18" s="5" t="s">
        <v>167</v>
      </c>
      <c r="AP18" s="5" t="s">
        <v>168</v>
      </c>
      <c r="AQ18" s="5" t="s">
        <v>168</v>
      </c>
      <c r="AR18" s="41" t="s">
        <v>168</v>
      </c>
      <c r="AS18" s="5" t="s">
        <v>168</v>
      </c>
      <c r="AT18" s="10" t="s">
        <v>166</v>
      </c>
      <c r="AU18" s="10" t="s">
        <v>165</v>
      </c>
      <c r="AV18" s="490" t="s">
        <v>481</v>
      </c>
      <c r="AW18" s="10" t="s">
        <v>167</v>
      </c>
      <c r="AX18" s="10" t="s">
        <v>166</v>
      </c>
      <c r="AY18" s="5" t="s">
        <v>167</v>
      </c>
      <c r="AZ18" s="41" t="s">
        <v>165</v>
      </c>
      <c r="BA18" s="5" t="s">
        <v>165</v>
      </c>
      <c r="BB18" s="5" t="s">
        <v>168</v>
      </c>
      <c r="BC18" s="10" t="s">
        <v>167</v>
      </c>
      <c r="BD18" s="41" t="s">
        <v>167</v>
      </c>
      <c r="BE18" s="10" t="s">
        <v>165</v>
      </c>
      <c r="BF18" s="10" t="s">
        <v>165</v>
      </c>
      <c r="BG18" s="5" t="s">
        <v>167</v>
      </c>
      <c r="BH18" s="5" t="s">
        <v>166</v>
      </c>
      <c r="BI18" s="10" t="s">
        <v>166</v>
      </c>
      <c r="BJ18" s="41" t="s">
        <v>167</v>
      </c>
      <c r="BK18" s="10" t="s">
        <v>165</v>
      </c>
      <c r="BL18" s="10" t="s">
        <v>168</v>
      </c>
      <c r="BM18" s="5" t="s">
        <v>165</v>
      </c>
      <c r="BN18" s="5" t="s">
        <v>166</v>
      </c>
      <c r="BO18" s="167" t="s">
        <v>1130</v>
      </c>
      <c r="BP18" s="10" t="s">
        <v>167</v>
      </c>
      <c r="BQ18" s="41" t="s">
        <v>165</v>
      </c>
      <c r="BR18" s="5" t="s">
        <v>318</v>
      </c>
      <c r="BS18" s="10" t="s">
        <v>165</v>
      </c>
    </row>
    <row r="19" spans="1:71" ht="15.6" x14ac:dyDescent="0.35">
      <c r="A19" s="31" t="s">
        <v>91</v>
      </c>
      <c r="B19" t="s">
        <v>119</v>
      </c>
      <c r="C19" t="s">
        <v>16</v>
      </c>
      <c r="D19" s="468" t="s">
        <v>187</v>
      </c>
      <c r="E19" s="5" t="s">
        <v>167</v>
      </c>
      <c r="F19" s="5" t="s">
        <v>166</v>
      </c>
      <c r="G19" s="5" t="s">
        <v>1104</v>
      </c>
      <c r="H19" s="41" t="s">
        <v>166</v>
      </c>
      <c r="I19" s="5" t="s">
        <v>167</v>
      </c>
      <c r="J19" s="10" t="s">
        <v>166</v>
      </c>
      <c r="K19" s="172" t="s">
        <v>481</v>
      </c>
      <c r="L19" s="41" t="s">
        <v>165</v>
      </c>
      <c r="M19" s="10" t="s">
        <v>168</v>
      </c>
      <c r="N19" s="10" t="s">
        <v>168</v>
      </c>
      <c r="O19" s="10" t="s">
        <v>166</v>
      </c>
      <c r="P19" s="5" t="s">
        <v>167</v>
      </c>
      <c r="Q19" s="10" t="s">
        <v>167</v>
      </c>
      <c r="R19" s="5" t="s">
        <v>1110</v>
      </c>
      <c r="S19" s="10" t="s">
        <v>168</v>
      </c>
      <c r="T19" s="481" t="s">
        <v>168</v>
      </c>
      <c r="U19" s="5" t="s">
        <v>165</v>
      </c>
      <c r="V19" s="5" t="s">
        <v>165</v>
      </c>
      <c r="W19" s="10" t="s">
        <v>166</v>
      </c>
      <c r="X19" s="5" t="s">
        <v>165</v>
      </c>
      <c r="Y19" s="41" t="s">
        <v>166</v>
      </c>
      <c r="Z19" s="172" t="s">
        <v>481</v>
      </c>
      <c r="AA19" s="41" t="s">
        <v>167</v>
      </c>
      <c r="AB19" s="5" t="s">
        <v>167</v>
      </c>
      <c r="AC19" s="10" t="s">
        <v>168</v>
      </c>
      <c r="AD19" s="41" t="s">
        <v>166</v>
      </c>
      <c r="AE19" s="10" t="s">
        <v>167</v>
      </c>
      <c r="AF19" s="5" t="s">
        <v>168</v>
      </c>
      <c r="AG19" s="5" t="s">
        <v>167</v>
      </c>
      <c r="AH19" s="10" t="s">
        <v>168</v>
      </c>
      <c r="AI19" s="5" t="s">
        <v>167</v>
      </c>
      <c r="AJ19" s="5" t="s">
        <v>166</v>
      </c>
      <c r="AK19" s="5" t="s">
        <v>166</v>
      </c>
      <c r="AL19" s="5" t="s">
        <v>165</v>
      </c>
      <c r="AM19" s="5" t="s">
        <v>168</v>
      </c>
      <c r="AN19" s="5" t="s">
        <v>165</v>
      </c>
      <c r="AO19" s="5" t="s">
        <v>167</v>
      </c>
      <c r="AP19" s="5" t="s">
        <v>168</v>
      </c>
      <c r="AQ19" s="5" t="s">
        <v>168</v>
      </c>
      <c r="AR19" s="41" t="s">
        <v>168</v>
      </c>
      <c r="AS19" s="5" t="s">
        <v>168</v>
      </c>
      <c r="AT19" s="10" t="s">
        <v>166</v>
      </c>
      <c r="AU19" s="10" t="s">
        <v>165</v>
      </c>
      <c r="AV19" s="490" t="s">
        <v>481</v>
      </c>
      <c r="AW19" s="10" t="s">
        <v>167</v>
      </c>
      <c r="AX19" s="10" t="s">
        <v>166</v>
      </c>
      <c r="AY19" s="5" t="s">
        <v>167</v>
      </c>
      <c r="AZ19" s="41" t="s">
        <v>165</v>
      </c>
      <c r="BA19" s="5" t="s">
        <v>165</v>
      </c>
      <c r="BB19" s="5" t="s">
        <v>168</v>
      </c>
      <c r="BC19" s="10" t="s">
        <v>167</v>
      </c>
      <c r="BD19" s="41" t="s">
        <v>167</v>
      </c>
      <c r="BE19" s="10" t="s">
        <v>165</v>
      </c>
      <c r="BF19" s="10" t="s">
        <v>165</v>
      </c>
      <c r="BG19" s="5" t="s">
        <v>167</v>
      </c>
      <c r="BH19" s="5" t="s">
        <v>166</v>
      </c>
      <c r="BI19" s="10" t="s">
        <v>166</v>
      </c>
      <c r="BJ19" s="41" t="s">
        <v>167</v>
      </c>
      <c r="BK19" s="10" t="s">
        <v>165</v>
      </c>
      <c r="BL19" s="10" t="s">
        <v>168</v>
      </c>
      <c r="BM19" s="5" t="s">
        <v>165</v>
      </c>
      <c r="BN19" s="5" t="s">
        <v>166</v>
      </c>
      <c r="BO19" s="167" t="s">
        <v>1130</v>
      </c>
      <c r="BP19" s="10" t="s">
        <v>167</v>
      </c>
      <c r="BQ19" s="41" t="s">
        <v>165</v>
      </c>
      <c r="BR19" s="5" t="s">
        <v>318</v>
      </c>
      <c r="BS19" s="10" t="s">
        <v>165</v>
      </c>
    </row>
    <row r="20" spans="1:71" ht="15.6" x14ac:dyDescent="0.35">
      <c r="A20" s="31" t="s">
        <v>91</v>
      </c>
      <c r="B20" t="s">
        <v>119</v>
      </c>
      <c r="C20" t="s">
        <v>17</v>
      </c>
      <c r="D20" s="468" t="s">
        <v>187</v>
      </c>
      <c r="E20" s="5" t="s">
        <v>167</v>
      </c>
      <c r="F20" s="5" t="s">
        <v>166</v>
      </c>
      <c r="G20" s="5" t="s">
        <v>1104</v>
      </c>
      <c r="H20" s="41" t="s">
        <v>166</v>
      </c>
      <c r="I20" s="5" t="s">
        <v>167</v>
      </c>
      <c r="J20" s="10" t="s">
        <v>166</v>
      </c>
      <c r="K20" s="172" t="s">
        <v>481</v>
      </c>
      <c r="L20" s="41" t="s">
        <v>165</v>
      </c>
      <c r="M20" s="10" t="s">
        <v>168</v>
      </c>
      <c r="N20" s="10" t="s">
        <v>168</v>
      </c>
      <c r="O20" s="10" t="s">
        <v>166</v>
      </c>
      <c r="P20" s="5" t="s">
        <v>167</v>
      </c>
      <c r="Q20" s="10" t="s">
        <v>167</v>
      </c>
      <c r="R20" s="5" t="s">
        <v>1110</v>
      </c>
      <c r="S20" s="10" t="s">
        <v>168</v>
      </c>
      <c r="T20" s="481" t="s">
        <v>168</v>
      </c>
      <c r="U20" s="5" t="s">
        <v>165</v>
      </c>
      <c r="V20" s="5" t="s">
        <v>165</v>
      </c>
      <c r="W20" s="10" t="s">
        <v>166</v>
      </c>
      <c r="X20" s="5" t="s">
        <v>165</v>
      </c>
      <c r="Y20" s="41" t="s">
        <v>166</v>
      </c>
      <c r="Z20" s="172" t="s">
        <v>481</v>
      </c>
      <c r="AA20" s="41" t="s">
        <v>167</v>
      </c>
      <c r="AB20" s="5" t="s">
        <v>167</v>
      </c>
      <c r="AC20" s="10" t="s">
        <v>168</v>
      </c>
      <c r="AD20" s="41" t="s">
        <v>166</v>
      </c>
      <c r="AE20" s="10" t="s">
        <v>167</v>
      </c>
      <c r="AF20" s="5" t="s">
        <v>168</v>
      </c>
      <c r="AG20" s="5" t="s">
        <v>167</v>
      </c>
      <c r="AH20" s="10" t="s">
        <v>168</v>
      </c>
      <c r="AI20" s="5" t="s">
        <v>167</v>
      </c>
      <c r="AJ20" s="5" t="s">
        <v>166</v>
      </c>
      <c r="AK20" s="5" t="s">
        <v>166</v>
      </c>
      <c r="AL20" s="5" t="s">
        <v>165</v>
      </c>
      <c r="AM20" s="5" t="s">
        <v>168</v>
      </c>
      <c r="AN20" s="5" t="s">
        <v>165</v>
      </c>
      <c r="AO20" s="5" t="s">
        <v>167</v>
      </c>
      <c r="AP20" s="5" t="s">
        <v>168</v>
      </c>
      <c r="AQ20" s="5" t="s">
        <v>168</v>
      </c>
      <c r="AR20" s="41" t="s">
        <v>168</v>
      </c>
      <c r="AS20" s="5" t="s">
        <v>168</v>
      </c>
      <c r="AT20" s="10" t="s">
        <v>166</v>
      </c>
      <c r="AU20" s="10" t="s">
        <v>165</v>
      </c>
      <c r="AV20" s="490" t="s">
        <v>481</v>
      </c>
      <c r="AW20" s="10" t="s">
        <v>167</v>
      </c>
      <c r="AX20" s="10" t="s">
        <v>166</v>
      </c>
      <c r="AY20" s="5" t="s">
        <v>167</v>
      </c>
      <c r="AZ20" s="41" t="s">
        <v>165</v>
      </c>
      <c r="BA20" s="5" t="s">
        <v>165</v>
      </c>
      <c r="BB20" s="5" t="s">
        <v>168</v>
      </c>
      <c r="BC20" s="10" t="s">
        <v>167</v>
      </c>
      <c r="BD20" s="41" t="s">
        <v>167</v>
      </c>
      <c r="BE20" s="10" t="s">
        <v>165</v>
      </c>
      <c r="BF20" s="10" t="s">
        <v>165</v>
      </c>
      <c r="BG20" s="5" t="s">
        <v>167</v>
      </c>
      <c r="BH20" s="5" t="s">
        <v>166</v>
      </c>
      <c r="BI20" s="10" t="s">
        <v>166</v>
      </c>
      <c r="BJ20" s="41" t="s">
        <v>167</v>
      </c>
      <c r="BK20" s="10" t="s">
        <v>165</v>
      </c>
      <c r="BL20" s="10" t="s">
        <v>168</v>
      </c>
      <c r="BM20" s="5" t="s">
        <v>165</v>
      </c>
      <c r="BN20" s="5" t="s">
        <v>166</v>
      </c>
      <c r="BO20" s="167" t="s">
        <v>1130</v>
      </c>
      <c r="BP20" s="10" t="s">
        <v>167</v>
      </c>
      <c r="BQ20" s="41" t="s">
        <v>165</v>
      </c>
      <c r="BR20" s="5" t="s">
        <v>318</v>
      </c>
      <c r="BS20" s="10" t="s">
        <v>165</v>
      </c>
    </row>
    <row r="21" spans="1:71" ht="15.6" x14ac:dyDescent="0.35">
      <c r="A21" s="8" t="s">
        <v>97</v>
      </c>
      <c r="B21" t="s">
        <v>117</v>
      </c>
      <c r="C21" t="s">
        <v>64</v>
      </c>
      <c r="D21" s="468" t="s">
        <v>188</v>
      </c>
      <c r="E21" s="5" t="s">
        <v>167</v>
      </c>
      <c r="F21" s="5" t="s">
        <v>166</v>
      </c>
      <c r="G21" s="5" t="s">
        <v>1104</v>
      </c>
      <c r="H21" s="40" t="s">
        <v>165</v>
      </c>
      <c r="I21" s="5" t="s">
        <v>167</v>
      </c>
      <c r="J21" s="10" t="s">
        <v>166</v>
      </c>
      <c r="K21" s="172" t="s">
        <v>481</v>
      </c>
      <c r="L21" s="40" t="s">
        <v>166</v>
      </c>
      <c r="M21" s="10" t="s">
        <v>168</v>
      </c>
      <c r="N21" s="10" t="s">
        <v>168</v>
      </c>
      <c r="O21" s="10" t="s">
        <v>166</v>
      </c>
      <c r="P21" s="5" t="s">
        <v>167</v>
      </c>
      <c r="Q21" s="10" t="s">
        <v>167</v>
      </c>
      <c r="R21" s="5" t="s">
        <v>1110</v>
      </c>
      <c r="S21" s="10" t="s">
        <v>168</v>
      </c>
      <c r="T21" s="5" t="s">
        <v>166</v>
      </c>
      <c r="U21" s="5" t="s">
        <v>165</v>
      </c>
      <c r="V21" s="5" t="s">
        <v>165</v>
      </c>
      <c r="W21" s="10" t="s">
        <v>166</v>
      </c>
      <c r="X21" s="5" t="s">
        <v>165</v>
      </c>
      <c r="Y21" s="40" t="s">
        <v>168</v>
      </c>
      <c r="Z21" s="172" t="s">
        <v>481</v>
      </c>
      <c r="AA21" s="40" t="s">
        <v>165</v>
      </c>
      <c r="AB21" s="5" t="s">
        <v>167</v>
      </c>
      <c r="AC21" s="10" t="s">
        <v>168</v>
      </c>
      <c r="AD21" s="40" t="s">
        <v>165</v>
      </c>
      <c r="AE21" s="10" t="s">
        <v>167</v>
      </c>
      <c r="AF21" s="5" t="s">
        <v>168</v>
      </c>
      <c r="AG21" s="5" t="s">
        <v>167</v>
      </c>
      <c r="AH21" s="10" t="s">
        <v>168</v>
      </c>
      <c r="AI21" s="5" t="s">
        <v>167</v>
      </c>
      <c r="AJ21" s="5" t="s">
        <v>166</v>
      </c>
      <c r="AK21" s="5" t="s">
        <v>166</v>
      </c>
      <c r="AL21" s="5" t="s">
        <v>165</v>
      </c>
      <c r="AM21" s="5" t="s">
        <v>168</v>
      </c>
      <c r="AN21" s="5" t="s">
        <v>165</v>
      </c>
      <c r="AO21" s="5" t="s">
        <v>167</v>
      </c>
      <c r="AP21" s="5" t="s">
        <v>168</v>
      </c>
      <c r="AQ21" s="5" t="s">
        <v>168</v>
      </c>
      <c r="AR21" s="40" t="s">
        <v>166</v>
      </c>
      <c r="AS21" s="5" t="s">
        <v>168</v>
      </c>
      <c r="AT21" s="10" t="s">
        <v>166</v>
      </c>
      <c r="AU21" s="10" t="s">
        <v>165</v>
      </c>
      <c r="AV21" s="490" t="s">
        <v>481</v>
      </c>
      <c r="AW21" s="10" t="s">
        <v>167</v>
      </c>
      <c r="AX21" s="10" t="s">
        <v>166</v>
      </c>
      <c r="AY21" s="5" t="s">
        <v>167</v>
      </c>
      <c r="AZ21" s="40" t="s">
        <v>166</v>
      </c>
      <c r="BA21" s="5" t="s">
        <v>165</v>
      </c>
      <c r="BB21" s="5" t="s">
        <v>168</v>
      </c>
      <c r="BC21" s="10" t="s">
        <v>167</v>
      </c>
      <c r="BD21" s="40" t="s">
        <v>165</v>
      </c>
      <c r="BE21" s="10" t="s">
        <v>165</v>
      </c>
      <c r="BF21" s="10" t="s">
        <v>165</v>
      </c>
      <c r="BG21" s="5" t="s">
        <v>167</v>
      </c>
      <c r="BH21" s="5" t="s">
        <v>166</v>
      </c>
      <c r="BI21" s="10" t="s">
        <v>166</v>
      </c>
      <c r="BJ21" s="40" t="s">
        <v>165</v>
      </c>
      <c r="BK21" s="10" t="s">
        <v>165</v>
      </c>
      <c r="BL21" s="10" t="s">
        <v>168</v>
      </c>
      <c r="BM21" s="5" t="s">
        <v>165</v>
      </c>
      <c r="BN21" s="179" t="s">
        <v>168</v>
      </c>
      <c r="BO21" s="203" t="s">
        <v>1131</v>
      </c>
      <c r="BP21" s="10" t="s">
        <v>167</v>
      </c>
      <c r="BQ21" s="5" t="s">
        <v>166</v>
      </c>
      <c r="BR21" s="5" t="s">
        <v>318</v>
      </c>
      <c r="BS21" s="10" t="s">
        <v>165</v>
      </c>
    </row>
    <row r="22" spans="1:71" ht="15.6" x14ac:dyDescent="0.35">
      <c r="A22" s="8" t="s">
        <v>97</v>
      </c>
      <c r="B22" t="s">
        <v>118</v>
      </c>
      <c r="C22" t="s">
        <v>68</v>
      </c>
      <c r="D22" s="468" t="s">
        <v>188</v>
      </c>
      <c r="E22" s="5" t="s">
        <v>167</v>
      </c>
      <c r="F22" s="5" t="s">
        <v>166</v>
      </c>
      <c r="G22" s="5" t="s">
        <v>1104</v>
      </c>
      <c r="H22" s="40" t="s">
        <v>165</v>
      </c>
      <c r="I22" s="5" t="s">
        <v>167</v>
      </c>
      <c r="J22" s="10" t="s">
        <v>166</v>
      </c>
      <c r="K22" s="172" t="s">
        <v>481</v>
      </c>
      <c r="L22" s="40" t="s">
        <v>166</v>
      </c>
      <c r="M22" s="10" t="s">
        <v>168</v>
      </c>
      <c r="N22" s="10" t="s">
        <v>168</v>
      </c>
      <c r="O22" s="10" t="s">
        <v>166</v>
      </c>
      <c r="P22" s="5" t="s">
        <v>167</v>
      </c>
      <c r="Q22" s="10" t="s">
        <v>167</v>
      </c>
      <c r="R22" s="5" t="s">
        <v>1110</v>
      </c>
      <c r="S22" s="10" t="s">
        <v>168</v>
      </c>
      <c r="T22" s="5" t="s">
        <v>166</v>
      </c>
      <c r="U22" s="5" t="s">
        <v>165</v>
      </c>
      <c r="V22" s="5" t="s">
        <v>165</v>
      </c>
      <c r="W22" s="10" t="s">
        <v>166</v>
      </c>
      <c r="X22" s="5" t="s">
        <v>165</v>
      </c>
      <c r="Y22" s="40" t="s">
        <v>168</v>
      </c>
      <c r="Z22" s="172" t="s">
        <v>481</v>
      </c>
      <c r="AA22" s="40" t="s">
        <v>165</v>
      </c>
      <c r="AB22" s="5" t="s">
        <v>167</v>
      </c>
      <c r="AC22" s="10" t="s">
        <v>168</v>
      </c>
      <c r="AD22" s="40" t="s">
        <v>165</v>
      </c>
      <c r="AE22" s="10" t="s">
        <v>167</v>
      </c>
      <c r="AF22" s="5" t="s">
        <v>168</v>
      </c>
      <c r="AG22" s="5" t="s">
        <v>167</v>
      </c>
      <c r="AH22" s="10" t="s">
        <v>168</v>
      </c>
      <c r="AI22" s="5" t="s">
        <v>167</v>
      </c>
      <c r="AJ22" s="5" t="s">
        <v>166</v>
      </c>
      <c r="AK22" s="5" t="s">
        <v>166</v>
      </c>
      <c r="AL22" s="5" t="s">
        <v>165</v>
      </c>
      <c r="AM22" s="5" t="s">
        <v>168</v>
      </c>
      <c r="AN22" s="5" t="s">
        <v>165</v>
      </c>
      <c r="AO22" s="5" t="s">
        <v>167</v>
      </c>
      <c r="AP22" s="5" t="s">
        <v>168</v>
      </c>
      <c r="AQ22" s="5" t="s">
        <v>168</v>
      </c>
      <c r="AR22" s="40" t="s">
        <v>166</v>
      </c>
      <c r="AS22" s="5" t="s">
        <v>168</v>
      </c>
      <c r="AT22" s="10" t="s">
        <v>166</v>
      </c>
      <c r="AU22" s="10" t="s">
        <v>165</v>
      </c>
      <c r="AV22" s="490" t="s">
        <v>481</v>
      </c>
      <c r="AW22" s="10" t="s">
        <v>167</v>
      </c>
      <c r="AX22" s="10" t="s">
        <v>166</v>
      </c>
      <c r="AY22" s="5" t="s">
        <v>167</v>
      </c>
      <c r="AZ22" s="40" t="s">
        <v>166</v>
      </c>
      <c r="BA22" s="5" t="s">
        <v>165</v>
      </c>
      <c r="BB22" s="5" t="s">
        <v>168</v>
      </c>
      <c r="BC22" s="10" t="s">
        <v>167</v>
      </c>
      <c r="BD22" s="40" t="s">
        <v>165</v>
      </c>
      <c r="BE22" s="10" t="s">
        <v>165</v>
      </c>
      <c r="BF22" s="10" t="s">
        <v>165</v>
      </c>
      <c r="BG22" s="5" t="s">
        <v>167</v>
      </c>
      <c r="BH22" s="5" t="s">
        <v>166</v>
      </c>
      <c r="BI22" s="10" t="s">
        <v>166</v>
      </c>
      <c r="BJ22" s="40" t="s">
        <v>165</v>
      </c>
      <c r="BK22" s="10" t="s">
        <v>165</v>
      </c>
      <c r="BL22" s="10" t="s">
        <v>168</v>
      </c>
      <c r="BM22" s="5" t="s">
        <v>165</v>
      </c>
      <c r="BN22" s="179" t="s">
        <v>168</v>
      </c>
      <c r="BO22" s="203" t="s">
        <v>1131</v>
      </c>
      <c r="BP22" s="10" t="s">
        <v>167</v>
      </c>
      <c r="BQ22" s="5" t="s">
        <v>166</v>
      </c>
      <c r="BR22" s="5" t="s">
        <v>318</v>
      </c>
      <c r="BS22" s="10" t="s">
        <v>165</v>
      </c>
    </row>
    <row r="23" spans="1:71" ht="15.6" x14ac:dyDescent="0.35">
      <c r="A23" s="128" t="s">
        <v>92</v>
      </c>
      <c r="B23" s="13" t="s">
        <v>109</v>
      </c>
      <c r="C23" t="s">
        <v>24</v>
      </c>
      <c r="D23" s="468" t="s">
        <v>1137</v>
      </c>
      <c r="E23" s="5" t="s">
        <v>167</v>
      </c>
      <c r="F23" s="127" t="s">
        <v>168</v>
      </c>
      <c r="G23" s="5" t="s">
        <v>1104</v>
      </c>
      <c r="H23" s="40" t="s">
        <v>165</v>
      </c>
      <c r="I23" s="5" t="s">
        <v>167</v>
      </c>
      <c r="J23" s="10" t="s">
        <v>166</v>
      </c>
      <c r="K23" s="172" t="s">
        <v>481</v>
      </c>
      <c r="L23" s="40" t="s">
        <v>166</v>
      </c>
      <c r="M23" s="10" t="s">
        <v>168</v>
      </c>
      <c r="N23" s="10" t="s">
        <v>168</v>
      </c>
      <c r="O23" s="10" t="s">
        <v>166</v>
      </c>
      <c r="P23" s="5" t="s">
        <v>167</v>
      </c>
      <c r="Q23" s="10" t="s">
        <v>167</v>
      </c>
      <c r="R23" s="5" t="s">
        <v>1110</v>
      </c>
      <c r="S23" s="10" t="s">
        <v>168</v>
      </c>
      <c r="T23" s="5" t="s">
        <v>166</v>
      </c>
      <c r="U23" s="5" t="s">
        <v>165</v>
      </c>
      <c r="V23" s="5" t="s">
        <v>165</v>
      </c>
      <c r="W23" s="10" t="s">
        <v>166</v>
      </c>
      <c r="X23" s="5" t="s">
        <v>165</v>
      </c>
      <c r="Y23" s="40" t="s">
        <v>168</v>
      </c>
      <c r="Z23" s="172" t="s">
        <v>481</v>
      </c>
      <c r="AA23" s="40" t="s">
        <v>165</v>
      </c>
      <c r="AB23" s="5" t="s">
        <v>167</v>
      </c>
      <c r="AC23" s="10" t="s">
        <v>168</v>
      </c>
      <c r="AD23" s="40" t="s">
        <v>165</v>
      </c>
      <c r="AE23" s="10" t="s">
        <v>167</v>
      </c>
      <c r="AF23" s="5" t="s">
        <v>168</v>
      </c>
      <c r="AG23" s="5" t="s">
        <v>167</v>
      </c>
      <c r="AH23" s="10" t="s">
        <v>168</v>
      </c>
      <c r="AI23" s="5" t="s">
        <v>167</v>
      </c>
      <c r="AJ23" s="5" t="s">
        <v>166</v>
      </c>
      <c r="AK23" s="5" t="s">
        <v>166</v>
      </c>
      <c r="AL23" s="5" t="s">
        <v>165</v>
      </c>
      <c r="AM23" s="5" t="s">
        <v>168</v>
      </c>
      <c r="AN23" s="5" t="s">
        <v>165</v>
      </c>
      <c r="AO23" s="5" t="s">
        <v>167</v>
      </c>
      <c r="AP23" s="5" t="s">
        <v>168</v>
      </c>
      <c r="AQ23" s="5" t="s">
        <v>168</v>
      </c>
      <c r="AR23" s="40" t="s">
        <v>166</v>
      </c>
      <c r="AS23" s="5" t="s">
        <v>168</v>
      </c>
      <c r="AT23" s="10" t="s">
        <v>166</v>
      </c>
      <c r="AU23" s="10" t="s">
        <v>165</v>
      </c>
      <c r="AV23" s="490" t="s">
        <v>481</v>
      </c>
      <c r="AW23" s="10" t="s">
        <v>167</v>
      </c>
      <c r="AX23" s="10" t="s">
        <v>166</v>
      </c>
      <c r="AY23" s="5" t="s">
        <v>167</v>
      </c>
      <c r="AZ23" s="40" t="s">
        <v>166</v>
      </c>
      <c r="BA23" s="5" t="s">
        <v>165</v>
      </c>
      <c r="BB23" s="5" t="s">
        <v>168</v>
      </c>
      <c r="BC23" s="10" t="s">
        <v>167</v>
      </c>
      <c r="BD23" s="40" t="s">
        <v>165</v>
      </c>
      <c r="BE23" s="10" t="s">
        <v>165</v>
      </c>
      <c r="BF23" s="10" t="s">
        <v>165</v>
      </c>
      <c r="BG23" s="5" t="s">
        <v>167</v>
      </c>
      <c r="BH23" s="5" t="s">
        <v>166</v>
      </c>
      <c r="BI23" s="10" t="s">
        <v>166</v>
      </c>
      <c r="BJ23" s="40" t="s">
        <v>165</v>
      </c>
      <c r="BK23" s="10" t="s">
        <v>165</v>
      </c>
      <c r="BL23" s="10" t="s">
        <v>168</v>
      </c>
      <c r="BM23" s="5" t="s">
        <v>165</v>
      </c>
      <c r="BN23" s="5" t="s">
        <v>166</v>
      </c>
      <c r="BO23" s="203" t="s">
        <v>1131</v>
      </c>
      <c r="BP23" s="10" t="s">
        <v>167</v>
      </c>
      <c r="BQ23" s="5" t="s">
        <v>166</v>
      </c>
      <c r="BR23" s="5" t="s">
        <v>318</v>
      </c>
      <c r="BS23" s="10" t="s">
        <v>165</v>
      </c>
    </row>
    <row r="24" spans="1:71" ht="15.6" x14ac:dyDescent="0.35">
      <c r="A24" s="128" t="s">
        <v>92</v>
      </c>
      <c r="B24" s="13" t="s">
        <v>109</v>
      </c>
      <c r="C24" t="s">
        <v>25</v>
      </c>
      <c r="D24" s="468" t="s">
        <v>1137</v>
      </c>
      <c r="E24" s="5" t="s">
        <v>167</v>
      </c>
      <c r="F24" s="127" t="s">
        <v>168</v>
      </c>
      <c r="G24" s="5" t="s">
        <v>1104</v>
      </c>
      <c r="H24" s="40" t="s">
        <v>165</v>
      </c>
      <c r="I24" s="5" t="s">
        <v>167</v>
      </c>
      <c r="J24" s="10" t="s">
        <v>166</v>
      </c>
      <c r="K24" s="172" t="s">
        <v>481</v>
      </c>
      <c r="L24" s="40" t="s">
        <v>166</v>
      </c>
      <c r="M24" s="10" t="s">
        <v>168</v>
      </c>
      <c r="N24" s="10" t="s">
        <v>168</v>
      </c>
      <c r="O24" s="10" t="s">
        <v>166</v>
      </c>
      <c r="P24" s="5" t="s">
        <v>167</v>
      </c>
      <c r="Q24" s="10" t="s">
        <v>167</v>
      </c>
      <c r="R24" s="5" t="s">
        <v>1110</v>
      </c>
      <c r="S24" s="10" t="s">
        <v>168</v>
      </c>
      <c r="T24" s="5" t="s">
        <v>166</v>
      </c>
      <c r="U24" s="5" t="s">
        <v>165</v>
      </c>
      <c r="V24" s="5" t="s">
        <v>165</v>
      </c>
      <c r="W24" s="10" t="s">
        <v>166</v>
      </c>
      <c r="X24" s="5" t="s">
        <v>165</v>
      </c>
      <c r="Y24" s="40" t="s">
        <v>168</v>
      </c>
      <c r="Z24" s="172" t="s">
        <v>481</v>
      </c>
      <c r="AA24" s="40" t="s">
        <v>165</v>
      </c>
      <c r="AB24" s="5" t="s">
        <v>167</v>
      </c>
      <c r="AC24" s="10" t="s">
        <v>168</v>
      </c>
      <c r="AD24" s="40" t="s">
        <v>165</v>
      </c>
      <c r="AE24" s="10" t="s">
        <v>167</v>
      </c>
      <c r="AF24" s="5" t="s">
        <v>168</v>
      </c>
      <c r="AG24" s="5" t="s">
        <v>167</v>
      </c>
      <c r="AH24" s="10" t="s">
        <v>168</v>
      </c>
      <c r="AI24" s="5" t="s">
        <v>167</v>
      </c>
      <c r="AJ24" s="5" t="s">
        <v>166</v>
      </c>
      <c r="AK24" s="5" t="s">
        <v>166</v>
      </c>
      <c r="AL24" s="5" t="s">
        <v>165</v>
      </c>
      <c r="AM24" s="5" t="s">
        <v>168</v>
      </c>
      <c r="AN24" s="5" t="s">
        <v>165</v>
      </c>
      <c r="AO24" s="5" t="s">
        <v>167</v>
      </c>
      <c r="AP24" s="5" t="s">
        <v>168</v>
      </c>
      <c r="AQ24" s="5" t="s">
        <v>168</v>
      </c>
      <c r="AR24" s="40" t="s">
        <v>166</v>
      </c>
      <c r="AS24" s="5" t="s">
        <v>168</v>
      </c>
      <c r="AT24" s="10" t="s">
        <v>166</v>
      </c>
      <c r="AU24" s="10" t="s">
        <v>165</v>
      </c>
      <c r="AV24" s="490" t="s">
        <v>481</v>
      </c>
      <c r="AW24" s="10" t="s">
        <v>167</v>
      </c>
      <c r="AX24" s="10" t="s">
        <v>166</v>
      </c>
      <c r="AY24" s="5" t="s">
        <v>167</v>
      </c>
      <c r="AZ24" s="40" t="s">
        <v>166</v>
      </c>
      <c r="BA24" s="5" t="s">
        <v>165</v>
      </c>
      <c r="BB24" s="5" t="s">
        <v>168</v>
      </c>
      <c r="BC24" s="10" t="s">
        <v>167</v>
      </c>
      <c r="BD24" s="40" t="s">
        <v>165</v>
      </c>
      <c r="BE24" s="10" t="s">
        <v>165</v>
      </c>
      <c r="BF24" s="10" t="s">
        <v>165</v>
      </c>
      <c r="BG24" s="5" t="s">
        <v>167</v>
      </c>
      <c r="BH24" s="5" t="s">
        <v>166</v>
      </c>
      <c r="BI24" s="10" t="s">
        <v>166</v>
      </c>
      <c r="BJ24" s="40" t="s">
        <v>165</v>
      </c>
      <c r="BK24" s="10" t="s">
        <v>165</v>
      </c>
      <c r="BL24" s="10" t="s">
        <v>168</v>
      </c>
      <c r="BM24" s="5" t="s">
        <v>165</v>
      </c>
      <c r="BN24" s="5" t="s">
        <v>166</v>
      </c>
      <c r="BO24" s="203" t="s">
        <v>1131</v>
      </c>
      <c r="BP24" s="10" t="s">
        <v>167</v>
      </c>
      <c r="BQ24" s="5" t="s">
        <v>166</v>
      </c>
      <c r="BR24" s="5" t="s">
        <v>318</v>
      </c>
      <c r="BS24" s="10" t="s">
        <v>165</v>
      </c>
    </row>
    <row r="25" spans="1:71" ht="15.6" x14ac:dyDescent="0.35">
      <c r="A25" s="128" t="s">
        <v>92</v>
      </c>
      <c r="B25" s="13" t="s">
        <v>107</v>
      </c>
      <c r="C25" t="s">
        <v>20</v>
      </c>
      <c r="D25" s="468" t="s">
        <v>1137</v>
      </c>
      <c r="E25" s="5" t="s">
        <v>167</v>
      </c>
      <c r="F25" s="127" t="s">
        <v>168</v>
      </c>
      <c r="G25" s="16" t="s">
        <v>1103</v>
      </c>
      <c r="H25" s="40" t="s">
        <v>165</v>
      </c>
      <c r="I25" s="5" t="s">
        <v>167</v>
      </c>
      <c r="J25" s="10" t="s">
        <v>166</v>
      </c>
      <c r="K25" s="172" t="s">
        <v>481</v>
      </c>
      <c r="L25" s="40" t="s">
        <v>166</v>
      </c>
      <c r="M25" s="10" t="s">
        <v>168</v>
      </c>
      <c r="N25" s="10" t="s">
        <v>168</v>
      </c>
      <c r="O25" s="10" t="s">
        <v>166</v>
      </c>
      <c r="P25" s="5" t="s">
        <v>167</v>
      </c>
      <c r="Q25" s="10" t="s">
        <v>167</v>
      </c>
      <c r="R25" s="5" t="s">
        <v>1110</v>
      </c>
      <c r="S25" s="10" t="s">
        <v>168</v>
      </c>
      <c r="T25" s="5" t="s">
        <v>166</v>
      </c>
      <c r="U25" s="5" t="s">
        <v>165</v>
      </c>
      <c r="V25" s="5" t="s">
        <v>165</v>
      </c>
      <c r="W25" s="10" t="s">
        <v>166</v>
      </c>
      <c r="X25" s="5" t="s">
        <v>165</v>
      </c>
      <c r="Y25" s="40" t="s">
        <v>168</v>
      </c>
      <c r="Z25" s="172" t="s">
        <v>481</v>
      </c>
      <c r="AA25" s="40" t="s">
        <v>165</v>
      </c>
      <c r="AB25" s="5" t="s">
        <v>167</v>
      </c>
      <c r="AC25" s="10" t="s">
        <v>168</v>
      </c>
      <c r="AD25" s="40" t="s">
        <v>165</v>
      </c>
      <c r="AE25" s="10" t="s">
        <v>167</v>
      </c>
      <c r="AF25" s="5" t="s">
        <v>168</v>
      </c>
      <c r="AG25" s="5" t="s">
        <v>167</v>
      </c>
      <c r="AH25" s="10" t="s">
        <v>168</v>
      </c>
      <c r="AI25" s="5" t="s">
        <v>167</v>
      </c>
      <c r="AJ25" s="5" t="s">
        <v>166</v>
      </c>
      <c r="AK25" s="5" t="s">
        <v>166</v>
      </c>
      <c r="AL25" s="5" t="s">
        <v>165</v>
      </c>
      <c r="AM25" s="5" t="s">
        <v>168</v>
      </c>
      <c r="AN25" s="5" t="s">
        <v>165</v>
      </c>
      <c r="AO25" s="5" t="s">
        <v>167</v>
      </c>
      <c r="AP25" s="5" t="s">
        <v>168</v>
      </c>
      <c r="AQ25" s="5" t="s">
        <v>168</v>
      </c>
      <c r="AR25" s="40" t="s">
        <v>166</v>
      </c>
      <c r="AS25" s="5" t="s">
        <v>168</v>
      </c>
      <c r="AT25" s="10" t="s">
        <v>166</v>
      </c>
      <c r="AU25" s="10" t="s">
        <v>165</v>
      </c>
      <c r="AV25" s="490" t="s">
        <v>481</v>
      </c>
      <c r="AW25" s="10" t="s">
        <v>167</v>
      </c>
      <c r="AX25" s="10" t="s">
        <v>166</v>
      </c>
      <c r="AY25" s="5" t="s">
        <v>167</v>
      </c>
      <c r="AZ25" s="40" t="s">
        <v>166</v>
      </c>
      <c r="BA25" s="5" t="s">
        <v>165</v>
      </c>
      <c r="BB25" s="5" t="s">
        <v>168</v>
      </c>
      <c r="BC25" s="10" t="s">
        <v>167</v>
      </c>
      <c r="BD25" s="40" t="s">
        <v>165</v>
      </c>
      <c r="BE25" s="10" t="s">
        <v>165</v>
      </c>
      <c r="BF25" s="10" t="s">
        <v>165</v>
      </c>
      <c r="BG25" s="5" t="s">
        <v>167</v>
      </c>
      <c r="BH25" s="5" t="s">
        <v>166</v>
      </c>
      <c r="BI25" s="10" t="s">
        <v>166</v>
      </c>
      <c r="BJ25" s="40" t="s">
        <v>165</v>
      </c>
      <c r="BK25" s="10" t="s">
        <v>165</v>
      </c>
      <c r="BL25" s="10" t="s">
        <v>168</v>
      </c>
      <c r="BM25" s="5" t="s">
        <v>165</v>
      </c>
      <c r="BN25" s="5" t="s">
        <v>166</v>
      </c>
      <c r="BO25" s="203" t="s">
        <v>1131</v>
      </c>
      <c r="BP25" s="10" t="s">
        <v>167</v>
      </c>
      <c r="BQ25" s="5" t="s">
        <v>166</v>
      </c>
      <c r="BR25" s="5" t="s">
        <v>318</v>
      </c>
      <c r="BS25" s="10" t="s">
        <v>165</v>
      </c>
    </row>
    <row r="26" spans="1:71" ht="15.6" x14ac:dyDescent="0.35">
      <c r="A26" s="128" t="s">
        <v>92</v>
      </c>
      <c r="B26" s="13" t="s">
        <v>107</v>
      </c>
      <c r="C26" t="s">
        <v>21</v>
      </c>
      <c r="D26" s="468" t="s">
        <v>1137</v>
      </c>
      <c r="E26" s="5" t="s">
        <v>167</v>
      </c>
      <c r="F26" s="127" t="s">
        <v>168</v>
      </c>
      <c r="G26" s="16" t="s">
        <v>1103</v>
      </c>
      <c r="H26" s="40" t="s">
        <v>165</v>
      </c>
      <c r="I26" s="5" t="s">
        <v>167</v>
      </c>
      <c r="J26" s="10" t="s">
        <v>166</v>
      </c>
      <c r="K26" s="172" t="s">
        <v>481</v>
      </c>
      <c r="L26" s="40" t="s">
        <v>166</v>
      </c>
      <c r="M26" s="10" t="s">
        <v>168</v>
      </c>
      <c r="N26" s="10" t="s">
        <v>168</v>
      </c>
      <c r="O26" s="10" t="s">
        <v>166</v>
      </c>
      <c r="P26" s="5" t="s">
        <v>167</v>
      </c>
      <c r="Q26" s="10" t="s">
        <v>167</v>
      </c>
      <c r="R26" s="5" t="s">
        <v>1110</v>
      </c>
      <c r="S26" s="10" t="s">
        <v>168</v>
      </c>
      <c r="T26" s="5" t="s">
        <v>166</v>
      </c>
      <c r="U26" s="5" t="s">
        <v>165</v>
      </c>
      <c r="V26" s="5" t="s">
        <v>165</v>
      </c>
      <c r="W26" s="10" t="s">
        <v>166</v>
      </c>
      <c r="X26" s="5" t="s">
        <v>165</v>
      </c>
      <c r="Y26" s="40" t="s">
        <v>168</v>
      </c>
      <c r="Z26" s="172" t="s">
        <v>481</v>
      </c>
      <c r="AA26" s="40" t="s">
        <v>165</v>
      </c>
      <c r="AB26" s="5" t="s">
        <v>167</v>
      </c>
      <c r="AC26" s="10" t="s">
        <v>168</v>
      </c>
      <c r="AD26" s="40" t="s">
        <v>165</v>
      </c>
      <c r="AE26" s="10" t="s">
        <v>167</v>
      </c>
      <c r="AF26" s="5" t="s">
        <v>168</v>
      </c>
      <c r="AG26" s="5" t="s">
        <v>167</v>
      </c>
      <c r="AH26" s="10" t="s">
        <v>168</v>
      </c>
      <c r="AI26" s="5" t="s">
        <v>167</v>
      </c>
      <c r="AJ26" s="5" t="s">
        <v>166</v>
      </c>
      <c r="AK26" s="5" t="s">
        <v>166</v>
      </c>
      <c r="AL26" s="5" t="s">
        <v>165</v>
      </c>
      <c r="AM26" s="5" t="s">
        <v>168</v>
      </c>
      <c r="AN26" s="5" t="s">
        <v>165</v>
      </c>
      <c r="AO26" s="5" t="s">
        <v>167</v>
      </c>
      <c r="AP26" s="5" t="s">
        <v>168</v>
      </c>
      <c r="AQ26" s="5" t="s">
        <v>168</v>
      </c>
      <c r="AR26" s="40" t="s">
        <v>166</v>
      </c>
      <c r="AS26" s="5" t="s">
        <v>168</v>
      </c>
      <c r="AT26" s="10" t="s">
        <v>166</v>
      </c>
      <c r="AU26" s="10" t="s">
        <v>165</v>
      </c>
      <c r="AV26" s="490" t="s">
        <v>481</v>
      </c>
      <c r="AW26" s="10" t="s">
        <v>167</v>
      </c>
      <c r="AX26" s="10" t="s">
        <v>166</v>
      </c>
      <c r="AY26" s="5" t="s">
        <v>167</v>
      </c>
      <c r="AZ26" s="40" t="s">
        <v>166</v>
      </c>
      <c r="BA26" s="5" t="s">
        <v>165</v>
      </c>
      <c r="BB26" s="5" t="s">
        <v>168</v>
      </c>
      <c r="BC26" s="10" t="s">
        <v>167</v>
      </c>
      <c r="BD26" s="40" t="s">
        <v>165</v>
      </c>
      <c r="BE26" s="10" t="s">
        <v>165</v>
      </c>
      <c r="BF26" s="10" t="s">
        <v>165</v>
      </c>
      <c r="BG26" s="5" t="s">
        <v>167</v>
      </c>
      <c r="BH26" s="5" t="s">
        <v>166</v>
      </c>
      <c r="BI26" s="10" t="s">
        <v>166</v>
      </c>
      <c r="BJ26" s="40" t="s">
        <v>165</v>
      </c>
      <c r="BK26" s="10" t="s">
        <v>165</v>
      </c>
      <c r="BL26" s="10" t="s">
        <v>168</v>
      </c>
      <c r="BM26" s="5" t="s">
        <v>165</v>
      </c>
      <c r="BN26" s="5" t="s">
        <v>166</v>
      </c>
      <c r="BO26" s="203" t="s">
        <v>1131</v>
      </c>
      <c r="BP26" s="10" t="s">
        <v>167</v>
      </c>
      <c r="BQ26" s="5" t="s">
        <v>166</v>
      </c>
      <c r="BR26" s="5" t="s">
        <v>318</v>
      </c>
      <c r="BS26" s="10" t="s">
        <v>165</v>
      </c>
    </row>
    <row r="27" spans="1:71" ht="15.6" x14ac:dyDescent="0.35">
      <c r="A27" s="128" t="s">
        <v>92</v>
      </c>
      <c r="B27" s="14" t="s">
        <v>120</v>
      </c>
      <c r="C27" t="s">
        <v>28</v>
      </c>
      <c r="D27" s="468" t="s">
        <v>1137</v>
      </c>
      <c r="E27" s="5" t="s">
        <v>167</v>
      </c>
      <c r="F27" s="127" t="s">
        <v>168</v>
      </c>
      <c r="G27" s="16" t="s">
        <v>1103</v>
      </c>
      <c r="H27" s="40" t="s">
        <v>165</v>
      </c>
      <c r="I27" s="5" t="s">
        <v>167</v>
      </c>
      <c r="J27" s="10" t="s">
        <v>166</v>
      </c>
      <c r="K27" s="172" t="s">
        <v>481</v>
      </c>
      <c r="L27" s="40" t="s">
        <v>166</v>
      </c>
      <c r="M27" s="10" t="s">
        <v>168</v>
      </c>
      <c r="N27" s="10" t="s">
        <v>168</v>
      </c>
      <c r="O27" s="10" t="s">
        <v>166</v>
      </c>
      <c r="P27" s="5" t="s">
        <v>167</v>
      </c>
      <c r="Q27" s="10" t="s">
        <v>167</v>
      </c>
      <c r="R27" s="5" t="s">
        <v>1110</v>
      </c>
      <c r="S27" s="10" t="s">
        <v>168</v>
      </c>
      <c r="T27" s="5" t="s">
        <v>166</v>
      </c>
      <c r="U27" s="5" t="s">
        <v>165</v>
      </c>
      <c r="V27" s="5" t="s">
        <v>165</v>
      </c>
      <c r="W27" s="10" t="s">
        <v>166</v>
      </c>
      <c r="X27" s="5" t="s">
        <v>165</v>
      </c>
      <c r="Y27" s="40" t="s">
        <v>168</v>
      </c>
      <c r="Z27" s="172" t="s">
        <v>481</v>
      </c>
      <c r="AA27" s="40" t="s">
        <v>165</v>
      </c>
      <c r="AB27" s="5" t="s">
        <v>167</v>
      </c>
      <c r="AC27" s="10" t="s">
        <v>168</v>
      </c>
      <c r="AD27" s="40" t="s">
        <v>165</v>
      </c>
      <c r="AE27" s="10" t="s">
        <v>167</v>
      </c>
      <c r="AF27" s="5" t="s">
        <v>168</v>
      </c>
      <c r="AG27" s="5" t="s">
        <v>167</v>
      </c>
      <c r="AH27" s="10" t="s">
        <v>168</v>
      </c>
      <c r="AI27" s="5" t="s">
        <v>167</v>
      </c>
      <c r="AJ27" s="5" t="s">
        <v>166</v>
      </c>
      <c r="AK27" s="5" t="s">
        <v>166</v>
      </c>
      <c r="AL27" s="5" t="s">
        <v>165</v>
      </c>
      <c r="AM27" s="5" t="s">
        <v>168</v>
      </c>
      <c r="AN27" s="5" t="s">
        <v>165</v>
      </c>
      <c r="AO27" s="5" t="s">
        <v>167</v>
      </c>
      <c r="AP27" s="5" t="s">
        <v>168</v>
      </c>
      <c r="AQ27" s="5" t="s">
        <v>168</v>
      </c>
      <c r="AR27" s="40" t="s">
        <v>166</v>
      </c>
      <c r="AS27" s="5" t="s">
        <v>168</v>
      </c>
      <c r="AT27" s="10" t="s">
        <v>166</v>
      </c>
      <c r="AU27" s="10" t="s">
        <v>165</v>
      </c>
      <c r="AV27" s="490" t="s">
        <v>481</v>
      </c>
      <c r="AW27" s="10" t="s">
        <v>167</v>
      </c>
      <c r="AX27" s="10" t="s">
        <v>166</v>
      </c>
      <c r="AY27" s="5" t="s">
        <v>167</v>
      </c>
      <c r="AZ27" s="40" t="s">
        <v>166</v>
      </c>
      <c r="BA27" s="5" t="s">
        <v>165</v>
      </c>
      <c r="BB27" s="5" t="s">
        <v>168</v>
      </c>
      <c r="BC27" s="10" t="s">
        <v>167</v>
      </c>
      <c r="BD27" s="40" t="s">
        <v>165</v>
      </c>
      <c r="BE27" s="10" t="s">
        <v>165</v>
      </c>
      <c r="BF27" s="10" t="s">
        <v>165</v>
      </c>
      <c r="BG27" s="5" t="s">
        <v>167</v>
      </c>
      <c r="BH27" s="5" t="s">
        <v>166</v>
      </c>
      <c r="BI27" s="10" t="s">
        <v>166</v>
      </c>
      <c r="BJ27" s="40" t="s">
        <v>165</v>
      </c>
      <c r="BK27" s="10" t="s">
        <v>165</v>
      </c>
      <c r="BL27" s="10" t="s">
        <v>168</v>
      </c>
      <c r="BM27" s="5" t="s">
        <v>165</v>
      </c>
      <c r="BN27" s="5" t="s">
        <v>166</v>
      </c>
      <c r="BO27" s="203" t="s">
        <v>1131</v>
      </c>
      <c r="BP27" s="10" t="s">
        <v>167</v>
      </c>
      <c r="BQ27" s="5" t="s">
        <v>166</v>
      </c>
      <c r="BR27" s="5" t="s">
        <v>318</v>
      </c>
      <c r="BS27" s="10" t="s">
        <v>165</v>
      </c>
    </row>
    <row r="28" spans="1:71" ht="15.6" x14ac:dyDescent="0.35">
      <c r="A28" s="128" t="s">
        <v>92</v>
      </c>
      <c r="B28" s="14" t="s">
        <v>120</v>
      </c>
      <c r="C28" t="s">
        <v>29</v>
      </c>
      <c r="D28" s="468" t="s">
        <v>1137</v>
      </c>
      <c r="E28" s="5" t="s">
        <v>167</v>
      </c>
      <c r="F28" s="127" t="s">
        <v>168</v>
      </c>
      <c r="G28" s="16" t="s">
        <v>1103</v>
      </c>
      <c r="H28" s="40" t="s">
        <v>165</v>
      </c>
      <c r="I28" s="5" t="s">
        <v>167</v>
      </c>
      <c r="J28" s="10" t="s">
        <v>166</v>
      </c>
      <c r="K28" s="172" t="s">
        <v>481</v>
      </c>
      <c r="L28" s="40" t="s">
        <v>166</v>
      </c>
      <c r="M28" s="10" t="s">
        <v>168</v>
      </c>
      <c r="N28" s="10" t="s">
        <v>168</v>
      </c>
      <c r="O28" s="10" t="s">
        <v>166</v>
      </c>
      <c r="P28" s="5" t="s">
        <v>167</v>
      </c>
      <c r="Q28" s="10" t="s">
        <v>167</v>
      </c>
      <c r="R28" s="5" t="s">
        <v>1110</v>
      </c>
      <c r="S28" s="10" t="s">
        <v>168</v>
      </c>
      <c r="T28" s="5" t="s">
        <v>166</v>
      </c>
      <c r="U28" s="5" t="s">
        <v>165</v>
      </c>
      <c r="V28" s="5" t="s">
        <v>165</v>
      </c>
      <c r="W28" s="10" t="s">
        <v>166</v>
      </c>
      <c r="X28" s="5" t="s">
        <v>165</v>
      </c>
      <c r="Y28" s="40" t="s">
        <v>168</v>
      </c>
      <c r="Z28" s="172" t="s">
        <v>481</v>
      </c>
      <c r="AA28" s="40" t="s">
        <v>165</v>
      </c>
      <c r="AB28" s="5" t="s">
        <v>167</v>
      </c>
      <c r="AC28" s="10" t="s">
        <v>168</v>
      </c>
      <c r="AD28" s="40" t="s">
        <v>165</v>
      </c>
      <c r="AE28" s="10" t="s">
        <v>167</v>
      </c>
      <c r="AF28" s="5" t="s">
        <v>168</v>
      </c>
      <c r="AG28" s="5" t="s">
        <v>167</v>
      </c>
      <c r="AH28" s="10" t="s">
        <v>168</v>
      </c>
      <c r="AI28" s="5" t="s">
        <v>167</v>
      </c>
      <c r="AJ28" s="5" t="s">
        <v>166</v>
      </c>
      <c r="AK28" s="5" t="s">
        <v>166</v>
      </c>
      <c r="AL28" s="5" t="s">
        <v>165</v>
      </c>
      <c r="AM28" s="5" t="s">
        <v>168</v>
      </c>
      <c r="AN28" s="5" t="s">
        <v>165</v>
      </c>
      <c r="AO28" s="5" t="s">
        <v>167</v>
      </c>
      <c r="AP28" s="5" t="s">
        <v>168</v>
      </c>
      <c r="AQ28" s="5" t="s">
        <v>168</v>
      </c>
      <c r="AR28" s="40" t="s">
        <v>166</v>
      </c>
      <c r="AS28" s="5" t="s">
        <v>168</v>
      </c>
      <c r="AT28" s="10" t="s">
        <v>166</v>
      </c>
      <c r="AU28" s="10" t="s">
        <v>165</v>
      </c>
      <c r="AV28" s="490" t="s">
        <v>481</v>
      </c>
      <c r="AW28" s="10" t="s">
        <v>167</v>
      </c>
      <c r="AX28" s="10" t="s">
        <v>166</v>
      </c>
      <c r="AY28" s="5" t="s">
        <v>167</v>
      </c>
      <c r="AZ28" s="40" t="s">
        <v>166</v>
      </c>
      <c r="BA28" s="5" t="s">
        <v>165</v>
      </c>
      <c r="BB28" s="5" t="s">
        <v>168</v>
      </c>
      <c r="BC28" s="10" t="s">
        <v>167</v>
      </c>
      <c r="BD28" s="40" t="s">
        <v>165</v>
      </c>
      <c r="BE28" s="10" t="s">
        <v>165</v>
      </c>
      <c r="BF28" s="10" t="s">
        <v>165</v>
      </c>
      <c r="BG28" s="5" t="s">
        <v>167</v>
      </c>
      <c r="BH28" s="5" t="s">
        <v>166</v>
      </c>
      <c r="BI28" s="10" t="s">
        <v>166</v>
      </c>
      <c r="BJ28" s="40" t="s">
        <v>165</v>
      </c>
      <c r="BK28" s="10" t="s">
        <v>165</v>
      </c>
      <c r="BL28" s="10" t="s">
        <v>168</v>
      </c>
      <c r="BM28" s="5" t="s">
        <v>165</v>
      </c>
      <c r="BN28" s="5" t="s">
        <v>166</v>
      </c>
      <c r="BO28" s="203" t="s">
        <v>1131</v>
      </c>
      <c r="BP28" s="10" t="s">
        <v>167</v>
      </c>
      <c r="BQ28" s="5" t="s">
        <v>166</v>
      </c>
      <c r="BR28" s="5" t="s">
        <v>318</v>
      </c>
      <c r="BS28" s="10" t="s">
        <v>165</v>
      </c>
    </row>
    <row r="29" spans="1:71" ht="15.6" x14ac:dyDescent="0.35">
      <c r="A29" s="128" t="s">
        <v>92</v>
      </c>
      <c r="B29" s="14" t="s">
        <v>120</v>
      </c>
      <c r="C29" t="s">
        <v>30</v>
      </c>
      <c r="D29" s="468" t="s">
        <v>1137</v>
      </c>
      <c r="E29" s="5" t="s">
        <v>167</v>
      </c>
      <c r="F29" s="127" t="s">
        <v>168</v>
      </c>
      <c r="G29" s="16" t="s">
        <v>1103</v>
      </c>
      <c r="H29" s="40" t="s">
        <v>165</v>
      </c>
      <c r="I29" s="5" t="s">
        <v>167</v>
      </c>
      <c r="J29" s="10" t="s">
        <v>166</v>
      </c>
      <c r="K29" s="172" t="s">
        <v>481</v>
      </c>
      <c r="L29" s="40" t="s">
        <v>166</v>
      </c>
      <c r="M29" s="10" t="s">
        <v>168</v>
      </c>
      <c r="N29" s="10" t="s">
        <v>168</v>
      </c>
      <c r="O29" s="10" t="s">
        <v>166</v>
      </c>
      <c r="P29" s="5" t="s">
        <v>167</v>
      </c>
      <c r="Q29" s="10" t="s">
        <v>167</v>
      </c>
      <c r="R29" s="5" t="s">
        <v>1110</v>
      </c>
      <c r="S29" s="10" t="s">
        <v>168</v>
      </c>
      <c r="T29" s="5" t="s">
        <v>166</v>
      </c>
      <c r="U29" s="5" t="s">
        <v>165</v>
      </c>
      <c r="V29" s="5" t="s">
        <v>165</v>
      </c>
      <c r="W29" s="10" t="s">
        <v>166</v>
      </c>
      <c r="X29" s="5" t="s">
        <v>165</v>
      </c>
      <c r="Y29" s="40" t="s">
        <v>168</v>
      </c>
      <c r="Z29" s="172" t="s">
        <v>481</v>
      </c>
      <c r="AA29" s="40" t="s">
        <v>165</v>
      </c>
      <c r="AB29" s="5" t="s">
        <v>167</v>
      </c>
      <c r="AC29" s="10" t="s">
        <v>168</v>
      </c>
      <c r="AD29" s="40" t="s">
        <v>165</v>
      </c>
      <c r="AE29" s="10" t="s">
        <v>167</v>
      </c>
      <c r="AF29" s="5" t="s">
        <v>168</v>
      </c>
      <c r="AG29" s="5" t="s">
        <v>167</v>
      </c>
      <c r="AH29" s="10" t="s">
        <v>168</v>
      </c>
      <c r="AI29" s="5" t="s">
        <v>167</v>
      </c>
      <c r="AJ29" s="5" t="s">
        <v>166</v>
      </c>
      <c r="AK29" s="5" t="s">
        <v>166</v>
      </c>
      <c r="AL29" s="5" t="s">
        <v>165</v>
      </c>
      <c r="AM29" s="5" t="s">
        <v>168</v>
      </c>
      <c r="AN29" s="5" t="s">
        <v>165</v>
      </c>
      <c r="AO29" s="5" t="s">
        <v>167</v>
      </c>
      <c r="AP29" s="5" t="s">
        <v>168</v>
      </c>
      <c r="AQ29" s="5" t="s">
        <v>168</v>
      </c>
      <c r="AR29" s="40" t="s">
        <v>166</v>
      </c>
      <c r="AS29" s="5" t="s">
        <v>168</v>
      </c>
      <c r="AT29" s="10" t="s">
        <v>166</v>
      </c>
      <c r="AU29" s="10" t="s">
        <v>165</v>
      </c>
      <c r="AV29" s="490" t="s">
        <v>481</v>
      </c>
      <c r="AW29" s="10" t="s">
        <v>167</v>
      </c>
      <c r="AX29" s="10" t="s">
        <v>166</v>
      </c>
      <c r="AY29" s="5" t="s">
        <v>167</v>
      </c>
      <c r="AZ29" s="40" t="s">
        <v>166</v>
      </c>
      <c r="BA29" s="5" t="s">
        <v>165</v>
      </c>
      <c r="BB29" s="5" t="s">
        <v>168</v>
      </c>
      <c r="BC29" s="10" t="s">
        <v>167</v>
      </c>
      <c r="BD29" s="40" t="s">
        <v>165</v>
      </c>
      <c r="BE29" s="10" t="s">
        <v>165</v>
      </c>
      <c r="BF29" s="10" t="s">
        <v>165</v>
      </c>
      <c r="BG29" s="5" t="s">
        <v>167</v>
      </c>
      <c r="BH29" s="5" t="s">
        <v>166</v>
      </c>
      <c r="BI29" s="10" t="s">
        <v>166</v>
      </c>
      <c r="BJ29" s="40" t="s">
        <v>165</v>
      </c>
      <c r="BK29" s="10" t="s">
        <v>165</v>
      </c>
      <c r="BL29" s="10" t="s">
        <v>168</v>
      </c>
      <c r="BM29" s="5" t="s">
        <v>165</v>
      </c>
      <c r="BN29" s="5" t="s">
        <v>166</v>
      </c>
      <c r="BO29" s="203" t="s">
        <v>1131</v>
      </c>
      <c r="BP29" s="10" t="s">
        <v>167</v>
      </c>
      <c r="BQ29" s="5" t="s">
        <v>166</v>
      </c>
      <c r="BR29" s="5" t="s">
        <v>318</v>
      </c>
      <c r="BS29" s="10" t="s">
        <v>165</v>
      </c>
    </row>
    <row r="30" spans="1:71" ht="15.6" x14ac:dyDescent="0.35">
      <c r="A30" s="128" t="s">
        <v>92</v>
      </c>
      <c r="B30" s="14" t="s">
        <v>120</v>
      </c>
      <c r="C30" t="s">
        <v>31</v>
      </c>
      <c r="D30" s="468" t="s">
        <v>1137</v>
      </c>
      <c r="E30" s="5" t="s">
        <v>167</v>
      </c>
      <c r="F30" s="127" t="s">
        <v>168</v>
      </c>
      <c r="G30" s="16" t="s">
        <v>1103</v>
      </c>
      <c r="H30" s="40" t="s">
        <v>165</v>
      </c>
      <c r="I30" s="5" t="s">
        <v>167</v>
      </c>
      <c r="J30" s="10" t="s">
        <v>166</v>
      </c>
      <c r="K30" s="172" t="s">
        <v>481</v>
      </c>
      <c r="L30" s="40" t="s">
        <v>166</v>
      </c>
      <c r="M30" s="10" t="s">
        <v>168</v>
      </c>
      <c r="N30" s="10" t="s">
        <v>168</v>
      </c>
      <c r="O30" s="10" t="s">
        <v>166</v>
      </c>
      <c r="P30" s="5" t="s">
        <v>167</v>
      </c>
      <c r="Q30" s="10" t="s">
        <v>167</v>
      </c>
      <c r="R30" s="5" t="s">
        <v>1110</v>
      </c>
      <c r="S30" s="10" t="s">
        <v>168</v>
      </c>
      <c r="T30" s="5" t="s">
        <v>166</v>
      </c>
      <c r="U30" s="5" t="s">
        <v>165</v>
      </c>
      <c r="V30" s="5" t="s">
        <v>165</v>
      </c>
      <c r="W30" s="10" t="s">
        <v>166</v>
      </c>
      <c r="X30" s="5" t="s">
        <v>165</v>
      </c>
      <c r="Y30" s="40" t="s">
        <v>168</v>
      </c>
      <c r="Z30" s="172" t="s">
        <v>481</v>
      </c>
      <c r="AA30" s="40" t="s">
        <v>165</v>
      </c>
      <c r="AB30" s="5" t="s">
        <v>167</v>
      </c>
      <c r="AC30" s="10" t="s">
        <v>168</v>
      </c>
      <c r="AD30" s="40" t="s">
        <v>165</v>
      </c>
      <c r="AE30" s="10" t="s">
        <v>167</v>
      </c>
      <c r="AF30" s="5" t="s">
        <v>168</v>
      </c>
      <c r="AG30" s="5" t="s">
        <v>167</v>
      </c>
      <c r="AH30" s="10" t="s">
        <v>168</v>
      </c>
      <c r="AI30" s="5" t="s">
        <v>167</v>
      </c>
      <c r="AJ30" s="5" t="s">
        <v>166</v>
      </c>
      <c r="AK30" s="5" t="s">
        <v>166</v>
      </c>
      <c r="AL30" s="5" t="s">
        <v>165</v>
      </c>
      <c r="AM30" s="5" t="s">
        <v>168</v>
      </c>
      <c r="AN30" s="5" t="s">
        <v>165</v>
      </c>
      <c r="AO30" s="5" t="s">
        <v>167</v>
      </c>
      <c r="AP30" s="5" t="s">
        <v>168</v>
      </c>
      <c r="AQ30" s="5" t="s">
        <v>168</v>
      </c>
      <c r="AR30" s="40" t="s">
        <v>166</v>
      </c>
      <c r="AS30" s="5" t="s">
        <v>168</v>
      </c>
      <c r="AT30" s="10" t="s">
        <v>166</v>
      </c>
      <c r="AU30" s="10" t="s">
        <v>165</v>
      </c>
      <c r="AV30" s="490" t="s">
        <v>481</v>
      </c>
      <c r="AW30" s="10" t="s">
        <v>167</v>
      </c>
      <c r="AX30" s="10" t="s">
        <v>166</v>
      </c>
      <c r="AY30" s="5" t="s">
        <v>167</v>
      </c>
      <c r="AZ30" s="40" t="s">
        <v>166</v>
      </c>
      <c r="BA30" s="5" t="s">
        <v>165</v>
      </c>
      <c r="BB30" s="5" t="s">
        <v>168</v>
      </c>
      <c r="BC30" s="10" t="s">
        <v>167</v>
      </c>
      <c r="BD30" s="40" t="s">
        <v>165</v>
      </c>
      <c r="BE30" s="10" t="s">
        <v>165</v>
      </c>
      <c r="BF30" s="10" t="s">
        <v>165</v>
      </c>
      <c r="BG30" s="5" t="s">
        <v>167</v>
      </c>
      <c r="BH30" s="5" t="s">
        <v>166</v>
      </c>
      <c r="BI30" s="10" t="s">
        <v>166</v>
      </c>
      <c r="BJ30" s="40" t="s">
        <v>165</v>
      </c>
      <c r="BK30" s="10" t="s">
        <v>165</v>
      </c>
      <c r="BL30" s="10" t="s">
        <v>168</v>
      </c>
      <c r="BM30" s="5" t="s">
        <v>165</v>
      </c>
      <c r="BN30" s="5" t="s">
        <v>166</v>
      </c>
      <c r="BO30" s="203" t="s">
        <v>1131</v>
      </c>
      <c r="BP30" s="10" t="s">
        <v>167</v>
      </c>
      <c r="BQ30" s="5" t="s">
        <v>166</v>
      </c>
      <c r="BR30" s="5" t="s">
        <v>318</v>
      </c>
      <c r="BS30" s="10" t="s">
        <v>165</v>
      </c>
    </row>
    <row r="31" spans="1:71" ht="15.6" x14ac:dyDescent="0.35">
      <c r="A31" s="128" t="s">
        <v>92</v>
      </c>
      <c r="B31" s="13" t="s">
        <v>106</v>
      </c>
      <c r="C31" t="s">
        <v>18</v>
      </c>
      <c r="D31" s="468" t="s">
        <v>1137</v>
      </c>
      <c r="E31" s="5" t="s">
        <v>167</v>
      </c>
      <c r="F31" s="127" t="s">
        <v>168</v>
      </c>
      <c r="G31" s="16" t="s">
        <v>1103</v>
      </c>
      <c r="H31" s="40" t="s">
        <v>165</v>
      </c>
      <c r="I31" s="5" t="s">
        <v>167</v>
      </c>
      <c r="J31" s="10" t="s">
        <v>166</v>
      </c>
      <c r="K31" s="172" t="s">
        <v>481</v>
      </c>
      <c r="L31" s="40" t="s">
        <v>166</v>
      </c>
      <c r="M31" s="10" t="s">
        <v>168</v>
      </c>
      <c r="N31" s="10" t="s">
        <v>168</v>
      </c>
      <c r="O31" s="11" t="s">
        <v>169</v>
      </c>
      <c r="P31" s="5" t="s">
        <v>167</v>
      </c>
      <c r="Q31" s="11" t="s">
        <v>170</v>
      </c>
      <c r="R31" s="5" t="s">
        <v>1110</v>
      </c>
      <c r="S31" s="10" t="s">
        <v>168</v>
      </c>
      <c r="T31" s="5" t="s">
        <v>166</v>
      </c>
      <c r="U31" s="5" t="s">
        <v>165</v>
      </c>
      <c r="V31" s="5" t="s">
        <v>165</v>
      </c>
      <c r="W31" s="10" t="s">
        <v>166</v>
      </c>
      <c r="X31" s="5" t="s">
        <v>165</v>
      </c>
      <c r="Y31" s="40" t="s">
        <v>168</v>
      </c>
      <c r="Z31" s="172" t="s">
        <v>481</v>
      </c>
      <c r="AA31" s="40" t="s">
        <v>165</v>
      </c>
      <c r="AB31" s="5" t="s">
        <v>167</v>
      </c>
      <c r="AC31" s="10" t="s">
        <v>168</v>
      </c>
      <c r="AD31" s="40" t="s">
        <v>165</v>
      </c>
      <c r="AE31" s="10" t="s">
        <v>167</v>
      </c>
      <c r="AF31" s="5" t="s">
        <v>168</v>
      </c>
      <c r="AG31" s="5" t="s">
        <v>167</v>
      </c>
      <c r="AH31" s="10" t="s">
        <v>168</v>
      </c>
      <c r="AI31" s="5" t="s">
        <v>167</v>
      </c>
      <c r="AJ31" s="5" t="s">
        <v>166</v>
      </c>
      <c r="AK31" s="5" t="s">
        <v>166</v>
      </c>
      <c r="AL31" s="5" t="s">
        <v>165</v>
      </c>
      <c r="AM31" s="5" t="s">
        <v>168</v>
      </c>
      <c r="AN31" s="5" t="s">
        <v>165</v>
      </c>
      <c r="AO31" s="5" t="s">
        <v>167</v>
      </c>
      <c r="AP31" s="5" t="s">
        <v>168</v>
      </c>
      <c r="AQ31" s="5" t="s">
        <v>168</v>
      </c>
      <c r="AR31" s="40" t="s">
        <v>166</v>
      </c>
      <c r="AS31" s="5" t="s">
        <v>168</v>
      </c>
      <c r="AT31" s="10" t="s">
        <v>166</v>
      </c>
      <c r="AU31" s="10" t="s">
        <v>165</v>
      </c>
      <c r="AV31" s="490" t="s">
        <v>481</v>
      </c>
      <c r="AW31" s="10" t="s">
        <v>167</v>
      </c>
      <c r="AX31" s="10" t="s">
        <v>166</v>
      </c>
      <c r="AY31" s="5" t="s">
        <v>167</v>
      </c>
      <c r="AZ31" s="40" t="s">
        <v>166</v>
      </c>
      <c r="BA31" s="5" t="s">
        <v>165</v>
      </c>
      <c r="BB31" s="5" t="s">
        <v>168</v>
      </c>
      <c r="BC31" s="10" t="s">
        <v>167</v>
      </c>
      <c r="BD31" s="40" t="s">
        <v>165</v>
      </c>
      <c r="BE31" s="10" t="s">
        <v>165</v>
      </c>
      <c r="BF31" s="10" t="s">
        <v>165</v>
      </c>
      <c r="BG31" s="5" t="s">
        <v>167</v>
      </c>
      <c r="BH31" s="5" t="s">
        <v>166</v>
      </c>
      <c r="BI31" s="10" t="s">
        <v>166</v>
      </c>
      <c r="BJ31" s="40" t="s">
        <v>165</v>
      </c>
      <c r="BK31" s="10" t="s">
        <v>165</v>
      </c>
      <c r="BL31" s="10" t="s">
        <v>168</v>
      </c>
      <c r="BM31" s="5" t="s">
        <v>165</v>
      </c>
      <c r="BN31" s="5" t="s">
        <v>166</v>
      </c>
      <c r="BO31" s="203" t="s">
        <v>1131</v>
      </c>
      <c r="BP31" s="10" t="s">
        <v>167</v>
      </c>
      <c r="BQ31" s="5" t="s">
        <v>166</v>
      </c>
      <c r="BR31" s="5" t="s">
        <v>318</v>
      </c>
      <c r="BS31" s="10" t="s">
        <v>165</v>
      </c>
    </row>
    <row r="32" spans="1:71" ht="15.6" x14ac:dyDescent="0.35">
      <c r="A32" s="128" t="s">
        <v>92</v>
      </c>
      <c r="B32" s="13" t="s">
        <v>106</v>
      </c>
      <c r="C32" t="s">
        <v>19</v>
      </c>
      <c r="D32" s="468" t="s">
        <v>1137</v>
      </c>
      <c r="E32" s="5" t="s">
        <v>167</v>
      </c>
      <c r="F32" s="127" t="s">
        <v>168</v>
      </c>
      <c r="G32" s="16" t="s">
        <v>1103</v>
      </c>
      <c r="H32" s="40" t="s">
        <v>165</v>
      </c>
      <c r="I32" s="5" t="s">
        <v>167</v>
      </c>
      <c r="J32" s="10" t="s">
        <v>166</v>
      </c>
      <c r="K32" s="172" t="s">
        <v>481</v>
      </c>
      <c r="L32" s="40" t="s">
        <v>166</v>
      </c>
      <c r="M32" s="10" t="s">
        <v>168</v>
      </c>
      <c r="N32" s="10" t="s">
        <v>168</v>
      </c>
      <c r="O32" s="11" t="s">
        <v>169</v>
      </c>
      <c r="P32" s="5" t="s">
        <v>167</v>
      </c>
      <c r="Q32" s="11" t="s">
        <v>170</v>
      </c>
      <c r="R32" s="5" t="s">
        <v>1110</v>
      </c>
      <c r="S32" s="10" t="s">
        <v>168</v>
      </c>
      <c r="T32" s="5" t="s">
        <v>166</v>
      </c>
      <c r="U32" s="5" t="s">
        <v>165</v>
      </c>
      <c r="V32" s="5" t="s">
        <v>165</v>
      </c>
      <c r="W32" s="10" t="s">
        <v>166</v>
      </c>
      <c r="X32" s="5" t="s">
        <v>165</v>
      </c>
      <c r="Y32" s="40" t="s">
        <v>168</v>
      </c>
      <c r="Z32" s="172" t="s">
        <v>481</v>
      </c>
      <c r="AA32" s="40" t="s">
        <v>165</v>
      </c>
      <c r="AB32" s="5" t="s">
        <v>167</v>
      </c>
      <c r="AC32" s="10" t="s">
        <v>168</v>
      </c>
      <c r="AD32" s="40" t="s">
        <v>165</v>
      </c>
      <c r="AE32" s="10" t="s">
        <v>167</v>
      </c>
      <c r="AF32" s="5" t="s">
        <v>168</v>
      </c>
      <c r="AG32" s="5" t="s">
        <v>167</v>
      </c>
      <c r="AH32" s="10" t="s">
        <v>168</v>
      </c>
      <c r="AI32" s="5" t="s">
        <v>167</v>
      </c>
      <c r="AJ32" s="5" t="s">
        <v>166</v>
      </c>
      <c r="AK32" s="5" t="s">
        <v>166</v>
      </c>
      <c r="AL32" s="5" t="s">
        <v>165</v>
      </c>
      <c r="AM32" s="5" t="s">
        <v>168</v>
      </c>
      <c r="AN32" s="5" t="s">
        <v>165</v>
      </c>
      <c r="AO32" s="5" t="s">
        <v>167</v>
      </c>
      <c r="AP32" s="5" t="s">
        <v>168</v>
      </c>
      <c r="AQ32" s="5" t="s">
        <v>168</v>
      </c>
      <c r="AR32" s="40" t="s">
        <v>166</v>
      </c>
      <c r="AS32" s="5" t="s">
        <v>168</v>
      </c>
      <c r="AT32" s="10" t="s">
        <v>166</v>
      </c>
      <c r="AU32" s="10" t="s">
        <v>165</v>
      </c>
      <c r="AV32" s="490" t="s">
        <v>481</v>
      </c>
      <c r="AW32" s="10" t="s">
        <v>167</v>
      </c>
      <c r="AX32" s="10" t="s">
        <v>166</v>
      </c>
      <c r="AY32" s="5" t="s">
        <v>167</v>
      </c>
      <c r="AZ32" s="40" t="s">
        <v>166</v>
      </c>
      <c r="BA32" s="5" t="s">
        <v>165</v>
      </c>
      <c r="BB32" s="5" t="s">
        <v>168</v>
      </c>
      <c r="BC32" s="10" t="s">
        <v>167</v>
      </c>
      <c r="BD32" s="40" t="s">
        <v>165</v>
      </c>
      <c r="BE32" s="10" t="s">
        <v>165</v>
      </c>
      <c r="BF32" s="10" t="s">
        <v>165</v>
      </c>
      <c r="BG32" s="5" t="s">
        <v>167</v>
      </c>
      <c r="BH32" s="5" t="s">
        <v>166</v>
      </c>
      <c r="BI32" s="10" t="s">
        <v>166</v>
      </c>
      <c r="BJ32" s="40" t="s">
        <v>165</v>
      </c>
      <c r="BK32" s="10" t="s">
        <v>165</v>
      </c>
      <c r="BL32" s="10" t="s">
        <v>168</v>
      </c>
      <c r="BM32" s="5" t="s">
        <v>165</v>
      </c>
      <c r="BN32" s="5" t="s">
        <v>166</v>
      </c>
      <c r="BO32" s="203" t="s">
        <v>1131</v>
      </c>
      <c r="BP32" s="10" t="s">
        <v>167</v>
      </c>
      <c r="BQ32" s="5" t="s">
        <v>166</v>
      </c>
      <c r="BR32" s="5" t="s">
        <v>318</v>
      </c>
      <c r="BS32" s="10" t="s">
        <v>165</v>
      </c>
    </row>
    <row r="33" spans="1:71" x14ac:dyDescent="0.3">
      <c r="A33" s="128" t="s">
        <v>92</v>
      </c>
      <c r="B33" s="14" t="s">
        <v>120</v>
      </c>
      <c r="C33" t="s">
        <v>26</v>
      </c>
      <c r="D33" s="468" t="s">
        <v>1137</v>
      </c>
      <c r="E33" s="5" t="s">
        <v>167</v>
      </c>
      <c r="F33" s="127" t="s">
        <v>168</v>
      </c>
      <c r="G33" s="16" t="s">
        <v>1103</v>
      </c>
      <c r="H33" s="40" t="s">
        <v>165</v>
      </c>
      <c r="I33" s="5" t="s">
        <v>167</v>
      </c>
      <c r="J33" s="10" t="s">
        <v>166</v>
      </c>
      <c r="K33" s="478" t="s">
        <v>1108</v>
      </c>
      <c r="L33" s="40" t="s">
        <v>166</v>
      </c>
      <c r="M33" s="10" t="s">
        <v>168</v>
      </c>
      <c r="N33" s="10" t="s">
        <v>168</v>
      </c>
      <c r="O33" s="10" t="s">
        <v>166</v>
      </c>
      <c r="P33" s="5" t="s">
        <v>167</v>
      </c>
      <c r="Q33" s="10" t="s">
        <v>167</v>
      </c>
      <c r="R33" s="453" t="s">
        <v>1111</v>
      </c>
      <c r="S33" s="10" t="s">
        <v>168</v>
      </c>
      <c r="T33" s="5" t="s">
        <v>166</v>
      </c>
      <c r="U33" s="5" t="s">
        <v>165</v>
      </c>
      <c r="V33" s="5" t="s">
        <v>165</v>
      </c>
      <c r="W33" s="10" t="s">
        <v>166</v>
      </c>
      <c r="X33" s="5" t="s">
        <v>165</v>
      </c>
      <c r="Y33" s="40" t="s">
        <v>168</v>
      </c>
      <c r="Z33" s="172" t="s">
        <v>481</v>
      </c>
      <c r="AA33" s="40" t="s">
        <v>165</v>
      </c>
      <c r="AB33" s="5" t="s">
        <v>167</v>
      </c>
      <c r="AC33" s="10" t="s">
        <v>168</v>
      </c>
      <c r="AD33" s="40" t="s">
        <v>165</v>
      </c>
      <c r="AE33" s="10" t="s">
        <v>167</v>
      </c>
      <c r="AF33" s="5" t="s">
        <v>168</v>
      </c>
      <c r="AG33" s="5" t="s">
        <v>167</v>
      </c>
      <c r="AH33" s="10" t="s">
        <v>168</v>
      </c>
      <c r="AI33" s="5" t="s">
        <v>167</v>
      </c>
      <c r="AJ33" s="5" t="s">
        <v>166</v>
      </c>
      <c r="AK33" s="5" t="s">
        <v>166</v>
      </c>
      <c r="AL33" s="5" t="s">
        <v>165</v>
      </c>
      <c r="AM33" s="5" t="s">
        <v>168</v>
      </c>
      <c r="AN33" s="5" t="s">
        <v>165</v>
      </c>
      <c r="AO33" s="5" t="s">
        <v>167</v>
      </c>
      <c r="AP33" s="5" t="s">
        <v>168</v>
      </c>
      <c r="AQ33" s="5" t="s">
        <v>168</v>
      </c>
      <c r="AR33" s="40" t="s">
        <v>166</v>
      </c>
      <c r="AS33" s="5" t="s">
        <v>168</v>
      </c>
      <c r="AT33" s="10" t="s">
        <v>166</v>
      </c>
      <c r="AU33" s="10" t="s">
        <v>165</v>
      </c>
      <c r="AV33" s="490" t="s">
        <v>481</v>
      </c>
      <c r="AW33" s="10" t="s">
        <v>167</v>
      </c>
      <c r="AX33" s="10" t="s">
        <v>166</v>
      </c>
      <c r="AY33" s="5" t="s">
        <v>167</v>
      </c>
      <c r="AZ33" s="40" t="s">
        <v>166</v>
      </c>
      <c r="BA33" s="5" t="s">
        <v>165</v>
      </c>
      <c r="BB33" s="5" t="s">
        <v>168</v>
      </c>
      <c r="BC33" s="11" t="s">
        <v>251</v>
      </c>
      <c r="BD33" s="40" t="s">
        <v>165</v>
      </c>
      <c r="BE33" s="10" t="s">
        <v>165</v>
      </c>
      <c r="BF33" s="10" t="s">
        <v>165</v>
      </c>
      <c r="BG33" s="5" t="s">
        <v>167</v>
      </c>
      <c r="BH33" s="5" t="s">
        <v>166</v>
      </c>
      <c r="BI33" s="10" t="s">
        <v>166</v>
      </c>
      <c r="BJ33" s="40" t="s">
        <v>165</v>
      </c>
      <c r="BK33" s="10" t="s">
        <v>165</v>
      </c>
      <c r="BL33" s="10" t="s">
        <v>168</v>
      </c>
      <c r="BM33" s="5" t="s">
        <v>165</v>
      </c>
      <c r="BN33" s="5" t="s">
        <v>166</v>
      </c>
      <c r="BO33" s="203" t="s">
        <v>1131</v>
      </c>
      <c r="BP33" s="10" t="s">
        <v>167</v>
      </c>
      <c r="BQ33" s="5" t="s">
        <v>166</v>
      </c>
      <c r="BR33" s="5" t="s">
        <v>318</v>
      </c>
      <c r="BS33" s="10" t="s">
        <v>165</v>
      </c>
    </row>
    <row r="34" spans="1:71" x14ac:dyDescent="0.3">
      <c r="A34" s="128" t="s">
        <v>92</v>
      </c>
      <c r="B34" s="14" t="s">
        <v>120</v>
      </c>
      <c r="C34" t="s">
        <v>27</v>
      </c>
      <c r="D34" s="468" t="s">
        <v>1137</v>
      </c>
      <c r="E34" s="5" t="s">
        <v>167</v>
      </c>
      <c r="F34" s="127" t="s">
        <v>168</v>
      </c>
      <c r="G34" s="16" t="s">
        <v>1103</v>
      </c>
      <c r="H34" s="40" t="s">
        <v>165</v>
      </c>
      <c r="I34" s="5" t="s">
        <v>167</v>
      </c>
      <c r="J34" s="10" t="s">
        <v>166</v>
      </c>
      <c r="K34" s="478" t="s">
        <v>1108</v>
      </c>
      <c r="L34" s="40" t="s">
        <v>166</v>
      </c>
      <c r="M34" s="10" t="s">
        <v>168</v>
      </c>
      <c r="N34" s="10" t="s">
        <v>168</v>
      </c>
      <c r="O34" s="10" t="s">
        <v>166</v>
      </c>
      <c r="P34" s="5" t="s">
        <v>167</v>
      </c>
      <c r="Q34" s="10" t="s">
        <v>167</v>
      </c>
      <c r="R34" s="453" t="s">
        <v>1111</v>
      </c>
      <c r="S34" s="10" t="s">
        <v>168</v>
      </c>
      <c r="T34" s="5" t="s">
        <v>166</v>
      </c>
      <c r="U34" s="5" t="s">
        <v>165</v>
      </c>
      <c r="V34" s="5" t="s">
        <v>165</v>
      </c>
      <c r="W34" s="10" t="s">
        <v>166</v>
      </c>
      <c r="X34" s="5" t="s">
        <v>165</v>
      </c>
      <c r="Y34" s="40" t="s">
        <v>168</v>
      </c>
      <c r="Z34" s="172" t="s">
        <v>481</v>
      </c>
      <c r="AA34" s="40" t="s">
        <v>165</v>
      </c>
      <c r="AB34" s="5" t="s">
        <v>167</v>
      </c>
      <c r="AC34" s="10" t="s">
        <v>168</v>
      </c>
      <c r="AD34" s="40" t="s">
        <v>165</v>
      </c>
      <c r="AE34" s="10" t="s">
        <v>167</v>
      </c>
      <c r="AF34" s="5" t="s">
        <v>168</v>
      </c>
      <c r="AG34" s="5" t="s">
        <v>167</v>
      </c>
      <c r="AH34" s="10" t="s">
        <v>168</v>
      </c>
      <c r="AI34" s="5" t="s">
        <v>167</v>
      </c>
      <c r="AJ34" s="5" t="s">
        <v>166</v>
      </c>
      <c r="AK34" s="5" t="s">
        <v>166</v>
      </c>
      <c r="AL34" s="5" t="s">
        <v>165</v>
      </c>
      <c r="AM34" s="5" t="s">
        <v>168</v>
      </c>
      <c r="AN34" s="5" t="s">
        <v>165</v>
      </c>
      <c r="AO34" s="5" t="s">
        <v>167</v>
      </c>
      <c r="AP34" s="5" t="s">
        <v>168</v>
      </c>
      <c r="AQ34" s="5" t="s">
        <v>168</v>
      </c>
      <c r="AR34" s="40" t="s">
        <v>166</v>
      </c>
      <c r="AS34" s="5" t="s">
        <v>168</v>
      </c>
      <c r="AT34" s="10" t="s">
        <v>166</v>
      </c>
      <c r="AU34" s="10" t="s">
        <v>165</v>
      </c>
      <c r="AV34" s="490" t="s">
        <v>481</v>
      </c>
      <c r="AW34" s="10" t="s">
        <v>167</v>
      </c>
      <c r="AX34" s="10" t="s">
        <v>166</v>
      </c>
      <c r="AY34" s="5" t="s">
        <v>167</v>
      </c>
      <c r="AZ34" s="40" t="s">
        <v>166</v>
      </c>
      <c r="BA34" s="5" t="s">
        <v>165</v>
      </c>
      <c r="BB34" s="5" t="s">
        <v>168</v>
      </c>
      <c r="BC34" s="11" t="s">
        <v>251</v>
      </c>
      <c r="BD34" s="40" t="s">
        <v>165</v>
      </c>
      <c r="BE34" s="10" t="s">
        <v>165</v>
      </c>
      <c r="BF34" s="10" t="s">
        <v>165</v>
      </c>
      <c r="BG34" s="5" t="s">
        <v>167</v>
      </c>
      <c r="BH34" s="5" t="s">
        <v>166</v>
      </c>
      <c r="BI34" s="10" t="s">
        <v>166</v>
      </c>
      <c r="BJ34" s="40" t="s">
        <v>165</v>
      </c>
      <c r="BK34" s="10" t="s">
        <v>165</v>
      </c>
      <c r="BL34" s="10" t="s">
        <v>168</v>
      </c>
      <c r="BM34" s="5" t="s">
        <v>165</v>
      </c>
      <c r="BN34" s="5" t="s">
        <v>166</v>
      </c>
      <c r="BO34" s="203" t="s">
        <v>1131</v>
      </c>
      <c r="BP34" s="10" t="s">
        <v>167</v>
      </c>
      <c r="BQ34" s="5" t="s">
        <v>166</v>
      </c>
      <c r="BR34" s="5" t="s">
        <v>318</v>
      </c>
      <c r="BS34" s="10" t="s">
        <v>165</v>
      </c>
    </row>
    <row r="35" spans="1:71" ht="15.6" x14ac:dyDescent="0.35">
      <c r="A35" s="24" t="s">
        <v>93</v>
      </c>
      <c r="B35" s="23" t="s">
        <v>126</v>
      </c>
      <c r="C35" t="s">
        <v>34</v>
      </c>
      <c r="D35" s="468" t="s">
        <v>828</v>
      </c>
      <c r="E35" s="5" t="s">
        <v>167</v>
      </c>
      <c r="F35" s="5" t="s">
        <v>166</v>
      </c>
      <c r="G35" s="5" t="s">
        <v>1104</v>
      </c>
      <c r="H35" s="40" t="s">
        <v>165</v>
      </c>
      <c r="I35" s="5" t="s">
        <v>167</v>
      </c>
      <c r="J35" s="10" t="s">
        <v>166</v>
      </c>
      <c r="K35" s="477" t="s">
        <v>1106</v>
      </c>
      <c r="L35" s="40" t="s">
        <v>166</v>
      </c>
      <c r="M35" s="10" t="s">
        <v>168</v>
      </c>
      <c r="N35" s="10" t="s">
        <v>168</v>
      </c>
      <c r="O35" s="10" t="s">
        <v>166</v>
      </c>
      <c r="P35" s="5" t="s">
        <v>167</v>
      </c>
      <c r="Q35" s="10" t="s">
        <v>167</v>
      </c>
      <c r="R35" s="5" t="s">
        <v>1110</v>
      </c>
      <c r="S35" s="10" t="s">
        <v>168</v>
      </c>
      <c r="T35" s="5" t="s">
        <v>166</v>
      </c>
      <c r="U35" s="5" t="s">
        <v>165</v>
      </c>
      <c r="V35" s="5" t="s">
        <v>165</v>
      </c>
      <c r="W35" s="10" t="s">
        <v>166</v>
      </c>
      <c r="X35" s="5" t="s">
        <v>165</v>
      </c>
      <c r="Y35" s="40" t="s">
        <v>168</v>
      </c>
      <c r="Z35" s="172" t="s">
        <v>481</v>
      </c>
      <c r="AA35" s="40" t="s">
        <v>165</v>
      </c>
      <c r="AB35" s="5" t="s">
        <v>167</v>
      </c>
      <c r="AC35" s="10" t="s">
        <v>168</v>
      </c>
      <c r="AD35" s="40" t="s">
        <v>165</v>
      </c>
      <c r="AE35" s="10" t="s">
        <v>167</v>
      </c>
      <c r="AF35" s="5" t="s">
        <v>168</v>
      </c>
      <c r="AG35" s="5" t="s">
        <v>167</v>
      </c>
      <c r="AH35" s="10" t="s">
        <v>168</v>
      </c>
      <c r="AI35" s="5" t="s">
        <v>167</v>
      </c>
      <c r="AJ35" s="5" t="s">
        <v>166</v>
      </c>
      <c r="AK35" s="5" t="s">
        <v>166</v>
      </c>
      <c r="AL35" s="5" t="s">
        <v>165</v>
      </c>
      <c r="AM35" s="5" t="s">
        <v>168</v>
      </c>
      <c r="AN35" s="5" t="s">
        <v>165</v>
      </c>
      <c r="AO35" s="5" t="s">
        <v>167</v>
      </c>
      <c r="AP35" s="5" t="s">
        <v>168</v>
      </c>
      <c r="AQ35" s="5" t="s">
        <v>168</v>
      </c>
      <c r="AR35" s="40" t="s">
        <v>166</v>
      </c>
      <c r="AS35" s="5" t="s">
        <v>168</v>
      </c>
      <c r="AT35" s="10" t="s">
        <v>166</v>
      </c>
      <c r="AU35" s="10" t="s">
        <v>165</v>
      </c>
      <c r="AV35" s="490" t="s">
        <v>481</v>
      </c>
      <c r="AW35" s="10" t="s">
        <v>167</v>
      </c>
      <c r="AX35" s="10" t="s">
        <v>166</v>
      </c>
      <c r="AY35" s="5" t="s">
        <v>167</v>
      </c>
      <c r="AZ35" s="40" t="s">
        <v>166</v>
      </c>
      <c r="BA35" s="5" t="s">
        <v>165</v>
      </c>
      <c r="BB35" s="5" t="s">
        <v>168</v>
      </c>
      <c r="BC35" s="10" t="s">
        <v>167</v>
      </c>
      <c r="BD35" s="40" t="s">
        <v>165</v>
      </c>
      <c r="BE35" s="10" t="s">
        <v>165</v>
      </c>
      <c r="BF35" s="10" t="s">
        <v>165</v>
      </c>
      <c r="BG35" s="5" t="s">
        <v>167</v>
      </c>
      <c r="BH35" s="5" t="s">
        <v>166</v>
      </c>
      <c r="BI35" s="10" t="s">
        <v>166</v>
      </c>
      <c r="BJ35" s="40" t="s">
        <v>165</v>
      </c>
      <c r="BK35" s="10" t="s">
        <v>165</v>
      </c>
      <c r="BL35" s="10" t="s">
        <v>168</v>
      </c>
      <c r="BM35" s="5" t="s">
        <v>165</v>
      </c>
      <c r="BN35" s="5" t="s">
        <v>166</v>
      </c>
      <c r="BO35" s="203" t="s">
        <v>1131</v>
      </c>
      <c r="BP35" s="10" t="s">
        <v>167</v>
      </c>
      <c r="BQ35" s="5" t="s">
        <v>166</v>
      </c>
      <c r="BR35" s="5" t="s">
        <v>318</v>
      </c>
      <c r="BS35" s="10" t="s">
        <v>165</v>
      </c>
    </row>
    <row r="36" spans="1:71" ht="15.6" x14ac:dyDescent="0.35">
      <c r="A36" s="24" t="s">
        <v>93</v>
      </c>
      <c r="B36" s="23" t="s">
        <v>126</v>
      </c>
      <c r="C36" t="s">
        <v>35</v>
      </c>
      <c r="D36" s="468" t="s">
        <v>828</v>
      </c>
      <c r="E36" s="5" t="s">
        <v>167</v>
      </c>
      <c r="F36" s="5" t="s">
        <v>166</v>
      </c>
      <c r="G36" s="5" t="s">
        <v>1104</v>
      </c>
      <c r="H36" s="40" t="s">
        <v>165</v>
      </c>
      <c r="I36" s="5" t="s">
        <v>167</v>
      </c>
      <c r="J36" s="10" t="s">
        <v>166</v>
      </c>
      <c r="K36" s="477" t="s">
        <v>1106</v>
      </c>
      <c r="L36" s="40" t="s">
        <v>166</v>
      </c>
      <c r="M36" s="10" t="s">
        <v>168</v>
      </c>
      <c r="N36" s="11" t="s">
        <v>170</v>
      </c>
      <c r="O36" s="10" t="s">
        <v>166</v>
      </c>
      <c r="P36" s="5" t="s">
        <v>167</v>
      </c>
      <c r="Q36" s="10" t="s">
        <v>167</v>
      </c>
      <c r="R36" s="5" t="s">
        <v>1110</v>
      </c>
      <c r="S36" s="10" t="s">
        <v>168</v>
      </c>
      <c r="T36" s="5" t="s">
        <v>166</v>
      </c>
      <c r="U36" s="5" t="s">
        <v>165</v>
      </c>
      <c r="V36" s="5" t="s">
        <v>165</v>
      </c>
      <c r="W36" s="10" t="s">
        <v>166</v>
      </c>
      <c r="X36" s="5" t="s">
        <v>165</v>
      </c>
      <c r="Y36" s="40" t="s">
        <v>168</v>
      </c>
      <c r="Z36" s="172" t="s">
        <v>481</v>
      </c>
      <c r="AA36" s="40" t="s">
        <v>165</v>
      </c>
      <c r="AB36" s="5" t="s">
        <v>167</v>
      </c>
      <c r="AC36" s="10" t="s">
        <v>168</v>
      </c>
      <c r="AD36" s="40" t="s">
        <v>165</v>
      </c>
      <c r="AE36" s="10" t="s">
        <v>167</v>
      </c>
      <c r="AF36" s="5" t="s">
        <v>168</v>
      </c>
      <c r="AG36" s="5" t="s">
        <v>167</v>
      </c>
      <c r="AH36" s="10" t="s">
        <v>168</v>
      </c>
      <c r="AI36" s="5" t="s">
        <v>167</v>
      </c>
      <c r="AJ36" s="5" t="s">
        <v>166</v>
      </c>
      <c r="AK36" s="5" t="s">
        <v>166</v>
      </c>
      <c r="AL36" s="5" t="s">
        <v>165</v>
      </c>
      <c r="AM36" s="5" t="s">
        <v>168</v>
      </c>
      <c r="AN36" s="5" t="s">
        <v>165</v>
      </c>
      <c r="AO36" s="5" t="s">
        <v>167</v>
      </c>
      <c r="AP36" s="5" t="s">
        <v>168</v>
      </c>
      <c r="AQ36" s="5" t="s">
        <v>168</v>
      </c>
      <c r="AR36" s="40" t="s">
        <v>166</v>
      </c>
      <c r="AS36" s="5" t="s">
        <v>168</v>
      </c>
      <c r="AT36" s="10" t="s">
        <v>166</v>
      </c>
      <c r="AU36" s="10" t="s">
        <v>165</v>
      </c>
      <c r="AV36" s="490" t="s">
        <v>481</v>
      </c>
      <c r="AW36" s="10" t="s">
        <v>167</v>
      </c>
      <c r="AX36" s="10" t="s">
        <v>166</v>
      </c>
      <c r="AY36" s="5" t="s">
        <v>167</v>
      </c>
      <c r="AZ36" s="40" t="s">
        <v>166</v>
      </c>
      <c r="BA36" s="5" t="s">
        <v>165</v>
      </c>
      <c r="BB36" s="85" t="s">
        <v>167</v>
      </c>
      <c r="BC36" s="10" t="s">
        <v>167</v>
      </c>
      <c r="BD36" s="40" t="s">
        <v>165</v>
      </c>
      <c r="BE36" s="10" t="s">
        <v>165</v>
      </c>
      <c r="BF36" s="10" t="s">
        <v>165</v>
      </c>
      <c r="BG36" s="5" t="s">
        <v>167</v>
      </c>
      <c r="BH36" s="5" t="s">
        <v>166</v>
      </c>
      <c r="BI36" s="10" t="s">
        <v>166</v>
      </c>
      <c r="BJ36" s="40" t="s">
        <v>165</v>
      </c>
      <c r="BK36" s="11" t="s">
        <v>171</v>
      </c>
      <c r="BL36" s="10" t="s">
        <v>168</v>
      </c>
      <c r="BM36" s="5" t="s">
        <v>165</v>
      </c>
      <c r="BN36" s="5" t="s">
        <v>166</v>
      </c>
      <c r="BO36" s="74" t="s">
        <v>1132</v>
      </c>
      <c r="BP36" s="10" t="s">
        <v>167</v>
      </c>
      <c r="BQ36" s="5" t="s">
        <v>166</v>
      </c>
      <c r="BR36" s="5" t="s">
        <v>318</v>
      </c>
      <c r="BS36" s="10" t="s">
        <v>165</v>
      </c>
    </row>
    <row r="37" spans="1:71" ht="15.6" x14ac:dyDescent="0.35">
      <c r="A37" s="24" t="s">
        <v>93</v>
      </c>
      <c r="B37" s="23" t="s">
        <v>125</v>
      </c>
      <c r="C37" t="s">
        <v>32</v>
      </c>
      <c r="D37" s="468" t="s">
        <v>828</v>
      </c>
      <c r="E37" s="5" t="s">
        <v>167</v>
      </c>
      <c r="F37" s="5" t="s">
        <v>166</v>
      </c>
      <c r="G37" s="5" t="s">
        <v>1104</v>
      </c>
      <c r="H37" s="40" t="s">
        <v>165</v>
      </c>
      <c r="I37" s="5" t="s">
        <v>167</v>
      </c>
      <c r="J37" s="10" t="s">
        <v>166</v>
      </c>
      <c r="K37" s="172" t="s">
        <v>481</v>
      </c>
      <c r="L37" s="40" t="s">
        <v>166</v>
      </c>
      <c r="M37" s="10" t="s">
        <v>168</v>
      </c>
      <c r="N37" s="10" t="s">
        <v>168</v>
      </c>
      <c r="O37" s="10" t="s">
        <v>166</v>
      </c>
      <c r="P37" s="5" t="s">
        <v>167</v>
      </c>
      <c r="Q37" s="10" t="s">
        <v>167</v>
      </c>
      <c r="R37" s="5" t="s">
        <v>1110</v>
      </c>
      <c r="S37" s="10" t="s">
        <v>168</v>
      </c>
      <c r="T37" s="5" t="s">
        <v>166</v>
      </c>
      <c r="U37" s="5" t="s">
        <v>165</v>
      </c>
      <c r="V37" s="5" t="s">
        <v>165</v>
      </c>
      <c r="W37" s="10" t="s">
        <v>166</v>
      </c>
      <c r="X37" s="5" t="s">
        <v>165</v>
      </c>
      <c r="Y37" s="40" t="s">
        <v>168</v>
      </c>
      <c r="Z37" s="172" t="s">
        <v>481</v>
      </c>
      <c r="AA37" s="40" t="s">
        <v>165</v>
      </c>
      <c r="AB37" s="5" t="s">
        <v>167</v>
      </c>
      <c r="AC37" s="10" t="s">
        <v>168</v>
      </c>
      <c r="AD37" s="40" t="s">
        <v>165</v>
      </c>
      <c r="AE37" s="10" t="s">
        <v>167</v>
      </c>
      <c r="AF37" s="5" t="s">
        <v>168</v>
      </c>
      <c r="AG37" s="5" t="s">
        <v>167</v>
      </c>
      <c r="AH37" s="10" t="s">
        <v>168</v>
      </c>
      <c r="AI37" s="5" t="s">
        <v>167</v>
      </c>
      <c r="AJ37" s="5" t="s">
        <v>166</v>
      </c>
      <c r="AK37" s="5" t="s">
        <v>166</v>
      </c>
      <c r="AL37" s="5" t="s">
        <v>165</v>
      </c>
      <c r="AM37" s="5" t="s">
        <v>168</v>
      </c>
      <c r="AN37" s="5" t="s">
        <v>165</v>
      </c>
      <c r="AO37" s="5" t="s">
        <v>167</v>
      </c>
      <c r="AP37" s="5" t="s">
        <v>168</v>
      </c>
      <c r="AQ37" s="5" t="s">
        <v>168</v>
      </c>
      <c r="AR37" s="40" t="s">
        <v>166</v>
      </c>
      <c r="AS37" s="5" t="s">
        <v>168</v>
      </c>
      <c r="AT37" s="10" t="s">
        <v>166</v>
      </c>
      <c r="AU37" s="10" t="s">
        <v>165</v>
      </c>
      <c r="AV37" s="206" t="s">
        <v>1128</v>
      </c>
      <c r="AW37" s="10" t="s">
        <v>167</v>
      </c>
      <c r="AX37" s="10" t="s">
        <v>166</v>
      </c>
      <c r="AY37" s="5" t="s">
        <v>167</v>
      </c>
      <c r="AZ37" s="40" t="s">
        <v>166</v>
      </c>
      <c r="BA37" s="5" t="s">
        <v>165</v>
      </c>
      <c r="BB37" s="85" t="s">
        <v>167</v>
      </c>
      <c r="BC37" s="10" t="s">
        <v>167</v>
      </c>
      <c r="BD37" s="40" t="s">
        <v>165</v>
      </c>
      <c r="BE37" s="10" t="s">
        <v>165</v>
      </c>
      <c r="BF37" s="10" t="s">
        <v>165</v>
      </c>
      <c r="BG37" s="5" t="s">
        <v>167</v>
      </c>
      <c r="BH37" s="5" t="s">
        <v>166</v>
      </c>
      <c r="BI37" s="10" t="s">
        <v>166</v>
      </c>
      <c r="BJ37" s="40" t="s">
        <v>165</v>
      </c>
      <c r="BK37" s="10" t="s">
        <v>165</v>
      </c>
      <c r="BL37" s="10" t="s">
        <v>168</v>
      </c>
      <c r="BM37" s="5" t="s">
        <v>165</v>
      </c>
      <c r="BN37" s="5" t="s">
        <v>166</v>
      </c>
      <c r="BO37" s="203" t="s">
        <v>1131</v>
      </c>
      <c r="BP37" s="10" t="s">
        <v>167</v>
      </c>
      <c r="BQ37" s="5" t="s">
        <v>166</v>
      </c>
      <c r="BR37" s="5" t="s">
        <v>318</v>
      </c>
      <c r="BS37" s="10" t="s">
        <v>165</v>
      </c>
    </row>
    <row r="38" spans="1:71" ht="15.6" x14ac:dyDescent="0.35">
      <c r="A38" s="24" t="s">
        <v>93</v>
      </c>
      <c r="B38" s="23" t="s">
        <v>125</v>
      </c>
      <c r="C38" t="s">
        <v>33</v>
      </c>
      <c r="D38" s="468" t="s">
        <v>828</v>
      </c>
      <c r="E38" s="5" t="s">
        <v>167</v>
      </c>
      <c r="F38" s="5" t="s">
        <v>166</v>
      </c>
      <c r="G38" s="5" t="s">
        <v>1104</v>
      </c>
      <c r="H38" s="40" t="s">
        <v>165</v>
      </c>
      <c r="I38" s="5" t="s">
        <v>167</v>
      </c>
      <c r="J38" s="10" t="s">
        <v>166</v>
      </c>
      <c r="K38" s="172" t="s">
        <v>481</v>
      </c>
      <c r="L38" s="40" t="s">
        <v>166</v>
      </c>
      <c r="M38" s="10" t="s">
        <v>168</v>
      </c>
      <c r="N38" s="10" t="s">
        <v>168</v>
      </c>
      <c r="O38" s="10" t="s">
        <v>166</v>
      </c>
      <c r="P38" s="5" t="s">
        <v>167</v>
      </c>
      <c r="Q38" s="10" t="s">
        <v>167</v>
      </c>
      <c r="R38" s="5" t="s">
        <v>1110</v>
      </c>
      <c r="S38" s="10" t="s">
        <v>168</v>
      </c>
      <c r="T38" s="5" t="s">
        <v>166</v>
      </c>
      <c r="U38" s="5" t="s">
        <v>165</v>
      </c>
      <c r="V38" s="5" t="s">
        <v>165</v>
      </c>
      <c r="W38" s="10" t="s">
        <v>166</v>
      </c>
      <c r="X38" s="5" t="s">
        <v>165</v>
      </c>
      <c r="Y38" s="40" t="s">
        <v>168</v>
      </c>
      <c r="Z38" s="172" t="s">
        <v>481</v>
      </c>
      <c r="AA38" s="40" t="s">
        <v>165</v>
      </c>
      <c r="AB38" s="5" t="s">
        <v>167</v>
      </c>
      <c r="AC38" s="10" t="s">
        <v>168</v>
      </c>
      <c r="AD38" s="40" t="s">
        <v>165</v>
      </c>
      <c r="AE38" s="10" t="s">
        <v>167</v>
      </c>
      <c r="AF38" s="5" t="s">
        <v>168</v>
      </c>
      <c r="AG38" s="5" t="s">
        <v>167</v>
      </c>
      <c r="AH38" s="10" t="s">
        <v>168</v>
      </c>
      <c r="AI38" s="5" t="s">
        <v>167</v>
      </c>
      <c r="AJ38" s="5" t="s">
        <v>166</v>
      </c>
      <c r="AK38" s="5" t="s">
        <v>166</v>
      </c>
      <c r="AL38" s="5" t="s">
        <v>165</v>
      </c>
      <c r="AM38" s="5" t="s">
        <v>168</v>
      </c>
      <c r="AN38" s="5" t="s">
        <v>165</v>
      </c>
      <c r="AO38" s="5" t="s">
        <v>167</v>
      </c>
      <c r="AP38" s="5" t="s">
        <v>168</v>
      </c>
      <c r="AQ38" s="5" t="s">
        <v>168</v>
      </c>
      <c r="AR38" s="40" t="s">
        <v>166</v>
      </c>
      <c r="AS38" s="5" t="s">
        <v>168</v>
      </c>
      <c r="AT38" s="10" t="s">
        <v>166</v>
      </c>
      <c r="AU38" s="10" t="s">
        <v>165</v>
      </c>
      <c r="AV38" s="206" t="s">
        <v>1128</v>
      </c>
      <c r="AW38" s="10" t="s">
        <v>167</v>
      </c>
      <c r="AX38" s="10" t="s">
        <v>166</v>
      </c>
      <c r="AY38" s="5" t="s">
        <v>167</v>
      </c>
      <c r="AZ38" s="40" t="s">
        <v>166</v>
      </c>
      <c r="BA38" s="5" t="s">
        <v>165</v>
      </c>
      <c r="BB38" s="5" t="s">
        <v>168</v>
      </c>
      <c r="BC38" s="10" t="s">
        <v>167</v>
      </c>
      <c r="BD38" s="40" t="s">
        <v>165</v>
      </c>
      <c r="BE38" s="10" t="s">
        <v>165</v>
      </c>
      <c r="BF38" s="10" t="s">
        <v>165</v>
      </c>
      <c r="BG38" s="5" t="s">
        <v>167</v>
      </c>
      <c r="BH38" s="5" t="s">
        <v>166</v>
      </c>
      <c r="BI38" s="11" t="s">
        <v>251</v>
      </c>
      <c r="BJ38" s="40" t="s">
        <v>165</v>
      </c>
      <c r="BK38" s="10" t="s">
        <v>165</v>
      </c>
      <c r="BL38" s="10" t="s">
        <v>168</v>
      </c>
      <c r="BM38" s="5" t="s">
        <v>165</v>
      </c>
      <c r="BN38" s="5" t="s">
        <v>166</v>
      </c>
      <c r="BO38" s="74" t="s">
        <v>1132</v>
      </c>
      <c r="BP38" s="10" t="s">
        <v>167</v>
      </c>
      <c r="BQ38" s="5" t="s">
        <v>166</v>
      </c>
      <c r="BR38" s="5" t="s">
        <v>318</v>
      </c>
      <c r="BS38" s="10" t="s">
        <v>165</v>
      </c>
    </row>
    <row r="39" spans="1:71" ht="15.6" x14ac:dyDescent="0.35">
      <c r="A39" s="24" t="s">
        <v>124</v>
      </c>
      <c r="B39" s="21" t="s">
        <v>122</v>
      </c>
      <c r="C39" s="52" t="s">
        <v>38</v>
      </c>
      <c r="D39" s="468" t="s">
        <v>828</v>
      </c>
      <c r="E39" s="5" t="s">
        <v>167</v>
      </c>
      <c r="F39" s="5" t="s">
        <v>166</v>
      </c>
      <c r="G39" s="5" t="s">
        <v>1104</v>
      </c>
      <c r="H39" s="40" t="s">
        <v>165</v>
      </c>
      <c r="I39" s="5" t="s">
        <v>167</v>
      </c>
      <c r="J39" s="10" t="s">
        <v>166</v>
      </c>
      <c r="K39" s="172" t="s">
        <v>481</v>
      </c>
      <c r="L39" s="40" t="s">
        <v>166</v>
      </c>
      <c r="M39" s="10" t="s">
        <v>168</v>
      </c>
      <c r="N39" s="10" t="s">
        <v>168</v>
      </c>
      <c r="O39" s="10" t="s">
        <v>166</v>
      </c>
      <c r="P39" s="5" t="s">
        <v>167</v>
      </c>
      <c r="Q39" s="10" t="s">
        <v>167</v>
      </c>
      <c r="R39" s="5" t="s">
        <v>1110</v>
      </c>
      <c r="S39" s="10" t="s">
        <v>168</v>
      </c>
      <c r="T39" s="5" t="s">
        <v>166</v>
      </c>
      <c r="U39" s="5" t="s">
        <v>165</v>
      </c>
      <c r="V39" s="5" t="s">
        <v>165</v>
      </c>
      <c r="W39" s="10" t="s">
        <v>166</v>
      </c>
      <c r="X39" s="5" t="s">
        <v>165</v>
      </c>
      <c r="Y39" s="40" t="s">
        <v>168</v>
      </c>
      <c r="Z39" s="172" t="s">
        <v>481</v>
      </c>
      <c r="AA39" s="40" t="s">
        <v>165</v>
      </c>
      <c r="AB39" s="5" t="s">
        <v>167</v>
      </c>
      <c r="AC39" s="10" t="s">
        <v>168</v>
      </c>
      <c r="AD39" s="40" t="s">
        <v>165</v>
      </c>
      <c r="AE39" s="10" t="s">
        <v>167</v>
      </c>
      <c r="AF39" s="5" t="s">
        <v>168</v>
      </c>
      <c r="AG39" s="5" t="s">
        <v>167</v>
      </c>
      <c r="AH39" s="10" t="s">
        <v>168</v>
      </c>
      <c r="AI39" s="5" t="s">
        <v>167</v>
      </c>
      <c r="AJ39" s="5" t="s">
        <v>166</v>
      </c>
      <c r="AK39" s="5" t="s">
        <v>166</v>
      </c>
      <c r="AL39" s="5" t="s">
        <v>165</v>
      </c>
      <c r="AM39" s="5" t="s">
        <v>168</v>
      </c>
      <c r="AN39" s="5" t="s">
        <v>165</v>
      </c>
      <c r="AO39" s="5" t="s">
        <v>167</v>
      </c>
      <c r="AP39" s="5" t="s">
        <v>168</v>
      </c>
      <c r="AQ39" s="5" t="s">
        <v>168</v>
      </c>
      <c r="AR39" s="40" t="s">
        <v>166</v>
      </c>
      <c r="AS39" s="5" t="s">
        <v>168</v>
      </c>
      <c r="AT39" s="10" t="s">
        <v>166</v>
      </c>
      <c r="AU39" s="10" t="s">
        <v>165</v>
      </c>
      <c r="AV39" s="490" t="s">
        <v>481</v>
      </c>
      <c r="AW39" s="10" t="s">
        <v>167</v>
      </c>
      <c r="AX39" s="10" t="s">
        <v>166</v>
      </c>
      <c r="AY39" s="5" t="s">
        <v>167</v>
      </c>
      <c r="AZ39" s="40" t="s">
        <v>166</v>
      </c>
      <c r="BA39" s="5" t="s">
        <v>165</v>
      </c>
      <c r="BB39" s="5" t="s">
        <v>168</v>
      </c>
      <c r="BC39" s="10" t="s">
        <v>167</v>
      </c>
      <c r="BD39" s="40" t="s">
        <v>165</v>
      </c>
      <c r="BE39" s="10" t="s">
        <v>165</v>
      </c>
      <c r="BF39" s="10" t="s">
        <v>165</v>
      </c>
      <c r="BG39" s="5" t="s">
        <v>167</v>
      </c>
      <c r="BH39" s="173" t="s">
        <v>169</v>
      </c>
      <c r="BI39" s="10" t="s">
        <v>166</v>
      </c>
      <c r="BJ39" s="40" t="s">
        <v>165</v>
      </c>
      <c r="BK39" s="10" t="s">
        <v>165</v>
      </c>
      <c r="BL39" s="10" t="s">
        <v>168</v>
      </c>
      <c r="BM39" s="5" t="s">
        <v>165</v>
      </c>
      <c r="BN39" s="5" t="s">
        <v>166</v>
      </c>
      <c r="BO39" s="74" t="s">
        <v>1132</v>
      </c>
      <c r="BP39" s="10" t="s">
        <v>167</v>
      </c>
      <c r="BQ39" s="5" t="s">
        <v>166</v>
      </c>
      <c r="BR39" s="5" t="s">
        <v>318</v>
      </c>
      <c r="BS39" s="10" t="s">
        <v>165</v>
      </c>
    </row>
    <row r="40" spans="1:71" ht="15.6" x14ac:dyDescent="0.35">
      <c r="A40" s="24" t="s">
        <v>124</v>
      </c>
      <c r="B40" s="21" t="s">
        <v>122</v>
      </c>
      <c r="C40" t="s">
        <v>39</v>
      </c>
      <c r="D40" s="468" t="s">
        <v>828</v>
      </c>
      <c r="E40" s="5" t="s">
        <v>167</v>
      </c>
      <c r="F40" s="5" t="s">
        <v>166</v>
      </c>
      <c r="G40" s="5" t="s">
        <v>1104</v>
      </c>
      <c r="H40" s="40" t="s">
        <v>165</v>
      </c>
      <c r="I40" s="5" t="s">
        <v>167</v>
      </c>
      <c r="J40" s="10" t="s">
        <v>166</v>
      </c>
      <c r="K40" s="172" t="s">
        <v>481</v>
      </c>
      <c r="L40" s="40" t="s">
        <v>166</v>
      </c>
      <c r="M40" s="10" t="s">
        <v>168</v>
      </c>
      <c r="N40" s="10" t="s">
        <v>168</v>
      </c>
      <c r="O40" s="10" t="s">
        <v>166</v>
      </c>
      <c r="P40" s="5" t="s">
        <v>167</v>
      </c>
      <c r="Q40" s="10" t="s">
        <v>167</v>
      </c>
      <c r="R40" s="5" t="s">
        <v>1110</v>
      </c>
      <c r="S40" s="10" t="s">
        <v>168</v>
      </c>
      <c r="T40" s="5" t="s">
        <v>166</v>
      </c>
      <c r="U40" s="5" t="s">
        <v>165</v>
      </c>
      <c r="V40" s="5" t="s">
        <v>165</v>
      </c>
      <c r="W40" s="10" t="s">
        <v>166</v>
      </c>
      <c r="X40" s="5" t="s">
        <v>165</v>
      </c>
      <c r="Y40" s="40" t="s">
        <v>168</v>
      </c>
      <c r="Z40" s="172" t="s">
        <v>481</v>
      </c>
      <c r="AA40" s="40" t="s">
        <v>165</v>
      </c>
      <c r="AB40" s="5" t="s">
        <v>167</v>
      </c>
      <c r="AC40" s="10" t="s">
        <v>168</v>
      </c>
      <c r="AD40" s="40" t="s">
        <v>165</v>
      </c>
      <c r="AE40" s="10" t="s">
        <v>167</v>
      </c>
      <c r="AF40" s="5" t="s">
        <v>168</v>
      </c>
      <c r="AG40" s="5" t="s">
        <v>167</v>
      </c>
      <c r="AH40" s="10" t="s">
        <v>168</v>
      </c>
      <c r="AI40" s="5" t="s">
        <v>167</v>
      </c>
      <c r="AJ40" s="5" t="s">
        <v>166</v>
      </c>
      <c r="AK40" s="5" t="s">
        <v>166</v>
      </c>
      <c r="AL40" s="5" t="s">
        <v>165</v>
      </c>
      <c r="AM40" s="5" t="s">
        <v>168</v>
      </c>
      <c r="AN40" s="5" t="s">
        <v>165</v>
      </c>
      <c r="AO40" s="5" t="s">
        <v>167</v>
      </c>
      <c r="AP40" s="5" t="s">
        <v>168</v>
      </c>
      <c r="AQ40" s="5" t="s">
        <v>168</v>
      </c>
      <c r="AR40" s="40" t="s">
        <v>166</v>
      </c>
      <c r="AS40" s="5" t="s">
        <v>168</v>
      </c>
      <c r="AT40" s="10" t="s">
        <v>166</v>
      </c>
      <c r="AU40" s="10" t="s">
        <v>165</v>
      </c>
      <c r="AV40" s="490" t="s">
        <v>481</v>
      </c>
      <c r="AW40" s="10" t="s">
        <v>167</v>
      </c>
      <c r="AX40" s="10" t="s">
        <v>166</v>
      </c>
      <c r="AY40" s="5" t="s">
        <v>167</v>
      </c>
      <c r="AZ40" s="40" t="s">
        <v>166</v>
      </c>
      <c r="BA40" s="5" t="s">
        <v>165</v>
      </c>
      <c r="BB40" s="5" t="s">
        <v>168</v>
      </c>
      <c r="BC40" s="10" t="s">
        <v>167</v>
      </c>
      <c r="BD40" s="40" t="s">
        <v>165</v>
      </c>
      <c r="BE40" s="10" t="s">
        <v>165</v>
      </c>
      <c r="BF40" s="10" t="s">
        <v>165</v>
      </c>
      <c r="BG40" s="5" t="s">
        <v>167</v>
      </c>
      <c r="BH40" s="28" t="s">
        <v>167</v>
      </c>
      <c r="BI40" s="10" t="s">
        <v>166</v>
      </c>
      <c r="BJ40" s="40" t="s">
        <v>165</v>
      </c>
      <c r="BK40" s="10" t="s">
        <v>165</v>
      </c>
      <c r="BL40" s="10" t="s">
        <v>168</v>
      </c>
      <c r="BM40" s="5" t="s">
        <v>165</v>
      </c>
      <c r="BN40" s="5" t="s">
        <v>166</v>
      </c>
      <c r="BO40" s="74" t="s">
        <v>1132</v>
      </c>
      <c r="BP40" s="10" t="s">
        <v>167</v>
      </c>
      <c r="BQ40" s="5" t="s">
        <v>166</v>
      </c>
      <c r="BR40" s="5" t="s">
        <v>318</v>
      </c>
      <c r="BS40" s="10" t="s">
        <v>165</v>
      </c>
    </row>
    <row r="41" spans="1:71" ht="15.6" x14ac:dyDescent="0.35">
      <c r="A41" s="24" t="s">
        <v>124</v>
      </c>
      <c r="B41" s="21" t="s">
        <v>122</v>
      </c>
      <c r="C41" t="s">
        <v>40</v>
      </c>
      <c r="D41" s="468" t="s">
        <v>828</v>
      </c>
      <c r="E41" s="5" t="s">
        <v>167</v>
      </c>
      <c r="F41" s="5" t="s">
        <v>166</v>
      </c>
      <c r="G41" s="5" t="s">
        <v>1104</v>
      </c>
      <c r="H41" s="40" t="s">
        <v>165</v>
      </c>
      <c r="I41" s="5" t="s">
        <v>167</v>
      </c>
      <c r="J41" s="10" t="s">
        <v>166</v>
      </c>
      <c r="K41" s="172" t="s">
        <v>481</v>
      </c>
      <c r="L41" s="40" t="s">
        <v>166</v>
      </c>
      <c r="M41" s="10" t="s">
        <v>168</v>
      </c>
      <c r="N41" s="10" t="s">
        <v>168</v>
      </c>
      <c r="O41" s="10" t="s">
        <v>166</v>
      </c>
      <c r="P41" s="5" t="s">
        <v>167</v>
      </c>
      <c r="Q41" s="10" t="s">
        <v>167</v>
      </c>
      <c r="R41" s="5" t="s">
        <v>1110</v>
      </c>
      <c r="S41" s="10" t="s">
        <v>168</v>
      </c>
      <c r="T41" s="5" t="s">
        <v>166</v>
      </c>
      <c r="U41" s="5" t="s">
        <v>165</v>
      </c>
      <c r="V41" s="5" t="s">
        <v>165</v>
      </c>
      <c r="W41" s="11" t="s">
        <v>251</v>
      </c>
      <c r="X41" s="5" t="s">
        <v>165</v>
      </c>
      <c r="Y41" s="40" t="s">
        <v>168</v>
      </c>
      <c r="Z41" s="172" t="s">
        <v>481</v>
      </c>
      <c r="AA41" s="40" t="s">
        <v>165</v>
      </c>
      <c r="AB41" s="5" t="s">
        <v>167</v>
      </c>
      <c r="AC41" s="10" t="s">
        <v>168</v>
      </c>
      <c r="AD41" s="40" t="s">
        <v>165</v>
      </c>
      <c r="AE41" s="10" t="s">
        <v>167</v>
      </c>
      <c r="AF41" s="5" t="s">
        <v>168</v>
      </c>
      <c r="AG41" s="5" t="s">
        <v>167</v>
      </c>
      <c r="AH41" s="10" t="s">
        <v>168</v>
      </c>
      <c r="AI41" s="5" t="s">
        <v>167</v>
      </c>
      <c r="AJ41" s="5" t="s">
        <v>166</v>
      </c>
      <c r="AK41" s="5" t="s">
        <v>166</v>
      </c>
      <c r="AL41" s="5" t="s">
        <v>165</v>
      </c>
      <c r="AM41" s="5" t="s">
        <v>168</v>
      </c>
      <c r="AN41" s="5" t="s">
        <v>165</v>
      </c>
      <c r="AO41" s="5" t="s">
        <v>167</v>
      </c>
      <c r="AP41" s="5" t="s">
        <v>168</v>
      </c>
      <c r="AQ41" s="5" t="s">
        <v>168</v>
      </c>
      <c r="AR41" s="40" t="s">
        <v>166</v>
      </c>
      <c r="AS41" s="5" t="s">
        <v>168</v>
      </c>
      <c r="AT41" s="10" t="s">
        <v>166</v>
      </c>
      <c r="AU41" s="10" t="s">
        <v>165</v>
      </c>
      <c r="AV41" s="490" t="s">
        <v>481</v>
      </c>
      <c r="AW41" s="10" t="s">
        <v>167</v>
      </c>
      <c r="AX41" s="10" t="s">
        <v>166</v>
      </c>
      <c r="AY41" s="5" t="s">
        <v>167</v>
      </c>
      <c r="AZ41" s="40" t="s">
        <v>166</v>
      </c>
      <c r="BA41" s="5" t="s">
        <v>165</v>
      </c>
      <c r="BB41" s="5" t="s">
        <v>168</v>
      </c>
      <c r="BC41" s="10" t="s">
        <v>167</v>
      </c>
      <c r="BD41" s="40" t="s">
        <v>165</v>
      </c>
      <c r="BE41" s="10" t="s">
        <v>165</v>
      </c>
      <c r="BF41" s="10" t="s">
        <v>165</v>
      </c>
      <c r="BG41" s="5" t="s">
        <v>167</v>
      </c>
      <c r="BH41" s="28" t="s">
        <v>167</v>
      </c>
      <c r="BI41" s="10" t="s">
        <v>166</v>
      </c>
      <c r="BJ41" s="40" t="s">
        <v>165</v>
      </c>
      <c r="BK41" s="10" t="s">
        <v>165</v>
      </c>
      <c r="BL41" s="10" t="s">
        <v>168</v>
      </c>
      <c r="BM41" s="5" t="s">
        <v>165</v>
      </c>
      <c r="BN41" s="69" t="s">
        <v>168</v>
      </c>
      <c r="BO41" s="203" t="s">
        <v>1131</v>
      </c>
      <c r="BP41" s="10" t="s">
        <v>167</v>
      </c>
      <c r="BQ41" s="5" t="s">
        <v>166</v>
      </c>
      <c r="BR41" s="5" t="s">
        <v>318</v>
      </c>
      <c r="BS41" s="10" t="s">
        <v>165</v>
      </c>
    </row>
    <row r="42" spans="1:71" ht="15.6" x14ac:dyDescent="0.35">
      <c r="A42" s="24" t="s">
        <v>124</v>
      </c>
      <c r="B42" s="21" t="s">
        <v>122</v>
      </c>
      <c r="C42" t="s">
        <v>41</v>
      </c>
      <c r="D42" s="468" t="s">
        <v>1139</v>
      </c>
      <c r="E42" s="5" t="s">
        <v>167</v>
      </c>
      <c r="F42" s="5" t="s">
        <v>166</v>
      </c>
      <c r="G42" s="5" t="s">
        <v>1104</v>
      </c>
      <c r="H42" s="40" t="s">
        <v>165</v>
      </c>
      <c r="I42" s="5" t="s">
        <v>167</v>
      </c>
      <c r="J42" s="10" t="s">
        <v>166</v>
      </c>
      <c r="K42" s="74" t="s">
        <v>1120</v>
      </c>
      <c r="L42" s="40" t="s">
        <v>166</v>
      </c>
      <c r="M42" s="10" t="s">
        <v>168</v>
      </c>
      <c r="N42" s="10" t="s">
        <v>168</v>
      </c>
      <c r="O42" s="10" t="s">
        <v>166</v>
      </c>
      <c r="P42" s="5" t="s">
        <v>167</v>
      </c>
      <c r="Q42" s="10" t="s">
        <v>167</v>
      </c>
      <c r="R42" s="5" t="s">
        <v>1110</v>
      </c>
      <c r="S42" s="10" t="s">
        <v>168</v>
      </c>
      <c r="T42" s="5" t="s">
        <v>166</v>
      </c>
      <c r="U42" s="5" t="s">
        <v>165</v>
      </c>
      <c r="V42" s="5" t="s">
        <v>165</v>
      </c>
      <c r="W42" s="10" t="s">
        <v>166</v>
      </c>
      <c r="X42" s="5" t="s">
        <v>165</v>
      </c>
      <c r="Y42" s="40" t="s">
        <v>168</v>
      </c>
      <c r="Z42" s="172" t="s">
        <v>481</v>
      </c>
      <c r="AA42" s="40" t="s">
        <v>165</v>
      </c>
      <c r="AB42" s="5" t="s">
        <v>167</v>
      </c>
      <c r="AC42" s="11" t="s">
        <v>170</v>
      </c>
      <c r="AD42" s="40" t="s">
        <v>165</v>
      </c>
      <c r="AE42" s="10" t="s">
        <v>167</v>
      </c>
      <c r="AF42" s="5" t="s">
        <v>168</v>
      </c>
      <c r="AG42" s="5" t="s">
        <v>167</v>
      </c>
      <c r="AH42" s="10" t="s">
        <v>168</v>
      </c>
      <c r="AI42" s="5" t="s">
        <v>167</v>
      </c>
      <c r="AJ42" s="487" t="s">
        <v>168</v>
      </c>
      <c r="AK42" s="5" t="s">
        <v>166</v>
      </c>
      <c r="AL42" s="5" t="s">
        <v>165</v>
      </c>
      <c r="AM42" s="5" t="s">
        <v>168</v>
      </c>
      <c r="AN42" s="5" t="s">
        <v>165</v>
      </c>
      <c r="AO42" s="5" t="s">
        <v>167</v>
      </c>
      <c r="AP42" s="5" t="s">
        <v>168</v>
      </c>
      <c r="AQ42" s="5" t="s">
        <v>168</v>
      </c>
      <c r="AR42" s="40" t="s">
        <v>166</v>
      </c>
      <c r="AS42" s="487" t="s">
        <v>166</v>
      </c>
      <c r="AT42" s="10" t="s">
        <v>166</v>
      </c>
      <c r="AU42" s="10" t="s">
        <v>165</v>
      </c>
      <c r="AV42" s="490" t="s">
        <v>481</v>
      </c>
      <c r="AW42" s="10" t="s">
        <v>167</v>
      </c>
      <c r="AX42" s="10" t="s">
        <v>166</v>
      </c>
      <c r="AY42" s="5" t="s">
        <v>167</v>
      </c>
      <c r="AZ42" s="40" t="s">
        <v>166</v>
      </c>
      <c r="BA42" s="5" t="s">
        <v>165</v>
      </c>
      <c r="BB42" s="5" t="s">
        <v>168</v>
      </c>
      <c r="BC42" s="10" t="s">
        <v>167</v>
      </c>
      <c r="BD42" s="40" t="s">
        <v>165</v>
      </c>
      <c r="BE42" s="10" t="s">
        <v>165</v>
      </c>
      <c r="BF42" s="10" t="s">
        <v>165</v>
      </c>
      <c r="BG42" s="5" t="s">
        <v>167</v>
      </c>
      <c r="BH42" s="5" t="s">
        <v>166</v>
      </c>
      <c r="BI42" s="10" t="s">
        <v>166</v>
      </c>
      <c r="BJ42" s="40" t="s">
        <v>165</v>
      </c>
      <c r="BK42" s="10" t="s">
        <v>165</v>
      </c>
      <c r="BL42" s="10" t="s">
        <v>168</v>
      </c>
      <c r="BM42" s="5" t="s">
        <v>165</v>
      </c>
      <c r="BN42" s="5" t="s">
        <v>166</v>
      </c>
      <c r="BO42" s="74" t="s">
        <v>1132</v>
      </c>
      <c r="BP42" s="11" t="s">
        <v>169</v>
      </c>
      <c r="BQ42" s="5" t="s">
        <v>166</v>
      </c>
      <c r="BR42" s="5" t="s">
        <v>318</v>
      </c>
      <c r="BS42" s="10" t="s">
        <v>165</v>
      </c>
    </row>
    <row r="43" spans="1:71" x14ac:dyDescent="0.3">
      <c r="A43" s="24" t="s">
        <v>123</v>
      </c>
      <c r="B43" s="22" t="s">
        <v>121</v>
      </c>
      <c r="C43" t="s">
        <v>36</v>
      </c>
      <c r="D43" s="468" t="s">
        <v>1138</v>
      </c>
      <c r="E43" s="5" t="s">
        <v>167</v>
      </c>
      <c r="F43" s="5" t="s">
        <v>166</v>
      </c>
      <c r="G43" s="5" t="s">
        <v>1104</v>
      </c>
      <c r="H43" s="40" t="s">
        <v>165</v>
      </c>
      <c r="I43" s="5" t="s">
        <v>167</v>
      </c>
      <c r="J43" s="10" t="s">
        <v>166</v>
      </c>
      <c r="K43" s="484" t="s">
        <v>1121</v>
      </c>
      <c r="L43" s="40" t="s">
        <v>166</v>
      </c>
      <c r="M43" s="10" t="s">
        <v>168</v>
      </c>
      <c r="N43" s="10" t="s">
        <v>168</v>
      </c>
      <c r="O43" s="10" t="s">
        <v>166</v>
      </c>
      <c r="P43" s="5" t="s">
        <v>167</v>
      </c>
      <c r="Q43" s="10" t="s">
        <v>167</v>
      </c>
      <c r="R43" s="25" t="s">
        <v>1112</v>
      </c>
      <c r="S43" s="10" t="s">
        <v>168</v>
      </c>
      <c r="T43" s="5" t="s">
        <v>166</v>
      </c>
      <c r="U43" s="5" t="s">
        <v>165</v>
      </c>
      <c r="V43" s="5" t="s">
        <v>165</v>
      </c>
      <c r="W43" s="10" t="s">
        <v>166</v>
      </c>
      <c r="X43" s="5" t="s">
        <v>165</v>
      </c>
      <c r="Y43" s="40" t="s">
        <v>168</v>
      </c>
      <c r="Z43" s="172" t="s">
        <v>481</v>
      </c>
      <c r="AA43" s="40" t="s">
        <v>165</v>
      </c>
      <c r="AB43" s="5" t="s">
        <v>167</v>
      </c>
      <c r="AC43" s="10" t="s">
        <v>168</v>
      </c>
      <c r="AD43" s="40" t="s">
        <v>165</v>
      </c>
      <c r="AE43" s="10" t="s">
        <v>167</v>
      </c>
      <c r="AF43" s="5" t="s">
        <v>168</v>
      </c>
      <c r="AG43" s="69" t="s">
        <v>165</v>
      </c>
      <c r="AH43" s="10" t="s">
        <v>168</v>
      </c>
      <c r="AI43" s="5" t="s">
        <v>167</v>
      </c>
      <c r="AJ43" s="487" t="s">
        <v>168</v>
      </c>
      <c r="AK43" s="5" t="s">
        <v>166</v>
      </c>
      <c r="AL43" s="5" t="s">
        <v>165</v>
      </c>
      <c r="AM43" s="5" t="s">
        <v>168</v>
      </c>
      <c r="AN43" s="5" t="s">
        <v>165</v>
      </c>
      <c r="AO43" s="5" t="s">
        <v>167</v>
      </c>
      <c r="AP43" s="5" t="s">
        <v>168</v>
      </c>
      <c r="AQ43" s="5" t="s">
        <v>168</v>
      </c>
      <c r="AR43" s="40" t="s">
        <v>166</v>
      </c>
      <c r="AS43" s="487" t="s">
        <v>166</v>
      </c>
      <c r="AT43" s="10" t="s">
        <v>166</v>
      </c>
      <c r="AU43" s="10" t="s">
        <v>165</v>
      </c>
      <c r="AV43" s="490" t="s">
        <v>481</v>
      </c>
      <c r="AW43" s="10" t="s">
        <v>167</v>
      </c>
      <c r="AX43" s="10" t="s">
        <v>166</v>
      </c>
      <c r="AY43" s="5" t="s">
        <v>167</v>
      </c>
      <c r="AZ43" s="40" t="s">
        <v>166</v>
      </c>
      <c r="BA43" s="5" t="s">
        <v>165</v>
      </c>
      <c r="BB43" s="5" t="s">
        <v>168</v>
      </c>
      <c r="BC43" s="10" t="s">
        <v>167</v>
      </c>
      <c r="BD43" s="40" t="s">
        <v>165</v>
      </c>
      <c r="BE43" s="10" t="s">
        <v>165</v>
      </c>
      <c r="BF43" s="10" t="s">
        <v>165</v>
      </c>
      <c r="BG43" s="5" t="s">
        <v>167</v>
      </c>
      <c r="BH43" s="5" t="s">
        <v>166</v>
      </c>
      <c r="BI43" s="10" t="s">
        <v>166</v>
      </c>
      <c r="BJ43" s="40" t="s">
        <v>165</v>
      </c>
      <c r="BK43" s="10" t="s">
        <v>165</v>
      </c>
      <c r="BL43" s="10" t="s">
        <v>168</v>
      </c>
      <c r="BM43" s="5" t="s">
        <v>165</v>
      </c>
      <c r="BN43" s="5" t="s">
        <v>166</v>
      </c>
      <c r="BO43" s="74" t="s">
        <v>1132</v>
      </c>
      <c r="BP43" s="10" t="s">
        <v>167</v>
      </c>
      <c r="BQ43" s="5" t="s">
        <v>166</v>
      </c>
      <c r="BR43" s="5" t="s">
        <v>318</v>
      </c>
      <c r="BS43" s="10" t="s">
        <v>165</v>
      </c>
    </row>
    <row r="44" spans="1:71" x14ac:dyDescent="0.3">
      <c r="A44" s="24" t="s">
        <v>123</v>
      </c>
      <c r="B44" s="22" t="s">
        <v>121</v>
      </c>
      <c r="C44" t="s">
        <v>37</v>
      </c>
      <c r="D44" s="468" t="s">
        <v>1138</v>
      </c>
      <c r="E44" s="5" t="s">
        <v>167</v>
      </c>
      <c r="F44" s="5" t="s">
        <v>166</v>
      </c>
      <c r="G44" s="5" t="s">
        <v>1104</v>
      </c>
      <c r="H44" s="40" t="s">
        <v>165</v>
      </c>
      <c r="I44" s="5" t="s">
        <v>167</v>
      </c>
      <c r="J44" s="10" t="s">
        <v>166</v>
      </c>
      <c r="K44" s="484" t="s">
        <v>1121</v>
      </c>
      <c r="L44" s="40" t="s">
        <v>166</v>
      </c>
      <c r="M44" s="10" t="s">
        <v>168</v>
      </c>
      <c r="N44" s="10" t="s">
        <v>168</v>
      </c>
      <c r="O44" s="10" t="s">
        <v>166</v>
      </c>
      <c r="P44" s="5" t="s">
        <v>167</v>
      </c>
      <c r="Q44" s="10" t="s">
        <v>167</v>
      </c>
      <c r="R44" s="25" t="s">
        <v>1112</v>
      </c>
      <c r="S44" s="10" t="s">
        <v>168</v>
      </c>
      <c r="T44" s="5" t="s">
        <v>166</v>
      </c>
      <c r="U44" s="5" t="s">
        <v>165</v>
      </c>
      <c r="V44" s="5" t="s">
        <v>165</v>
      </c>
      <c r="W44" s="10" t="s">
        <v>166</v>
      </c>
      <c r="X44" s="5" t="s">
        <v>165</v>
      </c>
      <c r="Y44" s="40" t="s">
        <v>168</v>
      </c>
      <c r="Z44" s="172" t="s">
        <v>481</v>
      </c>
      <c r="AA44" s="40" t="s">
        <v>165</v>
      </c>
      <c r="AB44" s="5" t="s">
        <v>167</v>
      </c>
      <c r="AC44" s="10" t="s">
        <v>168</v>
      </c>
      <c r="AD44" s="40" t="s">
        <v>165</v>
      </c>
      <c r="AE44" s="10" t="s">
        <v>167</v>
      </c>
      <c r="AF44" s="5" t="s">
        <v>168</v>
      </c>
      <c r="AG44" s="69" t="s">
        <v>165</v>
      </c>
      <c r="AH44" s="10" t="s">
        <v>168</v>
      </c>
      <c r="AI44" s="5" t="s">
        <v>167</v>
      </c>
      <c r="AJ44" s="487" t="s">
        <v>168</v>
      </c>
      <c r="AK44" s="5" t="s">
        <v>166</v>
      </c>
      <c r="AL44" s="5" t="s">
        <v>165</v>
      </c>
      <c r="AM44" s="5" t="s">
        <v>168</v>
      </c>
      <c r="AN44" s="5" t="s">
        <v>165</v>
      </c>
      <c r="AO44" s="5" t="s">
        <v>167</v>
      </c>
      <c r="AP44" s="5" t="s">
        <v>168</v>
      </c>
      <c r="AQ44" s="5" t="s">
        <v>168</v>
      </c>
      <c r="AR44" s="40" t="s">
        <v>166</v>
      </c>
      <c r="AS44" s="487" t="s">
        <v>166</v>
      </c>
      <c r="AT44" s="10" t="s">
        <v>166</v>
      </c>
      <c r="AU44" s="10" t="s">
        <v>165</v>
      </c>
      <c r="AV44" s="490" t="s">
        <v>481</v>
      </c>
      <c r="AW44" s="10" t="s">
        <v>167</v>
      </c>
      <c r="AX44" s="10" t="s">
        <v>166</v>
      </c>
      <c r="AY44" s="5" t="s">
        <v>167</v>
      </c>
      <c r="AZ44" s="40" t="s">
        <v>166</v>
      </c>
      <c r="BA44" s="5" t="s">
        <v>165</v>
      </c>
      <c r="BB44" s="5" t="s">
        <v>168</v>
      </c>
      <c r="BC44" s="10" t="s">
        <v>167</v>
      </c>
      <c r="BD44" s="40" t="s">
        <v>165</v>
      </c>
      <c r="BE44" s="10" t="s">
        <v>165</v>
      </c>
      <c r="BF44" s="10" t="s">
        <v>165</v>
      </c>
      <c r="BG44" s="5" t="s">
        <v>167</v>
      </c>
      <c r="BH44" s="5" t="s">
        <v>166</v>
      </c>
      <c r="BI44" s="10" t="s">
        <v>166</v>
      </c>
      <c r="BJ44" s="40" t="s">
        <v>165</v>
      </c>
      <c r="BK44" s="10" t="s">
        <v>165</v>
      </c>
      <c r="BL44" s="10" t="s">
        <v>168</v>
      </c>
      <c r="BM44" s="5" t="s">
        <v>165</v>
      </c>
      <c r="BN44" s="5" t="s">
        <v>166</v>
      </c>
      <c r="BO44" s="74" t="s">
        <v>1132</v>
      </c>
      <c r="BP44" s="10" t="s">
        <v>167</v>
      </c>
      <c r="BQ44" s="5" t="s">
        <v>166</v>
      </c>
      <c r="BR44" s="5" t="s">
        <v>318</v>
      </c>
      <c r="BS44" s="10" t="s">
        <v>165</v>
      </c>
    </row>
    <row r="45" spans="1:71" x14ac:dyDescent="0.3">
      <c r="A45" s="29" t="s">
        <v>94</v>
      </c>
      <c r="B45" t="s">
        <v>100</v>
      </c>
      <c r="C45" t="s">
        <v>43</v>
      </c>
      <c r="D45" s="468" t="s">
        <v>830</v>
      </c>
      <c r="E45" s="209" t="s">
        <v>165</v>
      </c>
      <c r="F45" s="5" t="s">
        <v>166</v>
      </c>
      <c r="G45" s="5" t="s">
        <v>1104</v>
      </c>
      <c r="H45" s="40" t="s">
        <v>165</v>
      </c>
      <c r="I45" s="5" t="s">
        <v>167</v>
      </c>
      <c r="J45" s="10" t="s">
        <v>166</v>
      </c>
      <c r="K45" s="63" t="s">
        <v>1122</v>
      </c>
      <c r="L45" s="40" t="s">
        <v>166</v>
      </c>
      <c r="M45" s="10" t="s">
        <v>168</v>
      </c>
      <c r="N45" s="10" t="s">
        <v>168</v>
      </c>
      <c r="O45" s="10" t="s">
        <v>166</v>
      </c>
      <c r="P45" s="5" t="s">
        <v>167</v>
      </c>
      <c r="Q45" s="10" t="s">
        <v>167</v>
      </c>
      <c r="R45" s="25" t="s">
        <v>1112</v>
      </c>
      <c r="S45" s="10" t="s">
        <v>168</v>
      </c>
      <c r="T45" s="5" t="s">
        <v>166</v>
      </c>
      <c r="U45" s="5" t="s">
        <v>165</v>
      </c>
      <c r="V45" s="5" t="s">
        <v>165</v>
      </c>
      <c r="W45" s="10" t="s">
        <v>166</v>
      </c>
      <c r="X45" s="5" t="s">
        <v>165</v>
      </c>
      <c r="Y45" s="40" t="s">
        <v>168</v>
      </c>
      <c r="Z45" s="172" t="s">
        <v>481</v>
      </c>
      <c r="AA45" s="40" t="s">
        <v>165</v>
      </c>
      <c r="AB45" s="5" t="s">
        <v>167</v>
      </c>
      <c r="AC45" s="10" t="s">
        <v>168</v>
      </c>
      <c r="AD45" s="40" t="s">
        <v>165</v>
      </c>
      <c r="AE45" s="10" t="s">
        <v>167</v>
      </c>
      <c r="AF45" s="5" t="s">
        <v>168</v>
      </c>
      <c r="AG45" s="69" t="s">
        <v>165</v>
      </c>
      <c r="AH45" s="10" t="s">
        <v>168</v>
      </c>
      <c r="AI45" s="5" t="s">
        <v>167</v>
      </c>
      <c r="AJ45" s="5" t="s">
        <v>166</v>
      </c>
      <c r="AK45" s="5" t="s">
        <v>166</v>
      </c>
      <c r="AL45" s="131" t="s">
        <v>167</v>
      </c>
      <c r="AM45" s="5" t="s">
        <v>168</v>
      </c>
      <c r="AN45" s="5" t="s">
        <v>165</v>
      </c>
      <c r="AO45" s="5" t="s">
        <v>167</v>
      </c>
      <c r="AP45" s="5" t="s">
        <v>168</v>
      </c>
      <c r="AQ45" s="5" t="s">
        <v>168</v>
      </c>
      <c r="AR45" s="40" t="s">
        <v>166</v>
      </c>
      <c r="AS45" s="5" t="s">
        <v>168</v>
      </c>
      <c r="AT45" s="10" t="s">
        <v>166</v>
      </c>
      <c r="AU45" s="10" t="s">
        <v>165</v>
      </c>
      <c r="AV45" s="490" t="s">
        <v>481</v>
      </c>
      <c r="AW45" s="10" t="s">
        <v>167</v>
      </c>
      <c r="AX45" s="10" t="s">
        <v>166</v>
      </c>
      <c r="AY45" s="5" t="s">
        <v>167</v>
      </c>
      <c r="AZ45" s="40" t="s">
        <v>166</v>
      </c>
      <c r="BA45" s="5" t="s">
        <v>165</v>
      </c>
      <c r="BB45" s="5" t="s">
        <v>168</v>
      </c>
      <c r="BC45" s="10" t="s">
        <v>167</v>
      </c>
      <c r="BD45" s="40" t="s">
        <v>165</v>
      </c>
      <c r="BE45" s="10" t="s">
        <v>165</v>
      </c>
      <c r="BF45" s="10" t="s">
        <v>165</v>
      </c>
      <c r="BG45" s="5" t="s">
        <v>167</v>
      </c>
      <c r="BH45" s="5" t="s">
        <v>166</v>
      </c>
      <c r="BI45" s="10" t="s">
        <v>166</v>
      </c>
      <c r="BJ45" s="40" t="s">
        <v>165</v>
      </c>
      <c r="BK45" s="10" t="s">
        <v>165</v>
      </c>
      <c r="BL45" s="10" t="s">
        <v>168</v>
      </c>
      <c r="BM45" s="34" t="s">
        <v>166</v>
      </c>
      <c r="BN45" s="5" t="s">
        <v>166</v>
      </c>
      <c r="BO45" s="203" t="s">
        <v>1131</v>
      </c>
      <c r="BP45" s="10" t="s">
        <v>167</v>
      </c>
      <c r="BQ45" s="5" t="s">
        <v>166</v>
      </c>
      <c r="BR45" s="5" t="s">
        <v>318</v>
      </c>
      <c r="BS45" s="10" t="s">
        <v>165</v>
      </c>
    </row>
    <row r="46" spans="1:71" ht="15.6" x14ac:dyDescent="0.35">
      <c r="A46" s="29" t="s">
        <v>94</v>
      </c>
      <c r="B46" t="s">
        <v>101</v>
      </c>
      <c r="C46" t="s">
        <v>44</v>
      </c>
      <c r="D46" s="468" t="s">
        <v>830</v>
      </c>
      <c r="E46" s="209" t="s">
        <v>165</v>
      </c>
      <c r="F46" s="5" t="s">
        <v>166</v>
      </c>
      <c r="G46" s="5" t="s">
        <v>1104</v>
      </c>
      <c r="H46" s="40" t="s">
        <v>165</v>
      </c>
      <c r="I46" s="5" t="s">
        <v>167</v>
      </c>
      <c r="J46" s="10" t="s">
        <v>166</v>
      </c>
      <c r="K46" s="172" t="s">
        <v>481</v>
      </c>
      <c r="L46" s="40" t="s">
        <v>166</v>
      </c>
      <c r="M46" s="10" t="s">
        <v>168</v>
      </c>
      <c r="N46" s="10" t="s">
        <v>168</v>
      </c>
      <c r="O46" s="10" t="s">
        <v>166</v>
      </c>
      <c r="P46" s="5" t="s">
        <v>167</v>
      </c>
      <c r="Q46" s="10" t="s">
        <v>167</v>
      </c>
      <c r="R46" s="5" t="s">
        <v>1110</v>
      </c>
      <c r="S46" s="10" t="s">
        <v>168</v>
      </c>
      <c r="T46" s="5" t="s">
        <v>166</v>
      </c>
      <c r="U46" s="5" t="s">
        <v>165</v>
      </c>
      <c r="V46" s="5" t="s">
        <v>165</v>
      </c>
      <c r="W46" s="10" t="s">
        <v>166</v>
      </c>
      <c r="X46" s="5" t="s">
        <v>165</v>
      </c>
      <c r="Y46" s="40" t="s">
        <v>168</v>
      </c>
      <c r="Z46" s="453" t="s">
        <v>1116</v>
      </c>
      <c r="AA46" s="40" t="s">
        <v>165</v>
      </c>
      <c r="AB46" s="5" t="s">
        <v>167</v>
      </c>
      <c r="AC46" s="10" t="s">
        <v>168</v>
      </c>
      <c r="AD46" s="40" t="s">
        <v>165</v>
      </c>
      <c r="AE46" s="10" t="s">
        <v>167</v>
      </c>
      <c r="AF46" s="5" t="s">
        <v>168</v>
      </c>
      <c r="AG46" s="5" t="s">
        <v>167</v>
      </c>
      <c r="AH46" s="10" t="s">
        <v>168</v>
      </c>
      <c r="AI46" s="5" t="s">
        <v>167</v>
      </c>
      <c r="AJ46" s="5" t="s">
        <v>166</v>
      </c>
      <c r="AK46" s="5" t="s">
        <v>166</v>
      </c>
      <c r="AL46" s="5" t="s">
        <v>165</v>
      </c>
      <c r="AM46" s="5" t="s">
        <v>168</v>
      </c>
      <c r="AN46" s="5" t="s">
        <v>165</v>
      </c>
      <c r="AO46" s="5" t="s">
        <v>167</v>
      </c>
      <c r="AP46" s="5" t="s">
        <v>168</v>
      </c>
      <c r="AQ46" s="5" t="s">
        <v>168</v>
      </c>
      <c r="AR46" s="40" t="s">
        <v>166</v>
      </c>
      <c r="AS46" s="5" t="s">
        <v>168</v>
      </c>
      <c r="AT46" s="10" t="s">
        <v>166</v>
      </c>
      <c r="AU46" s="10" t="s">
        <v>165</v>
      </c>
      <c r="AV46" s="490" t="s">
        <v>481</v>
      </c>
      <c r="AW46" s="10" t="s">
        <v>167</v>
      </c>
      <c r="AX46" s="10" t="s">
        <v>166</v>
      </c>
      <c r="AY46" s="5" t="s">
        <v>167</v>
      </c>
      <c r="AZ46" s="40" t="s">
        <v>166</v>
      </c>
      <c r="BA46" s="5" t="s">
        <v>165</v>
      </c>
      <c r="BB46" s="5" t="s">
        <v>168</v>
      </c>
      <c r="BC46" s="10" t="s">
        <v>167</v>
      </c>
      <c r="BD46" s="40" t="s">
        <v>165</v>
      </c>
      <c r="BE46" s="11" t="s">
        <v>170</v>
      </c>
      <c r="BF46" s="10" t="s">
        <v>165</v>
      </c>
      <c r="BG46" s="5" t="s">
        <v>167</v>
      </c>
      <c r="BH46" s="5" t="s">
        <v>166</v>
      </c>
      <c r="BI46" s="10" t="s">
        <v>166</v>
      </c>
      <c r="BJ46" s="40" t="s">
        <v>165</v>
      </c>
      <c r="BK46" s="10" t="s">
        <v>165</v>
      </c>
      <c r="BL46" s="10" t="s">
        <v>168</v>
      </c>
      <c r="BM46" s="5" t="s">
        <v>165</v>
      </c>
      <c r="BN46" s="5" t="s">
        <v>166</v>
      </c>
      <c r="BO46" s="203" t="s">
        <v>1131</v>
      </c>
      <c r="BP46" s="10" t="s">
        <v>167</v>
      </c>
      <c r="BQ46" s="5" t="s">
        <v>166</v>
      </c>
      <c r="BR46" s="5" t="s">
        <v>318</v>
      </c>
      <c r="BS46" s="10" t="s">
        <v>165</v>
      </c>
    </row>
    <row r="47" spans="1:71" ht="15.6" x14ac:dyDescent="0.35">
      <c r="A47" s="29" t="s">
        <v>94</v>
      </c>
      <c r="B47" t="s">
        <v>101</v>
      </c>
      <c r="C47" t="s">
        <v>45</v>
      </c>
      <c r="D47" s="468" t="s">
        <v>830</v>
      </c>
      <c r="E47" s="209" t="s">
        <v>165</v>
      </c>
      <c r="F47" s="5" t="s">
        <v>166</v>
      </c>
      <c r="G47" s="5" t="s">
        <v>1104</v>
      </c>
      <c r="H47" s="40" t="s">
        <v>165</v>
      </c>
      <c r="I47" s="5" t="s">
        <v>167</v>
      </c>
      <c r="J47" s="10" t="s">
        <v>166</v>
      </c>
      <c r="K47" s="172" t="s">
        <v>481</v>
      </c>
      <c r="L47" s="40" t="s">
        <v>166</v>
      </c>
      <c r="M47" s="10" t="s">
        <v>168</v>
      </c>
      <c r="N47" s="10" t="s">
        <v>168</v>
      </c>
      <c r="O47" s="10" t="s">
        <v>166</v>
      </c>
      <c r="P47" s="5" t="s">
        <v>167</v>
      </c>
      <c r="Q47" s="10" t="s">
        <v>167</v>
      </c>
      <c r="R47" s="5" t="s">
        <v>1110</v>
      </c>
      <c r="S47" s="10" t="s">
        <v>168</v>
      </c>
      <c r="T47" s="5" t="s">
        <v>166</v>
      </c>
      <c r="U47" s="5" t="s">
        <v>165</v>
      </c>
      <c r="V47" s="5" t="s">
        <v>165</v>
      </c>
      <c r="W47" s="10" t="s">
        <v>166</v>
      </c>
      <c r="X47" s="5" t="s">
        <v>165</v>
      </c>
      <c r="Y47" s="40" t="s">
        <v>168</v>
      </c>
      <c r="Z47" s="453" t="s">
        <v>1116</v>
      </c>
      <c r="AA47" s="40" t="s">
        <v>165</v>
      </c>
      <c r="AB47" s="5" t="s">
        <v>167</v>
      </c>
      <c r="AC47" s="10" t="s">
        <v>168</v>
      </c>
      <c r="AD47" s="40" t="s">
        <v>165</v>
      </c>
      <c r="AE47" s="10" t="s">
        <v>167</v>
      </c>
      <c r="AF47" s="5" t="s">
        <v>168</v>
      </c>
      <c r="AG47" s="5" t="s">
        <v>167</v>
      </c>
      <c r="AH47" s="10" t="s">
        <v>168</v>
      </c>
      <c r="AI47" s="5" t="s">
        <v>167</v>
      </c>
      <c r="AJ47" s="5" t="s">
        <v>166</v>
      </c>
      <c r="AK47" s="5" t="s">
        <v>166</v>
      </c>
      <c r="AL47" s="5" t="s">
        <v>165</v>
      </c>
      <c r="AM47" s="5" t="s">
        <v>168</v>
      </c>
      <c r="AN47" s="5" t="s">
        <v>165</v>
      </c>
      <c r="AO47" s="5" t="s">
        <v>167</v>
      </c>
      <c r="AP47" s="5" t="s">
        <v>168</v>
      </c>
      <c r="AQ47" s="5" t="s">
        <v>168</v>
      </c>
      <c r="AR47" s="40" t="s">
        <v>166</v>
      </c>
      <c r="AS47" s="5" t="s">
        <v>168</v>
      </c>
      <c r="AT47" s="10" t="s">
        <v>166</v>
      </c>
      <c r="AU47" s="10" t="s">
        <v>165</v>
      </c>
      <c r="AV47" s="490" t="s">
        <v>481</v>
      </c>
      <c r="AW47" s="10" t="s">
        <v>167</v>
      </c>
      <c r="AX47" s="10" t="s">
        <v>166</v>
      </c>
      <c r="AY47" s="5" t="s">
        <v>167</v>
      </c>
      <c r="AZ47" s="40" t="s">
        <v>166</v>
      </c>
      <c r="BA47" s="5" t="s">
        <v>165</v>
      </c>
      <c r="BB47" s="5" t="s">
        <v>168</v>
      </c>
      <c r="BC47" s="10" t="s">
        <v>167</v>
      </c>
      <c r="BD47" s="40" t="s">
        <v>165</v>
      </c>
      <c r="BE47" s="11" t="s">
        <v>170</v>
      </c>
      <c r="BF47" s="10" t="s">
        <v>165</v>
      </c>
      <c r="BG47" s="5" t="s">
        <v>167</v>
      </c>
      <c r="BH47" s="5" t="s">
        <v>166</v>
      </c>
      <c r="BI47" s="10" t="s">
        <v>166</v>
      </c>
      <c r="BJ47" s="40" t="s">
        <v>165</v>
      </c>
      <c r="BK47" s="10" t="s">
        <v>165</v>
      </c>
      <c r="BL47" s="10" t="s">
        <v>168</v>
      </c>
      <c r="BM47" s="5" t="s">
        <v>165</v>
      </c>
      <c r="BN47" s="5" t="s">
        <v>166</v>
      </c>
      <c r="BO47" s="203" t="s">
        <v>1131</v>
      </c>
      <c r="BP47" s="10" t="s">
        <v>167</v>
      </c>
      <c r="BQ47" s="5" t="s">
        <v>166</v>
      </c>
      <c r="BR47" s="5" t="s">
        <v>318</v>
      </c>
      <c r="BS47" s="10" t="s">
        <v>165</v>
      </c>
    </row>
    <row r="48" spans="1:71" ht="15.6" x14ac:dyDescent="0.35">
      <c r="A48" s="29" t="s">
        <v>94</v>
      </c>
      <c r="B48" t="s">
        <v>100</v>
      </c>
      <c r="C48" t="s">
        <v>42</v>
      </c>
      <c r="D48" s="468" t="s">
        <v>830</v>
      </c>
      <c r="E48" s="209" t="s">
        <v>165</v>
      </c>
      <c r="F48" s="5" t="s">
        <v>166</v>
      </c>
      <c r="G48" s="5" t="s">
        <v>1104</v>
      </c>
      <c r="H48" s="40" t="s">
        <v>165</v>
      </c>
      <c r="I48" s="5" t="s">
        <v>167</v>
      </c>
      <c r="J48" s="10" t="s">
        <v>166</v>
      </c>
      <c r="K48" s="172" t="s">
        <v>481</v>
      </c>
      <c r="L48" s="40" t="s">
        <v>166</v>
      </c>
      <c r="M48" s="10" t="s">
        <v>168</v>
      </c>
      <c r="N48" s="10" t="s">
        <v>168</v>
      </c>
      <c r="O48" s="10" t="s">
        <v>166</v>
      </c>
      <c r="P48" s="5" t="s">
        <v>167</v>
      </c>
      <c r="Q48" s="10" t="s">
        <v>167</v>
      </c>
      <c r="R48" s="5" t="s">
        <v>1110</v>
      </c>
      <c r="S48" s="10" t="s">
        <v>168</v>
      </c>
      <c r="T48" s="5" t="s">
        <v>166</v>
      </c>
      <c r="U48" s="5" t="s">
        <v>165</v>
      </c>
      <c r="V48" s="5" t="s">
        <v>165</v>
      </c>
      <c r="W48" s="10" t="s">
        <v>166</v>
      </c>
      <c r="X48" s="5" t="s">
        <v>165</v>
      </c>
      <c r="Y48" s="40" t="s">
        <v>168</v>
      </c>
      <c r="Z48" s="172" t="s">
        <v>481</v>
      </c>
      <c r="AA48" s="40" t="s">
        <v>165</v>
      </c>
      <c r="AB48" s="5" t="s">
        <v>167</v>
      </c>
      <c r="AC48" s="10" t="s">
        <v>168</v>
      </c>
      <c r="AD48" s="40" t="s">
        <v>165</v>
      </c>
      <c r="AE48" s="10" t="s">
        <v>167</v>
      </c>
      <c r="AF48" s="5" t="s">
        <v>168</v>
      </c>
      <c r="AG48" s="5" t="s">
        <v>167</v>
      </c>
      <c r="AH48" s="10" t="s">
        <v>168</v>
      </c>
      <c r="AI48" s="5" t="s">
        <v>167</v>
      </c>
      <c r="AJ48" s="5" t="s">
        <v>166</v>
      </c>
      <c r="AK48" s="5" t="s">
        <v>166</v>
      </c>
      <c r="AL48" s="5" t="s">
        <v>165</v>
      </c>
      <c r="AM48" s="5" t="s">
        <v>168</v>
      </c>
      <c r="AN48" s="5" t="s">
        <v>165</v>
      </c>
      <c r="AO48" s="5" t="s">
        <v>167</v>
      </c>
      <c r="AP48" s="5" t="s">
        <v>168</v>
      </c>
      <c r="AQ48" s="5" t="s">
        <v>168</v>
      </c>
      <c r="AR48" s="40" t="s">
        <v>166</v>
      </c>
      <c r="AS48" s="5" t="s">
        <v>168</v>
      </c>
      <c r="AT48" s="10" t="s">
        <v>166</v>
      </c>
      <c r="AU48" s="10" t="s">
        <v>165</v>
      </c>
      <c r="AV48" s="490" t="s">
        <v>481</v>
      </c>
      <c r="AW48" s="10" t="s">
        <v>167</v>
      </c>
      <c r="AX48" s="10" t="s">
        <v>166</v>
      </c>
      <c r="AY48" s="5" t="s">
        <v>167</v>
      </c>
      <c r="AZ48" s="40" t="s">
        <v>166</v>
      </c>
      <c r="BA48" s="5" t="s">
        <v>165</v>
      </c>
      <c r="BB48" s="5" t="s">
        <v>168</v>
      </c>
      <c r="BC48" s="10" t="s">
        <v>167</v>
      </c>
      <c r="BD48" s="40" t="s">
        <v>165</v>
      </c>
      <c r="BE48" s="10" t="s">
        <v>165</v>
      </c>
      <c r="BF48" s="10" t="s">
        <v>165</v>
      </c>
      <c r="BG48" s="5" t="s">
        <v>167</v>
      </c>
      <c r="BH48" s="5" t="s">
        <v>166</v>
      </c>
      <c r="BI48" s="10" t="s">
        <v>166</v>
      </c>
      <c r="BJ48" s="40" t="s">
        <v>165</v>
      </c>
      <c r="BK48" s="10" t="s">
        <v>165</v>
      </c>
      <c r="BL48" s="10" t="s">
        <v>168</v>
      </c>
      <c r="BM48" s="34" t="s">
        <v>166</v>
      </c>
      <c r="BN48" s="5" t="s">
        <v>166</v>
      </c>
      <c r="BO48" s="203" t="s">
        <v>1131</v>
      </c>
      <c r="BP48" s="10" t="s">
        <v>167</v>
      </c>
      <c r="BQ48" s="5" t="s">
        <v>166</v>
      </c>
      <c r="BR48" s="5" t="s">
        <v>318</v>
      </c>
      <c r="BS48" s="10" t="s">
        <v>165</v>
      </c>
    </row>
    <row r="49" spans="1:71" ht="15.6" x14ac:dyDescent="0.35">
      <c r="A49" s="29" t="s">
        <v>94</v>
      </c>
      <c r="B49" t="s">
        <v>102</v>
      </c>
      <c r="C49" t="s">
        <v>46</v>
      </c>
      <c r="D49" s="468" t="s">
        <v>830</v>
      </c>
      <c r="E49" s="209" t="s">
        <v>165</v>
      </c>
      <c r="F49" s="5" t="s">
        <v>166</v>
      </c>
      <c r="G49" s="5" t="s">
        <v>1104</v>
      </c>
      <c r="H49" s="40" t="s">
        <v>165</v>
      </c>
      <c r="I49" s="5" t="s">
        <v>167</v>
      </c>
      <c r="J49" s="10" t="s">
        <v>166</v>
      </c>
      <c r="K49" s="172" t="s">
        <v>481</v>
      </c>
      <c r="L49" s="40" t="s">
        <v>166</v>
      </c>
      <c r="M49" s="10" t="s">
        <v>168</v>
      </c>
      <c r="N49" s="10" t="s">
        <v>168</v>
      </c>
      <c r="O49" s="10" t="s">
        <v>166</v>
      </c>
      <c r="P49" s="5" t="s">
        <v>167</v>
      </c>
      <c r="Q49" s="10" t="s">
        <v>167</v>
      </c>
      <c r="R49" s="5" t="s">
        <v>1110</v>
      </c>
      <c r="S49" s="10" t="s">
        <v>168</v>
      </c>
      <c r="T49" s="5" t="s">
        <v>166</v>
      </c>
      <c r="U49" s="5" t="s">
        <v>165</v>
      </c>
      <c r="V49" s="5" t="s">
        <v>165</v>
      </c>
      <c r="W49" s="10" t="s">
        <v>166</v>
      </c>
      <c r="X49" s="5" t="s">
        <v>165</v>
      </c>
      <c r="Y49" s="40" t="s">
        <v>168</v>
      </c>
      <c r="Z49" s="172" t="s">
        <v>481</v>
      </c>
      <c r="AA49" s="40" t="s">
        <v>165</v>
      </c>
      <c r="AB49" s="5" t="s">
        <v>167</v>
      </c>
      <c r="AC49" s="10" t="s">
        <v>168</v>
      </c>
      <c r="AD49" s="40" t="s">
        <v>165</v>
      </c>
      <c r="AE49" s="10" t="s">
        <v>167</v>
      </c>
      <c r="AF49" s="5" t="s">
        <v>168</v>
      </c>
      <c r="AG49" s="5" t="s">
        <v>167</v>
      </c>
      <c r="AH49" s="10" t="s">
        <v>168</v>
      </c>
      <c r="AI49" s="5" t="s">
        <v>167</v>
      </c>
      <c r="AJ49" s="5" t="s">
        <v>166</v>
      </c>
      <c r="AK49" s="5" t="s">
        <v>166</v>
      </c>
      <c r="AL49" s="5" t="s">
        <v>165</v>
      </c>
      <c r="AM49" s="5" t="s">
        <v>168</v>
      </c>
      <c r="AN49" s="5" t="s">
        <v>165</v>
      </c>
      <c r="AO49" s="5" t="s">
        <v>167</v>
      </c>
      <c r="AP49" s="5" t="s">
        <v>168</v>
      </c>
      <c r="AQ49" s="5" t="s">
        <v>168</v>
      </c>
      <c r="AR49" s="40" t="s">
        <v>166</v>
      </c>
      <c r="AS49" s="5" t="s">
        <v>168</v>
      </c>
      <c r="AT49" s="10" t="s">
        <v>166</v>
      </c>
      <c r="AU49" s="10" t="s">
        <v>165</v>
      </c>
      <c r="AV49" s="490" t="s">
        <v>481</v>
      </c>
      <c r="AW49" s="10" t="s">
        <v>167</v>
      </c>
      <c r="AX49" s="10" t="s">
        <v>166</v>
      </c>
      <c r="AY49" s="5" t="s">
        <v>167</v>
      </c>
      <c r="AZ49" s="40" t="s">
        <v>166</v>
      </c>
      <c r="BA49" s="5" t="s">
        <v>165</v>
      </c>
      <c r="BB49" s="5" t="s">
        <v>168</v>
      </c>
      <c r="BC49" s="10" t="s">
        <v>167</v>
      </c>
      <c r="BD49" s="40" t="s">
        <v>165</v>
      </c>
      <c r="BE49" s="10" t="s">
        <v>165</v>
      </c>
      <c r="BF49" s="10" t="s">
        <v>165</v>
      </c>
      <c r="BG49" s="5" t="s">
        <v>167</v>
      </c>
      <c r="BH49" s="5" t="s">
        <v>166</v>
      </c>
      <c r="BI49" s="10" t="s">
        <v>166</v>
      </c>
      <c r="BJ49" s="40" t="s">
        <v>165</v>
      </c>
      <c r="BK49" s="10" t="s">
        <v>165</v>
      </c>
      <c r="BL49" s="10" t="s">
        <v>168</v>
      </c>
      <c r="BM49" s="34" t="s">
        <v>166</v>
      </c>
      <c r="BN49" s="5" t="s">
        <v>166</v>
      </c>
      <c r="BO49" s="203" t="s">
        <v>1131</v>
      </c>
      <c r="BP49" s="10" t="s">
        <v>167</v>
      </c>
      <c r="BQ49" s="5" t="s">
        <v>166</v>
      </c>
      <c r="BR49" s="5" t="s">
        <v>318</v>
      </c>
      <c r="BS49" s="10" t="s">
        <v>165</v>
      </c>
    </row>
    <row r="50" spans="1:71" x14ac:dyDescent="0.3">
      <c r="A50" s="29" t="s">
        <v>94</v>
      </c>
      <c r="B50" t="s">
        <v>102</v>
      </c>
      <c r="C50" t="s">
        <v>47</v>
      </c>
      <c r="D50" s="468" t="s">
        <v>830</v>
      </c>
      <c r="E50" s="209" t="s">
        <v>165</v>
      </c>
      <c r="F50" s="5" t="s">
        <v>166</v>
      </c>
      <c r="G50" s="5" t="s">
        <v>1104</v>
      </c>
      <c r="H50" s="40" t="s">
        <v>165</v>
      </c>
      <c r="I50" s="5" t="s">
        <v>167</v>
      </c>
      <c r="J50" s="10" t="s">
        <v>166</v>
      </c>
      <c r="K50" s="172" t="s">
        <v>481</v>
      </c>
      <c r="L50" s="40" t="s">
        <v>166</v>
      </c>
      <c r="M50" s="11" t="s">
        <v>251</v>
      </c>
      <c r="N50" s="10" t="s">
        <v>168</v>
      </c>
      <c r="O50" s="10" t="s">
        <v>166</v>
      </c>
      <c r="P50" s="5" t="s">
        <v>167</v>
      </c>
      <c r="Q50" s="10" t="s">
        <v>167</v>
      </c>
      <c r="R50" s="453" t="s">
        <v>1113</v>
      </c>
      <c r="S50" s="10" t="s">
        <v>168</v>
      </c>
      <c r="T50" s="5" t="s">
        <v>166</v>
      </c>
      <c r="U50" s="5" t="s">
        <v>165</v>
      </c>
      <c r="V50" s="5" t="s">
        <v>165</v>
      </c>
      <c r="W50" s="10" t="s">
        <v>166</v>
      </c>
      <c r="X50" s="5" t="s">
        <v>165</v>
      </c>
      <c r="Y50" s="40" t="s">
        <v>168</v>
      </c>
      <c r="Z50" s="172" t="s">
        <v>481</v>
      </c>
      <c r="AA50" s="40" t="s">
        <v>165</v>
      </c>
      <c r="AB50" s="5" t="s">
        <v>167</v>
      </c>
      <c r="AC50" s="10" t="s">
        <v>168</v>
      </c>
      <c r="AD50" s="40" t="s">
        <v>165</v>
      </c>
      <c r="AE50" s="10" t="s">
        <v>167</v>
      </c>
      <c r="AF50" s="5" t="s">
        <v>168</v>
      </c>
      <c r="AG50" s="5" t="s">
        <v>167</v>
      </c>
      <c r="AH50" s="10" t="s">
        <v>168</v>
      </c>
      <c r="AI50" s="5" t="s">
        <v>167</v>
      </c>
      <c r="AJ50" s="5" t="s">
        <v>166</v>
      </c>
      <c r="AK50" s="5" t="s">
        <v>166</v>
      </c>
      <c r="AL50" s="5" t="s">
        <v>165</v>
      </c>
      <c r="AM50" s="5" t="s">
        <v>168</v>
      </c>
      <c r="AN50" s="5" t="s">
        <v>165</v>
      </c>
      <c r="AO50" s="5" t="s">
        <v>167</v>
      </c>
      <c r="AP50" s="5" t="s">
        <v>168</v>
      </c>
      <c r="AQ50" s="25" t="s">
        <v>166</v>
      </c>
      <c r="AR50" s="40" t="s">
        <v>166</v>
      </c>
      <c r="AS50" s="5" t="s">
        <v>168</v>
      </c>
      <c r="AT50" s="10" t="s">
        <v>166</v>
      </c>
      <c r="AU50" s="10" t="s">
        <v>165</v>
      </c>
      <c r="AV50" s="490" t="s">
        <v>481</v>
      </c>
      <c r="AW50" s="10" t="s">
        <v>167</v>
      </c>
      <c r="AX50" s="10" t="s">
        <v>166</v>
      </c>
      <c r="AY50" s="5" t="s">
        <v>167</v>
      </c>
      <c r="AZ50" s="40" t="s">
        <v>166</v>
      </c>
      <c r="BA50" s="5" t="s">
        <v>165</v>
      </c>
      <c r="BB50" s="5" t="s">
        <v>168</v>
      </c>
      <c r="BC50" s="10" t="s">
        <v>167</v>
      </c>
      <c r="BD50" s="40" t="s">
        <v>165</v>
      </c>
      <c r="BE50" s="10" t="s">
        <v>165</v>
      </c>
      <c r="BF50" s="10" t="s">
        <v>165</v>
      </c>
      <c r="BG50" s="5" t="s">
        <v>167</v>
      </c>
      <c r="BH50" s="5" t="s">
        <v>166</v>
      </c>
      <c r="BI50" s="10" t="s">
        <v>166</v>
      </c>
      <c r="BJ50" s="40" t="s">
        <v>165</v>
      </c>
      <c r="BK50" s="10" t="s">
        <v>165</v>
      </c>
      <c r="BL50" s="11" t="s">
        <v>170</v>
      </c>
      <c r="BM50" s="34" t="s">
        <v>166</v>
      </c>
      <c r="BN50" s="5" t="s">
        <v>166</v>
      </c>
      <c r="BO50" s="203" t="s">
        <v>1131</v>
      </c>
      <c r="BP50" s="10" t="s">
        <v>167</v>
      </c>
      <c r="BQ50" s="5" t="s">
        <v>166</v>
      </c>
      <c r="BR50" s="5" t="s">
        <v>318</v>
      </c>
      <c r="BS50" s="10" t="s">
        <v>165</v>
      </c>
    </row>
    <row r="51" spans="1:71" ht="15.6" x14ac:dyDescent="0.35">
      <c r="A51" s="18" t="s">
        <v>95</v>
      </c>
      <c r="B51" s="19" t="s">
        <v>112</v>
      </c>
      <c r="C51" t="s">
        <v>52</v>
      </c>
      <c r="D51" s="468" t="s">
        <v>1140</v>
      </c>
      <c r="E51" s="5" t="s">
        <v>167</v>
      </c>
      <c r="F51" s="5" t="s">
        <v>166</v>
      </c>
      <c r="G51" s="5" t="s">
        <v>1104</v>
      </c>
      <c r="H51" s="40" t="s">
        <v>165</v>
      </c>
      <c r="I51" s="476" t="s">
        <v>166</v>
      </c>
      <c r="J51" s="10" t="s">
        <v>166</v>
      </c>
      <c r="K51" s="172" t="s">
        <v>481</v>
      </c>
      <c r="L51" s="40" t="s">
        <v>166</v>
      </c>
      <c r="M51" s="10" t="s">
        <v>168</v>
      </c>
      <c r="N51" s="10" t="s">
        <v>168</v>
      </c>
      <c r="O51" s="10" t="s">
        <v>166</v>
      </c>
      <c r="P51" s="5" t="s">
        <v>167</v>
      </c>
      <c r="Q51" s="10" t="s">
        <v>167</v>
      </c>
      <c r="R51" s="5" t="s">
        <v>1110</v>
      </c>
      <c r="S51" s="10" t="s">
        <v>168</v>
      </c>
      <c r="T51" s="5" t="s">
        <v>166</v>
      </c>
      <c r="U51" s="5" t="s">
        <v>165</v>
      </c>
      <c r="V51" s="5" t="s">
        <v>165</v>
      </c>
      <c r="W51" s="10" t="s">
        <v>166</v>
      </c>
      <c r="X51" s="5" t="s">
        <v>165</v>
      </c>
      <c r="Y51" s="40" t="s">
        <v>168</v>
      </c>
      <c r="Z51" s="172" t="s">
        <v>481</v>
      </c>
      <c r="AA51" s="40" t="s">
        <v>165</v>
      </c>
      <c r="AB51" s="5" t="s">
        <v>167</v>
      </c>
      <c r="AC51" s="10" t="s">
        <v>168</v>
      </c>
      <c r="AD51" s="40" t="s">
        <v>165</v>
      </c>
      <c r="AE51" s="10" t="s">
        <v>167</v>
      </c>
      <c r="AF51" s="5" t="s">
        <v>168</v>
      </c>
      <c r="AG51" s="5" t="s">
        <v>167</v>
      </c>
      <c r="AH51" s="10" t="s">
        <v>168</v>
      </c>
      <c r="AI51" s="5" t="s">
        <v>167</v>
      </c>
      <c r="AJ51" s="5" t="s">
        <v>166</v>
      </c>
      <c r="AK51" s="5" t="s">
        <v>166</v>
      </c>
      <c r="AL51" s="5" t="s">
        <v>165</v>
      </c>
      <c r="AM51" s="5" t="s">
        <v>168</v>
      </c>
      <c r="AN51" s="5" t="s">
        <v>165</v>
      </c>
      <c r="AO51" s="5" t="s">
        <v>167</v>
      </c>
      <c r="AP51" s="5" t="s">
        <v>168</v>
      </c>
      <c r="AQ51" s="5" t="s">
        <v>168</v>
      </c>
      <c r="AR51" s="40" t="s">
        <v>166</v>
      </c>
      <c r="AS51" s="5" t="s">
        <v>168</v>
      </c>
      <c r="AT51" s="10" t="s">
        <v>166</v>
      </c>
      <c r="AU51" s="10" t="s">
        <v>165</v>
      </c>
      <c r="AV51" s="490" t="s">
        <v>481</v>
      </c>
      <c r="AW51" s="10" t="s">
        <v>167</v>
      </c>
      <c r="AX51" s="10" t="s">
        <v>166</v>
      </c>
      <c r="AY51" s="5" t="s">
        <v>167</v>
      </c>
      <c r="AZ51" s="40" t="s">
        <v>166</v>
      </c>
      <c r="BA51" s="5" t="s">
        <v>165</v>
      </c>
      <c r="BB51" s="5" t="s">
        <v>168</v>
      </c>
      <c r="BC51" s="10" t="s">
        <v>167</v>
      </c>
      <c r="BD51" s="40" t="s">
        <v>165</v>
      </c>
      <c r="BE51" s="10" t="s">
        <v>165</v>
      </c>
      <c r="BF51" s="10" t="s">
        <v>165</v>
      </c>
      <c r="BG51" s="5" t="s">
        <v>167</v>
      </c>
      <c r="BH51" s="5" t="s">
        <v>166</v>
      </c>
      <c r="BI51" s="10" t="s">
        <v>166</v>
      </c>
      <c r="BJ51" s="40" t="s">
        <v>165</v>
      </c>
      <c r="BK51" s="10" t="s">
        <v>165</v>
      </c>
      <c r="BL51" s="10" t="s">
        <v>168</v>
      </c>
      <c r="BM51" s="5" t="s">
        <v>165</v>
      </c>
      <c r="BN51" s="179" t="s">
        <v>168</v>
      </c>
      <c r="BO51" s="203" t="s">
        <v>1131</v>
      </c>
      <c r="BP51" s="10" t="s">
        <v>167</v>
      </c>
      <c r="BQ51" s="5" t="s">
        <v>166</v>
      </c>
      <c r="BR51" s="5" t="s">
        <v>318</v>
      </c>
      <c r="BS51" s="10" t="s">
        <v>165</v>
      </c>
    </row>
    <row r="52" spans="1:71" ht="15.6" x14ac:dyDescent="0.35">
      <c r="A52" s="18" t="s">
        <v>95</v>
      </c>
      <c r="B52" s="19" t="s">
        <v>112</v>
      </c>
      <c r="C52" t="s">
        <v>53</v>
      </c>
      <c r="D52" s="468" t="s">
        <v>1140</v>
      </c>
      <c r="E52" s="5" t="s">
        <v>167</v>
      </c>
      <c r="F52" s="5" t="s">
        <v>166</v>
      </c>
      <c r="G52" s="5" t="s">
        <v>1104</v>
      </c>
      <c r="H52" s="40" t="s">
        <v>165</v>
      </c>
      <c r="I52" s="476" t="s">
        <v>166</v>
      </c>
      <c r="J52" s="10" t="s">
        <v>166</v>
      </c>
      <c r="K52" s="172" t="s">
        <v>481</v>
      </c>
      <c r="L52" s="40" t="s">
        <v>166</v>
      </c>
      <c r="M52" s="10" t="s">
        <v>168</v>
      </c>
      <c r="N52" s="10" t="s">
        <v>168</v>
      </c>
      <c r="O52" s="10" t="s">
        <v>166</v>
      </c>
      <c r="P52" s="5" t="s">
        <v>167</v>
      </c>
      <c r="Q52" s="10" t="s">
        <v>167</v>
      </c>
      <c r="R52" s="5" t="s">
        <v>1110</v>
      </c>
      <c r="S52" s="10" t="s">
        <v>168</v>
      </c>
      <c r="T52" s="5" t="s">
        <v>166</v>
      </c>
      <c r="U52" s="5" t="s">
        <v>165</v>
      </c>
      <c r="V52" s="5" t="s">
        <v>165</v>
      </c>
      <c r="W52" s="10" t="s">
        <v>166</v>
      </c>
      <c r="X52" s="5" t="s">
        <v>165</v>
      </c>
      <c r="Y52" s="40" t="s">
        <v>168</v>
      </c>
      <c r="Z52" s="172" t="s">
        <v>481</v>
      </c>
      <c r="AA52" s="40" t="s">
        <v>165</v>
      </c>
      <c r="AB52" s="5" t="s">
        <v>167</v>
      </c>
      <c r="AC52" s="10" t="s">
        <v>168</v>
      </c>
      <c r="AD52" s="40" t="s">
        <v>165</v>
      </c>
      <c r="AE52" s="10" t="s">
        <v>167</v>
      </c>
      <c r="AF52" s="5" t="s">
        <v>168</v>
      </c>
      <c r="AG52" s="5" t="s">
        <v>167</v>
      </c>
      <c r="AH52" s="10" t="s">
        <v>168</v>
      </c>
      <c r="AI52" s="5" t="s">
        <v>167</v>
      </c>
      <c r="AJ52" s="5" t="s">
        <v>166</v>
      </c>
      <c r="AK52" s="5" t="s">
        <v>166</v>
      </c>
      <c r="AL52" s="5" t="s">
        <v>165</v>
      </c>
      <c r="AM52" s="5" t="s">
        <v>168</v>
      </c>
      <c r="AN52" s="5" t="s">
        <v>165</v>
      </c>
      <c r="AO52" s="5" t="s">
        <v>167</v>
      </c>
      <c r="AP52" s="5" t="s">
        <v>168</v>
      </c>
      <c r="AQ52" s="5" t="s">
        <v>168</v>
      </c>
      <c r="AR52" s="40" t="s">
        <v>166</v>
      </c>
      <c r="AS52" s="5" t="s">
        <v>168</v>
      </c>
      <c r="AT52" s="10" t="s">
        <v>166</v>
      </c>
      <c r="AU52" s="10" t="s">
        <v>165</v>
      </c>
      <c r="AV52" s="490" t="s">
        <v>481</v>
      </c>
      <c r="AW52" s="10" t="s">
        <v>167</v>
      </c>
      <c r="AX52" s="10" t="s">
        <v>166</v>
      </c>
      <c r="AY52" s="5" t="s">
        <v>167</v>
      </c>
      <c r="AZ52" s="40" t="s">
        <v>166</v>
      </c>
      <c r="BA52" s="5" t="s">
        <v>165</v>
      </c>
      <c r="BB52" s="5" t="s">
        <v>168</v>
      </c>
      <c r="BC52" s="10" t="s">
        <v>167</v>
      </c>
      <c r="BD52" s="40" t="s">
        <v>165</v>
      </c>
      <c r="BE52" s="10" t="s">
        <v>165</v>
      </c>
      <c r="BF52" s="10" t="s">
        <v>165</v>
      </c>
      <c r="BG52" s="5" t="s">
        <v>167</v>
      </c>
      <c r="BH52" s="5" t="s">
        <v>166</v>
      </c>
      <c r="BI52" s="10" t="s">
        <v>166</v>
      </c>
      <c r="BJ52" s="40" t="s">
        <v>165</v>
      </c>
      <c r="BK52" s="10" t="s">
        <v>165</v>
      </c>
      <c r="BL52" s="10" t="s">
        <v>168</v>
      </c>
      <c r="BM52" s="5" t="s">
        <v>165</v>
      </c>
      <c r="BN52" s="179" t="s">
        <v>168</v>
      </c>
      <c r="BO52" s="203" t="s">
        <v>1131</v>
      </c>
      <c r="BP52" s="10" t="s">
        <v>167</v>
      </c>
      <c r="BQ52" s="5" t="s">
        <v>166</v>
      </c>
      <c r="BR52" s="5" t="s">
        <v>318</v>
      </c>
      <c r="BS52" s="10" t="s">
        <v>165</v>
      </c>
    </row>
    <row r="53" spans="1:71" ht="15.6" x14ac:dyDescent="0.35">
      <c r="A53" s="18" t="s">
        <v>95</v>
      </c>
      <c r="B53" s="19" t="s">
        <v>112</v>
      </c>
      <c r="C53" t="s">
        <v>54</v>
      </c>
      <c r="D53" s="468" t="s">
        <v>1140</v>
      </c>
      <c r="E53" s="5" t="s">
        <v>167</v>
      </c>
      <c r="F53" s="5" t="s">
        <v>166</v>
      </c>
      <c r="G53" s="5" t="s">
        <v>1104</v>
      </c>
      <c r="H53" s="40" t="s">
        <v>165</v>
      </c>
      <c r="I53" s="476" t="s">
        <v>166</v>
      </c>
      <c r="J53" s="10" t="s">
        <v>166</v>
      </c>
      <c r="K53" s="172" t="s">
        <v>481</v>
      </c>
      <c r="L53" s="40" t="s">
        <v>166</v>
      </c>
      <c r="M53" s="10" t="s">
        <v>168</v>
      </c>
      <c r="N53" s="10" t="s">
        <v>168</v>
      </c>
      <c r="O53" s="10" t="s">
        <v>166</v>
      </c>
      <c r="P53" s="5" t="s">
        <v>167</v>
      </c>
      <c r="Q53" s="10" t="s">
        <v>167</v>
      </c>
      <c r="R53" s="5" t="s">
        <v>1110</v>
      </c>
      <c r="S53" s="10" t="s">
        <v>168</v>
      </c>
      <c r="T53" s="5" t="s">
        <v>166</v>
      </c>
      <c r="U53" s="5" t="s">
        <v>165</v>
      </c>
      <c r="V53" s="5" t="s">
        <v>165</v>
      </c>
      <c r="W53" s="10" t="s">
        <v>166</v>
      </c>
      <c r="X53" s="5" t="s">
        <v>165</v>
      </c>
      <c r="Y53" s="40" t="s">
        <v>168</v>
      </c>
      <c r="Z53" s="172" t="s">
        <v>481</v>
      </c>
      <c r="AA53" s="40" t="s">
        <v>165</v>
      </c>
      <c r="AB53" s="5" t="s">
        <v>167</v>
      </c>
      <c r="AC53" s="10" t="s">
        <v>168</v>
      </c>
      <c r="AD53" s="40" t="s">
        <v>165</v>
      </c>
      <c r="AE53" s="10" t="s">
        <v>167</v>
      </c>
      <c r="AF53" s="5" t="s">
        <v>168</v>
      </c>
      <c r="AG53" s="5" t="s">
        <v>167</v>
      </c>
      <c r="AH53" s="10" t="s">
        <v>168</v>
      </c>
      <c r="AI53" s="5" t="s">
        <v>167</v>
      </c>
      <c r="AJ53" s="5" t="s">
        <v>166</v>
      </c>
      <c r="AK53" s="5" t="s">
        <v>166</v>
      </c>
      <c r="AL53" s="5" t="s">
        <v>165</v>
      </c>
      <c r="AM53" s="5" t="s">
        <v>168</v>
      </c>
      <c r="AN53" s="5" t="s">
        <v>165</v>
      </c>
      <c r="AO53" s="5" t="s">
        <v>167</v>
      </c>
      <c r="AP53" s="5" t="s">
        <v>168</v>
      </c>
      <c r="AQ53" s="5" t="s">
        <v>168</v>
      </c>
      <c r="AR53" s="40" t="s">
        <v>166</v>
      </c>
      <c r="AS53" s="5" t="s">
        <v>168</v>
      </c>
      <c r="AT53" s="10" t="s">
        <v>166</v>
      </c>
      <c r="AU53" s="10" t="s">
        <v>165</v>
      </c>
      <c r="AV53" s="490" t="s">
        <v>481</v>
      </c>
      <c r="AW53" s="10" t="s">
        <v>167</v>
      </c>
      <c r="AX53" s="10" t="s">
        <v>166</v>
      </c>
      <c r="AY53" s="5" t="s">
        <v>167</v>
      </c>
      <c r="AZ53" s="40" t="s">
        <v>166</v>
      </c>
      <c r="BA53" s="5" t="s">
        <v>165</v>
      </c>
      <c r="BB53" s="5" t="s">
        <v>168</v>
      </c>
      <c r="BC53" s="10" t="s">
        <v>167</v>
      </c>
      <c r="BD53" s="40" t="s">
        <v>165</v>
      </c>
      <c r="BE53" s="10" t="s">
        <v>165</v>
      </c>
      <c r="BF53" s="10" t="s">
        <v>165</v>
      </c>
      <c r="BG53" s="5" t="s">
        <v>167</v>
      </c>
      <c r="BH53" s="5" t="s">
        <v>166</v>
      </c>
      <c r="BI53" s="10" t="s">
        <v>166</v>
      </c>
      <c r="BJ53" s="40" t="s">
        <v>165</v>
      </c>
      <c r="BK53" s="10" t="s">
        <v>165</v>
      </c>
      <c r="BL53" s="10" t="s">
        <v>168</v>
      </c>
      <c r="BM53" s="5" t="s">
        <v>165</v>
      </c>
      <c r="BN53" s="179" t="s">
        <v>168</v>
      </c>
      <c r="BO53" s="203" t="s">
        <v>1131</v>
      </c>
      <c r="BP53" s="10" t="s">
        <v>167</v>
      </c>
      <c r="BQ53" s="5" t="s">
        <v>166</v>
      </c>
      <c r="BR53" s="5" t="s">
        <v>318</v>
      </c>
      <c r="BS53" s="10" t="s">
        <v>165</v>
      </c>
    </row>
    <row r="54" spans="1:71" ht="15.6" x14ac:dyDescent="0.35">
      <c r="A54" s="18" t="s">
        <v>95</v>
      </c>
      <c r="B54" s="19" t="s">
        <v>112</v>
      </c>
      <c r="C54" t="s">
        <v>55</v>
      </c>
      <c r="D54" s="468" t="s">
        <v>1140</v>
      </c>
      <c r="E54" s="5" t="s">
        <v>167</v>
      </c>
      <c r="F54" s="5" t="s">
        <v>166</v>
      </c>
      <c r="G54" s="5" t="s">
        <v>1104</v>
      </c>
      <c r="H54" s="40" t="s">
        <v>165</v>
      </c>
      <c r="I54" s="476" t="s">
        <v>166</v>
      </c>
      <c r="J54" s="10" t="s">
        <v>166</v>
      </c>
      <c r="K54" s="172" t="s">
        <v>481</v>
      </c>
      <c r="L54" s="40" t="s">
        <v>166</v>
      </c>
      <c r="M54" s="10" t="s">
        <v>168</v>
      </c>
      <c r="N54" s="10" t="s">
        <v>168</v>
      </c>
      <c r="O54" s="10" t="s">
        <v>166</v>
      </c>
      <c r="P54" s="5" t="s">
        <v>167</v>
      </c>
      <c r="Q54" s="10" t="s">
        <v>167</v>
      </c>
      <c r="R54" s="5" t="s">
        <v>1110</v>
      </c>
      <c r="S54" s="10" t="s">
        <v>168</v>
      </c>
      <c r="T54" s="5" t="s">
        <v>166</v>
      </c>
      <c r="U54" s="5" t="s">
        <v>165</v>
      </c>
      <c r="V54" s="5" t="s">
        <v>165</v>
      </c>
      <c r="W54" s="10" t="s">
        <v>166</v>
      </c>
      <c r="X54" s="5" t="s">
        <v>165</v>
      </c>
      <c r="Y54" s="40" t="s">
        <v>168</v>
      </c>
      <c r="Z54" s="172" t="s">
        <v>481</v>
      </c>
      <c r="AA54" s="40" t="s">
        <v>165</v>
      </c>
      <c r="AB54" s="5" t="s">
        <v>167</v>
      </c>
      <c r="AC54" s="10" t="s">
        <v>168</v>
      </c>
      <c r="AD54" s="40" t="s">
        <v>165</v>
      </c>
      <c r="AE54" s="10" t="s">
        <v>167</v>
      </c>
      <c r="AF54" s="5" t="s">
        <v>168</v>
      </c>
      <c r="AG54" s="5" t="s">
        <v>167</v>
      </c>
      <c r="AH54" s="10" t="s">
        <v>168</v>
      </c>
      <c r="AI54" s="5" t="s">
        <v>167</v>
      </c>
      <c r="AJ54" s="5" t="s">
        <v>166</v>
      </c>
      <c r="AK54" s="5" t="s">
        <v>166</v>
      </c>
      <c r="AL54" s="5" t="s">
        <v>165</v>
      </c>
      <c r="AM54" s="5" t="s">
        <v>168</v>
      </c>
      <c r="AN54" s="5" t="s">
        <v>165</v>
      </c>
      <c r="AO54" s="5" t="s">
        <v>167</v>
      </c>
      <c r="AP54" s="5" t="s">
        <v>168</v>
      </c>
      <c r="AQ54" s="5" t="s">
        <v>168</v>
      </c>
      <c r="AR54" s="40" t="s">
        <v>166</v>
      </c>
      <c r="AS54" s="5" t="s">
        <v>168</v>
      </c>
      <c r="AT54" s="10" t="s">
        <v>166</v>
      </c>
      <c r="AU54" s="10" t="s">
        <v>165</v>
      </c>
      <c r="AV54" s="490" t="s">
        <v>481</v>
      </c>
      <c r="AW54" s="10" t="s">
        <v>167</v>
      </c>
      <c r="AX54" s="10" t="s">
        <v>166</v>
      </c>
      <c r="AY54" s="5" t="s">
        <v>167</v>
      </c>
      <c r="AZ54" s="40" t="s">
        <v>166</v>
      </c>
      <c r="BA54" s="5" t="s">
        <v>165</v>
      </c>
      <c r="BB54" s="5" t="s">
        <v>168</v>
      </c>
      <c r="BC54" s="10" t="s">
        <v>167</v>
      </c>
      <c r="BD54" s="40" t="s">
        <v>165</v>
      </c>
      <c r="BE54" s="10" t="s">
        <v>165</v>
      </c>
      <c r="BF54" s="10" t="s">
        <v>165</v>
      </c>
      <c r="BG54" s="5" t="s">
        <v>167</v>
      </c>
      <c r="BH54" s="5" t="s">
        <v>166</v>
      </c>
      <c r="BI54" s="10" t="s">
        <v>166</v>
      </c>
      <c r="BJ54" s="40" t="s">
        <v>165</v>
      </c>
      <c r="BK54" s="10" t="s">
        <v>165</v>
      </c>
      <c r="BL54" s="10" t="s">
        <v>168</v>
      </c>
      <c r="BM54" s="5" t="s">
        <v>165</v>
      </c>
      <c r="BN54" s="179" t="s">
        <v>168</v>
      </c>
      <c r="BO54" s="203" t="s">
        <v>1131</v>
      </c>
      <c r="BP54" s="10" t="s">
        <v>167</v>
      </c>
      <c r="BQ54" s="5" t="s">
        <v>166</v>
      </c>
      <c r="BR54" s="5" t="s">
        <v>318</v>
      </c>
      <c r="BS54" s="10" t="s">
        <v>165</v>
      </c>
    </row>
    <row r="55" spans="1:71" x14ac:dyDescent="0.3">
      <c r="A55" s="18" t="s">
        <v>95</v>
      </c>
      <c r="B55" s="18" t="s">
        <v>110</v>
      </c>
      <c r="C55" t="s">
        <v>48</v>
      </c>
      <c r="D55" s="468" t="s">
        <v>195</v>
      </c>
      <c r="E55" s="5" t="s">
        <v>167</v>
      </c>
      <c r="F55" s="5" t="s">
        <v>166</v>
      </c>
      <c r="G55" s="5" t="s">
        <v>1104</v>
      </c>
      <c r="H55" s="40" t="s">
        <v>165</v>
      </c>
      <c r="I55" s="5" t="s">
        <v>167</v>
      </c>
      <c r="J55" s="10" t="s">
        <v>166</v>
      </c>
      <c r="K55" s="172" t="s">
        <v>481</v>
      </c>
      <c r="L55" s="40" t="s">
        <v>166</v>
      </c>
      <c r="M55" s="10" t="s">
        <v>168</v>
      </c>
      <c r="N55" s="10" t="s">
        <v>168</v>
      </c>
      <c r="O55" s="10" t="s">
        <v>166</v>
      </c>
      <c r="P55" s="5" t="s">
        <v>167</v>
      </c>
      <c r="Q55" s="10" t="s">
        <v>167</v>
      </c>
      <c r="R55" s="49" t="s">
        <v>1114</v>
      </c>
      <c r="S55" s="10" t="s">
        <v>168</v>
      </c>
      <c r="T55" s="5" t="s">
        <v>166</v>
      </c>
      <c r="U55" s="5" t="s">
        <v>165</v>
      </c>
      <c r="V55" s="482" t="s">
        <v>168</v>
      </c>
      <c r="W55" s="10" t="s">
        <v>166</v>
      </c>
      <c r="X55" s="482" t="s">
        <v>166</v>
      </c>
      <c r="Y55" s="40" t="s">
        <v>168</v>
      </c>
      <c r="Z55" s="485" t="s">
        <v>1115</v>
      </c>
      <c r="AA55" s="40" t="s">
        <v>165</v>
      </c>
      <c r="AB55" s="5" t="s">
        <v>167</v>
      </c>
      <c r="AC55" s="10" t="s">
        <v>168</v>
      </c>
      <c r="AD55" s="40" t="s">
        <v>165</v>
      </c>
      <c r="AE55" s="10" t="s">
        <v>167</v>
      </c>
      <c r="AF55" s="5" t="s">
        <v>168</v>
      </c>
      <c r="AG55" s="5" t="s">
        <v>167</v>
      </c>
      <c r="AH55" s="10" t="s">
        <v>168</v>
      </c>
      <c r="AI55" s="482" t="s">
        <v>165</v>
      </c>
      <c r="AJ55" s="5" t="s">
        <v>166</v>
      </c>
      <c r="AK55" s="5" t="s">
        <v>166</v>
      </c>
      <c r="AL55" s="5" t="s">
        <v>165</v>
      </c>
      <c r="AM55" s="211" t="s">
        <v>165</v>
      </c>
      <c r="AN55" s="5" t="s">
        <v>165</v>
      </c>
      <c r="AO55" s="5" t="s">
        <v>167</v>
      </c>
      <c r="AP55" s="482" t="s">
        <v>167</v>
      </c>
      <c r="AQ55" s="5" t="s">
        <v>168</v>
      </c>
      <c r="AR55" s="40" t="s">
        <v>166</v>
      </c>
      <c r="AS55" s="5" t="s">
        <v>168</v>
      </c>
      <c r="AT55" s="10" t="s">
        <v>166</v>
      </c>
      <c r="AU55" s="10" t="s">
        <v>165</v>
      </c>
      <c r="AV55" s="490" t="s">
        <v>481</v>
      </c>
      <c r="AW55" s="10" t="s">
        <v>167</v>
      </c>
      <c r="AX55" s="10" t="s">
        <v>166</v>
      </c>
      <c r="AY55" s="5" t="s">
        <v>167</v>
      </c>
      <c r="AZ55" s="40" t="s">
        <v>166</v>
      </c>
      <c r="BA55" s="5" t="s">
        <v>165</v>
      </c>
      <c r="BB55" s="5" t="s">
        <v>168</v>
      </c>
      <c r="BC55" s="10" t="s">
        <v>167</v>
      </c>
      <c r="BD55" s="40" t="s">
        <v>165</v>
      </c>
      <c r="BE55" s="10" t="s">
        <v>165</v>
      </c>
      <c r="BF55" s="10" t="s">
        <v>165</v>
      </c>
      <c r="BG55" s="211" t="s">
        <v>165</v>
      </c>
      <c r="BH55" s="5" t="s">
        <v>166</v>
      </c>
      <c r="BI55" s="10" t="s">
        <v>166</v>
      </c>
      <c r="BJ55" s="40" t="s">
        <v>165</v>
      </c>
      <c r="BK55" s="10" t="s">
        <v>165</v>
      </c>
      <c r="BL55" s="10" t="s">
        <v>168</v>
      </c>
      <c r="BM55" s="5" t="s">
        <v>165</v>
      </c>
      <c r="BN55" s="179" t="s">
        <v>168</v>
      </c>
      <c r="BO55" s="203" t="s">
        <v>1131</v>
      </c>
      <c r="BP55" s="10" t="s">
        <v>167</v>
      </c>
      <c r="BQ55" s="5" t="s">
        <v>166</v>
      </c>
      <c r="BR55" s="5" t="s">
        <v>318</v>
      </c>
      <c r="BS55" s="10" t="s">
        <v>165</v>
      </c>
    </row>
    <row r="56" spans="1:71" x14ac:dyDescent="0.3">
      <c r="A56" s="18" t="s">
        <v>95</v>
      </c>
      <c r="B56" s="18" t="s">
        <v>110</v>
      </c>
      <c r="C56" t="s">
        <v>49</v>
      </c>
      <c r="D56" s="468" t="s">
        <v>195</v>
      </c>
      <c r="E56" s="5" t="s">
        <v>167</v>
      </c>
      <c r="F56" s="5" t="s">
        <v>166</v>
      </c>
      <c r="G56" s="5" t="s">
        <v>1104</v>
      </c>
      <c r="H56" s="40" t="s">
        <v>165</v>
      </c>
      <c r="I56" s="5" t="s">
        <v>167</v>
      </c>
      <c r="J56" s="10" t="s">
        <v>166</v>
      </c>
      <c r="K56" s="172" t="s">
        <v>481</v>
      </c>
      <c r="L56" s="40" t="s">
        <v>166</v>
      </c>
      <c r="M56" s="10" t="s">
        <v>168</v>
      </c>
      <c r="N56" s="10" t="s">
        <v>168</v>
      </c>
      <c r="O56" s="10" t="s">
        <v>166</v>
      </c>
      <c r="P56" s="5" t="s">
        <v>167</v>
      </c>
      <c r="Q56" s="10" t="s">
        <v>167</v>
      </c>
      <c r="R56" s="49" t="s">
        <v>1114</v>
      </c>
      <c r="S56" s="10" t="s">
        <v>168</v>
      </c>
      <c r="T56" s="5" t="s">
        <v>166</v>
      </c>
      <c r="U56" s="5" t="s">
        <v>165</v>
      </c>
      <c r="V56" s="482" t="s">
        <v>168</v>
      </c>
      <c r="W56" s="10" t="s">
        <v>166</v>
      </c>
      <c r="X56" s="482" t="s">
        <v>166</v>
      </c>
      <c r="Y56" s="40" t="s">
        <v>168</v>
      </c>
      <c r="Z56" s="485" t="s">
        <v>1115</v>
      </c>
      <c r="AA56" s="40" t="s">
        <v>165</v>
      </c>
      <c r="AB56" s="5" t="s">
        <v>167</v>
      </c>
      <c r="AC56" s="10" t="s">
        <v>168</v>
      </c>
      <c r="AD56" s="40" t="s">
        <v>165</v>
      </c>
      <c r="AE56" s="10" t="s">
        <v>167</v>
      </c>
      <c r="AF56" s="5" t="s">
        <v>168</v>
      </c>
      <c r="AG56" s="5" t="s">
        <v>167</v>
      </c>
      <c r="AH56" s="10" t="s">
        <v>168</v>
      </c>
      <c r="AI56" s="482" t="s">
        <v>165</v>
      </c>
      <c r="AJ56" s="5" t="s">
        <v>166</v>
      </c>
      <c r="AK56" s="5" t="s">
        <v>166</v>
      </c>
      <c r="AL56" s="5" t="s">
        <v>165</v>
      </c>
      <c r="AM56" s="211" t="s">
        <v>165</v>
      </c>
      <c r="AN56" s="5" t="s">
        <v>165</v>
      </c>
      <c r="AO56" s="5" t="s">
        <v>167</v>
      </c>
      <c r="AP56" s="482" t="s">
        <v>167</v>
      </c>
      <c r="AQ56" s="5" t="s">
        <v>168</v>
      </c>
      <c r="AR56" s="40" t="s">
        <v>166</v>
      </c>
      <c r="AS56" s="5" t="s">
        <v>168</v>
      </c>
      <c r="AT56" s="10" t="s">
        <v>166</v>
      </c>
      <c r="AU56" s="10" t="s">
        <v>165</v>
      </c>
      <c r="AV56" s="490" t="s">
        <v>481</v>
      </c>
      <c r="AW56" s="10" t="s">
        <v>167</v>
      </c>
      <c r="AX56" s="10" t="s">
        <v>166</v>
      </c>
      <c r="AY56" s="5" t="s">
        <v>167</v>
      </c>
      <c r="AZ56" s="40" t="s">
        <v>166</v>
      </c>
      <c r="BA56" s="5" t="s">
        <v>165</v>
      </c>
      <c r="BB56" s="5" t="s">
        <v>168</v>
      </c>
      <c r="BC56" s="10" t="s">
        <v>167</v>
      </c>
      <c r="BD56" s="40" t="s">
        <v>165</v>
      </c>
      <c r="BE56" s="10" t="s">
        <v>165</v>
      </c>
      <c r="BF56" s="10" t="s">
        <v>165</v>
      </c>
      <c r="BG56" s="211" t="s">
        <v>165</v>
      </c>
      <c r="BH56" s="5" t="s">
        <v>166</v>
      </c>
      <c r="BI56" s="10" t="s">
        <v>166</v>
      </c>
      <c r="BJ56" s="40" t="s">
        <v>165</v>
      </c>
      <c r="BK56" s="10" t="s">
        <v>165</v>
      </c>
      <c r="BL56" s="10" t="s">
        <v>168</v>
      </c>
      <c r="BM56" s="5" t="s">
        <v>165</v>
      </c>
      <c r="BN56" s="179" t="s">
        <v>168</v>
      </c>
      <c r="BO56" s="203" t="s">
        <v>1131</v>
      </c>
      <c r="BP56" s="10" t="s">
        <v>167</v>
      </c>
      <c r="BQ56" s="5" t="s">
        <v>166</v>
      </c>
      <c r="BR56" s="5" t="s">
        <v>318</v>
      </c>
      <c r="BS56" s="10" t="s">
        <v>165</v>
      </c>
    </row>
    <row r="57" spans="1:71" x14ac:dyDescent="0.3">
      <c r="A57" s="18" t="s">
        <v>95</v>
      </c>
      <c r="B57" s="18" t="s">
        <v>111</v>
      </c>
      <c r="C57" t="s">
        <v>50</v>
      </c>
      <c r="D57" s="468" t="s">
        <v>195</v>
      </c>
      <c r="E57" s="5" t="s">
        <v>167</v>
      </c>
      <c r="F57" s="5" t="s">
        <v>166</v>
      </c>
      <c r="G57" s="5" t="s">
        <v>1104</v>
      </c>
      <c r="H57" s="40" t="s">
        <v>165</v>
      </c>
      <c r="I57" s="5" t="s">
        <v>167</v>
      </c>
      <c r="J57" s="10" t="s">
        <v>166</v>
      </c>
      <c r="K57" s="172" t="s">
        <v>481</v>
      </c>
      <c r="L57" s="40" t="s">
        <v>166</v>
      </c>
      <c r="M57" s="10" t="s">
        <v>168</v>
      </c>
      <c r="N57" s="10" t="s">
        <v>168</v>
      </c>
      <c r="O57" s="10" t="s">
        <v>166</v>
      </c>
      <c r="P57" s="5" t="s">
        <v>167</v>
      </c>
      <c r="Q57" s="10" t="s">
        <v>167</v>
      </c>
      <c r="R57" s="49" t="s">
        <v>1114</v>
      </c>
      <c r="S57" s="10" t="s">
        <v>168</v>
      </c>
      <c r="T57" s="5" t="s">
        <v>166</v>
      </c>
      <c r="U57" s="5" t="s">
        <v>165</v>
      </c>
      <c r="V57" s="482" t="s">
        <v>168</v>
      </c>
      <c r="W57" s="10" t="s">
        <v>166</v>
      </c>
      <c r="X57" s="482" t="s">
        <v>166</v>
      </c>
      <c r="Y57" s="40" t="s">
        <v>168</v>
      </c>
      <c r="Z57" s="485" t="s">
        <v>1115</v>
      </c>
      <c r="AA57" s="40" t="s">
        <v>165</v>
      </c>
      <c r="AB57" s="5" t="s">
        <v>167</v>
      </c>
      <c r="AC57" s="10" t="s">
        <v>168</v>
      </c>
      <c r="AD57" s="40" t="s">
        <v>165</v>
      </c>
      <c r="AE57" s="10" t="s">
        <v>167</v>
      </c>
      <c r="AF57" s="5" t="s">
        <v>168</v>
      </c>
      <c r="AG57" s="5" t="s">
        <v>167</v>
      </c>
      <c r="AH57" s="10" t="s">
        <v>168</v>
      </c>
      <c r="AI57" s="482" t="s">
        <v>165</v>
      </c>
      <c r="AJ57" s="5" t="s">
        <v>166</v>
      </c>
      <c r="AK57" s="5" t="s">
        <v>166</v>
      </c>
      <c r="AL57" s="5" t="s">
        <v>165</v>
      </c>
      <c r="AM57" s="211" t="s">
        <v>165</v>
      </c>
      <c r="AN57" s="5" t="s">
        <v>165</v>
      </c>
      <c r="AO57" s="5" t="s">
        <v>167</v>
      </c>
      <c r="AP57" s="482" t="s">
        <v>167</v>
      </c>
      <c r="AQ57" s="5" t="s">
        <v>168</v>
      </c>
      <c r="AR57" s="40" t="s">
        <v>166</v>
      </c>
      <c r="AS57" s="5" t="s">
        <v>168</v>
      </c>
      <c r="AT57" s="10" t="s">
        <v>166</v>
      </c>
      <c r="AU57" s="10" t="s">
        <v>165</v>
      </c>
      <c r="AV57" s="490" t="s">
        <v>481</v>
      </c>
      <c r="AW57" s="10" t="s">
        <v>167</v>
      </c>
      <c r="AX57" s="10" t="s">
        <v>166</v>
      </c>
      <c r="AY57" s="5" t="s">
        <v>167</v>
      </c>
      <c r="AZ57" s="40" t="s">
        <v>166</v>
      </c>
      <c r="BA57" s="5" t="s">
        <v>165</v>
      </c>
      <c r="BB57" s="5" t="s">
        <v>168</v>
      </c>
      <c r="BC57" s="10" t="s">
        <v>167</v>
      </c>
      <c r="BD57" s="40" t="s">
        <v>165</v>
      </c>
      <c r="BE57" s="10" t="s">
        <v>165</v>
      </c>
      <c r="BF57" s="10" t="s">
        <v>165</v>
      </c>
      <c r="BG57" s="211" t="s">
        <v>165</v>
      </c>
      <c r="BH57" s="5" t="s">
        <v>166</v>
      </c>
      <c r="BI57" s="10" t="s">
        <v>166</v>
      </c>
      <c r="BJ57" s="40" t="s">
        <v>165</v>
      </c>
      <c r="BK57" s="10" t="s">
        <v>165</v>
      </c>
      <c r="BL57" s="10" t="s">
        <v>168</v>
      </c>
      <c r="BM57" s="5" t="s">
        <v>165</v>
      </c>
      <c r="BN57" s="179" t="s">
        <v>168</v>
      </c>
      <c r="BO57" s="203" t="s">
        <v>1131</v>
      </c>
      <c r="BP57" s="10" t="s">
        <v>167</v>
      </c>
      <c r="BQ57" s="5" t="s">
        <v>166</v>
      </c>
      <c r="BR57" s="492" t="s">
        <v>472</v>
      </c>
      <c r="BS57" s="10" t="s">
        <v>165</v>
      </c>
    </row>
    <row r="58" spans="1:71" x14ac:dyDescent="0.3">
      <c r="A58" s="18" t="s">
        <v>95</v>
      </c>
      <c r="B58" s="18" t="s">
        <v>111</v>
      </c>
      <c r="C58" t="s">
        <v>51</v>
      </c>
      <c r="D58" s="468" t="s">
        <v>195</v>
      </c>
      <c r="E58" s="5" t="s">
        <v>167</v>
      </c>
      <c r="F58" s="5" t="s">
        <v>166</v>
      </c>
      <c r="G58" s="5" t="s">
        <v>1104</v>
      </c>
      <c r="H58" s="40" t="s">
        <v>165</v>
      </c>
      <c r="I58" s="5" t="s">
        <v>167</v>
      </c>
      <c r="J58" s="10" t="s">
        <v>166</v>
      </c>
      <c r="K58" s="172" t="s">
        <v>481</v>
      </c>
      <c r="L58" s="40" t="s">
        <v>166</v>
      </c>
      <c r="M58" s="10" t="s">
        <v>168</v>
      </c>
      <c r="N58" s="10" t="s">
        <v>168</v>
      </c>
      <c r="O58" s="10" t="s">
        <v>166</v>
      </c>
      <c r="P58" s="5" t="s">
        <v>167</v>
      </c>
      <c r="Q58" s="10" t="s">
        <v>167</v>
      </c>
      <c r="R58" s="49" t="s">
        <v>1114</v>
      </c>
      <c r="S58" s="10" t="s">
        <v>168</v>
      </c>
      <c r="T58" s="5" t="s">
        <v>166</v>
      </c>
      <c r="U58" s="5" t="s">
        <v>165</v>
      </c>
      <c r="V58" s="482" t="s">
        <v>168</v>
      </c>
      <c r="W58" s="10" t="s">
        <v>166</v>
      </c>
      <c r="X58" s="482" t="s">
        <v>166</v>
      </c>
      <c r="Y58" s="40" t="s">
        <v>168</v>
      </c>
      <c r="Z58" s="485" t="s">
        <v>1115</v>
      </c>
      <c r="AA58" s="40" t="s">
        <v>165</v>
      </c>
      <c r="AB58" s="5" t="s">
        <v>167</v>
      </c>
      <c r="AC58" s="10" t="s">
        <v>168</v>
      </c>
      <c r="AD58" s="40" t="s">
        <v>165</v>
      </c>
      <c r="AE58" s="10" t="s">
        <v>167</v>
      </c>
      <c r="AF58" s="5" t="s">
        <v>168</v>
      </c>
      <c r="AG58" s="5" t="s">
        <v>167</v>
      </c>
      <c r="AH58" s="10" t="s">
        <v>168</v>
      </c>
      <c r="AI58" s="482" t="s">
        <v>165</v>
      </c>
      <c r="AJ58" s="5" t="s">
        <v>166</v>
      </c>
      <c r="AK58" s="5" t="s">
        <v>166</v>
      </c>
      <c r="AL58" s="5" t="s">
        <v>165</v>
      </c>
      <c r="AM58" s="211" t="s">
        <v>165</v>
      </c>
      <c r="AN58" s="5" t="s">
        <v>165</v>
      </c>
      <c r="AO58" s="5" t="s">
        <v>167</v>
      </c>
      <c r="AP58" s="482" t="s">
        <v>167</v>
      </c>
      <c r="AQ58" s="5" t="s">
        <v>168</v>
      </c>
      <c r="AR58" s="40" t="s">
        <v>166</v>
      </c>
      <c r="AS58" s="5" t="s">
        <v>168</v>
      </c>
      <c r="AT58" s="10" t="s">
        <v>166</v>
      </c>
      <c r="AU58" s="10" t="s">
        <v>165</v>
      </c>
      <c r="AV58" s="490" t="s">
        <v>481</v>
      </c>
      <c r="AW58" s="10" t="s">
        <v>167</v>
      </c>
      <c r="AX58" s="10" t="s">
        <v>166</v>
      </c>
      <c r="AY58" s="5" t="s">
        <v>167</v>
      </c>
      <c r="AZ58" s="40" t="s">
        <v>166</v>
      </c>
      <c r="BA58" s="5" t="s">
        <v>165</v>
      </c>
      <c r="BB58" s="5" t="s">
        <v>168</v>
      </c>
      <c r="BC58" s="10" t="s">
        <v>167</v>
      </c>
      <c r="BD58" s="40" t="s">
        <v>165</v>
      </c>
      <c r="BE58" s="10" t="s">
        <v>165</v>
      </c>
      <c r="BF58" s="10" t="s">
        <v>165</v>
      </c>
      <c r="BG58" s="211" t="s">
        <v>165</v>
      </c>
      <c r="BH58" s="5" t="s">
        <v>166</v>
      </c>
      <c r="BI58" s="10" t="s">
        <v>166</v>
      </c>
      <c r="BJ58" s="40" t="s">
        <v>165</v>
      </c>
      <c r="BK58" s="10" t="s">
        <v>165</v>
      </c>
      <c r="BL58" s="10" t="s">
        <v>168</v>
      </c>
      <c r="BM58" s="5" t="s">
        <v>165</v>
      </c>
      <c r="BN58" s="179" t="s">
        <v>168</v>
      </c>
      <c r="BO58" s="203" t="s">
        <v>1131</v>
      </c>
      <c r="BP58" s="10" t="s">
        <v>167</v>
      </c>
      <c r="BQ58" s="5" t="s">
        <v>166</v>
      </c>
      <c r="BR58" s="492" t="s">
        <v>472</v>
      </c>
      <c r="BS58" s="10" t="s">
        <v>165</v>
      </c>
    </row>
    <row r="59" spans="1:71" ht="15.6" x14ac:dyDescent="0.35">
      <c r="A59" s="20" t="s">
        <v>96</v>
      </c>
      <c r="B59" t="s">
        <v>111</v>
      </c>
      <c r="C59" t="s">
        <v>56</v>
      </c>
      <c r="D59" s="468" t="s">
        <v>190</v>
      </c>
      <c r="E59" s="5" t="s">
        <v>167</v>
      </c>
      <c r="F59" s="5" t="s">
        <v>166</v>
      </c>
      <c r="G59" s="5" t="s">
        <v>1104</v>
      </c>
      <c r="H59" s="40" t="s">
        <v>165</v>
      </c>
      <c r="I59" s="5" t="s">
        <v>167</v>
      </c>
      <c r="J59" s="10" t="s">
        <v>166</v>
      </c>
      <c r="K59" s="172" t="s">
        <v>481</v>
      </c>
      <c r="L59" s="40" t="s">
        <v>166</v>
      </c>
      <c r="M59" s="10" t="s">
        <v>168</v>
      </c>
      <c r="N59" s="10" t="s">
        <v>168</v>
      </c>
      <c r="O59" s="10" t="s">
        <v>166</v>
      </c>
      <c r="P59" s="5" t="s">
        <v>167</v>
      </c>
      <c r="Q59" s="10" t="s">
        <v>167</v>
      </c>
      <c r="R59" s="5" t="s">
        <v>1110</v>
      </c>
      <c r="S59" s="10" t="s">
        <v>168</v>
      </c>
      <c r="T59" s="5" t="s">
        <v>166</v>
      </c>
      <c r="U59" s="5" t="s">
        <v>165</v>
      </c>
      <c r="V59" s="482" t="s">
        <v>168</v>
      </c>
      <c r="W59" s="10" t="s">
        <v>166</v>
      </c>
      <c r="X59" s="482" t="s">
        <v>166</v>
      </c>
      <c r="Y59" s="40" t="s">
        <v>168</v>
      </c>
      <c r="Z59" s="172" t="s">
        <v>481</v>
      </c>
      <c r="AA59" s="40" t="s">
        <v>165</v>
      </c>
      <c r="AB59" s="5" t="s">
        <v>167</v>
      </c>
      <c r="AC59" s="10" t="s">
        <v>168</v>
      </c>
      <c r="AD59" s="40" t="s">
        <v>165</v>
      </c>
      <c r="AE59" s="10" t="s">
        <v>167</v>
      </c>
      <c r="AF59" s="5" t="s">
        <v>168</v>
      </c>
      <c r="AG59" s="5" t="s">
        <v>167</v>
      </c>
      <c r="AH59" s="10" t="s">
        <v>168</v>
      </c>
      <c r="AI59" s="482" t="s">
        <v>165</v>
      </c>
      <c r="AJ59" s="5" t="s">
        <v>166</v>
      </c>
      <c r="AK59" s="5" t="s">
        <v>166</v>
      </c>
      <c r="AL59" s="5" t="s">
        <v>165</v>
      </c>
      <c r="AM59" s="5" t="s">
        <v>168</v>
      </c>
      <c r="AN59" s="5" t="s">
        <v>165</v>
      </c>
      <c r="AO59" s="5" t="s">
        <v>167</v>
      </c>
      <c r="AP59" s="482" t="s">
        <v>167</v>
      </c>
      <c r="AQ59" s="5" t="s">
        <v>168</v>
      </c>
      <c r="AR59" s="40" t="s">
        <v>166</v>
      </c>
      <c r="AS59" s="5" t="s">
        <v>168</v>
      </c>
      <c r="AT59" s="10" t="s">
        <v>166</v>
      </c>
      <c r="AU59" s="10" t="s">
        <v>165</v>
      </c>
      <c r="AV59" s="490" t="s">
        <v>481</v>
      </c>
      <c r="AW59" s="10" t="s">
        <v>167</v>
      </c>
      <c r="AX59" s="10" t="s">
        <v>166</v>
      </c>
      <c r="AY59" s="5" t="s">
        <v>167</v>
      </c>
      <c r="AZ59" s="40" t="s">
        <v>166</v>
      </c>
      <c r="BA59" s="5" t="s">
        <v>165</v>
      </c>
      <c r="BB59" s="5" t="s">
        <v>168</v>
      </c>
      <c r="BC59" s="10" t="s">
        <v>167</v>
      </c>
      <c r="BD59" s="40" t="s">
        <v>165</v>
      </c>
      <c r="BE59" s="10" t="s">
        <v>165</v>
      </c>
      <c r="BF59" s="10" t="s">
        <v>165</v>
      </c>
      <c r="BG59" s="5" t="s">
        <v>167</v>
      </c>
      <c r="BH59" s="5" t="s">
        <v>166</v>
      </c>
      <c r="BI59" s="10" t="s">
        <v>166</v>
      </c>
      <c r="BJ59" s="40" t="s">
        <v>165</v>
      </c>
      <c r="BK59" s="10" t="s">
        <v>165</v>
      </c>
      <c r="BL59" s="10" t="s">
        <v>168</v>
      </c>
      <c r="BM59" s="5" t="s">
        <v>165</v>
      </c>
      <c r="BN59" s="179" t="s">
        <v>168</v>
      </c>
      <c r="BO59" s="203" t="s">
        <v>1131</v>
      </c>
      <c r="BP59" s="10" t="s">
        <v>167</v>
      </c>
      <c r="BQ59" s="5" t="s">
        <v>166</v>
      </c>
      <c r="BR59" s="492" t="s">
        <v>472</v>
      </c>
      <c r="BS59" s="10" t="s">
        <v>165</v>
      </c>
    </row>
    <row r="60" spans="1:71" ht="15.6" x14ac:dyDescent="0.35">
      <c r="A60" s="20" t="s">
        <v>96</v>
      </c>
      <c r="B60" t="s">
        <v>111</v>
      </c>
      <c r="C60" t="s">
        <v>57</v>
      </c>
      <c r="D60" s="468" t="s">
        <v>190</v>
      </c>
      <c r="E60" s="5" t="s">
        <v>167</v>
      </c>
      <c r="F60" s="5" t="s">
        <v>166</v>
      </c>
      <c r="G60" s="5" t="s">
        <v>1104</v>
      </c>
      <c r="H60" s="40" t="s">
        <v>165</v>
      </c>
      <c r="I60" s="5" t="s">
        <v>167</v>
      </c>
      <c r="J60" s="10" t="s">
        <v>166</v>
      </c>
      <c r="K60" s="172" t="s">
        <v>481</v>
      </c>
      <c r="L60" s="40" t="s">
        <v>166</v>
      </c>
      <c r="M60" s="10" t="s">
        <v>168</v>
      </c>
      <c r="N60" s="10" t="s">
        <v>168</v>
      </c>
      <c r="O60" s="10" t="s">
        <v>166</v>
      </c>
      <c r="P60" s="5" t="s">
        <v>167</v>
      </c>
      <c r="Q60" s="10" t="s">
        <v>167</v>
      </c>
      <c r="R60" s="5" t="s">
        <v>1110</v>
      </c>
      <c r="S60" s="11" t="s">
        <v>171</v>
      </c>
      <c r="T60" s="5" t="s">
        <v>166</v>
      </c>
      <c r="U60" s="5" t="s">
        <v>165</v>
      </c>
      <c r="V60" s="482" t="s">
        <v>168</v>
      </c>
      <c r="W60" s="10" t="s">
        <v>166</v>
      </c>
      <c r="X60" s="482" t="s">
        <v>166</v>
      </c>
      <c r="Y60" s="40" t="s">
        <v>168</v>
      </c>
      <c r="Z60" s="172" t="s">
        <v>481</v>
      </c>
      <c r="AA60" s="40" t="s">
        <v>165</v>
      </c>
      <c r="AB60" s="5" t="s">
        <v>167</v>
      </c>
      <c r="AC60" s="10" t="s">
        <v>168</v>
      </c>
      <c r="AD60" s="40" t="s">
        <v>165</v>
      </c>
      <c r="AE60" s="10" t="s">
        <v>167</v>
      </c>
      <c r="AF60" s="5" t="s">
        <v>168</v>
      </c>
      <c r="AG60" s="5" t="s">
        <v>167</v>
      </c>
      <c r="AH60" s="10" t="s">
        <v>168</v>
      </c>
      <c r="AI60" s="482" t="s">
        <v>165</v>
      </c>
      <c r="AJ60" s="5" t="s">
        <v>166</v>
      </c>
      <c r="AK60" s="5" t="s">
        <v>166</v>
      </c>
      <c r="AL60" s="5" t="s">
        <v>165</v>
      </c>
      <c r="AM60" s="5" t="s">
        <v>168</v>
      </c>
      <c r="AN60" s="5" t="s">
        <v>165</v>
      </c>
      <c r="AO60" s="5" t="s">
        <v>167</v>
      </c>
      <c r="AP60" s="482" t="s">
        <v>167</v>
      </c>
      <c r="AQ60" s="5" t="s">
        <v>168</v>
      </c>
      <c r="AR60" s="40" t="s">
        <v>166</v>
      </c>
      <c r="AS60" s="5" t="s">
        <v>168</v>
      </c>
      <c r="AT60" s="10" t="s">
        <v>166</v>
      </c>
      <c r="AU60" s="10" t="s">
        <v>165</v>
      </c>
      <c r="AV60" s="490" t="s">
        <v>481</v>
      </c>
      <c r="AW60" s="10" t="s">
        <v>167</v>
      </c>
      <c r="AX60" s="10" t="s">
        <v>166</v>
      </c>
      <c r="AY60" s="5" t="s">
        <v>167</v>
      </c>
      <c r="AZ60" s="40" t="s">
        <v>166</v>
      </c>
      <c r="BA60" s="5" t="s">
        <v>165</v>
      </c>
      <c r="BB60" s="5" t="s">
        <v>168</v>
      </c>
      <c r="BC60" s="10" t="s">
        <v>167</v>
      </c>
      <c r="BD60" s="40" t="s">
        <v>165</v>
      </c>
      <c r="BE60" s="10" t="s">
        <v>165</v>
      </c>
      <c r="BF60" s="10" t="s">
        <v>165</v>
      </c>
      <c r="BG60" s="5" t="s">
        <v>167</v>
      </c>
      <c r="BH60" s="5" t="s">
        <v>166</v>
      </c>
      <c r="BI60" s="10" t="s">
        <v>166</v>
      </c>
      <c r="BJ60" s="40" t="s">
        <v>165</v>
      </c>
      <c r="BK60" s="10" t="s">
        <v>165</v>
      </c>
      <c r="BL60" s="10" t="s">
        <v>168</v>
      </c>
      <c r="BM60" s="5" t="s">
        <v>165</v>
      </c>
      <c r="BN60" s="179" t="s">
        <v>168</v>
      </c>
      <c r="BO60" s="203" t="s">
        <v>1131</v>
      </c>
      <c r="BP60" s="10" t="s">
        <v>167</v>
      </c>
      <c r="BQ60" s="5" t="s">
        <v>166</v>
      </c>
      <c r="BR60" s="492" t="s">
        <v>472</v>
      </c>
      <c r="BS60" s="10" t="s">
        <v>165</v>
      </c>
    </row>
    <row r="61" spans="1:71" ht="15.6" x14ac:dyDescent="0.35">
      <c r="A61" s="20" t="s">
        <v>96</v>
      </c>
      <c r="B61" t="s">
        <v>115</v>
      </c>
      <c r="C61" t="s">
        <v>58</v>
      </c>
      <c r="D61" s="468" t="s">
        <v>190</v>
      </c>
      <c r="E61" s="5" t="s">
        <v>167</v>
      </c>
      <c r="F61" s="5" t="s">
        <v>166</v>
      </c>
      <c r="G61" s="5" t="s">
        <v>1104</v>
      </c>
      <c r="H61" s="40" t="s">
        <v>165</v>
      </c>
      <c r="I61" s="5" t="s">
        <v>167</v>
      </c>
      <c r="J61" s="10" t="s">
        <v>166</v>
      </c>
      <c r="K61" s="478" t="s">
        <v>1109</v>
      </c>
      <c r="L61" s="40" t="s">
        <v>166</v>
      </c>
      <c r="M61" s="10" t="s">
        <v>168</v>
      </c>
      <c r="N61" s="10" t="s">
        <v>168</v>
      </c>
      <c r="O61" s="10" t="s">
        <v>166</v>
      </c>
      <c r="P61" s="5" t="s">
        <v>167</v>
      </c>
      <c r="Q61" s="10" t="s">
        <v>167</v>
      </c>
      <c r="R61" s="5" t="s">
        <v>1110</v>
      </c>
      <c r="S61" s="10" t="s">
        <v>168</v>
      </c>
      <c r="T61" s="5" t="s">
        <v>166</v>
      </c>
      <c r="U61" s="5" t="s">
        <v>165</v>
      </c>
      <c r="V61" s="482" t="s">
        <v>168</v>
      </c>
      <c r="W61" s="10" t="s">
        <v>166</v>
      </c>
      <c r="X61" s="482" t="s">
        <v>166</v>
      </c>
      <c r="Y61" s="40" t="s">
        <v>168</v>
      </c>
      <c r="Z61" s="172" t="s">
        <v>481</v>
      </c>
      <c r="AA61" s="40" t="s">
        <v>165</v>
      </c>
      <c r="AB61" s="5" t="s">
        <v>167</v>
      </c>
      <c r="AC61" s="10" t="s">
        <v>168</v>
      </c>
      <c r="AD61" s="40" t="s">
        <v>165</v>
      </c>
      <c r="AE61" s="10" t="s">
        <v>167</v>
      </c>
      <c r="AF61" s="5" t="s">
        <v>168</v>
      </c>
      <c r="AG61" s="5" t="s">
        <v>167</v>
      </c>
      <c r="AH61" s="10" t="s">
        <v>168</v>
      </c>
      <c r="AI61" s="482" t="s">
        <v>165</v>
      </c>
      <c r="AJ61" s="5" t="s">
        <v>166</v>
      </c>
      <c r="AK61" s="5" t="s">
        <v>166</v>
      </c>
      <c r="AL61" s="5" t="s">
        <v>165</v>
      </c>
      <c r="AM61" s="5" t="s">
        <v>168</v>
      </c>
      <c r="AN61" s="5" t="s">
        <v>165</v>
      </c>
      <c r="AO61" s="5" t="s">
        <v>167</v>
      </c>
      <c r="AP61" s="482" t="s">
        <v>167</v>
      </c>
      <c r="AQ61" s="5" t="s">
        <v>168</v>
      </c>
      <c r="AR61" s="40" t="s">
        <v>166</v>
      </c>
      <c r="AS61" s="5" t="s">
        <v>168</v>
      </c>
      <c r="AT61" s="10" t="s">
        <v>166</v>
      </c>
      <c r="AU61" s="10" t="s">
        <v>165</v>
      </c>
      <c r="AV61" s="490" t="s">
        <v>481</v>
      </c>
      <c r="AW61" s="10" t="s">
        <v>167</v>
      </c>
      <c r="AX61" s="10" t="s">
        <v>166</v>
      </c>
      <c r="AY61" s="5" t="s">
        <v>167</v>
      </c>
      <c r="AZ61" s="40" t="s">
        <v>166</v>
      </c>
      <c r="BA61" s="5" t="s">
        <v>165</v>
      </c>
      <c r="BB61" s="5" t="s">
        <v>168</v>
      </c>
      <c r="BC61" s="10" t="s">
        <v>167</v>
      </c>
      <c r="BD61" s="40" t="s">
        <v>165</v>
      </c>
      <c r="BE61" s="10" t="s">
        <v>165</v>
      </c>
      <c r="BF61" s="10" t="s">
        <v>165</v>
      </c>
      <c r="BG61" s="5" t="s">
        <v>167</v>
      </c>
      <c r="BH61" s="5" t="s">
        <v>166</v>
      </c>
      <c r="BI61" s="10" t="s">
        <v>166</v>
      </c>
      <c r="BJ61" s="40" t="s">
        <v>165</v>
      </c>
      <c r="BK61" s="10" t="s">
        <v>165</v>
      </c>
      <c r="BL61" s="10" t="s">
        <v>168</v>
      </c>
      <c r="BM61" s="5" t="s">
        <v>165</v>
      </c>
      <c r="BN61" s="179" t="s">
        <v>168</v>
      </c>
      <c r="BO61" s="203" t="s">
        <v>1131</v>
      </c>
      <c r="BP61" s="10" t="s">
        <v>167</v>
      </c>
      <c r="BQ61" s="5" t="s">
        <v>166</v>
      </c>
      <c r="BR61" s="492" t="s">
        <v>472</v>
      </c>
      <c r="BS61" s="10" t="s">
        <v>165</v>
      </c>
    </row>
    <row r="62" spans="1:71" ht="15.6" x14ac:dyDescent="0.35">
      <c r="A62" s="20" t="s">
        <v>96</v>
      </c>
      <c r="B62" t="s">
        <v>115</v>
      </c>
      <c r="C62" t="s">
        <v>59</v>
      </c>
      <c r="D62" s="468" t="s">
        <v>190</v>
      </c>
      <c r="E62" s="5" t="s">
        <v>167</v>
      </c>
      <c r="F62" s="5" t="s">
        <v>166</v>
      </c>
      <c r="G62" s="5" t="s">
        <v>1104</v>
      </c>
      <c r="H62" s="40" t="s">
        <v>165</v>
      </c>
      <c r="I62" s="5" t="s">
        <v>167</v>
      </c>
      <c r="J62" s="10" t="s">
        <v>166</v>
      </c>
      <c r="K62" s="172" t="s">
        <v>481</v>
      </c>
      <c r="L62" s="40" t="s">
        <v>166</v>
      </c>
      <c r="M62" s="10" t="s">
        <v>168</v>
      </c>
      <c r="N62" s="10" t="s">
        <v>168</v>
      </c>
      <c r="O62" s="10" t="s">
        <v>166</v>
      </c>
      <c r="P62" s="5" t="s">
        <v>167</v>
      </c>
      <c r="Q62" s="10" t="s">
        <v>167</v>
      </c>
      <c r="R62" s="5" t="s">
        <v>1110</v>
      </c>
      <c r="S62" s="10" t="s">
        <v>168</v>
      </c>
      <c r="T62" s="5" t="s">
        <v>166</v>
      </c>
      <c r="U62" s="5" t="s">
        <v>165</v>
      </c>
      <c r="V62" s="482" t="s">
        <v>168</v>
      </c>
      <c r="W62" s="10" t="s">
        <v>166</v>
      </c>
      <c r="X62" s="482" t="s">
        <v>166</v>
      </c>
      <c r="Y62" s="40" t="s">
        <v>168</v>
      </c>
      <c r="Z62" s="172" t="s">
        <v>481</v>
      </c>
      <c r="AA62" s="40" t="s">
        <v>165</v>
      </c>
      <c r="AB62" s="5" t="s">
        <v>167</v>
      </c>
      <c r="AC62" s="10" t="s">
        <v>168</v>
      </c>
      <c r="AD62" s="40" t="s">
        <v>165</v>
      </c>
      <c r="AE62" s="10" t="s">
        <v>167</v>
      </c>
      <c r="AF62" s="5" t="s">
        <v>168</v>
      </c>
      <c r="AG62" s="5" t="s">
        <v>167</v>
      </c>
      <c r="AH62" s="10" t="s">
        <v>168</v>
      </c>
      <c r="AI62" s="482" t="s">
        <v>165</v>
      </c>
      <c r="AJ62" s="5" t="s">
        <v>166</v>
      </c>
      <c r="AK62" s="5" t="s">
        <v>166</v>
      </c>
      <c r="AL62" s="5" t="s">
        <v>165</v>
      </c>
      <c r="AM62" s="5" t="s">
        <v>168</v>
      </c>
      <c r="AN62" s="5" t="s">
        <v>165</v>
      </c>
      <c r="AO62" s="5" t="s">
        <v>167</v>
      </c>
      <c r="AP62" s="482" t="s">
        <v>167</v>
      </c>
      <c r="AQ62" s="5" t="s">
        <v>168</v>
      </c>
      <c r="AR62" s="40" t="s">
        <v>166</v>
      </c>
      <c r="AS62" s="5" t="s">
        <v>168</v>
      </c>
      <c r="AT62" s="10" t="s">
        <v>166</v>
      </c>
      <c r="AU62" s="10" t="s">
        <v>165</v>
      </c>
      <c r="AV62" s="490" t="s">
        <v>481</v>
      </c>
      <c r="AW62" s="10" t="s">
        <v>167</v>
      </c>
      <c r="AX62" s="10" t="s">
        <v>166</v>
      </c>
      <c r="AY62" s="5" t="s">
        <v>167</v>
      </c>
      <c r="AZ62" s="40" t="s">
        <v>166</v>
      </c>
      <c r="BA62" s="5" t="s">
        <v>165</v>
      </c>
      <c r="BB62" s="5" t="s">
        <v>168</v>
      </c>
      <c r="BC62" s="10" t="s">
        <v>167</v>
      </c>
      <c r="BD62" s="40" t="s">
        <v>165</v>
      </c>
      <c r="BE62" s="10" t="s">
        <v>165</v>
      </c>
      <c r="BF62" s="10" t="s">
        <v>165</v>
      </c>
      <c r="BG62" s="5" t="s">
        <v>167</v>
      </c>
      <c r="BH62" s="5" t="s">
        <v>166</v>
      </c>
      <c r="BI62" s="10" t="s">
        <v>166</v>
      </c>
      <c r="BJ62" s="40" t="s">
        <v>165</v>
      </c>
      <c r="BK62" s="10" t="s">
        <v>165</v>
      </c>
      <c r="BL62" s="10" t="s">
        <v>168</v>
      </c>
      <c r="BM62" s="5" t="s">
        <v>165</v>
      </c>
      <c r="BN62" s="179" t="s">
        <v>168</v>
      </c>
      <c r="BO62" s="203" t="s">
        <v>1131</v>
      </c>
      <c r="BP62" s="10" t="s">
        <v>167</v>
      </c>
      <c r="BQ62" s="5" t="s">
        <v>166</v>
      </c>
      <c r="BR62" s="492" t="s">
        <v>472</v>
      </c>
      <c r="BS62" s="10" t="s">
        <v>165</v>
      </c>
    </row>
    <row r="63" spans="1:71" ht="15.6" x14ac:dyDescent="0.35">
      <c r="A63" s="20" t="s">
        <v>96</v>
      </c>
      <c r="B63" t="s">
        <v>115</v>
      </c>
      <c r="C63" t="s">
        <v>62</v>
      </c>
      <c r="D63" s="468" t="s">
        <v>1141</v>
      </c>
      <c r="E63" s="5" t="s">
        <v>167</v>
      </c>
      <c r="F63" s="5" t="s">
        <v>166</v>
      </c>
      <c r="G63" s="5" t="s">
        <v>1104</v>
      </c>
      <c r="H63" s="40" t="s">
        <v>165</v>
      </c>
      <c r="I63" s="5" t="s">
        <v>167</v>
      </c>
      <c r="J63" s="10" t="s">
        <v>166</v>
      </c>
      <c r="K63" s="172" t="s">
        <v>481</v>
      </c>
      <c r="L63" s="40" t="s">
        <v>166</v>
      </c>
      <c r="M63" s="10" t="s">
        <v>168</v>
      </c>
      <c r="N63" s="10" t="s">
        <v>168</v>
      </c>
      <c r="O63" s="10" t="s">
        <v>166</v>
      </c>
      <c r="P63" s="5" t="s">
        <v>167</v>
      </c>
      <c r="Q63" s="10" t="s">
        <v>167</v>
      </c>
      <c r="R63" s="5" t="s">
        <v>1110</v>
      </c>
      <c r="S63" s="10" t="s">
        <v>168</v>
      </c>
      <c r="T63" s="5" t="s">
        <v>166</v>
      </c>
      <c r="U63" s="5" t="s">
        <v>165</v>
      </c>
      <c r="V63" s="482" t="s">
        <v>168</v>
      </c>
      <c r="W63" s="10" t="s">
        <v>166</v>
      </c>
      <c r="X63" s="482" t="s">
        <v>166</v>
      </c>
      <c r="Y63" s="40" t="s">
        <v>168</v>
      </c>
      <c r="Z63" s="172" t="s">
        <v>481</v>
      </c>
      <c r="AA63" s="40" t="s">
        <v>165</v>
      </c>
      <c r="AB63" s="5" t="s">
        <v>167</v>
      </c>
      <c r="AC63" s="10" t="s">
        <v>168</v>
      </c>
      <c r="AD63" s="40" t="s">
        <v>165</v>
      </c>
      <c r="AE63" s="10" t="s">
        <v>167</v>
      </c>
      <c r="AF63" s="5" t="s">
        <v>168</v>
      </c>
      <c r="AG63" s="5" t="s">
        <v>167</v>
      </c>
      <c r="AH63" s="10" t="s">
        <v>168</v>
      </c>
      <c r="AI63" s="5" t="s">
        <v>167</v>
      </c>
      <c r="AJ63" s="5" t="s">
        <v>166</v>
      </c>
      <c r="AK63" s="5" t="s">
        <v>166</v>
      </c>
      <c r="AL63" s="131" t="s">
        <v>167</v>
      </c>
      <c r="AM63" s="5" t="s">
        <v>168</v>
      </c>
      <c r="AN63" s="17" t="s">
        <v>167</v>
      </c>
      <c r="AO63" s="5" t="s">
        <v>167</v>
      </c>
      <c r="AP63" s="5" t="s">
        <v>168</v>
      </c>
      <c r="AQ63" s="5" t="s">
        <v>168</v>
      </c>
      <c r="AR63" s="40" t="s">
        <v>166</v>
      </c>
      <c r="AS63" s="5" t="s">
        <v>168</v>
      </c>
      <c r="AT63" s="10" t="s">
        <v>166</v>
      </c>
      <c r="AU63" s="10" t="s">
        <v>165</v>
      </c>
      <c r="AV63" s="490" t="s">
        <v>481</v>
      </c>
      <c r="AW63" s="10" t="s">
        <v>167</v>
      </c>
      <c r="AX63" s="10" t="s">
        <v>166</v>
      </c>
      <c r="AY63" s="5" t="s">
        <v>167</v>
      </c>
      <c r="AZ63" s="40" t="s">
        <v>166</v>
      </c>
      <c r="BA63" s="5" t="s">
        <v>165</v>
      </c>
      <c r="BB63" s="5" t="s">
        <v>168</v>
      </c>
      <c r="BC63" s="10" t="s">
        <v>167</v>
      </c>
      <c r="BD63" s="40" t="s">
        <v>165</v>
      </c>
      <c r="BE63" s="10" t="s">
        <v>165</v>
      </c>
      <c r="BF63" s="10" t="s">
        <v>165</v>
      </c>
      <c r="BG63" s="5" t="s">
        <v>167</v>
      </c>
      <c r="BH63" s="5" t="s">
        <v>166</v>
      </c>
      <c r="BI63" s="10" t="s">
        <v>166</v>
      </c>
      <c r="BJ63" s="40" t="s">
        <v>165</v>
      </c>
      <c r="BK63" s="10" t="s">
        <v>165</v>
      </c>
      <c r="BL63" s="10" t="s">
        <v>168</v>
      </c>
      <c r="BM63" s="5" t="s">
        <v>165</v>
      </c>
      <c r="BN63" s="179" t="s">
        <v>168</v>
      </c>
      <c r="BO63" s="203" t="s">
        <v>1131</v>
      </c>
      <c r="BP63" s="10" t="s">
        <v>167</v>
      </c>
      <c r="BQ63" s="5" t="s">
        <v>166</v>
      </c>
      <c r="BR63" s="5" t="s">
        <v>318</v>
      </c>
      <c r="BS63" s="10" t="s">
        <v>165</v>
      </c>
    </row>
    <row r="64" spans="1:71" ht="15.6" x14ac:dyDescent="0.35">
      <c r="A64" s="20" t="s">
        <v>96</v>
      </c>
      <c r="B64" t="s">
        <v>115</v>
      </c>
      <c r="C64" t="s">
        <v>63</v>
      </c>
      <c r="D64" s="468" t="s">
        <v>1141</v>
      </c>
      <c r="E64" s="5" t="s">
        <v>167</v>
      </c>
      <c r="F64" s="5" t="s">
        <v>166</v>
      </c>
      <c r="G64" s="5" t="s">
        <v>1104</v>
      </c>
      <c r="H64" s="40" t="s">
        <v>165</v>
      </c>
      <c r="I64" s="5" t="s">
        <v>167</v>
      </c>
      <c r="J64" s="10" t="s">
        <v>166</v>
      </c>
      <c r="K64" s="172" t="s">
        <v>481</v>
      </c>
      <c r="L64" s="40" t="s">
        <v>166</v>
      </c>
      <c r="M64" s="10" t="s">
        <v>168</v>
      </c>
      <c r="N64" s="10" t="s">
        <v>168</v>
      </c>
      <c r="O64" s="10" t="s">
        <v>166</v>
      </c>
      <c r="P64" s="5" t="s">
        <v>167</v>
      </c>
      <c r="Q64" s="10" t="s">
        <v>167</v>
      </c>
      <c r="R64" s="5" t="s">
        <v>1110</v>
      </c>
      <c r="S64" s="10" t="s">
        <v>168</v>
      </c>
      <c r="T64" s="5" t="s">
        <v>166</v>
      </c>
      <c r="U64" s="5" t="s">
        <v>165</v>
      </c>
      <c r="V64" s="482" t="s">
        <v>168</v>
      </c>
      <c r="W64" s="10" t="s">
        <v>166</v>
      </c>
      <c r="X64" s="482" t="s">
        <v>166</v>
      </c>
      <c r="Y64" s="40" t="s">
        <v>168</v>
      </c>
      <c r="Z64" s="172" t="s">
        <v>481</v>
      </c>
      <c r="AA64" s="40" t="s">
        <v>165</v>
      </c>
      <c r="AB64" s="5" t="s">
        <v>167</v>
      </c>
      <c r="AC64" s="10" t="s">
        <v>168</v>
      </c>
      <c r="AD64" s="40" t="s">
        <v>165</v>
      </c>
      <c r="AE64" s="10" t="s">
        <v>167</v>
      </c>
      <c r="AF64" s="5" t="s">
        <v>168</v>
      </c>
      <c r="AG64" s="5" t="s">
        <v>167</v>
      </c>
      <c r="AH64" s="10" t="s">
        <v>168</v>
      </c>
      <c r="AI64" s="5" t="s">
        <v>167</v>
      </c>
      <c r="AJ64" s="5" t="s">
        <v>166</v>
      </c>
      <c r="AK64" s="5" t="s">
        <v>166</v>
      </c>
      <c r="AL64" s="131" t="s">
        <v>167</v>
      </c>
      <c r="AM64" s="5" t="s">
        <v>168</v>
      </c>
      <c r="AN64" s="17" t="s">
        <v>167</v>
      </c>
      <c r="AO64" s="5" t="s">
        <v>167</v>
      </c>
      <c r="AP64" s="5" t="s">
        <v>168</v>
      </c>
      <c r="AQ64" s="5" t="s">
        <v>168</v>
      </c>
      <c r="AR64" s="40" t="s">
        <v>166</v>
      </c>
      <c r="AS64" s="5" t="s">
        <v>168</v>
      </c>
      <c r="AT64" s="10" t="s">
        <v>166</v>
      </c>
      <c r="AU64" s="10" t="s">
        <v>165</v>
      </c>
      <c r="AV64" s="490" t="s">
        <v>481</v>
      </c>
      <c r="AW64" s="10" t="s">
        <v>167</v>
      </c>
      <c r="AX64" s="10" t="s">
        <v>166</v>
      </c>
      <c r="AY64" s="5" t="s">
        <v>167</v>
      </c>
      <c r="AZ64" s="40" t="s">
        <v>166</v>
      </c>
      <c r="BA64" s="5" t="s">
        <v>165</v>
      </c>
      <c r="BB64" s="5" t="s">
        <v>168</v>
      </c>
      <c r="BC64" s="10" t="s">
        <v>167</v>
      </c>
      <c r="BD64" s="40" t="s">
        <v>165</v>
      </c>
      <c r="BE64" s="10" t="s">
        <v>165</v>
      </c>
      <c r="BF64" s="10" t="s">
        <v>165</v>
      </c>
      <c r="BG64" s="5" t="s">
        <v>167</v>
      </c>
      <c r="BH64" s="5" t="s">
        <v>166</v>
      </c>
      <c r="BI64" s="10" t="s">
        <v>166</v>
      </c>
      <c r="BJ64" s="40" t="s">
        <v>165</v>
      </c>
      <c r="BK64" s="10" t="s">
        <v>165</v>
      </c>
      <c r="BL64" s="10" t="s">
        <v>168</v>
      </c>
      <c r="BM64" s="5" t="s">
        <v>165</v>
      </c>
      <c r="BN64" s="179" t="s">
        <v>168</v>
      </c>
      <c r="BO64" s="203" t="s">
        <v>1131</v>
      </c>
      <c r="BP64" s="10" t="s">
        <v>167</v>
      </c>
      <c r="BQ64" s="5" t="s">
        <v>166</v>
      </c>
      <c r="BR64" s="5" t="s">
        <v>318</v>
      </c>
      <c r="BS64" s="10" t="s">
        <v>165</v>
      </c>
    </row>
    <row r="65" spans="1:71" ht="15.6" x14ac:dyDescent="0.35">
      <c r="A65" s="20" t="s">
        <v>96</v>
      </c>
      <c r="B65" t="s">
        <v>116</v>
      </c>
      <c r="C65" t="s">
        <v>60</v>
      </c>
      <c r="D65" s="468" t="s">
        <v>189</v>
      </c>
      <c r="E65" s="5" t="s">
        <v>167</v>
      </c>
      <c r="F65" s="5" t="s">
        <v>166</v>
      </c>
      <c r="G65" s="5" t="s">
        <v>1104</v>
      </c>
      <c r="H65" s="40" t="s">
        <v>165</v>
      </c>
      <c r="I65" s="5" t="s">
        <v>167</v>
      </c>
      <c r="J65" s="10" t="s">
        <v>166</v>
      </c>
      <c r="K65" s="172" t="s">
        <v>481</v>
      </c>
      <c r="L65" s="40" t="s">
        <v>166</v>
      </c>
      <c r="M65" s="10" t="s">
        <v>168</v>
      </c>
      <c r="N65" s="10" t="s">
        <v>168</v>
      </c>
      <c r="O65" s="10" t="s">
        <v>166</v>
      </c>
      <c r="P65" s="5" t="s">
        <v>167</v>
      </c>
      <c r="Q65" s="10" t="s">
        <v>167</v>
      </c>
      <c r="R65" s="5" t="s">
        <v>1110</v>
      </c>
      <c r="S65" s="10" t="s">
        <v>168</v>
      </c>
      <c r="T65" s="5" t="s">
        <v>166</v>
      </c>
      <c r="U65" s="5" t="s">
        <v>165</v>
      </c>
      <c r="V65" s="5" t="s">
        <v>165</v>
      </c>
      <c r="W65" s="10" t="s">
        <v>166</v>
      </c>
      <c r="X65" s="5" t="s">
        <v>165</v>
      </c>
      <c r="Y65" s="40" t="s">
        <v>168</v>
      </c>
      <c r="Z65" s="172" t="s">
        <v>481</v>
      </c>
      <c r="AA65" s="40" t="s">
        <v>165</v>
      </c>
      <c r="AB65" s="5" t="s">
        <v>167</v>
      </c>
      <c r="AC65" s="10" t="s">
        <v>168</v>
      </c>
      <c r="AD65" s="40" t="s">
        <v>165</v>
      </c>
      <c r="AE65" s="10" t="s">
        <v>167</v>
      </c>
      <c r="AF65" s="5" t="s">
        <v>168</v>
      </c>
      <c r="AG65" s="5" t="s">
        <v>167</v>
      </c>
      <c r="AH65" s="10" t="s">
        <v>168</v>
      </c>
      <c r="AI65" s="5" t="s">
        <v>167</v>
      </c>
      <c r="AJ65" s="5" t="s">
        <v>166</v>
      </c>
      <c r="AK65" s="5" t="s">
        <v>166</v>
      </c>
      <c r="AL65" s="131" t="s">
        <v>167</v>
      </c>
      <c r="AM65" s="5" t="s">
        <v>168</v>
      </c>
      <c r="AN65" s="17" t="s">
        <v>167</v>
      </c>
      <c r="AO65" s="5" t="s">
        <v>167</v>
      </c>
      <c r="AP65" s="5" t="s">
        <v>168</v>
      </c>
      <c r="AQ65" s="5" t="s">
        <v>168</v>
      </c>
      <c r="AR65" s="40" t="s">
        <v>166</v>
      </c>
      <c r="AS65" s="5" t="s">
        <v>168</v>
      </c>
      <c r="AT65" s="10" t="s">
        <v>166</v>
      </c>
      <c r="AU65" s="10" t="s">
        <v>165</v>
      </c>
      <c r="AV65" s="490" t="s">
        <v>481</v>
      </c>
      <c r="AW65" s="10" t="s">
        <v>167</v>
      </c>
      <c r="AX65" s="10" t="s">
        <v>166</v>
      </c>
      <c r="AY65" s="5" t="s">
        <v>167</v>
      </c>
      <c r="AZ65" s="40" t="s">
        <v>166</v>
      </c>
      <c r="BA65" s="5" t="s">
        <v>165</v>
      </c>
      <c r="BB65" s="5" t="s">
        <v>168</v>
      </c>
      <c r="BC65" s="10" t="s">
        <v>167</v>
      </c>
      <c r="BD65" s="40" t="s">
        <v>165</v>
      </c>
      <c r="BE65" s="10" t="s">
        <v>165</v>
      </c>
      <c r="BF65" s="10" t="s">
        <v>165</v>
      </c>
      <c r="BG65" s="5" t="s">
        <v>167</v>
      </c>
      <c r="BH65" s="5" t="s">
        <v>166</v>
      </c>
      <c r="BI65" s="10" t="s">
        <v>166</v>
      </c>
      <c r="BJ65" s="40" t="s">
        <v>165</v>
      </c>
      <c r="BK65" s="10" t="s">
        <v>165</v>
      </c>
      <c r="BL65" s="10" t="s">
        <v>168</v>
      </c>
      <c r="BM65" s="5" t="s">
        <v>165</v>
      </c>
      <c r="BN65" s="179" t="s">
        <v>168</v>
      </c>
      <c r="BO65" s="203" t="s">
        <v>1131</v>
      </c>
      <c r="BP65" s="10" t="s">
        <v>167</v>
      </c>
      <c r="BQ65" s="5" t="s">
        <v>166</v>
      </c>
      <c r="BR65" s="5" t="s">
        <v>318</v>
      </c>
      <c r="BS65" s="11" t="s">
        <v>170</v>
      </c>
    </row>
    <row r="66" spans="1:71" ht="15.6" x14ac:dyDescent="0.35">
      <c r="A66" s="20" t="s">
        <v>96</v>
      </c>
      <c r="B66" t="s">
        <v>116</v>
      </c>
      <c r="C66" t="s">
        <v>61</v>
      </c>
      <c r="D66" s="468" t="s">
        <v>189</v>
      </c>
      <c r="E66" s="5" t="s">
        <v>167</v>
      </c>
      <c r="F66" s="5" t="s">
        <v>166</v>
      </c>
      <c r="G66" s="5" t="s">
        <v>1104</v>
      </c>
      <c r="H66" s="40" t="s">
        <v>165</v>
      </c>
      <c r="I66" s="5" t="s">
        <v>167</v>
      </c>
      <c r="J66" s="10" t="s">
        <v>166</v>
      </c>
      <c r="K66" s="172" t="s">
        <v>481</v>
      </c>
      <c r="L66" s="40" t="s">
        <v>166</v>
      </c>
      <c r="M66" s="10" t="s">
        <v>168</v>
      </c>
      <c r="N66" s="10" t="s">
        <v>168</v>
      </c>
      <c r="O66" s="10" t="s">
        <v>166</v>
      </c>
      <c r="P66" s="5" t="s">
        <v>167</v>
      </c>
      <c r="Q66" s="10" t="s">
        <v>167</v>
      </c>
      <c r="R66" s="5" t="s">
        <v>1110</v>
      </c>
      <c r="S66" s="10" t="s">
        <v>168</v>
      </c>
      <c r="T66" s="5" t="s">
        <v>166</v>
      </c>
      <c r="U66" s="5" t="s">
        <v>165</v>
      </c>
      <c r="V66" s="5" t="s">
        <v>165</v>
      </c>
      <c r="W66" s="10" t="s">
        <v>166</v>
      </c>
      <c r="X66" s="5" t="s">
        <v>165</v>
      </c>
      <c r="Y66" s="40" t="s">
        <v>168</v>
      </c>
      <c r="Z66" s="172" t="s">
        <v>481</v>
      </c>
      <c r="AA66" s="40" t="s">
        <v>165</v>
      </c>
      <c r="AB66" s="5" t="s">
        <v>167</v>
      </c>
      <c r="AC66" s="10" t="s">
        <v>168</v>
      </c>
      <c r="AD66" s="40" t="s">
        <v>165</v>
      </c>
      <c r="AE66" s="10" t="s">
        <v>167</v>
      </c>
      <c r="AF66" s="5" t="s">
        <v>168</v>
      </c>
      <c r="AG66" s="5" t="s">
        <v>167</v>
      </c>
      <c r="AH66" s="10" t="s">
        <v>168</v>
      </c>
      <c r="AI66" s="5" t="s">
        <v>167</v>
      </c>
      <c r="AJ66" s="5" t="s">
        <v>166</v>
      </c>
      <c r="AK66" s="5" t="s">
        <v>166</v>
      </c>
      <c r="AL66" s="131" t="s">
        <v>167</v>
      </c>
      <c r="AM66" s="5" t="s">
        <v>168</v>
      </c>
      <c r="AN66" s="17" t="s">
        <v>167</v>
      </c>
      <c r="AO66" s="5" t="s">
        <v>167</v>
      </c>
      <c r="AP66" s="5" t="s">
        <v>168</v>
      </c>
      <c r="AQ66" s="5" t="s">
        <v>168</v>
      </c>
      <c r="AR66" s="40" t="s">
        <v>166</v>
      </c>
      <c r="AS66" s="5" t="s">
        <v>168</v>
      </c>
      <c r="AT66" s="10" t="s">
        <v>166</v>
      </c>
      <c r="AU66" s="10" t="s">
        <v>165</v>
      </c>
      <c r="AV66" s="490" t="s">
        <v>481</v>
      </c>
      <c r="AW66" s="10" t="s">
        <v>167</v>
      </c>
      <c r="AX66" s="10" t="s">
        <v>166</v>
      </c>
      <c r="AY66" s="5" t="s">
        <v>167</v>
      </c>
      <c r="AZ66" s="40" t="s">
        <v>166</v>
      </c>
      <c r="BA66" s="5" t="s">
        <v>165</v>
      </c>
      <c r="BB66" s="5" t="s">
        <v>168</v>
      </c>
      <c r="BC66" s="10" t="s">
        <v>167</v>
      </c>
      <c r="BD66" s="40" t="s">
        <v>165</v>
      </c>
      <c r="BE66" s="10" t="s">
        <v>165</v>
      </c>
      <c r="BF66" s="10" t="s">
        <v>165</v>
      </c>
      <c r="BG66" s="5" t="s">
        <v>167</v>
      </c>
      <c r="BH66" s="5" t="s">
        <v>166</v>
      </c>
      <c r="BI66" s="10" t="s">
        <v>166</v>
      </c>
      <c r="BJ66" s="40" t="s">
        <v>165</v>
      </c>
      <c r="BK66" s="10" t="s">
        <v>165</v>
      </c>
      <c r="BL66" s="10" t="s">
        <v>168</v>
      </c>
      <c r="BM66" s="5" t="s">
        <v>165</v>
      </c>
      <c r="BN66" s="179" t="s">
        <v>168</v>
      </c>
      <c r="BO66" s="203" t="s">
        <v>1131</v>
      </c>
      <c r="BP66" s="10" t="s">
        <v>167</v>
      </c>
      <c r="BQ66" s="5" t="s">
        <v>166</v>
      </c>
      <c r="BR66" s="5" t="s">
        <v>318</v>
      </c>
      <c r="BS66" s="11" t="s">
        <v>170</v>
      </c>
    </row>
    <row r="67" spans="1:71" ht="15.6" x14ac:dyDescent="0.35">
      <c r="A67" s="8" t="s">
        <v>97</v>
      </c>
      <c r="B67" t="s">
        <v>117</v>
      </c>
      <c r="C67" t="s">
        <v>65</v>
      </c>
      <c r="D67" s="468" t="s">
        <v>192</v>
      </c>
      <c r="E67" s="5" t="s">
        <v>167</v>
      </c>
      <c r="F67" s="5" t="s">
        <v>166</v>
      </c>
      <c r="G67" s="5" t="s">
        <v>1104</v>
      </c>
      <c r="H67" s="40" t="s">
        <v>165</v>
      </c>
      <c r="I67" s="5" t="s">
        <v>167</v>
      </c>
      <c r="J67" s="10" t="s">
        <v>166</v>
      </c>
      <c r="K67" s="172" t="s">
        <v>481</v>
      </c>
      <c r="L67" s="40" t="s">
        <v>166</v>
      </c>
      <c r="M67" s="10" t="s">
        <v>168</v>
      </c>
      <c r="N67" s="10" t="s">
        <v>168</v>
      </c>
      <c r="O67" s="10" t="s">
        <v>166</v>
      </c>
      <c r="P67" s="5" t="s">
        <v>167</v>
      </c>
      <c r="Q67" s="10" t="s">
        <v>167</v>
      </c>
      <c r="R67" s="5" t="s">
        <v>1110</v>
      </c>
      <c r="S67" s="10" t="s">
        <v>168</v>
      </c>
      <c r="T67" s="5" t="s">
        <v>166</v>
      </c>
      <c r="U67" s="177" t="s">
        <v>167</v>
      </c>
      <c r="V67" s="5" t="s">
        <v>165</v>
      </c>
      <c r="W67" s="10" t="s">
        <v>166</v>
      </c>
      <c r="X67" s="5" t="s">
        <v>165</v>
      </c>
      <c r="Y67" s="40" t="s">
        <v>168</v>
      </c>
      <c r="Z67" s="172" t="s">
        <v>481</v>
      </c>
      <c r="AA67" s="40" t="s">
        <v>165</v>
      </c>
      <c r="AB67" s="5" t="s">
        <v>167</v>
      </c>
      <c r="AC67" s="10" t="s">
        <v>168</v>
      </c>
      <c r="AD67" s="40" t="s">
        <v>165</v>
      </c>
      <c r="AE67" s="10" t="s">
        <v>167</v>
      </c>
      <c r="AF67" s="7" t="s">
        <v>166</v>
      </c>
      <c r="AG67" s="69" t="s">
        <v>165</v>
      </c>
      <c r="AH67" s="10" t="s">
        <v>168</v>
      </c>
      <c r="AI67" s="5" t="s">
        <v>167</v>
      </c>
      <c r="AJ67" s="5" t="s">
        <v>166</v>
      </c>
      <c r="AK67" s="5" t="s">
        <v>166</v>
      </c>
      <c r="AL67" s="131" t="s">
        <v>167</v>
      </c>
      <c r="AM67" s="5" t="s">
        <v>168</v>
      </c>
      <c r="AN67" s="5" t="s">
        <v>165</v>
      </c>
      <c r="AO67" s="5" t="s">
        <v>167</v>
      </c>
      <c r="AP67" s="5" t="s">
        <v>168</v>
      </c>
      <c r="AQ67" s="5" t="s">
        <v>168</v>
      </c>
      <c r="AR67" s="40" t="s">
        <v>166</v>
      </c>
      <c r="AS67" s="5" t="s">
        <v>168</v>
      </c>
      <c r="AT67" s="10" t="s">
        <v>166</v>
      </c>
      <c r="AU67" s="10" t="s">
        <v>165</v>
      </c>
      <c r="AV67" s="490" t="s">
        <v>481</v>
      </c>
      <c r="AW67" s="11" t="s">
        <v>251</v>
      </c>
      <c r="AX67" s="10" t="s">
        <v>166</v>
      </c>
      <c r="AY67" s="7" t="s">
        <v>168</v>
      </c>
      <c r="AZ67" s="40" t="s">
        <v>166</v>
      </c>
      <c r="BA67" s="5" t="s">
        <v>165</v>
      </c>
      <c r="BB67" s="5" t="s">
        <v>168</v>
      </c>
      <c r="BC67" s="10" t="s">
        <v>167</v>
      </c>
      <c r="BD67" s="40" t="s">
        <v>165</v>
      </c>
      <c r="BE67" s="10" t="s">
        <v>165</v>
      </c>
      <c r="BF67" s="10" t="s">
        <v>165</v>
      </c>
      <c r="BG67" s="5" t="s">
        <v>167</v>
      </c>
      <c r="BH67" s="5" t="s">
        <v>166</v>
      </c>
      <c r="BI67" s="10" t="s">
        <v>166</v>
      </c>
      <c r="BJ67" s="40" t="s">
        <v>165</v>
      </c>
      <c r="BK67" s="10" t="s">
        <v>165</v>
      </c>
      <c r="BL67" s="10" t="s">
        <v>168</v>
      </c>
      <c r="BM67" s="5" t="s">
        <v>165</v>
      </c>
      <c r="BN67" s="179" t="s">
        <v>168</v>
      </c>
      <c r="BO67" s="203" t="s">
        <v>1131</v>
      </c>
      <c r="BP67" s="10" t="s">
        <v>167</v>
      </c>
      <c r="BQ67" s="5" t="s">
        <v>166</v>
      </c>
      <c r="BR67" s="5" t="s">
        <v>318</v>
      </c>
      <c r="BS67" s="10" t="s">
        <v>165</v>
      </c>
    </row>
    <row r="68" spans="1:71" ht="15.6" x14ac:dyDescent="0.35">
      <c r="A68" s="8" t="s">
        <v>97</v>
      </c>
      <c r="B68" t="s">
        <v>118</v>
      </c>
      <c r="C68" t="s">
        <v>69</v>
      </c>
      <c r="D68" s="468" t="s">
        <v>192</v>
      </c>
      <c r="E68" s="5" t="s">
        <v>167</v>
      </c>
      <c r="F68" s="5" t="s">
        <v>166</v>
      </c>
      <c r="G68" s="5" t="s">
        <v>1104</v>
      </c>
      <c r="H68" s="40" t="s">
        <v>165</v>
      </c>
      <c r="I68" s="5" t="s">
        <v>167</v>
      </c>
      <c r="J68" s="10" t="s">
        <v>166</v>
      </c>
      <c r="K68" s="172" t="s">
        <v>481</v>
      </c>
      <c r="L68" s="40" t="s">
        <v>166</v>
      </c>
      <c r="M68" s="10" t="s">
        <v>168</v>
      </c>
      <c r="N68" s="10" t="s">
        <v>168</v>
      </c>
      <c r="O68" s="10" t="s">
        <v>166</v>
      </c>
      <c r="P68" s="5" t="s">
        <v>167</v>
      </c>
      <c r="Q68" s="10" t="s">
        <v>167</v>
      </c>
      <c r="R68" s="5" t="s">
        <v>1110</v>
      </c>
      <c r="S68" s="10" t="s">
        <v>168</v>
      </c>
      <c r="T68" s="5" t="s">
        <v>166</v>
      </c>
      <c r="U68" s="177" t="s">
        <v>167</v>
      </c>
      <c r="V68" s="5" t="s">
        <v>165</v>
      </c>
      <c r="W68" s="10" t="s">
        <v>166</v>
      </c>
      <c r="X68" s="5" t="s">
        <v>165</v>
      </c>
      <c r="Y68" s="40" t="s">
        <v>168</v>
      </c>
      <c r="Z68" s="172" t="s">
        <v>481</v>
      </c>
      <c r="AA68" s="40" t="s">
        <v>165</v>
      </c>
      <c r="AB68" s="5" t="s">
        <v>167</v>
      </c>
      <c r="AC68" s="10" t="s">
        <v>168</v>
      </c>
      <c r="AD68" s="40" t="s">
        <v>165</v>
      </c>
      <c r="AE68" s="10" t="s">
        <v>167</v>
      </c>
      <c r="AF68" s="7" t="s">
        <v>166</v>
      </c>
      <c r="AG68" s="69" t="s">
        <v>165</v>
      </c>
      <c r="AH68" s="10" t="s">
        <v>168</v>
      </c>
      <c r="AI68" s="5" t="s">
        <v>167</v>
      </c>
      <c r="AJ68" s="5" t="s">
        <v>166</v>
      </c>
      <c r="AK68" s="5" t="s">
        <v>166</v>
      </c>
      <c r="AL68" s="131" t="s">
        <v>167</v>
      </c>
      <c r="AM68" s="5" t="s">
        <v>168</v>
      </c>
      <c r="AN68" s="5" t="s">
        <v>165</v>
      </c>
      <c r="AO68" s="5" t="s">
        <v>167</v>
      </c>
      <c r="AP68" s="5" t="s">
        <v>168</v>
      </c>
      <c r="AQ68" s="25" t="s">
        <v>166</v>
      </c>
      <c r="AR68" s="40" t="s">
        <v>166</v>
      </c>
      <c r="AS68" s="5" t="s">
        <v>168</v>
      </c>
      <c r="AT68" s="10" t="s">
        <v>166</v>
      </c>
      <c r="AU68" s="11" t="s">
        <v>171</v>
      </c>
      <c r="AV68" s="490" t="s">
        <v>481</v>
      </c>
      <c r="AW68" s="10" t="s">
        <v>167</v>
      </c>
      <c r="AX68" s="11" t="s">
        <v>169</v>
      </c>
      <c r="AY68" s="7" t="s">
        <v>168</v>
      </c>
      <c r="AZ68" s="40" t="s">
        <v>166</v>
      </c>
      <c r="BA68" s="5" t="s">
        <v>165</v>
      </c>
      <c r="BB68" s="5" t="s">
        <v>168</v>
      </c>
      <c r="BC68" s="10" t="s">
        <v>167</v>
      </c>
      <c r="BD68" s="40" t="s">
        <v>165</v>
      </c>
      <c r="BE68" s="10" t="s">
        <v>165</v>
      </c>
      <c r="BF68" s="11" t="s">
        <v>171</v>
      </c>
      <c r="BG68" s="5" t="s">
        <v>167</v>
      </c>
      <c r="BH68" s="5" t="s">
        <v>166</v>
      </c>
      <c r="BI68" s="10" t="s">
        <v>166</v>
      </c>
      <c r="BJ68" s="40" t="s">
        <v>165</v>
      </c>
      <c r="BK68" s="10" t="s">
        <v>165</v>
      </c>
      <c r="BL68" s="10" t="s">
        <v>168</v>
      </c>
      <c r="BM68" s="5" t="s">
        <v>165</v>
      </c>
      <c r="BN68" s="179" t="s">
        <v>168</v>
      </c>
      <c r="BO68" s="203" t="s">
        <v>1131</v>
      </c>
      <c r="BP68" s="10" t="s">
        <v>167</v>
      </c>
      <c r="BQ68" s="5" t="s">
        <v>166</v>
      </c>
      <c r="BR68" s="5" t="s">
        <v>318</v>
      </c>
      <c r="BS68" s="10" t="s">
        <v>165</v>
      </c>
    </row>
    <row r="69" spans="1:71" ht="15.6" x14ac:dyDescent="0.35">
      <c r="A69" s="8" t="s">
        <v>97</v>
      </c>
      <c r="B69" t="s">
        <v>111</v>
      </c>
      <c r="C69" t="s">
        <v>66</v>
      </c>
      <c r="D69" s="468" t="s">
        <v>1143</v>
      </c>
      <c r="E69" s="5" t="s">
        <v>167</v>
      </c>
      <c r="F69" s="5" t="s">
        <v>166</v>
      </c>
      <c r="G69" s="5" t="s">
        <v>1104</v>
      </c>
      <c r="H69" s="40" t="s">
        <v>165</v>
      </c>
      <c r="I69" s="5" t="s">
        <v>167</v>
      </c>
      <c r="J69" s="10" t="s">
        <v>166</v>
      </c>
      <c r="K69" s="172" t="s">
        <v>481</v>
      </c>
      <c r="L69" s="40" t="s">
        <v>166</v>
      </c>
      <c r="M69" s="10" t="s">
        <v>168</v>
      </c>
      <c r="N69" s="10" t="s">
        <v>168</v>
      </c>
      <c r="O69" s="10" t="s">
        <v>166</v>
      </c>
      <c r="P69" s="5" t="s">
        <v>167</v>
      </c>
      <c r="Q69" s="10" t="s">
        <v>167</v>
      </c>
      <c r="R69" s="5" t="s">
        <v>1110</v>
      </c>
      <c r="S69" s="10" t="s">
        <v>168</v>
      </c>
      <c r="T69" s="5" t="s">
        <v>166</v>
      </c>
      <c r="U69" s="177" t="s">
        <v>167</v>
      </c>
      <c r="V69" s="5" t="s">
        <v>165</v>
      </c>
      <c r="W69" s="10" t="s">
        <v>166</v>
      </c>
      <c r="X69" s="5" t="s">
        <v>165</v>
      </c>
      <c r="Y69" s="40" t="s">
        <v>168</v>
      </c>
      <c r="Z69" s="172" t="s">
        <v>481</v>
      </c>
      <c r="AA69" s="40" t="s">
        <v>165</v>
      </c>
      <c r="AB69" s="5" t="s">
        <v>167</v>
      </c>
      <c r="AC69" s="10" t="s">
        <v>168</v>
      </c>
      <c r="AD69" s="40" t="s">
        <v>165</v>
      </c>
      <c r="AE69" s="10" t="s">
        <v>167</v>
      </c>
      <c r="AF69" s="5" t="s">
        <v>168</v>
      </c>
      <c r="AG69" s="5" t="s">
        <v>167</v>
      </c>
      <c r="AH69" s="10" t="s">
        <v>168</v>
      </c>
      <c r="AI69" s="5" t="s">
        <v>167</v>
      </c>
      <c r="AJ69" s="5" t="s">
        <v>166</v>
      </c>
      <c r="AK69" s="5" t="s">
        <v>166</v>
      </c>
      <c r="AL69" s="131" t="s">
        <v>167</v>
      </c>
      <c r="AM69" s="5" t="s">
        <v>168</v>
      </c>
      <c r="AN69" s="5" t="s">
        <v>165</v>
      </c>
      <c r="AO69" s="5" t="s">
        <v>167</v>
      </c>
      <c r="AP69" s="5" t="s">
        <v>168</v>
      </c>
      <c r="AQ69" s="5" t="s">
        <v>168</v>
      </c>
      <c r="AR69" s="40" t="s">
        <v>166</v>
      </c>
      <c r="AS69" s="5" t="s">
        <v>168</v>
      </c>
      <c r="AT69" s="10" t="s">
        <v>166</v>
      </c>
      <c r="AU69" s="10" t="s">
        <v>165</v>
      </c>
      <c r="AV69" s="490" t="s">
        <v>481</v>
      </c>
      <c r="AW69" s="10" t="s">
        <v>167</v>
      </c>
      <c r="AX69" s="10" t="s">
        <v>166</v>
      </c>
      <c r="AY69" s="7" t="s">
        <v>168</v>
      </c>
      <c r="AZ69" s="40" t="s">
        <v>166</v>
      </c>
      <c r="BA69" s="5" t="s">
        <v>165</v>
      </c>
      <c r="BB69" s="5" t="s">
        <v>168</v>
      </c>
      <c r="BC69" s="10" t="s">
        <v>167</v>
      </c>
      <c r="BD69" s="40" t="s">
        <v>165</v>
      </c>
      <c r="BE69" s="10" t="s">
        <v>165</v>
      </c>
      <c r="BF69" s="10" t="s">
        <v>165</v>
      </c>
      <c r="BG69" s="5" t="s">
        <v>167</v>
      </c>
      <c r="BH69" s="5" t="s">
        <v>166</v>
      </c>
      <c r="BI69" s="10" t="s">
        <v>166</v>
      </c>
      <c r="BJ69" s="40" t="s">
        <v>165</v>
      </c>
      <c r="BK69" s="10" t="s">
        <v>165</v>
      </c>
      <c r="BL69" s="10" t="s">
        <v>168</v>
      </c>
      <c r="BM69" s="5" t="s">
        <v>165</v>
      </c>
      <c r="BN69" s="179" t="s">
        <v>168</v>
      </c>
      <c r="BO69" s="203" t="s">
        <v>1131</v>
      </c>
      <c r="BP69" s="10" t="s">
        <v>167</v>
      </c>
      <c r="BQ69" s="5" t="s">
        <v>166</v>
      </c>
      <c r="BR69" s="5" t="s">
        <v>318</v>
      </c>
      <c r="BS69" s="10" t="s">
        <v>165</v>
      </c>
    </row>
    <row r="70" spans="1:71" ht="15.6" x14ac:dyDescent="0.35">
      <c r="A70" s="8" t="s">
        <v>97</v>
      </c>
      <c r="B70" t="s">
        <v>111</v>
      </c>
      <c r="C70" t="s">
        <v>67</v>
      </c>
      <c r="D70" s="468" t="s">
        <v>1142</v>
      </c>
      <c r="E70" s="5" t="s">
        <v>167</v>
      </c>
      <c r="F70" s="5" t="s">
        <v>166</v>
      </c>
      <c r="G70" s="5" t="s">
        <v>1104</v>
      </c>
      <c r="H70" s="40" t="s">
        <v>165</v>
      </c>
      <c r="I70" s="5" t="s">
        <v>167</v>
      </c>
      <c r="J70" s="10" t="s">
        <v>166</v>
      </c>
      <c r="K70" s="172" t="s">
        <v>481</v>
      </c>
      <c r="L70" s="40" t="s">
        <v>166</v>
      </c>
      <c r="M70" s="10" t="s">
        <v>168</v>
      </c>
      <c r="N70" s="10" t="s">
        <v>168</v>
      </c>
      <c r="O70" s="10" t="s">
        <v>166</v>
      </c>
      <c r="P70" s="5" t="s">
        <v>167</v>
      </c>
      <c r="Q70" s="10" t="s">
        <v>167</v>
      </c>
      <c r="R70" s="5" t="s">
        <v>1110</v>
      </c>
      <c r="S70" s="10" t="s">
        <v>168</v>
      </c>
      <c r="T70" s="5" t="s">
        <v>166</v>
      </c>
      <c r="U70" s="177" t="s">
        <v>167</v>
      </c>
      <c r="V70" s="5" t="s">
        <v>165</v>
      </c>
      <c r="W70" s="10" t="s">
        <v>166</v>
      </c>
      <c r="X70" s="5" t="s">
        <v>165</v>
      </c>
      <c r="Y70" s="40" t="s">
        <v>168</v>
      </c>
      <c r="Z70" s="172" t="s">
        <v>481</v>
      </c>
      <c r="AA70" s="40" t="s">
        <v>165</v>
      </c>
      <c r="AB70" s="5" t="s">
        <v>167</v>
      </c>
      <c r="AC70" s="10" t="s">
        <v>168</v>
      </c>
      <c r="AD70" s="40" t="s">
        <v>165</v>
      </c>
      <c r="AE70" s="10" t="s">
        <v>167</v>
      </c>
      <c r="AF70" s="5" t="s">
        <v>168</v>
      </c>
      <c r="AG70" s="5" t="s">
        <v>167</v>
      </c>
      <c r="AH70" s="10" t="s">
        <v>168</v>
      </c>
      <c r="AI70" s="5" t="s">
        <v>167</v>
      </c>
      <c r="AJ70" s="5" t="s">
        <v>166</v>
      </c>
      <c r="AK70" s="5" t="s">
        <v>166</v>
      </c>
      <c r="AL70" s="131" t="s">
        <v>167</v>
      </c>
      <c r="AM70" s="5" t="s">
        <v>168</v>
      </c>
      <c r="AN70" s="5" t="s">
        <v>165</v>
      </c>
      <c r="AO70" s="5" t="s">
        <v>167</v>
      </c>
      <c r="AP70" s="5" t="s">
        <v>168</v>
      </c>
      <c r="AQ70" s="5" t="s">
        <v>168</v>
      </c>
      <c r="AR70" s="40" t="s">
        <v>166</v>
      </c>
      <c r="AS70" s="5" t="s">
        <v>168</v>
      </c>
      <c r="AT70" s="10" t="s">
        <v>166</v>
      </c>
      <c r="AU70" s="10" t="s">
        <v>165</v>
      </c>
      <c r="AV70" s="490" t="s">
        <v>481</v>
      </c>
      <c r="AW70" s="10" t="s">
        <v>167</v>
      </c>
      <c r="AX70" s="10" t="s">
        <v>166</v>
      </c>
      <c r="AY70" s="5" t="s">
        <v>167</v>
      </c>
      <c r="AZ70" s="40" t="s">
        <v>166</v>
      </c>
      <c r="BA70" s="5" t="s">
        <v>165</v>
      </c>
      <c r="BB70" s="5" t="s">
        <v>168</v>
      </c>
      <c r="BC70" s="10" t="s">
        <v>167</v>
      </c>
      <c r="BD70" s="40" t="s">
        <v>165</v>
      </c>
      <c r="BE70" s="10" t="s">
        <v>165</v>
      </c>
      <c r="BF70" s="10" t="s">
        <v>165</v>
      </c>
      <c r="BG70" s="5" t="s">
        <v>167</v>
      </c>
      <c r="BH70" s="5" t="s">
        <v>166</v>
      </c>
      <c r="BI70" s="10" t="s">
        <v>166</v>
      </c>
      <c r="BJ70" s="40" t="s">
        <v>165</v>
      </c>
      <c r="BK70" s="10" t="s">
        <v>165</v>
      </c>
      <c r="BL70" s="10" t="s">
        <v>168</v>
      </c>
      <c r="BM70" s="5" t="s">
        <v>165</v>
      </c>
      <c r="BN70" s="179" t="s">
        <v>168</v>
      </c>
      <c r="BO70" s="203" t="s">
        <v>1131</v>
      </c>
      <c r="BP70" s="10" t="s">
        <v>167</v>
      </c>
      <c r="BQ70" s="5" t="s">
        <v>166</v>
      </c>
      <c r="BR70" s="5" t="s">
        <v>318</v>
      </c>
      <c r="BS70" s="10" t="s">
        <v>165</v>
      </c>
    </row>
    <row r="71" spans="1:71" ht="15.6" x14ac:dyDescent="0.35">
      <c r="A71" s="8" t="s">
        <v>97</v>
      </c>
      <c r="B71" t="s">
        <v>110</v>
      </c>
      <c r="C71" t="s">
        <v>70</v>
      </c>
      <c r="D71" s="468" t="s">
        <v>1142</v>
      </c>
      <c r="E71" s="5" t="s">
        <v>167</v>
      </c>
      <c r="F71" s="5" t="s">
        <v>166</v>
      </c>
      <c r="G71" s="5" t="s">
        <v>1104</v>
      </c>
      <c r="H71" s="40" t="s">
        <v>165</v>
      </c>
      <c r="I71" s="5" t="s">
        <v>167</v>
      </c>
      <c r="J71" s="10" t="s">
        <v>166</v>
      </c>
      <c r="K71" s="172" t="s">
        <v>481</v>
      </c>
      <c r="L71" s="40" t="s">
        <v>166</v>
      </c>
      <c r="M71" s="10" t="s">
        <v>168</v>
      </c>
      <c r="N71" s="10" t="s">
        <v>168</v>
      </c>
      <c r="O71" s="10" t="s">
        <v>166</v>
      </c>
      <c r="P71" s="5" t="s">
        <v>167</v>
      </c>
      <c r="Q71" s="10" t="s">
        <v>167</v>
      </c>
      <c r="R71" s="5" t="s">
        <v>1110</v>
      </c>
      <c r="S71" s="10" t="s">
        <v>168</v>
      </c>
      <c r="T71" s="5" t="s">
        <v>166</v>
      </c>
      <c r="U71" s="177" t="s">
        <v>167</v>
      </c>
      <c r="V71" s="5" t="s">
        <v>165</v>
      </c>
      <c r="W71" s="10" t="s">
        <v>166</v>
      </c>
      <c r="X71" s="5" t="s">
        <v>165</v>
      </c>
      <c r="Y71" s="40" t="s">
        <v>168</v>
      </c>
      <c r="Z71" s="172" t="s">
        <v>481</v>
      </c>
      <c r="AA71" s="40" t="s">
        <v>165</v>
      </c>
      <c r="AB71" s="5" t="s">
        <v>167</v>
      </c>
      <c r="AC71" s="10" t="s">
        <v>168</v>
      </c>
      <c r="AD71" s="40" t="s">
        <v>165</v>
      </c>
      <c r="AE71" s="11" t="s">
        <v>251</v>
      </c>
      <c r="AF71" s="5" t="s">
        <v>168</v>
      </c>
      <c r="AG71" s="5" t="s">
        <v>167</v>
      </c>
      <c r="AH71" s="10" t="s">
        <v>168</v>
      </c>
      <c r="AI71" s="5" t="s">
        <v>167</v>
      </c>
      <c r="AJ71" s="5" t="s">
        <v>166</v>
      </c>
      <c r="AK71" s="5" t="s">
        <v>166</v>
      </c>
      <c r="AL71" s="131" t="s">
        <v>167</v>
      </c>
      <c r="AM71" s="5" t="s">
        <v>168</v>
      </c>
      <c r="AN71" s="5" t="s">
        <v>165</v>
      </c>
      <c r="AO71" s="5" t="s">
        <v>167</v>
      </c>
      <c r="AP71" s="5" t="s">
        <v>168</v>
      </c>
      <c r="AQ71" s="5" t="s">
        <v>168</v>
      </c>
      <c r="AR71" s="40" t="s">
        <v>166</v>
      </c>
      <c r="AS71" s="5" t="s">
        <v>168</v>
      </c>
      <c r="AT71" s="10" t="s">
        <v>166</v>
      </c>
      <c r="AU71" s="10" t="s">
        <v>165</v>
      </c>
      <c r="AV71" s="490" t="s">
        <v>481</v>
      </c>
      <c r="AW71" s="10" t="s">
        <v>167</v>
      </c>
      <c r="AX71" s="10" t="s">
        <v>166</v>
      </c>
      <c r="AY71" s="5" t="s">
        <v>167</v>
      </c>
      <c r="AZ71" s="40" t="s">
        <v>166</v>
      </c>
      <c r="BA71" s="5" t="s">
        <v>165</v>
      </c>
      <c r="BB71" s="5" t="s">
        <v>168</v>
      </c>
      <c r="BC71" s="10" t="s">
        <v>167</v>
      </c>
      <c r="BD71" s="40" t="s">
        <v>165</v>
      </c>
      <c r="BE71" s="10" t="s">
        <v>165</v>
      </c>
      <c r="BF71" s="10" t="s">
        <v>165</v>
      </c>
      <c r="BG71" s="5" t="s">
        <v>167</v>
      </c>
      <c r="BH71" s="5" t="s">
        <v>166</v>
      </c>
      <c r="BI71" s="10" t="s">
        <v>166</v>
      </c>
      <c r="BJ71" s="40" t="s">
        <v>165</v>
      </c>
      <c r="BK71" s="10" t="s">
        <v>165</v>
      </c>
      <c r="BL71" s="10" t="s">
        <v>168</v>
      </c>
      <c r="BM71" s="5" t="s">
        <v>165</v>
      </c>
      <c r="BN71" s="179" t="s">
        <v>168</v>
      </c>
      <c r="BO71" s="203" t="s">
        <v>1131</v>
      </c>
      <c r="BP71" s="10" t="s">
        <v>167</v>
      </c>
      <c r="BQ71" s="5" t="s">
        <v>166</v>
      </c>
      <c r="BR71" s="5" t="s">
        <v>318</v>
      </c>
      <c r="BS71" s="10" t="s">
        <v>165</v>
      </c>
    </row>
    <row r="72" spans="1:71" ht="15.6" x14ac:dyDescent="0.35">
      <c r="A72" s="8" t="s">
        <v>97</v>
      </c>
      <c r="B72" t="s">
        <v>110</v>
      </c>
      <c r="C72" t="s">
        <v>71</v>
      </c>
      <c r="D72" s="468" t="s">
        <v>1142</v>
      </c>
      <c r="E72" s="5" t="s">
        <v>167</v>
      </c>
      <c r="F72" s="5" t="s">
        <v>166</v>
      </c>
      <c r="G72" s="5" t="s">
        <v>1104</v>
      </c>
      <c r="H72" s="40" t="s">
        <v>165</v>
      </c>
      <c r="I72" s="5" t="s">
        <v>167</v>
      </c>
      <c r="J72" s="10" t="s">
        <v>166</v>
      </c>
      <c r="K72" s="172" t="s">
        <v>481</v>
      </c>
      <c r="L72" s="40" t="s">
        <v>166</v>
      </c>
      <c r="M72" s="10" t="s">
        <v>168</v>
      </c>
      <c r="N72" s="10" t="s">
        <v>168</v>
      </c>
      <c r="O72" s="10" t="s">
        <v>166</v>
      </c>
      <c r="P72" s="5" t="s">
        <v>167</v>
      </c>
      <c r="Q72" s="10" t="s">
        <v>167</v>
      </c>
      <c r="R72" s="5" t="s">
        <v>1110</v>
      </c>
      <c r="S72" s="10" t="s">
        <v>168</v>
      </c>
      <c r="T72" s="5" t="s">
        <v>166</v>
      </c>
      <c r="U72" s="177" t="s">
        <v>167</v>
      </c>
      <c r="V72" s="5" t="s">
        <v>165</v>
      </c>
      <c r="W72" s="10" t="s">
        <v>166</v>
      </c>
      <c r="X72" s="5" t="s">
        <v>165</v>
      </c>
      <c r="Y72" s="40" t="s">
        <v>168</v>
      </c>
      <c r="Z72" s="172" t="s">
        <v>481</v>
      </c>
      <c r="AA72" s="40" t="s">
        <v>165</v>
      </c>
      <c r="AB72" s="5" t="s">
        <v>167</v>
      </c>
      <c r="AC72" s="10" t="s">
        <v>168</v>
      </c>
      <c r="AD72" s="40" t="s">
        <v>165</v>
      </c>
      <c r="AE72" s="11" t="s">
        <v>251</v>
      </c>
      <c r="AF72" s="5" t="s">
        <v>168</v>
      </c>
      <c r="AG72" s="5" t="s">
        <v>167</v>
      </c>
      <c r="AH72" s="10" t="s">
        <v>168</v>
      </c>
      <c r="AI72" s="5" t="s">
        <v>167</v>
      </c>
      <c r="AJ72" s="5" t="s">
        <v>166</v>
      </c>
      <c r="AK72" s="5" t="s">
        <v>166</v>
      </c>
      <c r="AL72" s="131" t="s">
        <v>167</v>
      </c>
      <c r="AM72" s="5" t="s">
        <v>168</v>
      </c>
      <c r="AN72" s="5" t="s">
        <v>165</v>
      </c>
      <c r="AO72" s="5" t="s">
        <v>167</v>
      </c>
      <c r="AP72" s="5" t="s">
        <v>168</v>
      </c>
      <c r="AQ72" s="5" t="s">
        <v>168</v>
      </c>
      <c r="AR72" s="40" t="s">
        <v>166</v>
      </c>
      <c r="AS72" s="5" t="s">
        <v>168</v>
      </c>
      <c r="AT72" s="10" t="s">
        <v>166</v>
      </c>
      <c r="AU72" s="10" t="s">
        <v>165</v>
      </c>
      <c r="AV72" s="490" t="s">
        <v>481</v>
      </c>
      <c r="AW72" s="10" t="s">
        <v>167</v>
      </c>
      <c r="AX72" s="10" t="s">
        <v>166</v>
      </c>
      <c r="AY72" s="5" t="s">
        <v>167</v>
      </c>
      <c r="AZ72" s="40" t="s">
        <v>166</v>
      </c>
      <c r="BA72" s="5" t="s">
        <v>165</v>
      </c>
      <c r="BB72" s="5" t="s">
        <v>168</v>
      </c>
      <c r="BC72" s="10" t="s">
        <v>167</v>
      </c>
      <c r="BD72" s="40" t="s">
        <v>165</v>
      </c>
      <c r="BE72" s="10" t="s">
        <v>165</v>
      </c>
      <c r="BF72" s="10" t="s">
        <v>165</v>
      </c>
      <c r="BG72" s="5" t="s">
        <v>167</v>
      </c>
      <c r="BH72" s="5" t="s">
        <v>166</v>
      </c>
      <c r="BI72" s="10" t="s">
        <v>166</v>
      </c>
      <c r="BJ72" s="40" t="s">
        <v>165</v>
      </c>
      <c r="BK72" s="10" t="s">
        <v>165</v>
      </c>
      <c r="BL72" s="10" t="s">
        <v>168</v>
      </c>
      <c r="BM72" s="5" t="s">
        <v>165</v>
      </c>
      <c r="BN72" s="179" t="s">
        <v>168</v>
      </c>
      <c r="BO72" s="203" t="s">
        <v>1131</v>
      </c>
      <c r="BP72" s="10" t="s">
        <v>167</v>
      </c>
      <c r="BQ72" s="5" t="s">
        <v>166</v>
      </c>
      <c r="BR72" s="5" t="s">
        <v>318</v>
      </c>
      <c r="BS72" s="10" t="s">
        <v>165</v>
      </c>
    </row>
    <row r="74" spans="1:71" x14ac:dyDescent="0.3">
      <c r="K74" s="5" t="s">
        <v>1118</v>
      </c>
    </row>
    <row r="75" spans="1:71" x14ac:dyDescent="0.3">
      <c r="K75" s="74" t="s">
        <v>1119</v>
      </c>
    </row>
    <row r="76" spans="1:71" x14ac:dyDescent="0.3">
      <c r="K76" s="173" t="s">
        <v>1123</v>
      </c>
    </row>
    <row r="77" spans="1:71" x14ac:dyDescent="0.3">
      <c r="K77" s="25" t="s">
        <v>1124</v>
      </c>
    </row>
    <row r="78" spans="1:71" x14ac:dyDescent="0.3">
      <c r="K78" s="173" t="s">
        <v>1125</v>
      </c>
    </row>
    <row r="79" spans="1:71" x14ac:dyDescent="0.3">
      <c r="K79" s="173" t="s">
        <v>1126</v>
      </c>
    </row>
  </sheetData>
  <autoFilter ref="A2:BS72" xr:uid="{1400528E-D714-4BF5-A638-96153B76D8CD}"/>
  <mergeCells count="2">
    <mergeCell ref="W1:X1"/>
    <mergeCell ref="AG1:AH1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E3BA-D1BD-497A-BA67-D46BC5E0DB9C}">
  <dimension ref="A1:BI69"/>
  <sheetViews>
    <sheetView topLeftCell="A37" zoomScale="70" zoomScaleNormal="70" workbookViewId="0">
      <selection activeCell="A21" sqref="A21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468" bestFit="1" customWidth="1"/>
    <col min="6" max="6" width="3.5546875" style="469" bestFit="1" customWidth="1"/>
    <col min="7" max="7" width="3.5546875" style="468" bestFit="1" customWidth="1"/>
    <col min="8" max="8" width="3.5546875" style="469" bestFit="1" customWidth="1"/>
    <col min="9" max="9" width="3.5546875" style="468" bestFit="1" customWidth="1"/>
    <col min="10" max="10" width="3.5546875" style="469" bestFit="1" customWidth="1"/>
    <col min="11" max="12" width="3.5546875" style="468" bestFit="1" customWidth="1"/>
    <col min="13" max="13" width="4.5546875" style="468" customWidth="1"/>
    <col min="14" max="14" width="3.5546875" style="468" bestFit="1" customWidth="1"/>
    <col min="15" max="15" width="3.5546875" style="469" bestFit="1" customWidth="1"/>
    <col min="16" max="16" width="4.88671875" style="468" customWidth="1"/>
    <col min="17" max="17" width="20.88671875" style="173" customWidth="1"/>
    <col min="18" max="20" width="3.5546875" style="469" bestFit="1" customWidth="1"/>
    <col min="21" max="25" width="3.5546875" style="468" bestFit="1" customWidth="1"/>
    <col min="26" max="28" width="3.5546875" style="469" bestFit="1" customWidth="1"/>
    <col min="29" max="31" width="3.5546875" style="468" bestFit="1" customWidth="1"/>
    <col min="32" max="32" width="3.5546875" style="469" bestFit="1" customWidth="1"/>
    <col min="33" max="41" width="3.5546875" style="468" bestFit="1" customWidth="1"/>
    <col min="42" max="42" width="5.33203125" style="468" customWidth="1"/>
    <col min="43" max="43" width="3.5546875" style="468" bestFit="1" customWidth="1"/>
    <col min="44" max="47" width="3.5546875" style="469" bestFit="1" customWidth="1"/>
    <col min="48" max="48" width="3.5546875" style="468" bestFit="1" customWidth="1"/>
    <col min="49" max="50" width="3.5546875" style="469" bestFit="1" customWidth="1"/>
    <col min="51" max="51" width="3.5546875" style="468" bestFit="1" customWidth="1"/>
    <col min="52" max="52" width="3.5546875" style="469" bestFit="1" customWidth="1"/>
    <col min="53" max="53" width="3.5546875" style="468" bestFit="1" customWidth="1"/>
    <col min="54" max="54" width="3.5546875" style="469" bestFit="1" customWidth="1"/>
    <col min="55" max="55" width="3.5546875" style="468" bestFit="1" customWidth="1"/>
    <col min="56" max="56" width="3.5546875" style="469" bestFit="1" customWidth="1"/>
    <col min="57" max="57" width="4.5546875" style="469" customWidth="1"/>
    <col min="58" max="58" width="5" style="468" customWidth="1"/>
    <col min="59" max="59" width="3.5546875" style="469" bestFit="1" customWidth="1"/>
    <col min="60" max="60" width="3.5546875" style="468" bestFit="1" customWidth="1"/>
    <col min="61" max="61" width="4.44140625" style="469" customWidth="1"/>
    <col min="62" max="16384" width="11.5546875" style="468"/>
  </cols>
  <sheetData>
    <row r="1" spans="1:61" x14ac:dyDescent="0.3">
      <c r="D1" s="92" t="s">
        <v>403</v>
      </c>
      <c r="E1" s="468" t="s">
        <v>176</v>
      </c>
      <c r="F1" s="469" t="s">
        <v>176</v>
      </c>
      <c r="G1" s="468" t="s">
        <v>176</v>
      </c>
      <c r="H1" s="469" t="s">
        <v>176</v>
      </c>
      <c r="I1" s="468" t="s">
        <v>176</v>
      </c>
      <c r="J1" s="469" t="s">
        <v>176</v>
      </c>
      <c r="K1" s="468" t="s">
        <v>176</v>
      </c>
      <c r="L1" s="468" t="s">
        <v>176</v>
      </c>
      <c r="M1" s="468" t="s">
        <v>555</v>
      </c>
      <c r="N1" s="468" t="s">
        <v>176</v>
      </c>
      <c r="O1" s="469" t="s">
        <v>176</v>
      </c>
      <c r="P1" s="468" t="s">
        <v>555</v>
      </c>
      <c r="Q1" s="173" t="s">
        <v>628</v>
      </c>
      <c r="R1" s="469" t="s">
        <v>176</v>
      </c>
      <c r="S1" s="469" t="s">
        <v>176</v>
      </c>
      <c r="T1" s="1062" t="s">
        <v>317</v>
      </c>
      <c r="U1" s="1062"/>
      <c r="V1" s="468" t="s">
        <v>176</v>
      </c>
      <c r="W1" s="468" t="s">
        <v>176</v>
      </c>
      <c r="X1" s="468" t="s">
        <v>176</v>
      </c>
      <c r="Y1" s="468" t="s">
        <v>176</v>
      </c>
      <c r="Z1" s="469" t="s">
        <v>176</v>
      </c>
      <c r="AA1" s="469" t="s">
        <v>176</v>
      </c>
      <c r="AB1" s="469" t="s">
        <v>176</v>
      </c>
      <c r="AC1" s="468" t="s">
        <v>176</v>
      </c>
      <c r="AD1" s="468" t="s">
        <v>176</v>
      </c>
      <c r="AE1" s="468" t="s">
        <v>176</v>
      </c>
      <c r="AF1" s="469" t="s">
        <v>176</v>
      </c>
      <c r="AG1" s="468" t="s">
        <v>176</v>
      </c>
      <c r="AH1" s="1062" t="s">
        <v>317</v>
      </c>
      <c r="AI1" s="1062"/>
      <c r="AJ1" s="468" t="s">
        <v>176</v>
      </c>
      <c r="AK1" s="468" t="s">
        <v>176</v>
      </c>
      <c r="AL1" s="468" t="s">
        <v>176</v>
      </c>
      <c r="AM1" s="468" t="s">
        <v>176</v>
      </c>
      <c r="AN1" s="468" t="s">
        <v>176</v>
      </c>
      <c r="AO1" s="1062" t="s">
        <v>1101</v>
      </c>
      <c r="AP1" s="1062"/>
      <c r="AQ1" s="468" t="s">
        <v>176</v>
      </c>
      <c r="AR1" s="469" t="s">
        <v>176</v>
      </c>
      <c r="AS1" s="469" t="s">
        <v>176</v>
      </c>
      <c r="AT1" s="469" t="s">
        <v>176</v>
      </c>
      <c r="AU1" s="469" t="s">
        <v>176</v>
      </c>
      <c r="AV1" s="468" t="s">
        <v>176</v>
      </c>
      <c r="AW1" s="469" t="s">
        <v>176</v>
      </c>
      <c r="AX1" s="469" t="s">
        <v>176</v>
      </c>
      <c r="AY1" s="468" t="s">
        <v>176</v>
      </c>
      <c r="AZ1" s="469" t="s">
        <v>176</v>
      </c>
      <c r="BA1" s="468" t="s">
        <v>176</v>
      </c>
      <c r="BB1" s="469" t="s">
        <v>176</v>
      </c>
      <c r="BC1" s="468" t="s">
        <v>176</v>
      </c>
      <c r="BD1" s="469" t="s">
        <v>176</v>
      </c>
      <c r="BE1" s="469" t="s">
        <v>555</v>
      </c>
      <c r="BF1" s="468" t="s">
        <v>555</v>
      </c>
      <c r="BG1" s="469" t="s">
        <v>176</v>
      </c>
      <c r="BH1" s="468" t="s">
        <v>176</v>
      </c>
      <c r="BI1" s="469" t="s">
        <v>555</v>
      </c>
    </row>
    <row r="2" spans="1:61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73" t="s">
        <v>198</v>
      </c>
      <c r="F2" s="87" t="s">
        <v>720</v>
      </c>
      <c r="G2" s="39" t="s">
        <v>358</v>
      </c>
      <c r="H2" s="87" t="s">
        <v>278</v>
      </c>
      <c r="I2" s="298" t="s">
        <v>845</v>
      </c>
      <c r="J2" s="87" t="s">
        <v>722</v>
      </c>
      <c r="K2" s="73" t="s">
        <v>1070</v>
      </c>
      <c r="L2" s="39" t="s">
        <v>1168</v>
      </c>
      <c r="M2" s="512" t="s">
        <v>1188</v>
      </c>
      <c r="N2" s="73" t="s">
        <v>129</v>
      </c>
      <c r="O2" s="87" t="s">
        <v>131</v>
      </c>
      <c r="P2" s="509" t="s">
        <v>1189</v>
      </c>
      <c r="Q2" s="341" t="s">
        <v>1191</v>
      </c>
      <c r="R2" s="87" t="s">
        <v>1169</v>
      </c>
      <c r="S2" s="87" t="s">
        <v>613</v>
      </c>
      <c r="T2" s="87" t="s">
        <v>139</v>
      </c>
      <c r="U2" s="39" t="s">
        <v>787</v>
      </c>
      <c r="V2" s="46" t="s">
        <v>1078</v>
      </c>
      <c r="W2" s="112" t="s">
        <v>1170</v>
      </c>
      <c r="X2" s="44" t="s">
        <v>966</v>
      </c>
      <c r="Y2" s="126" t="s">
        <v>1171</v>
      </c>
      <c r="Z2" s="87" t="s">
        <v>854</v>
      </c>
      <c r="AA2" s="87" t="s">
        <v>728</v>
      </c>
      <c r="AB2" s="87" t="s">
        <v>1172</v>
      </c>
      <c r="AC2" s="106" t="s">
        <v>1173</v>
      </c>
      <c r="AD2" s="39" t="s">
        <v>1004</v>
      </c>
      <c r="AE2" s="6" t="s">
        <v>1174</v>
      </c>
      <c r="AF2" s="87" t="s">
        <v>531</v>
      </c>
      <c r="AG2" s="39" t="s">
        <v>1175</v>
      </c>
      <c r="AH2" s="43" t="s">
        <v>150</v>
      </c>
      <c r="AI2" s="6" t="s">
        <v>151</v>
      </c>
      <c r="AJ2" s="75" t="s">
        <v>1176</v>
      </c>
      <c r="AK2" s="39" t="s">
        <v>155</v>
      </c>
      <c r="AL2" s="525" t="s">
        <v>732</v>
      </c>
      <c r="AM2" s="55" t="s">
        <v>616</v>
      </c>
      <c r="AN2" s="525" t="s">
        <v>1177</v>
      </c>
      <c r="AO2" s="39" t="s">
        <v>1178</v>
      </c>
      <c r="AP2" s="39" t="s">
        <v>1199</v>
      </c>
      <c r="AQ2" s="55" t="s">
        <v>1179</v>
      </c>
      <c r="AR2" s="87" t="s">
        <v>378</v>
      </c>
      <c r="AS2" s="87" t="s">
        <v>1180</v>
      </c>
      <c r="AT2" s="87" t="s">
        <v>1092</v>
      </c>
      <c r="AU2" s="87" t="s">
        <v>1181</v>
      </c>
      <c r="AV2" s="474" t="s">
        <v>307</v>
      </c>
      <c r="AW2" s="87" t="s">
        <v>1182</v>
      </c>
      <c r="AX2" s="87" t="s">
        <v>1183</v>
      </c>
      <c r="AY2" s="39" t="s">
        <v>1184</v>
      </c>
      <c r="AZ2" s="87" t="s">
        <v>805</v>
      </c>
      <c r="BA2" s="43" t="s">
        <v>1185</v>
      </c>
      <c r="BB2" s="87" t="s">
        <v>748</v>
      </c>
      <c r="BC2" s="126" t="s">
        <v>749</v>
      </c>
      <c r="BD2" s="87" t="s">
        <v>1186</v>
      </c>
      <c r="BE2" s="87" t="s">
        <v>1200</v>
      </c>
      <c r="BF2" s="508" t="s">
        <v>1201</v>
      </c>
      <c r="BG2" s="87" t="s">
        <v>388</v>
      </c>
      <c r="BH2" s="516" t="s">
        <v>1187</v>
      </c>
      <c r="BI2" s="87" t="s">
        <v>1204</v>
      </c>
    </row>
    <row r="3" spans="1:61" ht="15.6" x14ac:dyDescent="0.35">
      <c r="A3" s="26" t="s">
        <v>89</v>
      </c>
      <c r="B3" t="s">
        <v>104</v>
      </c>
      <c r="C3" t="s">
        <v>2</v>
      </c>
      <c r="D3" s="468" t="s">
        <v>324</v>
      </c>
      <c r="E3" s="232" t="s">
        <v>168</v>
      </c>
      <c r="F3" s="10" t="s">
        <v>165</v>
      </c>
      <c r="G3" s="41" t="s">
        <v>167</v>
      </c>
      <c r="H3" s="10" t="s">
        <v>167</v>
      </c>
      <c r="I3" s="5" t="s">
        <v>166</v>
      </c>
      <c r="J3" s="10" t="s">
        <v>166</v>
      </c>
      <c r="K3" s="232" t="s">
        <v>168</v>
      </c>
      <c r="L3" s="41" t="s">
        <v>165</v>
      </c>
      <c r="M3" s="36" t="s">
        <v>1198</v>
      </c>
      <c r="N3" s="232" t="s">
        <v>165</v>
      </c>
      <c r="O3" s="10" t="s">
        <v>165</v>
      </c>
      <c r="P3" s="27" t="s">
        <v>563</v>
      </c>
      <c r="Q3" s="205" t="s">
        <v>1192</v>
      </c>
      <c r="R3" s="10" t="s">
        <v>165</v>
      </c>
      <c r="S3" s="10" t="s">
        <v>168</v>
      </c>
      <c r="T3" s="10" t="s">
        <v>165</v>
      </c>
      <c r="U3" s="41" t="s">
        <v>165</v>
      </c>
      <c r="V3" s="5" t="s">
        <v>168</v>
      </c>
      <c r="W3" s="5" t="s">
        <v>165</v>
      </c>
      <c r="X3" s="5" t="s">
        <v>166</v>
      </c>
      <c r="Y3" s="5" t="s">
        <v>165</v>
      </c>
      <c r="Z3" s="10" t="s">
        <v>165</v>
      </c>
      <c r="AA3" s="10" t="s">
        <v>168</v>
      </c>
      <c r="AB3" s="10" t="s">
        <v>166</v>
      </c>
      <c r="AC3" s="5" t="s">
        <v>167</v>
      </c>
      <c r="AD3" s="41" t="s">
        <v>165</v>
      </c>
      <c r="AE3" s="5" t="s">
        <v>165</v>
      </c>
      <c r="AF3" s="10" t="s">
        <v>165</v>
      </c>
      <c r="AG3" s="41" t="s">
        <v>165</v>
      </c>
      <c r="AH3" s="5" t="s">
        <v>167</v>
      </c>
      <c r="AI3" s="5" t="s">
        <v>168</v>
      </c>
      <c r="AJ3" s="5" t="s">
        <v>165</v>
      </c>
      <c r="AK3" s="41" t="s">
        <v>165</v>
      </c>
      <c r="AL3" s="5" t="s">
        <v>167</v>
      </c>
      <c r="AM3" s="5" t="s">
        <v>166</v>
      </c>
      <c r="AN3" s="5" t="s">
        <v>166</v>
      </c>
      <c r="AO3" s="41" t="s">
        <v>168</v>
      </c>
      <c r="AP3" s="41" t="s">
        <v>563</v>
      </c>
      <c r="AQ3" s="5" t="s">
        <v>166</v>
      </c>
      <c r="AR3" s="10" t="s">
        <v>168</v>
      </c>
      <c r="AS3" s="10" t="s">
        <v>166</v>
      </c>
      <c r="AT3" s="10" t="s">
        <v>165</v>
      </c>
      <c r="AU3" s="10" t="s">
        <v>168</v>
      </c>
      <c r="AV3" s="5" t="s">
        <v>167</v>
      </c>
      <c r="AW3" s="10" t="s">
        <v>165</v>
      </c>
      <c r="AX3" s="10" t="s">
        <v>167</v>
      </c>
      <c r="AY3" s="41" t="s">
        <v>165</v>
      </c>
      <c r="AZ3" s="10" t="s">
        <v>165</v>
      </c>
      <c r="BA3" s="5" t="s">
        <v>166</v>
      </c>
      <c r="BB3" s="10" t="s">
        <v>165</v>
      </c>
      <c r="BC3" s="5" t="s">
        <v>165</v>
      </c>
      <c r="BD3" s="10" t="s">
        <v>167</v>
      </c>
      <c r="BE3" s="10" t="s">
        <v>563</v>
      </c>
      <c r="BF3" s="5" t="s">
        <v>1202</v>
      </c>
      <c r="BG3" s="10" t="s">
        <v>168</v>
      </c>
      <c r="BH3" s="5" t="s">
        <v>168</v>
      </c>
      <c r="BI3" s="10" t="s">
        <v>563</v>
      </c>
    </row>
    <row r="4" spans="1:61" ht="15.6" x14ac:dyDescent="0.35">
      <c r="A4" s="26" t="s">
        <v>89</v>
      </c>
      <c r="B4" t="s">
        <v>104</v>
      </c>
      <c r="C4" t="s">
        <v>3</v>
      </c>
      <c r="D4" s="468" t="s">
        <v>324</v>
      </c>
      <c r="E4" s="232" t="s">
        <v>168</v>
      </c>
      <c r="F4" s="10" t="s">
        <v>165</v>
      </c>
      <c r="G4" s="41" t="s">
        <v>167</v>
      </c>
      <c r="H4" s="10" t="s">
        <v>167</v>
      </c>
      <c r="I4" s="5" t="s">
        <v>166</v>
      </c>
      <c r="J4" s="10" t="s">
        <v>166</v>
      </c>
      <c r="K4" s="232" t="s">
        <v>168</v>
      </c>
      <c r="L4" s="41" t="s">
        <v>165</v>
      </c>
      <c r="M4" s="36" t="s">
        <v>1198</v>
      </c>
      <c r="N4" s="232" t="s">
        <v>165</v>
      </c>
      <c r="O4" s="10" t="s">
        <v>165</v>
      </c>
      <c r="P4" s="27" t="s">
        <v>563</v>
      </c>
      <c r="Q4" s="205" t="s">
        <v>1192</v>
      </c>
      <c r="R4" s="10" t="s">
        <v>165</v>
      </c>
      <c r="S4" s="10" t="s">
        <v>168</v>
      </c>
      <c r="T4" s="10" t="s">
        <v>165</v>
      </c>
      <c r="U4" s="41" t="s">
        <v>165</v>
      </c>
      <c r="V4" s="5" t="s">
        <v>168</v>
      </c>
      <c r="W4" s="5" t="s">
        <v>165</v>
      </c>
      <c r="X4" s="5" t="s">
        <v>166</v>
      </c>
      <c r="Y4" s="5" t="s">
        <v>165</v>
      </c>
      <c r="Z4" s="10" t="s">
        <v>165</v>
      </c>
      <c r="AA4" s="10" t="s">
        <v>168</v>
      </c>
      <c r="AB4" s="10" t="s">
        <v>166</v>
      </c>
      <c r="AC4" s="5" t="s">
        <v>167</v>
      </c>
      <c r="AD4" s="41" t="s">
        <v>165</v>
      </c>
      <c r="AE4" s="5" t="s">
        <v>165</v>
      </c>
      <c r="AF4" s="10" t="s">
        <v>165</v>
      </c>
      <c r="AG4" s="41" t="s">
        <v>165</v>
      </c>
      <c r="AH4" s="5" t="s">
        <v>167</v>
      </c>
      <c r="AI4" s="5" t="s">
        <v>168</v>
      </c>
      <c r="AJ4" s="5" t="s">
        <v>165</v>
      </c>
      <c r="AK4" s="41" t="s">
        <v>165</v>
      </c>
      <c r="AL4" s="5" t="s">
        <v>167</v>
      </c>
      <c r="AM4" s="5" t="s">
        <v>166</v>
      </c>
      <c r="AN4" s="5" t="s">
        <v>166</v>
      </c>
      <c r="AO4" s="41" t="s">
        <v>168</v>
      </c>
      <c r="AP4" s="41" t="s">
        <v>563</v>
      </c>
      <c r="AQ4" s="5" t="s">
        <v>166</v>
      </c>
      <c r="AR4" s="10" t="s">
        <v>168</v>
      </c>
      <c r="AS4" s="10" t="s">
        <v>166</v>
      </c>
      <c r="AT4" s="10" t="s">
        <v>165</v>
      </c>
      <c r="AU4" s="10" t="s">
        <v>168</v>
      </c>
      <c r="AV4" s="5" t="s">
        <v>167</v>
      </c>
      <c r="AW4" s="10" t="s">
        <v>165</v>
      </c>
      <c r="AX4" s="10" t="s">
        <v>167</v>
      </c>
      <c r="AY4" s="41" t="s">
        <v>165</v>
      </c>
      <c r="AZ4" s="10" t="s">
        <v>165</v>
      </c>
      <c r="BA4" s="5" t="s">
        <v>166</v>
      </c>
      <c r="BB4" s="10" t="s">
        <v>165</v>
      </c>
      <c r="BC4" s="5" t="s">
        <v>165</v>
      </c>
      <c r="BD4" s="10" t="s">
        <v>167</v>
      </c>
      <c r="BE4" s="10" t="s">
        <v>563</v>
      </c>
      <c r="BF4" s="5" t="s">
        <v>1202</v>
      </c>
      <c r="BG4" s="10" t="s">
        <v>168</v>
      </c>
      <c r="BH4" s="5" t="s">
        <v>168</v>
      </c>
      <c r="BI4" s="10" t="s">
        <v>563</v>
      </c>
    </row>
    <row r="5" spans="1:61" ht="15.6" x14ac:dyDescent="0.35">
      <c r="A5" s="26" t="s">
        <v>89</v>
      </c>
      <c r="B5" t="s">
        <v>103</v>
      </c>
      <c r="C5" t="s">
        <v>4</v>
      </c>
      <c r="D5" s="468" t="s">
        <v>1206</v>
      </c>
      <c r="E5" s="232" t="s">
        <v>168</v>
      </c>
      <c r="F5" s="10" t="s">
        <v>165</v>
      </c>
      <c r="G5" s="41" t="s">
        <v>167</v>
      </c>
      <c r="H5" s="11" t="s">
        <v>251</v>
      </c>
      <c r="I5" s="5" t="s">
        <v>166</v>
      </c>
      <c r="J5" s="10" t="s">
        <v>166</v>
      </c>
      <c r="K5" s="232" t="s">
        <v>168</v>
      </c>
      <c r="L5" s="41" t="s">
        <v>165</v>
      </c>
      <c r="M5" s="36" t="s">
        <v>1198</v>
      </c>
      <c r="N5" s="232" t="s">
        <v>165</v>
      </c>
      <c r="O5" s="11" t="s">
        <v>169</v>
      </c>
      <c r="P5" s="27" t="s">
        <v>563</v>
      </c>
      <c r="Q5" s="205" t="s">
        <v>1192</v>
      </c>
      <c r="R5" s="10" t="s">
        <v>165</v>
      </c>
      <c r="S5" s="10" t="s">
        <v>168</v>
      </c>
      <c r="T5" s="10" t="s">
        <v>165</v>
      </c>
      <c r="U5" s="41" t="s">
        <v>165</v>
      </c>
      <c r="V5" s="5" t="s">
        <v>168</v>
      </c>
      <c r="W5" s="5" t="s">
        <v>165</v>
      </c>
      <c r="X5" s="5" t="s">
        <v>166</v>
      </c>
      <c r="Y5" s="5" t="s">
        <v>165</v>
      </c>
      <c r="Z5" s="10" t="s">
        <v>165</v>
      </c>
      <c r="AA5" s="10" t="s">
        <v>168</v>
      </c>
      <c r="AB5" s="10" t="s">
        <v>166</v>
      </c>
      <c r="AC5" s="5" t="s">
        <v>167</v>
      </c>
      <c r="AD5" s="41" t="s">
        <v>165</v>
      </c>
      <c r="AE5" s="5" t="s">
        <v>165</v>
      </c>
      <c r="AF5" s="10" t="s">
        <v>165</v>
      </c>
      <c r="AG5" s="41" t="s">
        <v>165</v>
      </c>
      <c r="AH5" s="5" t="s">
        <v>167</v>
      </c>
      <c r="AI5" s="5" t="s">
        <v>168</v>
      </c>
      <c r="AJ5" s="5" t="s">
        <v>165</v>
      </c>
      <c r="AK5" s="41" t="s">
        <v>165</v>
      </c>
      <c r="AL5" s="5" t="s">
        <v>167</v>
      </c>
      <c r="AM5" s="5" t="s">
        <v>166</v>
      </c>
      <c r="AN5" s="5" t="s">
        <v>166</v>
      </c>
      <c r="AO5" s="41" t="s">
        <v>168</v>
      </c>
      <c r="AP5" s="41" t="s">
        <v>563</v>
      </c>
      <c r="AQ5" s="5" t="s">
        <v>166</v>
      </c>
      <c r="AR5" s="10" t="s">
        <v>168</v>
      </c>
      <c r="AS5" s="10" t="s">
        <v>166</v>
      </c>
      <c r="AT5" s="10" t="s">
        <v>165</v>
      </c>
      <c r="AU5" s="10" t="s">
        <v>168</v>
      </c>
      <c r="AV5" s="5" t="s">
        <v>167</v>
      </c>
      <c r="AW5" s="10" t="s">
        <v>165</v>
      </c>
      <c r="AX5" s="10" t="s">
        <v>167</v>
      </c>
      <c r="AY5" s="41" t="s">
        <v>165</v>
      </c>
      <c r="AZ5" s="10" t="s">
        <v>165</v>
      </c>
      <c r="BA5" s="5" t="s">
        <v>166</v>
      </c>
      <c r="BB5" s="10" t="s">
        <v>165</v>
      </c>
      <c r="BC5" s="5" t="s">
        <v>165</v>
      </c>
      <c r="BD5" s="10" t="s">
        <v>167</v>
      </c>
      <c r="BE5" s="10" t="s">
        <v>563</v>
      </c>
      <c r="BF5" s="5" t="s">
        <v>1202</v>
      </c>
      <c r="BG5" s="10" t="s">
        <v>168</v>
      </c>
      <c r="BH5" s="5" t="s">
        <v>168</v>
      </c>
      <c r="BI5" s="10" t="s">
        <v>563</v>
      </c>
    </row>
    <row r="6" spans="1:61" ht="15.6" x14ac:dyDescent="0.35">
      <c r="A6" s="26" t="s">
        <v>89</v>
      </c>
      <c r="B6" t="s">
        <v>103</v>
      </c>
      <c r="C6" t="s">
        <v>5</v>
      </c>
      <c r="D6" s="468" t="s">
        <v>1206</v>
      </c>
      <c r="E6" s="232" t="s">
        <v>168</v>
      </c>
      <c r="F6" s="10" t="s">
        <v>165</v>
      </c>
      <c r="G6" s="41" t="s">
        <v>167</v>
      </c>
      <c r="H6" s="11" t="s">
        <v>251</v>
      </c>
      <c r="I6" s="5" t="s">
        <v>166</v>
      </c>
      <c r="J6" s="10" t="s">
        <v>166</v>
      </c>
      <c r="K6" s="232" t="s">
        <v>168</v>
      </c>
      <c r="L6" s="41" t="s">
        <v>165</v>
      </c>
      <c r="M6" s="36" t="s">
        <v>1198</v>
      </c>
      <c r="N6" s="232" t="s">
        <v>165</v>
      </c>
      <c r="O6" s="11" t="s">
        <v>169</v>
      </c>
      <c r="P6" s="27" t="s">
        <v>563</v>
      </c>
      <c r="Q6" s="205" t="s">
        <v>1192</v>
      </c>
      <c r="R6" s="10" t="s">
        <v>165</v>
      </c>
      <c r="S6" s="10" t="s">
        <v>168</v>
      </c>
      <c r="T6" s="10" t="s">
        <v>165</v>
      </c>
      <c r="U6" s="41" t="s">
        <v>165</v>
      </c>
      <c r="V6" s="5" t="s">
        <v>168</v>
      </c>
      <c r="W6" s="5" t="s">
        <v>165</v>
      </c>
      <c r="X6" s="5" t="s">
        <v>166</v>
      </c>
      <c r="Y6" s="5" t="s">
        <v>165</v>
      </c>
      <c r="Z6" s="10" t="s">
        <v>165</v>
      </c>
      <c r="AA6" s="10" t="s">
        <v>168</v>
      </c>
      <c r="AB6" s="10" t="s">
        <v>166</v>
      </c>
      <c r="AC6" s="5" t="s">
        <v>167</v>
      </c>
      <c r="AD6" s="41" t="s">
        <v>165</v>
      </c>
      <c r="AE6" s="5" t="s">
        <v>165</v>
      </c>
      <c r="AF6" s="10" t="s">
        <v>165</v>
      </c>
      <c r="AG6" s="41" t="s">
        <v>165</v>
      </c>
      <c r="AH6" s="5" t="s">
        <v>167</v>
      </c>
      <c r="AI6" s="5" t="s">
        <v>168</v>
      </c>
      <c r="AJ6" s="5" t="s">
        <v>165</v>
      </c>
      <c r="AK6" s="41" t="s">
        <v>165</v>
      </c>
      <c r="AL6" s="5" t="s">
        <v>167</v>
      </c>
      <c r="AM6" s="5" t="s">
        <v>166</v>
      </c>
      <c r="AN6" s="5" t="s">
        <v>166</v>
      </c>
      <c r="AO6" s="41" t="s">
        <v>168</v>
      </c>
      <c r="AP6" s="41" t="s">
        <v>563</v>
      </c>
      <c r="AQ6" s="5" t="s">
        <v>166</v>
      </c>
      <c r="AR6" s="10" t="s">
        <v>168</v>
      </c>
      <c r="AS6" s="10" t="s">
        <v>166</v>
      </c>
      <c r="AT6" s="10" t="s">
        <v>165</v>
      </c>
      <c r="AU6" s="10" t="s">
        <v>168</v>
      </c>
      <c r="AV6" s="5" t="s">
        <v>167</v>
      </c>
      <c r="AW6" s="10" t="s">
        <v>165</v>
      </c>
      <c r="AX6" s="10" t="s">
        <v>167</v>
      </c>
      <c r="AY6" s="41" t="s">
        <v>165</v>
      </c>
      <c r="AZ6" s="10" t="s">
        <v>165</v>
      </c>
      <c r="BA6" s="5" t="s">
        <v>166</v>
      </c>
      <c r="BB6" s="10" t="s">
        <v>165</v>
      </c>
      <c r="BC6" s="5" t="s">
        <v>165</v>
      </c>
      <c r="BD6" s="10" t="s">
        <v>167</v>
      </c>
      <c r="BE6" s="10" t="s">
        <v>563</v>
      </c>
      <c r="BF6" s="5" t="s">
        <v>1202</v>
      </c>
      <c r="BG6" s="10" t="s">
        <v>168</v>
      </c>
      <c r="BH6" s="5" t="s">
        <v>168</v>
      </c>
      <c r="BI6" s="10" t="s">
        <v>563</v>
      </c>
    </row>
    <row r="7" spans="1:61" ht="15.6" x14ac:dyDescent="0.35">
      <c r="A7" s="26" t="s">
        <v>89</v>
      </c>
      <c r="B7" t="s">
        <v>104</v>
      </c>
      <c r="C7" t="s">
        <v>6</v>
      </c>
      <c r="D7" s="468" t="s">
        <v>324</v>
      </c>
      <c r="E7" s="232" t="s">
        <v>168</v>
      </c>
      <c r="F7" s="10" t="s">
        <v>165</v>
      </c>
      <c r="G7" s="41" t="s">
        <v>167</v>
      </c>
      <c r="H7" s="10" t="s">
        <v>167</v>
      </c>
      <c r="I7" s="5" t="s">
        <v>166</v>
      </c>
      <c r="J7" s="10" t="s">
        <v>166</v>
      </c>
      <c r="K7" s="232" t="s">
        <v>168</v>
      </c>
      <c r="L7" s="41" t="s">
        <v>165</v>
      </c>
      <c r="M7" s="36" t="s">
        <v>1198</v>
      </c>
      <c r="N7" s="232" t="s">
        <v>165</v>
      </c>
      <c r="O7" s="10" t="s">
        <v>165</v>
      </c>
      <c r="P7" s="27" t="s">
        <v>563</v>
      </c>
      <c r="Q7" s="205" t="s">
        <v>1192</v>
      </c>
      <c r="R7" s="10" t="s">
        <v>165</v>
      </c>
      <c r="S7" s="10" t="s">
        <v>168</v>
      </c>
      <c r="T7" s="10" t="s">
        <v>165</v>
      </c>
      <c r="U7" s="41" t="s">
        <v>165</v>
      </c>
      <c r="V7" s="5" t="s">
        <v>168</v>
      </c>
      <c r="W7" s="5" t="s">
        <v>165</v>
      </c>
      <c r="X7" s="5" t="s">
        <v>166</v>
      </c>
      <c r="Y7" s="5" t="s">
        <v>165</v>
      </c>
      <c r="Z7" s="10" t="s">
        <v>165</v>
      </c>
      <c r="AA7" s="10" t="s">
        <v>168</v>
      </c>
      <c r="AB7" s="10" t="s">
        <v>166</v>
      </c>
      <c r="AC7" s="5" t="s">
        <v>167</v>
      </c>
      <c r="AD7" s="41" t="s">
        <v>165</v>
      </c>
      <c r="AE7" s="5" t="s">
        <v>165</v>
      </c>
      <c r="AF7" s="10" t="s">
        <v>165</v>
      </c>
      <c r="AG7" s="41" t="s">
        <v>165</v>
      </c>
      <c r="AH7" s="5" t="s">
        <v>167</v>
      </c>
      <c r="AI7" s="5" t="s">
        <v>168</v>
      </c>
      <c r="AJ7" s="5" t="s">
        <v>165</v>
      </c>
      <c r="AK7" s="41" t="s">
        <v>165</v>
      </c>
      <c r="AL7" s="5" t="s">
        <v>167</v>
      </c>
      <c r="AM7" s="5" t="s">
        <v>166</v>
      </c>
      <c r="AN7" s="5" t="s">
        <v>166</v>
      </c>
      <c r="AO7" s="41" t="s">
        <v>168</v>
      </c>
      <c r="AP7" s="41" t="s">
        <v>563</v>
      </c>
      <c r="AQ7" s="5" t="s">
        <v>166</v>
      </c>
      <c r="AR7" s="10" t="s">
        <v>168</v>
      </c>
      <c r="AS7" s="10" t="s">
        <v>166</v>
      </c>
      <c r="AT7" s="10" t="s">
        <v>165</v>
      </c>
      <c r="AU7" s="10" t="s">
        <v>168</v>
      </c>
      <c r="AV7" s="5" t="s">
        <v>167</v>
      </c>
      <c r="AW7" s="10" t="s">
        <v>165</v>
      </c>
      <c r="AX7" s="10" t="s">
        <v>167</v>
      </c>
      <c r="AY7" s="41" t="s">
        <v>165</v>
      </c>
      <c r="AZ7" s="10" t="s">
        <v>165</v>
      </c>
      <c r="BA7" s="5" t="s">
        <v>166</v>
      </c>
      <c r="BB7" s="10" t="s">
        <v>165</v>
      </c>
      <c r="BC7" s="5" t="s">
        <v>165</v>
      </c>
      <c r="BD7" s="10" t="s">
        <v>167</v>
      </c>
      <c r="BE7" s="10" t="s">
        <v>563</v>
      </c>
      <c r="BF7" s="5" t="s">
        <v>1202</v>
      </c>
      <c r="BG7" s="10" t="s">
        <v>168</v>
      </c>
      <c r="BH7" s="5" t="s">
        <v>168</v>
      </c>
      <c r="BI7" s="10" t="s">
        <v>563</v>
      </c>
    </row>
    <row r="8" spans="1:61" ht="15.6" x14ac:dyDescent="0.35">
      <c r="A8" s="26" t="s">
        <v>89</v>
      </c>
      <c r="B8" t="s">
        <v>104</v>
      </c>
      <c r="C8" t="s">
        <v>7</v>
      </c>
      <c r="D8" s="468" t="s">
        <v>324</v>
      </c>
      <c r="E8" s="232" t="s">
        <v>168</v>
      </c>
      <c r="F8" s="10" t="s">
        <v>165</v>
      </c>
      <c r="G8" s="41" t="s">
        <v>167</v>
      </c>
      <c r="H8" s="10" t="s">
        <v>167</v>
      </c>
      <c r="I8" s="5" t="s">
        <v>166</v>
      </c>
      <c r="J8" s="10" t="s">
        <v>166</v>
      </c>
      <c r="K8" s="232" t="s">
        <v>168</v>
      </c>
      <c r="L8" s="41" t="s">
        <v>165</v>
      </c>
      <c r="M8" s="36" t="s">
        <v>1198</v>
      </c>
      <c r="N8" s="232" t="s">
        <v>165</v>
      </c>
      <c r="O8" s="10" t="s">
        <v>165</v>
      </c>
      <c r="P8" s="27" t="s">
        <v>563</v>
      </c>
      <c r="Q8" s="205" t="s">
        <v>1192</v>
      </c>
      <c r="R8" s="10" t="s">
        <v>165</v>
      </c>
      <c r="S8" s="10" t="s">
        <v>168</v>
      </c>
      <c r="T8" s="10" t="s">
        <v>165</v>
      </c>
      <c r="U8" s="41" t="s">
        <v>165</v>
      </c>
      <c r="V8" s="5" t="s">
        <v>168</v>
      </c>
      <c r="W8" s="5" t="s">
        <v>165</v>
      </c>
      <c r="X8" s="5" t="s">
        <v>166</v>
      </c>
      <c r="Y8" s="5" t="s">
        <v>165</v>
      </c>
      <c r="Z8" s="10" t="s">
        <v>165</v>
      </c>
      <c r="AA8" s="10" t="s">
        <v>168</v>
      </c>
      <c r="AB8" s="10" t="s">
        <v>166</v>
      </c>
      <c r="AC8" s="5" t="s">
        <v>167</v>
      </c>
      <c r="AD8" s="41" t="s">
        <v>165</v>
      </c>
      <c r="AE8" s="5" t="s">
        <v>165</v>
      </c>
      <c r="AF8" s="10" t="s">
        <v>165</v>
      </c>
      <c r="AG8" s="41" t="s">
        <v>165</v>
      </c>
      <c r="AH8" s="5" t="s">
        <v>167</v>
      </c>
      <c r="AI8" s="5" t="s">
        <v>168</v>
      </c>
      <c r="AJ8" s="5" t="s">
        <v>165</v>
      </c>
      <c r="AK8" s="41" t="s">
        <v>165</v>
      </c>
      <c r="AL8" s="5" t="s">
        <v>167</v>
      </c>
      <c r="AM8" s="5" t="s">
        <v>166</v>
      </c>
      <c r="AN8" s="5" t="s">
        <v>166</v>
      </c>
      <c r="AO8" s="41" t="s">
        <v>168</v>
      </c>
      <c r="AP8" s="41" t="s">
        <v>563</v>
      </c>
      <c r="AQ8" s="5" t="s">
        <v>166</v>
      </c>
      <c r="AR8" s="10" t="s">
        <v>168</v>
      </c>
      <c r="AS8" s="10" t="s">
        <v>166</v>
      </c>
      <c r="AT8" s="10" t="s">
        <v>165</v>
      </c>
      <c r="AU8" s="10" t="s">
        <v>168</v>
      </c>
      <c r="AV8" s="5" t="s">
        <v>167</v>
      </c>
      <c r="AW8" s="10" t="s">
        <v>165</v>
      </c>
      <c r="AX8" s="10" t="s">
        <v>167</v>
      </c>
      <c r="AY8" s="41" t="s">
        <v>165</v>
      </c>
      <c r="AZ8" s="10" t="s">
        <v>165</v>
      </c>
      <c r="BA8" s="5" t="s">
        <v>166</v>
      </c>
      <c r="BB8" s="10" t="s">
        <v>165</v>
      </c>
      <c r="BC8" s="5" t="s">
        <v>165</v>
      </c>
      <c r="BD8" s="10" t="s">
        <v>167</v>
      </c>
      <c r="BE8" s="10" t="s">
        <v>563</v>
      </c>
      <c r="BF8" s="5" t="s">
        <v>1202</v>
      </c>
      <c r="BG8" s="10" t="s">
        <v>168</v>
      </c>
      <c r="BH8" s="5" t="s">
        <v>168</v>
      </c>
      <c r="BI8" s="10" t="s">
        <v>563</v>
      </c>
    </row>
    <row r="9" spans="1:61" ht="15.6" x14ac:dyDescent="0.35">
      <c r="A9" s="26" t="s">
        <v>89</v>
      </c>
      <c r="B9" t="s">
        <v>105</v>
      </c>
      <c r="C9" t="s">
        <v>8</v>
      </c>
      <c r="D9" s="468" t="s">
        <v>324</v>
      </c>
      <c r="E9" s="232" t="s">
        <v>168</v>
      </c>
      <c r="F9" s="10" t="s">
        <v>165</v>
      </c>
      <c r="G9" s="41" t="s">
        <v>167</v>
      </c>
      <c r="H9" s="10" t="s">
        <v>167</v>
      </c>
      <c r="I9" s="5" t="s">
        <v>166</v>
      </c>
      <c r="J9" s="10" t="s">
        <v>166</v>
      </c>
      <c r="K9" s="232" t="s">
        <v>168</v>
      </c>
      <c r="L9" s="41" t="s">
        <v>165</v>
      </c>
      <c r="M9" s="36" t="s">
        <v>1198</v>
      </c>
      <c r="N9" s="232" t="s">
        <v>165</v>
      </c>
      <c r="O9" s="10" t="s">
        <v>165</v>
      </c>
      <c r="P9" s="27" t="s">
        <v>563</v>
      </c>
      <c r="Q9" s="205" t="s">
        <v>1192</v>
      </c>
      <c r="R9" s="10" t="s">
        <v>165</v>
      </c>
      <c r="S9" s="10" t="s">
        <v>168</v>
      </c>
      <c r="T9" s="10" t="s">
        <v>165</v>
      </c>
      <c r="U9" s="41" t="s">
        <v>165</v>
      </c>
      <c r="V9" s="5" t="s">
        <v>168</v>
      </c>
      <c r="W9" s="5" t="s">
        <v>165</v>
      </c>
      <c r="X9" s="5" t="s">
        <v>166</v>
      </c>
      <c r="Y9" s="5" t="s">
        <v>165</v>
      </c>
      <c r="Z9" s="10" t="s">
        <v>165</v>
      </c>
      <c r="AA9" s="10" t="s">
        <v>168</v>
      </c>
      <c r="AB9" s="10" t="s">
        <v>166</v>
      </c>
      <c r="AC9" s="5" t="s">
        <v>167</v>
      </c>
      <c r="AD9" s="41" t="s">
        <v>165</v>
      </c>
      <c r="AE9" s="5" t="s">
        <v>165</v>
      </c>
      <c r="AF9" s="10" t="s">
        <v>165</v>
      </c>
      <c r="AG9" s="41" t="s">
        <v>165</v>
      </c>
      <c r="AH9" s="5" t="s">
        <v>167</v>
      </c>
      <c r="AI9" s="5" t="s">
        <v>168</v>
      </c>
      <c r="AJ9" s="5" t="s">
        <v>165</v>
      </c>
      <c r="AK9" s="41" t="s">
        <v>165</v>
      </c>
      <c r="AL9" s="5" t="s">
        <v>167</v>
      </c>
      <c r="AM9" s="5" t="s">
        <v>166</v>
      </c>
      <c r="AN9" s="5" t="s">
        <v>166</v>
      </c>
      <c r="AO9" s="41" t="s">
        <v>168</v>
      </c>
      <c r="AP9" s="41" t="s">
        <v>563</v>
      </c>
      <c r="AQ9" s="5" t="s">
        <v>166</v>
      </c>
      <c r="AR9" s="10" t="s">
        <v>168</v>
      </c>
      <c r="AS9" s="10" t="s">
        <v>166</v>
      </c>
      <c r="AT9" s="10" t="s">
        <v>165</v>
      </c>
      <c r="AU9" s="10" t="s">
        <v>168</v>
      </c>
      <c r="AV9" s="5" t="s">
        <v>167</v>
      </c>
      <c r="AW9" s="10" t="s">
        <v>165</v>
      </c>
      <c r="AX9" s="10" t="s">
        <v>167</v>
      </c>
      <c r="AY9" s="41" t="s">
        <v>165</v>
      </c>
      <c r="AZ9" s="10" t="s">
        <v>165</v>
      </c>
      <c r="BA9" s="5" t="s">
        <v>166</v>
      </c>
      <c r="BB9" s="10" t="s">
        <v>165</v>
      </c>
      <c r="BC9" s="5" t="s">
        <v>165</v>
      </c>
      <c r="BD9" s="10" t="s">
        <v>167</v>
      </c>
      <c r="BE9" s="10" t="s">
        <v>563</v>
      </c>
      <c r="BF9" s="5" t="s">
        <v>1202</v>
      </c>
      <c r="BG9" s="10" t="s">
        <v>168</v>
      </c>
      <c r="BH9" s="5" t="s">
        <v>168</v>
      </c>
      <c r="BI9" s="10" t="s">
        <v>563</v>
      </c>
    </row>
    <row r="10" spans="1:61" ht="15.6" x14ac:dyDescent="0.35">
      <c r="A10" s="26" t="s">
        <v>89</v>
      </c>
      <c r="B10" t="s">
        <v>105</v>
      </c>
      <c r="C10" t="s">
        <v>9</v>
      </c>
      <c r="D10" s="468" t="s">
        <v>324</v>
      </c>
      <c r="E10" s="232" t="s">
        <v>168</v>
      </c>
      <c r="F10" s="10" t="s">
        <v>165</v>
      </c>
      <c r="G10" s="41" t="s">
        <v>167</v>
      </c>
      <c r="H10" s="10" t="s">
        <v>167</v>
      </c>
      <c r="I10" s="5" t="s">
        <v>166</v>
      </c>
      <c r="J10" s="10" t="s">
        <v>166</v>
      </c>
      <c r="K10" s="232" t="s">
        <v>168</v>
      </c>
      <c r="L10" s="41" t="s">
        <v>165</v>
      </c>
      <c r="M10" s="36" t="s">
        <v>1198</v>
      </c>
      <c r="N10" s="232" t="s">
        <v>165</v>
      </c>
      <c r="O10" s="10" t="s">
        <v>165</v>
      </c>
      <c r="P10" s="27" t="s">
        <v>563</v>
      </c>
      <c r="Q10" s="205" t="s">
        <v>1192</v>
      </c>
      <c r="R10" s="10" t="s">
        <v>165</v>
      </c>
      <c r="S10" s="10" t="s">
        <v>168</v>
      </c>
      <c r="T10" s="10" t="s">
        <v>165</v>
      </c>
      <c r="U10" s="41" t="s">
        <v>165</v>
      </c>
      <c r="V10" s="5" t="s">
        <v>168</v>
      </c>
      <c r="W10" s="5" t="s">
        <v>165</v>
      </c>
      <c r="X10" s="5" t="s">
        <v>166</v>
      </c>
      <c r="Y10" s="5" t="s">
        <v>165</v>
      </c>
      <c r="Z10" s="10" t="s">
        <v>165</v>
      </c>
      <c r="AA10" s="10" t="s">
        <v>168</v>
      </c>
      <c r="AB10" s="10" t="s">
        <v>166</v>
      </c>
      <c r="AC10" s="5" t="s">
        <v>167</v>
      </c>
      <c r="AD10" s="41" t="s">
        <v>165</v>
      </c>
      <c r="AE10" s="5" t="s">
        <v>165</v>
      </c>
      <c r="AF10" s="10" t="s">
        <v>165</v>
      </c>
      <c r="AG10" s="41" t="s">
        <v>165</v>
      </c>
      <c r="AH10" s="5" t="s">
        <v>167</v>
      </c>
      <c r="AI10" s="5" t="s">
        <v>168</v>
      </c>
      <c r="AJ10" s="5" t="s">
        <v>165</v>
      </c>
      <c r="AK10" s="41" t="s">
        <v>165</v>
      </c>
      <c r="AL10" s="5" t="s">
        <v>167</v>
      </c>
      <c r="AM10" s="5" t="s">
        <v>166</v>
      </c>
      <c r="AN10" s="5" t="s">
        <v>166</v>
      </c>
      <c r="AO10" s="41" t="s">
        <v>168</v>
      </c>
      <c r="AP10" s="41" t="s">
        <v>563</v>
      </c>
      <c r="AQ10" s="5" t="s">
        <v>166</v>
      </c>
      <c r="AR10" s="10" t="s">
        <v>168</v>
      </c>
      <c r="AS10" s="10" t="s">
        <v>166</v>
      </c>
      <c r="AT10" s="10" t="s">
        <v>165</v>
      </c>
      <c r="AU10" s="10" t="s">
        <v>168</v>
      </c>
      <c r="AV10" s="5" t="s">
        <v>167</v>
      </c>
      <c r="AW10" s="10" t="s">
        <v>165</v>
      </c>
      <c r="AX10" s="10" t="s">
        <v>167</v>
      </c>
      <c r="AY10" s="41" t="s">
        <v>165</v>
      </c>
      <c r="AZ10" s="10" t="s">
        <v>165</v>
      </c>
      <c r="BA10" s="5" t="s">
        <v>166</v>
      </c>
      <c r="BB10" s="10" t="s">
        <v>165</v>
      </c>
      <c r="BC10" s="5" t="s">
        <v>165</v>
      </c>
      <c r="BD10" s="10" t="s">
        <v>167</v>
      </c>
      <c r="BE10" s="10" t="s">
        <v>563</v>
      </c>
      <c r="BF10" s="5" t="s">
        <v>1202</v>
      </c>
      <c r="BG10" s="10" t="s">
        <v>168</v>
      </c>
      <c r="BH10" s="5" t="s">
        <v>168</v>
      </c>
      <c r="BI10" s="10" t="s">
        <v>563</v>
      </c>
    </row>
    <row r="11" spans="1:61" ht="15.6" x14ac:dyDescent="0.35">
      <c r="A11" s="31" t="s">
        <v>91</v>
      </c>
      <c r="B11" t="s">
        <v>119</v>
      </c>
      <c r="C11" t="s">
        <v>16</v>
      </c>
      <c r="D11" s="468" t="s">
        <v>1208</v>
      </c>
      <c r="E11" s="232" t="s">
        <v>168</v>
      </c>
      <c r="F11" s="10" t="s">
        <v>165</v>
      </c>
      <c r="G11" s="41" t="s">
        <v>167</v>
      </c>
      <c r="H11" s="10" t="s">
        <v>167</v>
      </c>
      <c r="I11" s="186" t="s">
        <v>168</v>
      </c>
      <c r="J11" s="11" t="s">
        <v>251</v>
      </c>
      <c r="K11" s="232" t="s">
        <v>168</v>
      </c>
      <c r="L11" s="41" t="s">
        <v>165</v>
      </c>
      <c r="M11" s="5" t="s">
        <v>559</v>
      </c>
      <c r="N11" s="232" t="s">
        <v>165</v>
      </c>
      <c r="O11" s="10" t="s">
        <v>165</v>
      </c>
      <c r="P11" s="5" t="s">
        <v>562</v>
      </c>
      <c r="Q11" s="205" t="s">
        <v>1192</v>
      </c>
      <c r="R11" s="10" t="s">
        <v>165</v>
      </c>
      <c r="S11" s="11" t="s">
        <v>170</v>
      </c>
      <c r="T11" s="10" t="s">
        <v>165</v>
      </c>
      <c r="U11" s="41" t="s">
        <v>165</v>
      </c>
      <c r="V11" s="5" t="s">
        <v>168</v>
      </c>
      <c r="W11" s="5" t="s">
        <v>165</v>
      </c>
      <c r="X11" s="5" t="s">
        <v>166</v>
      </c>
      <c r="Y11" s="5" t="s">
        <v>165</v>
      </c>
      <c r="Z11" s="10" t="s">
        <v>165</v>
      </c>
      <c r="AA11" s="10" t="s">
        <v>168</v>
      </c>
      <c r="AB11" s="10" t="s">
        <v>166</v>
      </c>
      <c r="AC11" s="101" t="s">
        <v>165</v>
      </c>
      <c r="AD11" s="41" t="s">
        <v>165</v>
      </c>
      <c r="AE11" s="5" t="s">
        <v>165</v>
      </c>
      <c r="AF11" s="10" t="s">
        <v>165</v>
      </c>
      <c r="AG11" s="41" t="s">
        <v>165</v>
      </c>
      <c r="AH11" s="5" t="s">
        <v>167</v>
      </c>
      <c r="AI11" s="5" t="s">
        <v>168</v>
      </c>
      <c r="AJ11" s="5" t="s">
        <v>165</v>
      </c>
      <c r="AK11" s="41" t="s">
        <v>165</v>
      </c>
      <c r="AL11" s="5" t="s">
        <v>167</v>
      </c>
      <c r="AM11" s="5" t="s">
        <v>166</v>
      </c>
      <c r="AN11" s="5" t="s">
        <v>166</v>
      </c>
      <c r="AO11" s="41" t="s">
        <v>168</v>
      </c>
      <c r="AP11" s="41" t="s">
        <v>563</v>
      </c>
      <c r="AQ11" s="5" t="s">
        <v>166</v>
      </c>
      <c r="AR11" s="10" t="s">
        <v>168</v>
      </c>
      <c r="AS11" s="10" t="s">
        <v>166</v>
      </c>
      <c r="AT11" s="10" t="s">
        <v>165</v>
      </c>
      <c r="AU11" s="10" t="s">
        <v>168</v>
      </c>
      <c r="AV11" s="5" t="s">
        <v>167</v>
      </c>
      <c r="AW11" s="10" t="s">
        <v>165</v>
      </c>
      <c r="AX11" s="10" t="s">
        <v>167</v>
      </c>
      <c r="AY11" s="41" t="s">
        <v>165</v>
      </c>
      <c r="AZ11" s="10" t="s">
        <v>165</v>
      </c>
      <c r="BA11" s="5" t="s">
        <v>166</v>
      </c>
      <c r="BB11" s="10" t="s">
        <v>165</v>
      </c>
      <c r="BC11" s="5" t="s">
        <v>165</v>
      </c>
      <c r="BD11" s="10" t="s">
        <v>167</v>
      </c>
      <c r="BE11" s="10" t="s">
        <v>563</v>
      </c>
      <c r="BF11" s="5" t="s">
        <v>1202</v>
      </c>
      <c r="BG11" s="10" t="s">
        <v>168</v>
      </c>
      <c r="BH11" s="5" t="s">
        <v>168</v>
      </c>
      <c r="BI11" s="10" t="s">
        <v>563</v>
      </c>
    </row>
    <row r="12" spans="1:61" ht="15.6" x14ac:dyDescent="0.35">
      <c r="A12" s="31" t="s">
        <v>91</v>
      </c>
      <c r="B12" t="s">
        <v>119</v>
      </c>
      <c r="C12" t="s">
        <v>17</v>
      </c>
      <c r="D12" s="468" t="s">
        <v>1208</v>
      </c>
      <c r="E12" s="232" t="s">
        <v>168</v>
      </c>
      <c r="F12" s="10" t="s">
        <v>165</v>
      </c>
      <c r="G12" s="41" t="s">
        <v>167</v>
      </c>
      <c r="H12" s="10" t="s">
        <v>167</v>
      </c>
      <c r="I12" s="186" t="s">
        <v>168</v>
      </c>
      <c r="J12" s="11" t="s">
        <v>251</v>
      </c>
      <c r="K12" s="232" t="s">
        <v>168</v>
      </c>
      <c r="L12" s="41" t="s">
        <v>165</v>
      </c>
      <c r="M12" s="5" t="s">
        <v>559</v>
      </c>
      <c r="N12" s="232" t="s">
        <v>165</v>
      </c>
      <c r="O12" s="10" t="s">
        <v>165</v>
      </c>
      <c r="P12" s="5" t="s">
        <v>562</v>
      </c>
      <c r="Q12" s="205" t="s">
        <v>1192</v>
      </c>
      <c r="R12" s="10" t="s">
        <v>165</v>
      </c>
      <c r="S12" s="11" t="s">
        <v>170</v>
      </c>
      <c r="T12" s="10" t="s">
        <v>165</v>
      </c>
      <c r="U12" s="41" t="s">
        <v>165</v>
      </c>
      <c r="V12" s="5" t="s">
        <v>168</v>
      </c>
      <c r="W12" s="5" t="s">
        <v>165</v>
      </c>
      <c r="X12" s="5" t="s">
        <v>166</v>
      </c>
      <c r="Y12" s="5" t="s">
        <v>165</v>
      </c>
      <c r="Z12" s="10" t="s">
        <v>165</v>
      </c>
      <c r="AA12" s="10" t="s">
        <v>168</v>
      </c>
      <c r="AB12" s="10" t="s">
        <v>166</v>
      </c>
      <c r="AC12" s="101" t="s">
        <v>165</v>
      </c>
      <c r="AD12" s="41" t="s">
        <v>165</v>
      </c>
      <c r="AE12" s="5" t="s">
        <v>165</v>
      </c>
      <c r="AF12" s="10" t="s">
        <v>165</v>
      </c>
      <c r="AG12" s="41" t="s">
        <v>165</v>
      </c>
      <c r="AH12" s="5" t="s">
        <v>167</v>
      </c>
      <c r="AI12" s="5" t="s">
        <v>168</v>
      </c>
      <c r="AJ12" s="5" t="s">
        <v>165</v>
      </c>
      <c r="AK12" s="41" t="s">
        <v>165</v>
      </c>
      <c r="AL12" s="5" t="s">
        <v>167</v>
      </c>
      <c r="AM12" s="5" t="s">
        <v>166</v>
      </c>
      <c r="AN12" s="5" t="s">
        <v>166</v>
      </c>
      <c r="AO12" s="41" t="s">
        <v>168</v>
      </c>
      <c r="AP12" s="41" t="s">
        <v>563</v>
      </c>
      <c r="AQ12" s="5" t="s">
        <v>166</v>
      </c>
      <c r="AR12" s="10" t="s">
        <v>168</v>
      </c>
      <c r="AS12" s="10" t="s">
        <v>166</v>
      </c>
      <c r="AT12" s="10" t="s">
        <v>165</v>
      </c>
      <c r="AU12" s="10" t="s">
        <v>168</v>
      </c>
      <c r="AV12" s="5" t="s">
        <v>167</v>
      </c>
      <c r="AW12" s="10" t="s">
        <v>165</v>
      </c>
      <c r="AX12" s="10" t="s">
        <v>167</v>
      </c>
      <c r="AY12" s="41" t="s">
        <v>165</v>
      </c>
      <c r="AZ12" s="10" t="s">
        <v>165</v>
      </c>
      <c r="BA12" s="5" t="s">
        <v>166</v>
      </c>
      <c r="BB12" s="10" t="s">
        <v>165</v>
      </c>
      <c r="BC12" s="5" t="s">
        <v>165</v>
      </c>
      <c r="BD12" s="10" t="s">
        <v>167</v>
      </c>
      <c r="BE12" s="10" t="s">
        <v>563</v>
      </c>
      <c r="BF12" s="5" t="s">
        <v>1202</v>
      </c>
      <c r="BG12" s="10" t="s">
        <v>168</v>
      </c>
      <c r="BH12" s="5" t="s">
        <v>168</v>
      </c>
      <c r="BI12" s="10" t="s">
        <v>563</v>
      </c>
    </row>
    <row r="13" spans="1:61" ht="15.6" x14ac:dyDescent="0.35">
      <c r="A13" s="31" t="s">
        <v>91</v>
      </c>
      <c r="B13" t="s">
        <v>119</v>
      </c>
      <c r="C13" t="s">
        <v>14</v>
      </c>
      <c r="D13" s="468" t="s">
        <v>320</v>
      </c>
      <c r="E13" s="232" t="s">
        <v>168</v>
      </c>
      <c r="F13" s="10" t="s">
        <v>165</v>
      </c>
      <c r="G13" s="41" t="s">
        <v>167</v>
      </c>
      <c r="H13" s="10" t="s">
        <v>167</v>
      </c>
      <c r="I13" s="186" t="s">
        <v>168</v>
      </c>
      <c r="J13" s="10" t="s">
        <v>166</v>
      </c>
      <c r="K13" s="232" t="s">
        <v>168</v>
      </c>
      <c r="L13" s="41" t="s">
        <v>165</v>
      </c>
      <c r="M13" s="5" t="s">
        <v>559</v>
      </c>
      <c r="N13" s="232" t="s">
        <v>165</v>
      </c>
      <c r="O13" s="10" t="s">
        <v>165</v>
      </c>
      <c r="P13" s="5" t="s">
        <v>562</v>
      </c>
      <c r="Q13" s="205" t="s">
        <v>1192</v>
      </c>
      <c r="R13" s="10" t="s">
        <v>165</v>
      </c>
      <c r="S13" s="10" t="s">
        <v>168</v>
      </c>
      <c r="T13" s="10" t="s">
        <v>165</v>
      </c>
      <c r="U13" s="41" t="s">
        <v>165</v>
      </c>
      <c r="V13" s="5" t="s">
        <v>168</v>
      </c>
      <c r="W13" s="5" t="s">
        <v>165</v>
      </c>
      <c r="X13" s="5" t="s">
        <v>166</v>
      </c>
      <c r="Y13" s="5" t="s">
        <v>165</v>
      </c>
      <c r="Z13" s="10" t="s">
        <v>165</v>
      </c>
      <c r="AA13" s="10" t="s">
        <v>168</v>
      </c>
      <c r="AB13" s="10" t="s">
        <v>166</v>
      </c>
      <c r="AC13" s="101" t="s">
        <v>165</v>
      </c>
      <c r="AD13" s="41" t="s">
        <v>165</v>
      </c>
      <c r="AE13" s="5" t="s">
        <v>165</v>
      </c>
      <c r="AF13" s="10" t="s">
        <v>165</v>
      </c>
      <c r="AG13" s="41" t="s">
        <v>165</v>
      </c>
      <c r="AH13" s="5" t="s">
        <v>167</v>
      </c>
      <c r="AI13" s="5" t="s">
        <v>168</v>
      </c>
      <c r="AJ13" s="5" t="s">
        <v>165</v>
      </c>
      <c r="AK13" s="41" t="s">
        <v>165</v>
      </c>
      <c r="AL13" s="5" t="s">
        <v>167</v>
      </c>
      <c r="AM13" s="5" t="s">
        <v>166</v>
      </c>
      <c r="AN13" s="5" t="s">
        <v>166</v>
      </c>
      <c r="AO13" s="41" t="s">
        <v>168</v>
      </c>
      <c r="AP13" s="41" t="s">
        <v>563</v>
      </c>
      <c r="AQ13" s="5" t="s">
        <v>166</v>
      </c>
      <c r="AR13" s="10" t="s">
        <v>168</v>
      </c>
      <c r="AS13" s="10" t="s">
        <v>166</v>
      </c>
      <c r="AT13" s="10" t="s">
        <v>165</v>
      </c>
      <c r="AU13" s="10" t="s">
        <v>168</v>
      </c>
      <c r="AV13" s="5" t="s">
        <v>167</v>
      </c>
      <c r="AW13" s="10" t="s">
        <v>165</v>
      </c>
      <c r="AX13" s="10" t="s">
        <v>167</v>
      </c>
      <c r="AY13" s="41" t="s">
        <v>165</v>
      </c>
      <c r="AZ13" s="10" t="s">
        <v>165</v>
      </c>
      <c r="BA13" s="5" t="s">
        <v>166</v>
      </c>
      <c r="BB13" s="10" t="s">
        <v>165</v>
      </c>
      <c r="BC13" s="5" t="s">
        <v>165</v>
      </c>
      <c r="BD13" s="10" t="s">
        <v>167</v>
      </c>
      <c r="BE13" s="10" t="s">
        <v>563</v>
      </c>
      <c r="BF13" s="5" t="s">
        <v>1202</v>
      </c>
      <c r="BG13" s="10" t="s">
        <v>168</v>
      </c>
      <c r="BH13" s="5" t="s">
        <v>168</v>
      </c>
      <c r="BI13" s="10" t="s">
        <v>563</v>
      </c>
    </row>
    <row r="14" spans="1:61" ht="15.6" x14ac:dyDescent="0.35">
      <c r="A14" s="31" t="s">
        <v>91</v>
      </c>
      <c r="B14" t="s">
        <v>119</v>
      </c>
      <c r="C14" t="s">
        <v>15</v>
      </c>
      <c r="D14" s="468" t="s">
        <v>1207</v>
      </c>
      <c r="E14" s="232" t="s">
        <v>168</v>
      </c>
      <c r="F14" s="10" t="s">
        <v>165</v>
      </c>
      <c r="G14" s="41" t="s">
        <v>167</v>
      </c>
      <c r="H14" s="10" t="s">
        <v>167</v>
      </c>
      <c r="I14" s="186" t="s">
        <v>168</v>
      </c>
      <c r="J14" s="10" t="s">
        <v>166</v>
      </c>
      <c r="K14" s="232" t="s">
        <v>168</v>
      </c>
      <c r="L14" s="41" t="s">
        <v>165</v>
      </c>
      <c r="M14" s="5" t="s">
        <v>559</v>
      </c>
      <c r="N14" s="232" t="s">
        <v>165</v>
      </c>
      <c r="O14" s="10" t="s">
        <v>165</v>
      </c>
      <c r="P14" s="5" t="s">
        <v>562</v>
      </c>
      <c r="Q14" s="205" t="s">
        <v>1192</v>
      </c>
      <c r="R14" s="10" t="s">
        <v>165</v>
      </c>
      <c r="S14" s="10" t="s">
        <v>168</v>
      </c>
      <c r="T14" s="10" t="s">
        <v>165</v>
      </c>
      <c r="U14" s="41" t="s">
        <v>165</v>
      </c>
      <c r="V14" s="5" t="s">
        <v>168</v>
      </c>
      <c r="W14" s="5" t="s">
        <v>165</v>
      </c>
      <c r="X14" s="5" t="s">
        <v>166</v>
      </c>
      <c r="Y14" s="5" t="s">
        <v>165</v>
      </c>
      <c r="Z14" s="10" t="s">
        <v>165</v>
      </c>
      <c r="AA14" s="10" t="s">
        <v>168</v>
      </c>
      <c r="AB14" s="10" t="s">
        <v>166</v>
      </c>
      <c r="AC14" s="5" t="s">
        <v>167</v>
      </c>
      <c r="AD14" s="41" t="s">
        <v>165</v>
      </c>
      <c r="AE14" s="5" t="s">
        <v>165</v>
      </c>
      <c r="AF14" s="10" t="s">
        <v>165</v>
      </c>
      <c r="AG14" s="41" t="s">
        <v>165</v>
      </c>
      <c r="AH14" s="5" t="s">
        <v>167</v>
      </c>
      <c r="AI14" s="5" t="s">
        <v>168</v>
      </c>
      <c r="AJ14" s="5" t="s">
        <v>165</v>
      </c>
      <c r="AK14" s="41" t="s">
        <v>165</v>
      </c>
      <c r="AL14" s="5" t="s">
        <v>167</v>
      </c>
      <c r="AM14" s="5" t="s">
        <v>166</v>
      </c>
      <c r="AN14" s="5" t="s">
        <v>166</v>
      </c>
      <c r="AO14" s="41" t="s">
        <v>168</v>
      </c>
      <c r="AP14" s="41" t="s">
        <v>563</v>
      </c>
      <c r="AQ14" s="5" t="s">
        <v>166</v>
      </c>
      <c r="AR14" s="10" t="s">
        <v>168</v>
      </c>
      <c r="AS14" s="10" t="s">
        <v>166</v>
      </c>
      <c r="AT14" s="10" t="s">
        <v>165</v>
      </c>
      <c r="AU14" s="10" t="s">
        <v>168</v>
      </c>
      <c r="AV14" s="5" t="s">
        <v>167</v>
      </c>
      <c r="AW14" s="10" t="s">
        <v>165</v>
      </c>
      <c r="AX14" s="10" t="s">
        <v>167</v>
      </c>
      <c r="AY14" s="41" t="s">
        <v>165</v>
      </c>
      <c r="AZ14" s="10" t="s">
        <v>165</v>
      </c>
      <c r="BA14" s="5" t="s">
        <v>166</v>
      </c>
      <c r="BB14" s="10" t="s">
        <v>165</v>
      </c>
      <c r="BC14" s="5" t="s">
        <v>165</v>
      </c>
      <c r="BD14" s="10" t="s">
        <v>167</v>
      </c>
      <c r="BE14" s="10" t="s">
        <v>563</v>
      </c>
      <c r="BF14" s="5" t="s">
        <v>1202</v>
      </c>
      <c r="BG14" s="10" t="s">
        <v>168</v>
      </c>
      <c r="BH14" s="5" t="s">
        <v>168</v>
      </c>
      <c r="BI14" s="10" t="s">
        <v>563</v>
      </c>
    </row>
    <row r="15" spans="1:61" ht="15.6" x14ac:dyDescent="0.35">
      <c r="A15" s="26" t="s">
        <v>89</v>
      </c>
      <c r="B15" t="s">
        <v>103</v>
      </c>
      <c r="C15" t="s">
        <v>0</v>
      </c>
      <c r="D15" s="468" t="s">
        <v>186</v>
      </c>
      <c r="E15" s="232" t="s">
        <v>168</v>
      </c>
      <c r="F15" s="10" t="s">
        <v>165</v>
      </c>
      <c r="G15" s="41" t="s">
        <v>167</v>
      </c>
      <c r="H15" s="10" t="s">
        <v>167</v>
      </c>
      <c r="I15" s="5" t="s">
        <v>166</v>
      </c>
      <c r="J15" s="10" t="s">
        <v>166</v>
      </c>
      <c r="K15" s="232" t="s">
        <v>168</v>
      </c>
      <c r="L15" s="41" t="s">
        <v>165</v>
      </c>
      <c r="M15" s="5" t="s">
        <v>559</v>
      </c>
      <c r="N15" s="232" t="s">
        <v>165</v>
      </c>
      <c r="O15" s="10" t="s">
        <v>165</v>
      </c>
      <c r="P15" s="5" t="s">
        <v>562</v>
      </c>
      <c r="Q15" s="205" t="s">
        <v>1192</v>
      </c>
      <c r="R15" s="10" t="s">
        <v>165</v>
      </c>
      <c r="S15" s="10" t="s">
        <v>168</v>
      </c>
      <c r="T15" s="10" t="s">
        <v>165</v>
      </c>
      <c r="U15" s="41" t="s">
        <v>165</v>
      </c>
      <c r="V15" s="5" t="s">
        <v>168</v>
      </c>
      <c r="W15" s="5" t="s">
        <v>165</v>
      </c>
      <c r="X15" s="5" t="s">
        <v>166</v>
      </c>
      <c r="Y15" s="5" t="s">
        <v>165</v>
      </c>
      <c r="Z15" s="10" t="s">
        <v>165</v>
      </c>
      <c r="AA15" s="10" t="s">
        <v>168</v>
      </c>
      <c r="AB15" s="10" t="s">
        <v>166</v>
      </c>
      <c r="AC15" s="5" t="s">
        <v>167</v>
      </c>
      <c r="AD15" s="41" t="s">
        <v>165</v>
      </c>
      <c r="AE15" s="5" t="s">
        <v>165</v>
      </c>
      <c r="AF15" s="10" t="s">
        <v>165</v>
      </c>
      <c r="AG15" s="41" t="s">
        <v>165</v>
      </c>
      <c r="AH15" s="5" t="s">
        <v>167</v>
      </c>
      <c r="AI15" s="5" t="s">
        <v>168</v>
      </c>
      <c r="AJ15" s="5" t="s">
        <v>165</v>
      </c>
      <c r="AK15" s="41" t="s">
        <v>165</v>
      </c>
      <c r="AL15" s="5" t="s">
        <v>167</v>
      </c>
      <c r="AM15" s="5" t="s">
        <v>166</v>
      </c>
      <c r="AN15" s="5" t="s">
        <v>166</v>
      </c>
      <c r="AO15" s="41" t="s">
        <v>168</v>
      </c>
      <c r="AP15" s="41" t="s">
        <v>563</v>
      </c>
      <c r="AQ15" s="5" t="s">
        <v>166</v>
      </c>
      <c r="AR15" s="10" t="s">
        <v>168</v>
      </c>
      <c r="AS15" s="10" t="s">
        <v>166</v>
      </c>
      <c r="AT15" s="10" t="s">
        <v>165</v>
      </c>
      <c r="AU15" s="10" t="s">
        <v>168</v>
      </c>
      <c r="AV15" s="5" t="s">
        <v>167</v>
      </c>
      <c r="AW15" s="10" t="s">
        <v>165</v>
      </c>
      <c r="AX15" s="10" t="s">
        <v>167</v>
      </c>
      <c r="AY15" s="41" t="s">
        <v>165</v>
      </c>
      <c r="AZ15" s="10" t="s">
        <v>165</v>
      </c>
      <c r="BA15" s="5" t="s">
        <v>166</v>
      </c>
      <c r="BB15" s="10" t="s">
        <v>165</v>
      </c>
      <c r="BC15" s="5" t="s">
        <v>165</v>
      </c>
      <c r="BD15" s="10" t="s">
        <v>167</v>
      </c>
      <c r="BE15" s="10" t="s">
        <v>563</v>
      </c>
      <c r="BF15" s="5" t="s">
        <v>1202</v>
      </c>
      <c r="BG15" s="10" t="s">
        <v>168</v>
      </c>
      <c r="BH15" s="5" t="s">
        <v>168</v>
      </c>
      <c r="BI15" s="10" t="s">
        <v>563</v>
      </c>
    </row>
    <row r="16" spans="1:61" ht="15.6" x14ac:dyDescent="0.35">
      <c r="A16" s="26" t="s">
        <v>89</v>
      </c>
      <c r="B16" t="s">
        <v>103</v>
      </c>
      <c r="C16" t="s">
        <v>1</v>
      </c>
      <c r="D16" s="468" t="s">
        <v>186</v>
      </c>
      <c r="E16" s="232" t="s">
        <v>168</v>
      </c>
      <c r="F16" s="10" t="s">
        <v>165</v>
      </c>
      <c r="G16" s="41" t="s">
        <v>167</v>
      </c>
      <c r="H16" s="10" t="s">
        <v>167</v>
      </c>
      <c r="I16" s="5" t="s">
        <v>166</v>
      </c>
      <c r="J16" s="10" t="s">
        <v>166</v>
      </c>
      <c r="K16" s="232" t="s">
        <v>168</v>
      </c>
      <c r="L16" s="41" t="s">
        <v>165</v>
      </c>
      <c r="M16" s="5" t="s">
        <v>559</v>
      </c>
      <c r="N16" s="232" t="s">
        <v>165</v>
      </c>
      <c r="O16" s="10" t="s">
        <v>165</v>
      </c>
      <c r="P16" s="5" t="s">
        <v>562</v>
      </c>
      <c r="Q16" s="205" t="s">
        <v>1192</v>
      </c>
      <c r="R16" s="10" t="s">
        <v>165</v>
      </c>
      <c r="S16" s="10" t="s">
        <v>168</v>
      </c>
      <c r="T16" s="10" t="s">
        <v>165</v>
      </c>
      <c r="U16" s="41" t="s">
        <v>165</v>
      </c>
      <c r="V16" s="5" t="s">
        <v>168</v>
      </c>
      <c r="W16" s="5" t="s">
        <v>165</v>
      </c>
      <c r="X16" s="5" t="s">
        <v>166</v>
      </c>
      <c r="Y16" s="5" t="s">
        <v>165</v>
      </c>
      <c r="Z16" s="10" t="s">
        <v>165</v>
      </c>
      <c r="AA16" s="10" t="s">
        <v>168</v>
      </c>
      <c r="AB16" s="10" t="s">
        <v>166</v>
      </c>
      <c r="AC16" s="5" t="s">
        <v>167</v>
      </c>
      <c r="AD16" s="41" t="s">
        <v>165</v>
      </c>
      <c r="AE16" s="5" t="s">
        <v>165</v>
      </c>
      <c r="AF16" s="10" t="s">
        <v>165</v>
      </c>
      <c r="AG16" s="41" t="s">
        <v>165</v>
      </c>
      <c r="AH16" s="5" t="s">
        <v>167</v>
      </c>
      <c r="AI16" s="5" t="s">
        <v>168</v>
      </c>
      <c r="AJ16" s="5" t="s">
        <v>165</v>
      </c>
      <c r="AK16" s="41" t="s">
        <v>165</v>
      </c>
      <c r="AL16" s="5" t="s">
        <v>167</v>
      </c>
      <c r="AM16" s="5" t="s">
        <v>166</v>
      </c>
      <c r="AN16" s="5" t="s">
        <v>166</v>
      </c>
      <c r="AO16" s="41" t="s">
        <v>168</v>
      </c>
      <c r="AP16" s="41" t="s">
        <v>563</v>
      </c>
      <c r="AQ16" s="5" t="s">
        <v>166</v>
      </c>
      <c r="AR16" s="10" t="s">
        <v>168</v>
      </c>
      <c r="AS16" s="10" t="s">
        <v>166</v>
      </c>
      <c r="AT16" s="10" t="s">
        <v>165</v>
      </c>
      <c r="AU16" s="10" t="s">
        <v>168</v>
      </c>
      <c r="AV16" s="5" t="s">
        <v>167</v>
      </c>
      <c r="AW16" s="10" t="s">
        <v>165</v>
      </c>
      <c r="AX16" s="10" t="s">
        <v>167</v>
      </c>
      <c r="AY16" s="41" t="s">
        <v>165</v>
      </c>
      <c r="AZ16" s="10" t="s">
        <v>165</v>
      </c>
      <c r="BA16" s="5" t="s">
        <v>166</v>
      </c>
      <c r="BB16" s="10" t="s">
        <v>165</v>
      </c>
      <c r="BC16" s="5" t="s">
        <v>165</v>
      </c>
      <c r="BD16" s="10" t="s">
        <v>167</v>
      </c>
      <c r="BE16" s="10" t="s">
        <v>563</v>
      </c>
      <c r="BF16" s="5" t="s">
        <v>1202</v>
      </c>
      <c r="BG16" s="10" t="s">
        <v>168</v>
      </c>
      <c r="BH16" s="5" t="s">
        <v>168</v>
      </c>
      <c r="BI16" s="10" t="s">
        <v>563</v>
      </c>
    </row>
    <row r="17" spans="1:61" ht="15.6" x14ac:dyDescent="0.35">
      <c r="A17" s="30" t="s">
        <v>90</v>
      </c>
      <c r="B17" t="s">
        <v>113</v>
      </c>
      <c r="C17" t="s">
        <v>10</v>
      </c>
      <c r="D17" s="468" t="s">
        <v>186</v>
      </c>
      <c r="E17" s="232" t="s">
        <v>168</v>
      </c>
      <c r="F17" s="10" t="s">
        <v>165</v>
      </c>
      <c r="G17" s="41" t="s">
        <v>167</v>
      </c>
      <c r="H17" s="10" t="s">
        <v>167</v>
      </c>
      <c r="I17" s="5" t="s">
        <v>166</v>
      </c>
      <c r="J17" s="10" t="s">
        <v>166</v>
      </c>
      <c r="K17" s="232" t="s">
        <v>168</v>
      </c>
      <c r="L17" s="41" t="s">
        <v>165</v>
      </c>
      <c r="M17" s="5" t="s">
        <v>559</v>
      </c>
      <c r="N17" s="232" t="s">
        <v>165</v>
      </c>
      <c r="O17" s="10" t="s">
        <v>165</v>
      </c>
      <c r="P17" s="5" t="s">
        <v>562</v>
      </c>
      <c r="Q17" s="205" t="s">
        <v>1192</v>
      </c>
      <c r="R17" s="10" t="s">
        <v>165</v>
      </c>
      <c r="S17" s="10" t="s">
        <v>168</v>
      </c>
      <c r="T17" s="10" t="s">
        <v>165</v>
      </c>
      <c r="U17" s="41" t="s">
        <v>165</v>
      </c>
      <c r="V17" s="5" t="s">
        <v>168</v>
      </c>
      <c r="W17" s="5" t="s">
        <v>165</v>
      </c>
      <c r="X17" s="5" t="s">
        <v>166</v>
      </c>
      <c r="Y17" s="5" t="s">
        <v>165</v>
      </c>
      <c r="Z17" s="10" t="s">
        <v>165</v>
      </c>
      <c r="AA17" s="10" t="s">
        <v>168</v>
      </c>
      <c r="AB17" s="10" t="s">
        <v>166</v>
      </c>
      <c r="AC17" s="5" t="s">
        <v>167</v>
      </c>
      <c r="AD17" s="41" t="s">
        <v>165</v>
      </c>
      <c r="AE17" s="5" t="s">
        <v>165</v>
      </c>
      <c r="AF17" s="10" t="s">
        <v>165</v>
      </c>
      <c r="AG17" s="41" t="s">
        <v>165</v>
      </c>
      <c r="AH17" s="5" t="s">
        <v>167</v>
      </c>
      <c r="AI17" s="5" t="s">
        <v>168</v>
      </c>
      <c r="AJ17" s="5" t="s">
        <v>165</v>
      </c>
      <c r="AK17" s="41" t="s">
        <v>165</v>
      </c>
      <c r="AL17" s="5" t="s">
        <v>167</v>
      </c>
      <c r="AM17" s="5" t="s">
        <v>166</v>
      </c>
      <c r="AN17" s="5" t="s">
        <v>166</v>
      </c>
      <c r="AO17" s="41" t="s">
        <v>168</v>
      </c>
      <c r="AP17" s="41" t="s">
        <v>563</v>
      </c>
      <c r="AQ17" s="5" t="s">
        <v>166</v>
      </c>
      <c r="AR17" s="10" t="s">
        <v>168</v>
      </c>
      <c r="AS17" s="10" t="s">
        <v>166</v>
      </c>
      <c r="AT17" s="10" t="s">
        <v>165</v>
      </c>
      <c r="AU17" s="10" t="s">
        <v>168</v>
      </c>
      <c r="AV17" s="5" t="s">
        <v>167</v>
      </c>
      <c r="AW17" s="10" t="s">
        <v>165</v>
      </c>
      <c r="AX17" s="10" t="s">
        <v>167</v>
      </c>
      <c r="AY17" s="41" t="s">
        <v>165</v>
      </c>
      <c r="AZ17" s="10" t="s">
        <v>165</v>
      </c>
      <c r="BA17" s="5" t="s">
        <v>166</v>
      </c>
      <c r="BB17" s="10" t="s">
        <v>165</v>
      </c>
      <c r="BC17" s="5" t="s">
        <v>165</v>
      </c>
      <c r="BD17" s="10" t="s">
        <v>167</v>
      </c>
      <c r="BE17" s="10" t="s">
        <v>563</v>
      </c>
      <c r="BF17" s="5" t="s">
        <v>1202</v>
      </c>
      <c r="BG17" s="10" t="s">
        <v>168</v>
      </c>
      <c r="BH17" s="5" t="s">
        <v>168</v>
      </c>
      <c r="BI17" s="10" t="s">
        <v>563</v>
      </c>
    </row>
    <row r="18" spans="1:61" ht="15.6" x14ac:dyDescent="0.35">
      <c r="A18" s="30" t="s">
        <v>90</v>
      </c>
      <c r="B18" t="s">
        <v>113</v>
      </c>
      <c r="C18" t="s">
        <v>11</v>
      </c>
      <c r="D18" s="468" t="s">
        <v>186</v>
      </c>
      <c r="E18" s="232" t="s">
        <v>168</v>
      </c>
      <c r="F18" s="10" t="s">
        <v>165</v>
      </c>
      <c r="G18" s="41" t="s">
        <v>167</v>
      </c>
      <c r="H18" s="10" t="s">
        <v>167</v>
      </c>
      <c r="I18" s="5" t="s">
        <v>166</v>
      </c>
      <c r="J18" s="10" t="s">
        <v>166</v>
      </c>
      <c r="K18" s="232" t="s">
        <v>168</v>
      </c>
      <c r="L18" s="41" t="s">
        <v>165</v>
      </c>
      <c r="M18" s="5" t="s">
        <v>559</v>
      </c>
      <c r="N18" s="232" t="s">
        <v>165</v>
      </c>
      <c r="O18" s="10" t="s">
        <v>165</v>
      </c>
      <c r="P18" s="5" t="s">
        <v>562</v>
      </c>
      <c r="Q18" s="205" t="s">
        <v>1192</v>
      </c>
      <c r="R18" s="10" t="s">
        <v>165</v>
      </c>
      <c r="S18" s="10" t="s">
        <v>168</v>
      </c>
      <c r="T18" s="10" t="s">
        <v>165</v>
      </c>
      <c r="U18" s="41" t="s">
        <v>165</v>
      </c>
      <c r="V18" s="5" t="s">
        <v>168</v>
      </c>
      <c r="W18" s="5" t="s">
        <v>165</v>
      </c>
      <c r="X18" s="5" t="s">
        <v>166</v>
      </c>
      <c r="Y18" s="5" t="s">
        <v>165</v>
      </c>
      <c r="Z18" s="10" t="s">
        <v>165</v>
      </c>
      <c r="AA18" s="10" t="s">
        <v>168</v>
      </c>
      <c r="AB18" s="10" t="s">
        <v>166</v>
      </c>
      <c r="AC18" s="5" t="s">
        <v>167</v>
      </c>
      <c r="AD18" s="41" t="s">
        <v>165</v>
      </c>
      <c r="AE18" s="5" t="s">
        <v>165</v>
      </c>
      <c r="AF18" s="10" t="s">
        <v>165</v>
      </c>
      <c r="AG18" s="41" t="s">
        <v>165</v>
      </c>
      <c r="AH18" s="5" t="s">
        <v>167</v>
      </c>
      <c r="AI18" s="5" t="s">
        <v>168</v>
      </c>
      <c r="AJ18" s="5" t="s">
        <v>165</v>
      </c>
      <c r="AK18" s="41" t="s">
        <v>165</v>
      </c>
      <c r="AL18" s="5" t="s">
        <v>167</v>
      </c>
      <c r="AM18" s="5" t="s">
        <v>166</v>
      </c>
      <c r="AN18" s="5" t="s">
        <v>166</v>
      </c>
      <c r="AO18" s="41" t="s">
        <v>168</v>
      </c>
      <c r="AP18" s="41" t="s">
        <v>563</v>
      </c>
      <c r="AQ18" s="5" t="s">
        <v>166</v>
      </c>
      <c r="AR18" s="10" t="s">
        <v>168</v>
      </c>
      <c r="AS18" s="10" t="s">
        <v>166</v>
      </c>
      <c r="AT18" s="10" t="s">
        <v>165</v>
      </c>
      <c r="AU18" s="10" t="s">
        <v>168</v>
      </c>
      <c r="AV18" s="5" t="s">
        <v>167</v>
      </c>
      <c r="AW18" s="10" t="s">
        <v>165</v>
      </c>
      <c r="AX18" s="10" t="s">
        <v>167</v>
      </c>
      <c r="AY18" s="41" t="s">
        <v>165</v>
      </c>
      <c r="AZ18" s="10" t="s">
        <v>165</v>
      </c>
      <c r="BA18" s="5" t="s">
        <v>166</v>
      </c>
      <c r="BB18" s="10" t="s">
        <v>165</v>
      </c>
      <c r="BC18" s="5" t="s">
        <v>165</v>
      </c>
      <c r="BD18" s="10" t="s">
        <v>167</v>
      </c>
      <c r="BE18" s="10" t="s">
        <v>563</v>
      </c>
      <c r="BF18" s="5" t="s">
        <v>1202</v>
      </c>
      <c r="BG18" s="10" t="s">
        <v>168</v>
      </c>
      <c r="BH18" s="5" t="s">
        <v>168</v>
      </c>
      <c r="BI18" s="10" t="s">
        <v>563</v>
      </c>
    </row>
    <row r="19" spans="1:61" ht="15.6" x14ac:dyDescent="0.35">
      <c r="A19" s="30" t="s">
        <v>90</v>
      </c>
      <c r="B19" t="s">
        <v>114</v>
      </c>
      <c r="C19" t="s">
        <v>12</v>
      </c>
      <c r="D19" s="468" t="s">
        <v>186</v>
      </c>
      <c r="E19" s="232" t="s">
        <v>168</v>
      </c>
      <c r="F19" s="10" t="s">
        <v>165</v>
      </c>
      <c r="G19" s="41" t="s">
        <v>167</v>
      </c>
      <c r="H19" s="10" t="s">
        <v>167</v>
      </c>
      <c r="I19" s="5" t="s">
        <v>166</v>
      </c>
      <c r="J19" s="10" t="s">
        <v>166</v>
      </c>
      <c r="K19" s="232" t="s">
        <v>168</v>
      </c>
      <c r="L19" s="41" t="s">
        <v>165</v>
      </c>
      <c r="M19" s="5" t="s">
        <v>559</v>
      </c>
      <c r="N19" s="232" t="s">
        <v>165</v>
      </c>
      <c r="O19" s="10" t="s">
        <v>165</v>
      </c>
      <c r="P19" s="5" t="s">
        <v>562</v>
      </c>
      <c r="Q19" s="205" t="s">
        <v>1192</v>
      </c>
      <c r="R19" s="10" t="s">
        <v>165</v>
      </c>
      <c r="S19" s="10" t="s">
        <v>168</v>
      </c>
      <c r="T19" s="10" t="s">
        <v>165</v>
      </c>
      <c r="U19" s="41" t="s">
        <v>165</v>
      </c>
      <c r="V19" s="5" t="s">
        <v>168</v>
      </c>
      <c r="W19" s="5" t="s">
        <v>165</v>
      </c>
      <c r="X19" s="5" t="s">
        <v>166</v>
      </c>
      <c r="Y19" s="5" t="s">
        <v>165</v>
      </c>
      <c r="Z19" s="10" t="s">
        <v>165</v>
      </c>
      <c r="AA19" s="10" t="s">
        <v>168</v>
      </c>
      <c r="AB19" s="10" t="s">
        <v>166</v>
      </c>
      <c r="AC19" s="5" t="s">
        <v>167</v>
      </c>
      <c r="AD19" s="41" t="s">
        <v>165</v>
      </c>
      <c r="AE19" s="5" t="s">
        <v>165</v>
      </c>
      <c r="AF19" s="10" t="s">
        <v>165</v>
      </c>
      <c r="AG19" s="41" t="s">
        <v>165</v>
      </c>
      <c r="AH19" s="5" t="s">
        <v>167</v>
      </c>
      <c r="AI19" s="5" t="s">
        <v>168</v>
      </c>
      <c r="AJ19" s="5" t="s">
        <v>165</v>
      </c>
      <c r="AK19" s="41" t="s">
        <v>165</v>
      </c>
      <c r="AL19" s="5" t="s">
        <v>167</v>
      </c>
      <c r="AM19" s="5" t="s">
        <v>166</v>
      </c>
      <c r="AN19" s="5" t="s">
        <v>166</v>
      </c>
      <c r="AO19" s="41" t="s">
        <v>168</v>
      </c>
      <c r="AP19" s="41" t="s">
        <v>563</v>
      </c>
      <c r="AQ19" s="5" t="s">
        <v>166</v>
      </c>
      <c r="AR19" s="10" t="s">
        <v>168</v>
      </c>
      <c r="AS19" s="10" t="s">
        <v>166</v>
      </c>
      <c r="AT19" s="10" t="s">
        <v>165</v>
      </c>
      <c r="AU19" s="10" t="s">
        <v>168</v>
      </c>
      <c r="AV19" s="5" t="s">
        <v>167</v>
      </c>
      <c r="AW19" s="10" t="s">
        <v>165</v>
      </c>
      <c r="AX19" s="10" t="s">
        <v>167</v>
      </c>
      <c r="AY19" s="41" t="s">
        <v>165</v>
      </c>
      <c r="AZ19" s="10" t="s">
        <v>165</v>
      </c>
      <c r="BA19" s="5" t="s">
        <v>166</v>
      </c>
      <c r="BB19" s="10" t="s">
        <v>165</v>
      </c>
      <c r="BC19" s="5" t="s">
        <v>165</v>
      </c>
      <c r="BD19" s="11" t="s">
        <v>251</v>
      </c>
      <c r="BE19" s="10" t="s">
        <v>563</v>
      </c>
      <c r="BF19" s="5" t="s">
        <v>1202</v>
      </c>
      <c r="BG19" s="10" t="s">
        <v>168</v>
      </c>
      <c r="BH19" s="5" t="s">
        <v>168</v>
      </c>
      <c r="BI19" s="10" t="s">
        <v>563</v>
      </c>
    </row>
    <row r="20" spans="1:61" ht="15.6" x14ac:dyDescent="0.35">
      <c r="A20" s="30" t="s">
        <v>90</v>
      </c>
      <c r="B20" t="s">
        <v>114</v>
      </c>
      <c r="C20" t="s">
        <v>13</v>
      </c>
      <c r="D20" s="468" t="s">
        <v>186</v>
      </c>
      <c r="E20" s="232" t="s">
        <v>168</v>
      </c>
      <c r="F20" s="10" t="s">
        <v>165</v>
      </c>
      <c r="G20" s="41" t="s">
        <v>167</v>
      </c>
      <c r="H20" s="10" t="s">
        <v>167</v>
      </c>
      <c r="I20" s="5" t="s">
        <v>166</v>
      </c>
      <c r="J20" s="10" t="s">
        <v>166</v>
      </c>
      <c r="K20" s="232" t="s">
        <v>168</v>
      </c>
      <c r="L20" s="41" t="s">
        <v>165</v>
      </c>
      <c r="M20" s="5" t="s">
        <v>559</v>
      </c>
      <c r="N20" s="232" t="s">
        <v>165</v>
      </c>
      <c r="O20" s="10" t="s">
        <v>165</v>
      </c>
      <c r="P20" s="5" t="s">
        <v>562</v>
      </c>
      <c r="Q20" s="205" t="s">
        <v>1192</v>
      </c>
      <c r="R20" s="10" t="s">
        <v>165</v>
      </c>
      <c r="S20" s="10" t="s">
        <v>168</v>
      </c>
      <c r="T20" s="10" t="s">
        <v>165</v>
      </c>
      <c r="U20" s="41" t="s">
        <v>165</v>
      </c>
      <c r="V20" s="5" t="s">
        <v>168</v>
      </c>
      <c r="W20" s="5" t="s">
        <v>165</v>
      </c>
      <c r="X20" s="5" t="s">
        <v>166</v>
      </c>
      <c r="Y20" s="5" t="s">
        <v>165</v>
      </c>
      <c r="Z20" s="10" t="s">
        <v>165</v>
      </c>
      <c r="AA20" s="10" t="s">
        <v>168</v>
      </c>
      <c r="AB20" s="10" t="s">
        <v>166</v>
      </c>
      <c r="AC20" s="5" t="s">
        <v>167</v>
      </c>
      <c r="AD20" s="41" t="s">
        <v>165</v>
      </c>
      <c r="AE20" s="5" t="s">
        <v>165</v>
      </c>
      <c r="AF20" s="10" t="s">
        <v>165</v>
      </c>
      <c r="AG20" s="41" t="s">
        <v>165</v>
      </c>
      <c r="AH20" s="5" t="s">
        <v>167</v>
      </c>
      <c r="AI20" s="5" t="s">
        <v>168</v>
      </c>
      <c r="AJ20" s="5" t="s">
        <v>165</v>
      </c>
      <c r="AK20" s="41" t="s">
        <v>165</v>
      </c>
      <c r="AL20" s="5" t="s">
        <v>167</v>
      </c>
      <c r="AM20" s="5" t="s">
        <v>166</v>
      </c>
      <c r="AN20" s="5" t="s">
        <v>166</v>
      </c>
      <c r="AO20" s="41" t="s">
        <v>168</v>
      </c>
      <c r="AP20" s="41" t="s">
        <v>563</v>
      </c>
      <c r="AQ20" s="5" t="s">
        <v>166</v>
      </c>
      <c r="AR20" s="10" t="s">
        <v>168</v>
      </c>
      <c r="AS20" s="10" t="s">
        <v>166</v>
      </c>
      <c r="AT20" s="10" t="s">
        <v>165</v>
      </c>
      <c r="AU20" s="10" t="s">
        <v>168</v>
      </c>
      <c r="AV20" s="5" t="s">
        <v>167</v>
      </c>
      <c r="AW20" s="10" t="s">
        <v>165</v>
      </c>
      <c r="AX20" s="10" t="s">
        <v>167</v>
      </c>
      <c r="AY20" s="41" t="s">
        <v>165</v>
      </c>
      <c r="AZ20" s="10" t="s">
        <v>165</v>
      </c>
      <c r="BA20" s="5" t="s">
        <v>166</v>
      </c>
      <c r="BB20" s="10" t="s">
        <v>165</v>
      </c>
      <c r="BC20" s="5" t="s">
        <v>165</v>
      </c>
      <c r="BD20" s="11" t="s">
        <v>251</v>
      </c>
      <c r="BE20" s="10" t="s">
        <v>563</v>
      </c>
      <c r="BF20" s="5" t="s">
        <v>1202</v>
      </c>
      <c r="BG20" s="10" t="s">
        <v>168</v>
      </c>
      <c r="BH20" s="5" t="s">
        <v>168</v>
      </c>
      <c r="BI20" s="10" t="s">
        <v>563</v>
      </c>
    </row>
    <row r="21" spans="1:61" ht="15.6" x14ac:dyDescent="0.35">
      <c r="A21" s="18" t="s">
        <v>95</v>
      </c>
      <c r="B21" s="19" t="s">
        <v>112</v>
      </c>
      <c r="C21" t="s">
        <v>52</v>
      </c>
      <c r="D21" s="468" t="s">
        <v>772</v>
      </c>
      <c r="E21" s="232" t="s">
        <v>168</v>
      </c>
      <c r="F21" s="10" t="s">
        <v>165</v>
      </c>
      <c r="G21" s="40" t="s">
        <v>165</v>
      </c>
      <c r="H21" s="10" t="s">
        <v>167</v>
      </c>
      <c r="I21" s="5" t="s">
        <v>166</v>
      </c>
      <c r="J21" s="10" t="s">
        <v>166</v>
      </c>
      <c r="K21" s="292" t="s">
        <v>168</v>
      </c>
      <c r="L21" s="40" t="s">
        <v>167</v>
      </c>
      <c r="M21" s="5" t="s">
        <v>559</v>
      </c>
      <c r="N21" s="232" t="s">
        <v>165</v>
      </c>
      <c r="O21" s="10" t="s">
        <v>165</v>
      </c>
      <c r="P21" s="5" t="s">
        <v>562</v>
      </c>
      <c r="Q21" s="25" t="s">
        <v>1194</v>
      </c>
      <c r="R21" s="10" t="s">
        <v>165</v>
      </c>
      <c r="S21" s="10" t="s">
        <v>168</v>
      </c>
      <c r="T21" s="10" t="s">
        <v>165</v>
      </c>
      <c r="U21" s="40" t="s">
        <v>168</v>
      </c>
      <c r="V21" s="5" t="s">
        <v>168</v>
      </c>
      <c r="W21" s="5" t="s">
        <v>165</v>
      </c>
      <c r="X21" s="5" t="s">
        <v>166</v>
      </c>
      <c r="Y21" s="5" t="s">
        <v>165</v>
      </c>
      <c r="Z21" s="10" t="s">
        <v>165</v>
      </c>
      <c r="AA21" s="10" t="s">
        <v>168</v>
      </c>
      <c r="AB21" s="10" t="s">
        <v>166</v>
      </c>
      <c r="AC21" s="5" t="s">
        <v>167</v>
      </c>
      <c r="AD21" s="40" t="s">
        <v>166</v>
      </c>
      <c r="AE21" s="5" t="s">
        <v>165</v>
      </c>
      <c r="AF21" s="10" t="s">
        <v>165</v>
      </c>
      <c r="AG21" s="40" t="s">
        <v>166</v>
      </c>
      <c r="AH21" s="5" t="s">
        <v>167</v>
      </c>
      <c r="AI21" s="5" t="s">
        <v>168</v>
      </c>
      <c r="AJ21" s="5" t="s">
        <v>165</v>
      </c>
      <c r="AK21" s="40" t="s">
        <v>168</v>
      </c>
      <c r="AL21" s="5" t="s">
        <v>167</v>
      </c>
      <c r="AM21" s="5" t="s">
        <v>166</v>
      </c>
      <c r="AN21" s="5" t="s">
        <v>166</v>
      </c>
      <c r="AO21" s="40" t="s">
        <v>166</v>
      </c>
      <c r="AP21" s="40" t="s">
        <v>318</v>
      </c>
      <c r="AQ21" s="5" t="s">
        <v>166</v>
      </c>
      <c r="AR21" s="10" t="s">
        <v>168</v>
      </c>
      <c r="AS21" s="10" t="s">
        <v>166</v>
      </c>
      <c r="AT21" s="10" t="s">
        <v>165</v>
      </c>
      <c r="AU21" s="11" t="s">
        <v>251</v>
      </c>
      <c r="AV21" s="168" t="s">
        <v>166</v>
      </c>
      <c r="AW21" s="10" t="s">
        <v>165</v>
      </c>
      <c r="AX21" s="10" t="s">
        <v>167</v>
      </c>
      <c r="AY21" s="40" t="s">
        <v>167</v>
      </c>
      <c r="AZ21" s="10" t="s">
        <v>165</v>
      </c>
      <c r="BA21" s="5" t="s">
        <v>166</v>
      </c>
      <c r="BB21" s="11" t="s">
        <v>171</v>
      </c>
      <c r="BC21" s="5" t="s">
        <v>165</v>
      </c>
      <c r="BD21" s="10" t="s">
        <v>167</v>
      </c>
      <c r="BE21" s="10" t="s">
        <v>563</v>
      </c>
      <c r="BF21" s="5" t="s">
        <v>1202</v>
      </c>
      <c r="BG21" s="10" t="s">
        <v>168</v>
      </c>
      <c r="BH21" s="211" t="s">
        <v>166</v>
      </c>
      <c r="BI21" s="10" t="s">
        <v>563</v>
      </c>
    </row>
    <row r="22" spans="1:61" ht="15.6" x14ac:dyDescent="0.35">
      <c r="A22" s="18" t="s">
        <v>95</v>
      </c>
      <c r="B22" s="19" t="s">
        <v>112</v>
      </c>
      <c r="C22" t="s">
        <v>53</v>
      </c>
      <c r="D22" s="468" t="s">
        <v>772</v>
      </c>
      <c r="E22" s="232" t="s">
        <v>168</v>
      </c>
      <c r="F22" s="10" t="s">
        <v>165</v>
      </c>
      <c r="G22" s="40" t="s">
        <v>165</v>
      </c>
      <c r="H22" s="10" t="s">
        <v>167</v>
      </c>
      <c r="I22" s="5" t="s">
        <v>166</v>
      </c>
      <c r="J22" s="10" t="s">
        <v>166</v>
      </c>
      <c r="K22" s="292" t="s">
        <v>168</v>
      </c>
      <c r="L22" s="40" t="s">
        <v>167</v>
      </c>
      <c r="M22" s="5" t="s">
        <v>559</v>
      </c>
      <c r="N22" s="232" t="s">
        <v>165</v>
      </c>
      <c r="O22" s="10" t="s">
        <v>165</v>
      </c>
      <c r="P22" s="5" t="s">
        <v>562</v>
      </c>
      <c r="Q22" s="25" t="s">
        <v>1194</v>
      </c>
      <c r="R22" s="10" t="s">
        <v>165</v>
      </c>
      <c r="S22" s="10" t="s">
        <v>168</v>
      </c>
      <c r="T22" s="10" t="s">
        <v>165</v>
      </c>
      <c r="U22" s="40" t="s">
        <v>168</v>
      </c>
      <c r="V22" s="5" t="s">
        <v>168</v>
      </c>
      <c r="W22" s="5" t="s">
        <v>165</v>
      </c>
      <c r="X22" s="5" t="s">
        <v>166</v>
      </c>
      <c r="Y22" s="5" t="s">
        <v>165</v>
      </c>
      <c r="Z22" s="10" t="s">
        <v>165</v>
      </c>
      <c r="AA22" s="10" t="s">
        <v>168</v>
      </c>
      <c r="AB22" s="10" t="s">
        <v>166</v>
      </c>
      <c r="AC22" s="5" t="s">
        <v>167</v>
      </c>
      <c r="AD22" s="40" t="s">
        <v>166</v>
      </c>
      <c r="AE22" s="5" t="s">
        <v>165</v>
      </c>
      <c r="AF22" s="10" t="s">
        <v>165</v>
      </c>
      <c r="AG22" s="40" t="s">
        <v>166</v>
      </c>
      <c r="AH22" s="5" t="s">
        <v>167</v>
      </c>
      <c r="AI22" s="5" t="s">
        <v>168</v>
      </c>
      <c r="AJ22" s="5" t="s">
        <v>165</v>
      </c>
      <c r="AK22" s="40" t="s">
        <v>168</v>
      </c>
      <c r="AL22" s="5" t="s">
        <v>167</v>
      </c>
      <c r="AM22" s="5" t="s">
        <v>166</v>
      </c>
      <c r="AN22" s="5" t="s">
        <v>166</v>
      </c>
      <c r="AO22" s="40" t="s">
        <v>166</v>
      </c>
      <c r="AP22" s="40" t="s">
        <v>318</v>
      </c>
      <c r="AQ22" s="5" t="s">
        <v>166</v>
      </c>
      <c r="AR22" s="10" t="s">
        <v>168</v>
      </c>
      <c r="AS22" s="10" t="s">
        <v>166</v>
      </c>
      <c r="AT22" s="10" t="s">
        <v>165</v>
      </c>
      <c r="AU22" s="11" t="s">
        <v>251</v>
      </c>
      <c r="AV22" s="168" t="s">
        <v>166</v>
      </c>
      <c r="AW22" s="10" t="s">
        <v>165</v>
      </c>
      <c r="AX22" s="10" t="s">
        <v>167</v>
      </c>
      <c r="AY22" s="40" t="s">
        <v>167</v>
      </c>
      <c r="AZ22" s="10" t="s">
        <v>165</v>
      </c>
      <c r="BA22" s="5" t="s">
        <v>166</v>
      </c>
      <c r="BB22" s="11" t="s">
        <v>171</v>
      </c>
      <c r="BC22" s="5" t="s">
        <v>165</v>
      </c>
      <c r="BD22" s="10" t="s">
        <v>167</v>
      </c>
      <c r="BE22" s="10" t="s">
        <v>563</v>
      </c>
      <c r="BF22" s="5" t="s">
        <v>1202</v>
      </c>
      <c r="BG22" s="10" t="s">
        <v>168</v>
      </c>
      <c r="BH22" s="211" t="s">
        <v>166</v>
      </c>
      <c r="BI22" s="10" t="s">
        <v>563</v>
      </c>
    </row>
    <row r="23" spans="1:61" ht="15.6" x14ac:dyDescent="0.35">
      <c r="A23" s="18" t="s">
        <v>95</v>
      </c>
      <c r="B23" s="19" t="s">
        <v>112</v>
      </c>
      <c r="C23" t="s">
        <v>54</v>
      </c>
      <c r="D23" s="468" t="s">
        <v>772</v>
      </c>
      <c r="E23" s="232" t="s">
        <v>168</v>
      </c>
      <c r="F23" s="10" t="s">
        <v>165</v>
      </c>
      <c r="G23" s="40" t="s">
        <v>165</v>
      </c>
      <c r="H23" s="10" t="s">
        <v>167</v>
      </c>
      <c r="I23" s="5" t="s">
        <v>166</v>
      </c>
      <c r="J23" s="10" t="s">
        <v>166</v>
      </c>
      <c r="K23" s="292" t="s">
        <v>168</v>
      </c>
      <c r="L23" s="40" t="s">
        <v>167</v>
      </c>
      <c r="M23" s="5" t="s">
        <v>559</v>
      </c>
      <c r="N23" s="232" t="s">
        <v>165</v>
      </c>
      <c r="O23" s="10" t="s">
        <v>165</v>
      </c>
      <c r="P23" s="5" t="s">
        <v>562</v>
      </c>
      <c r="Q23" s="25" t="s">
        <v>1194</v>
      </c>
      <c r="R23" s="10" t="s">
        <v>165</v>
      </c>
      <c r="S23" s="10" t="s">
        <v>168</v>
      </c>
      <c r="T23" s="11" t="s">
        <v>169</v>
      </c>
      <c r="U23" s="40" t="s">
        <v>168</v>
      </c>
      <c r="V23" s="5" t="s">
        <v>168</v>
      </c>
      <c r="W23" s="5" t="s">
        <v>165</v>
      </c>
      <c r="X23" s="5" t="s">
        <v>166</v>
      </c>
      <c r="Y23" s="5" t="s">
        <v>165</v>
      </c>
      <c r="Z23" s="10" t="s">
        <v>165</v>
      </c>
      <c r="AA23" s="10" t="s">
        <v>168</v>
      </c>
      <c r="AB23" s="10" t="s">
        <v>166</v>
      </c>
      <c r="AC23" s="5" t="s">
        <v>167</v>
      </c>
      <c r="AD23" s="40" t="s">
        <v>166</v>
      </c>
      <c r="AE23" s="5" t="s">
        <v>165</v>
      </c>
      <c r="AF23" s="10" t="s">
        <v>165</v>
      </c>
      <c r="AG23" s="40" t="s">
        <v>166</v>
      </c>
      <c r="AH23" s="5" t="s">
        <v>167</v>
      </c>
      <c r="AI23" s="5" t="s">
        <v>168</v>
      </c>
      <c r="AJ23" s="5" t="s">
        <v>165</v>
      </c>
      <c r="AK23" s="40" t="s">
        <v>168</v>
      </c>
      <c r="AL23" s="5" t="s">
        <v>167</v>
      </c>
      <c r="AM23" s="5" t="s">
        <v>166</v>
      </c>
      <c r="AN23" s="5" t="s">
        <v>166</v>
      </c>
      <c r="AO23" s="40" t="s">
        <v>166</v>
      </c>
      <c r="AP23" s="40" t="s">
        <v>318</v>
      </c>
      <c r="AQ23" s="5" t="s">
        <v>166</v>
      </c>
      <c r="AR23" s="10" t="s">
        <v>168</v>
      </c>
      <c r="AS23" s="10" t="s">
        <v>166</v>
      </c>
      <c r="AT23" s="10" t="s">
        <v>165</v>
      </c>
      <c r="AU23" s="10" t="s">
        <v>168</v>
      </c>
      <c r="AV23" s="168" t="s">
        <v>166</v>
      </c>
      <c r="AW23" s="10" t="s">
        <v>165</v>
      </c>
      <c r="AX23" s="10" t="s">
        <v>167</v>
      </c>
      <c r="AY23" s="40" t="s">
        <v>167</v>
      </c>
      <c r="AZ23" s="10" t="s">
        <v>165</v>
      </c>
      <c r="BA23" s="5" t="s">
        <v>166</v>
      </c>
      <c r="BB23" s="10" t="s">
        <v>165</v>
      </c>
      <c r="BC23" s="5" t="s">
        <v>165</v>
      </c>
      <c r="BD23" s="10" t="s">
        <v>167</v>
      </c>
      <c r="BE23" s="10" t="s">
        <v>563</v>
      </c>
      <c r="BF23" s="5" t="s">
        <v>1202</v>
      </c>
      <c r="BG23" s="10" t="s">
        <v>168</v>
      </c>
      <c r="BH23" s="211" t="s">
        <v>166</v>
      </c>
      <c r="BI23" s="10" t="s">
        <v>563</v>
      </c>
    </row>
    <row r="24" spans="1:61" ht="15.6" x14ac:dyDescent="0.35">
      <c r="A24" s="18" t="s">
        <v>95</v>
      </c>
      <c r="B24" s="19" t="s">
        <v>112</v>
      </c>
      <c r="C24" t="s">
        <v>55</v>
      </c>
      <c r="D24" s="468" t="s">
        <v>772</v>
      </c>
      <c r="E24" s="232" t="s">
        <v>168</v>
      </c>
      <c r="F24" s="10" t="s">
        <v>165</v>
      </c>
      <c r="G24" s="40" t="s">
        <v>165</v>
      </c>
      <c r="H24" s="10" t="s">
        <v>167</v>
      </c>
      <c r="I24" s="5" t="s">
        <v>166</v>
      </c>
      <c r="J24" s="10" t="s">
        <v>166</v>
      </c>
      <c r="K24" s="292" t="s">
        <v>168</v>
      </c>
      <c r="L24" s="40" t="s">
        <v>167</v>
      </c>
      <c r="M24" s="5" t="s">
        <v>559</v>
      </c>
      <c r="N24" s="232" t="s">
        <v>165</v>
      </c>
      <c r="O24" s="10" t="s">
        <v>165</v>
      </c>
      <c r="P24" s="5" t="s">
        <v>562</v>
      </c>
      <c r="Q24" s="25" t="s">
        <v>1194</v>
      </c>
      <c r="R24" s="10" t="s">
        <v>165</v>
      </c>
      <c r="S24" s="10" t="s">
        <v>168</v>
      </c>
      <c r="T24" s="11" t="s">
        <v>169</v>
      </c>
      <c r="U24" s="40" t="s">
        <v>168</v>
      </c>
      <c r="V24" s="5" t="s">
        <v>168</v>
      </c>
      <c r="W24" s="5" t="s">
        <v>165</v>
      </c>
      <c r="X24" s="5" t="s">
        <v>166</v>
      </c>
      <c r="Y24" s="5" t="s">
        <v>165</v>
      </c>
      <c r="Z24" s="10" t="s">
        <v>165</v>
      </c>
      <c r="AA24" s="10" t="s">
        <v>168</v>
      </c>
      <c r="AB24" s="10" t="s">
        <v>166</v>
      </c>
      <c r="AC24" s="5" t="s">
        <v>167</v>
      </c>
      <c r="AD24" s="40" t="s">
        <v>166</v>
      </c>
      <c r="AE24" s="5" t="s">
        <v>165</v>
      </c>
      <c r="AF24" s="10" t="s">
        <v>165</v>
      </c>
      <c r="AG24" s="40" t="s">
        <v>166</v>
      </c>
      <c r="AH24" s="5" t="s">
        <v>167</v>
      </c>
      <c r="AI24" s="5" t="s">
        <v>168</v>
      </c>
      <c r="AJ24" s="5" t="s">
        <v>165</v>
      </c>
      <c r="AK24" s="40" t="s">
        <v>168</v>
      </c>
      <c r="AL24" s="5" t="s">
        <v>167</v>
      </c>
      <c r="AM24" s="5" t="s">
        <v>166</v>
      </c>
      <c r="AN24" s="5" t="s">
        <v>166</v>
      </c>
      <c r="AO24" s="40" t="s">
        <v>166</v>
      </c>
      <c r="AP24" s="40" t="s">
        <v>318</v>
      </c>
      <c r="AQ24" s="5" t="s">
        <v>166</v>
      </c>
      <c r="AR24" s="10" t="s">
        <v>168</v>
      </c>
      <c r="AS24" s="10" t="s">
        <v>166</v>
      </c>
      <c r="AT24" s="10" t="s">
        <v>165</v>
      </c>
      <c r="AU24" s="10" t="s">
        <v>168</v>
      </c>
      <c r="AV24" s="168" t="s">
        <v>166</v>
      </c>
      <c r="AW24" s="10" t="s">
        <v>165</v>
      </c>
      <c r="AX24" s="10" t="s">
        <v>167</v>
      </c>
      <c r="AY24" s="40" t="s">
        <v>167</v>
      </c>
      <c r="AZ24" s="10" t="s">
        <v>165</v>
      </c>
      <c r="BA24" s="5" t="s">
        <v>166</v>
      </c>
      <c r="BB24" s="10" t="s">
        <v>165</v>
      </c>
      <c r="BC24" s="5" t="s">
        <v>165</v>
      </c>
      <c r="BD24" s="10" t="s">
        <v>167</v>
      </c>
      <c r="BE24" s="10" t="s">
        <v>563</v>
      </c>
      <c r="BF24" s="5" t="s">
        <v>1202</v>
      </c>
      <c r="BG24" s="10" t="s">
        <v>168</v>
      </c>
      <c r="BH24" s="211" t="s">
        <v>166</v>
      </c>
      <c r="BI24" s="10" t="s">
        <v>563</v>
      </c>
    </row>
    <row r="25" spans="1:61" ht="15.6" x14ac:dyDescent="0.35">
      <c r="A25" s="18" t="s">
        <v>95</v>
      </c>
      <c r="B25" s="18" t="s">
        <v>111</v>
      </c>
      <c r="C25" t="s">
        <v>50</v>
      </c>
      <c r="D25" s="468" t="s">
        <v>195</v>
      </c>
      <c r="E25" s="232" t="s">
        <v>168</v>
      </c>
      <c r="F25" s="10" t="s">
        <v>165</v>
      </c>
      <c r="G25" s="40" t="s">
        <v>165</v>
      </c>
      <c r="H25" s="10" t="s">
        <v>167</v>
      </c>
      <c r="I25" s="5" t="s">
        <v>166</v>
      </c>
      <c r="J25" s="10" t="s">
        <v>166</v>
      </c>
      <c r="K25" s="201" t="s">
        <v>165</v>
      </c>
      <c r="L25" s="40" t="s">
        <v>167</v>
      </c>
      <c r="M25" s="5" t="s">
        <v>559</v>
      </c>
      <c r="N25" s="201" t="s">
        <v>168</v>
      </c>
      <c r="O25" s="10" t="s">
        <v>165</v>
      </c>
      <c r="P25" s="5" t="s">
        <v>562</v>
      </c>
      <c r="Q25" s="25" t="s">
        <v>1194</v>
      </c>
      <c r="R25" s="10" t="s">
        <v>165</v>
      </c>
      <c r="S25" s="10" t="s">
        <v>168</v>
      </c>
      <c r="T25" s="10" t="s">
        <v>165</v>
      </c>
      <c r="U25" s="40" t="s">
        <v>168</v>
      </c>
      <c r="V25" s="5" t="s">
        <v>168</v>
      </c>
      <c r="W25" s="5" t="s">
        <v>165</v>
      </c>
      <c r="X25" s="5" t="s">
        <v>166</v>
      </c>
      <c r="Y25" s="5" t="s">
        <v>165</v>
      </c>
      <c r="Z25" s="11" t="s">
        <v>171</v>
      </c>
      <c r="AA25" s="10" t="s">
        <v>168</v>
      </c>
      <c r="AB25" s="11" t="s">
        <v>171</v>
      </c>
      <c r="AC25" s="5" t="s">
        <v>167</v>
      </c>
      <c r="AD25" s="40" t="s">
        <v>166</v>
      </c>
      <c r="AE25" s="5" t="s">
        <v>165</v>
      </c>
      <c r="AF25" s="10" t="s">
        <v>165</v>
      </c>
      <c r="AG25" s="40" t="s">
        <v>166</v>
      </c>
      <c r="AH25" s="5" t="s">
        <v>167</v>
      </c>
      <c r="AI25" s="5" t="s">
        <v>168</v>
      </c>
      <c r="AJ25" s="5" t="s">
        <v>165</v>
      </c>
      <c r="AK25" s="40" t="s">
        <v>168</v>
      </c>
      <c r="AL25" s="5" t="s">
        <v>167</v>
      </c>
      <c r="AM25" s="5" t="s">
        <v>166</v>
      </c>
      <c r="AN25" s="5" t="s">
        <v>166</v>
      </c>
      <c r="AO25" s="40" t="s">
        <v>166</v>
      </c>
      <c r="AP25" s="40" t="s">
        <v>318</v>
      </c>
      <c r="AQ25" s="5" t="s">
        <v>166</v>
      </c>
      <c r="AR25" s="10" t="s">
        <v>168</v>
      </c>
      <c r="AS25" s="10" t="s">
        <v>166</v>
      </c>
      <c r="AT25" s="10" t="s">
        <v>165</v>
      </c>
      <c r="AU25" s="10" t="s">
        <v>168</v>
      </c>
      <c r="AV25" s="5" t="s">
        <v>167</v>
      </c>
      <c r="AW25" s="10" t="s">
        <v>165</v>
      </c>
      <c r="AX25" s="10" t="s">
        <v>167</v>
      </c>
      <c r="AY25" s="40" t="s">
        <v>167</v>
      </c>
      <c r="AZ25" s="10" t="s">
        <v>165</v>
      </c>
      <c r="BA25" s="5" t="s">
        <v>166</v>
      </c>
      <c r="BB25" s="10" t="s">
        <v>165</v>
      </c>
      <c r="BC25" s="5" t="s">
        <v>165</v>
      </c>
      <c r="BD25" s="10" t="s">
        <v>167</v>
      </c>
      <c r="BE25" s="10" t="s">
        <v>563</v>
      </c>
      <c r="BF25" s="5" t="s">
        <v>1202</v>
      </c>
      <c r="BG25" s="10" t="s">
        <v>168</v>
      </c>
      <c r="BH25" s="211" t="s">
        <v>166</v>
      </c>
      <c r="BI25" s="10" t="s">
        <v>563</v>
      </c>
    </row>
    <row r="26" spans="1:61" ht="15.6" x14ac:dyDescent="0.35">
      <c r="A26" s="18" t="s">
        <v>95</v>
      </c>
      <c r="B26" s="18" t="s">
        <v>111</v>
      </c>
      <c r="C26" t="s">
        <v>51</v>
      </c>
      <c r="D26" s="468" t="s">
        <v>195</v>
      </c>
      <c r="E26" s="232" t="s">
        <v>168</v>
      </c>
      <c r="F26" s="10" t="s">
        <v>165</v>
      </c>
      <c r="G26" s="40" t="s">
        <v>165</v>
      </c>
      <c r="H26" s="10" t="s">
        <v>167</v>
      </c>
      <c r="I26" s="5" t="s">
        <v>166</v>
      </c>
      <c r="J26" s="10" t="s">
        <v>166</v>
      </c>
      <c r="K26" s="201" t="s">
        <v>165</v>
      </c>
      <c r="L26" s="40" t="s">
        <v>167</v>
      </c>
      <c r="M26" s="5" t="s">
        <v>559</v>
      </c>
      <c r="N26" s="201" t="s">
        <v>168</v>
      </c>
      <c r="O26" s="10" t="s">
        <v>165</v>
      </c>
      <c r="P26" s="5" t="s">
        <v>562</v>
      </c>
      <c r="Q26" s="25" t="s">
        <v>1194</v>
      </c>
      <c r="R26" s="10" t="s">
        <v>165</v>
      </c>
      <c r="S26" s="10" t="s">
        <v>168</v>
      </c>
      <c r="T26" s="10" t="s">
        <v>165</v>
      </c>
      <c r="U26" s="40" t="s">
        <v>168</v>
      </c>
      <c r="V26" s="5" t="s">
        <v>168</v>
      </c>
      <c r="W26" s="5" t="s">
        <v>165</v>
      </c>
      <c r="X26" s="5" t="s">
        <v>166</v>
      </c>
      <c r="Y26" s="5" t="s">
        <v>165</v>
      </c>
      <c r="Z26" s="11" t="s">
        <v>171</v>
      </c>
      <c r="AA26" s="10" t="s">
        <v>168</v>
      </c>
      <c r="AB26" s="11" t="s">
        <v>171</v>
      </c>
      <c r="AC26" s="5" t="s">
        <v>167</v>
      </c>
      <c r="AD26" s="40" t="s">
        <v>166</v>
      </c>
      <c r="AE26" s="5" t="s">
        <v>165</v>
      </c>
      <c r="AF26" s="10" t="s">
        <v>165</v>
      </c>
      <c r="AG26" s="40" t="s">
        <v>166</v>
      </c>
      <c r="AH26" s="5" t="s">
        <v>167</v>
      </c>
      <c r="AI26" s="5" t="s">
        <v>168</v>
      </c>
      <c r="AJ26" s="5" t="s">
        <v>165</v>
      </c>
      <c r="AK26" s="40" t="s">
        <v>168</v>
      </c>
      <c r="AL26" s="5" t="s">
        <v>167</v>
      </c>
      <c r="AM26" s="5" t="s">
        <v>166</v>
      </c>
      <c r="AN26" s="5" t="s">
        <v>166</v>
      </c>
      <c r="AO26" s="40" t="s">
        <v>166</v>
      </c>
      <c r="AP26" s="40" t="s">
        <v>318</v>
      </c>
      <c r="AQ26" s="5" t="s">
        <v>166</v>
      </c>
      <c r="AR26" s="10" t="s">
        <v>168</v>
      </c>
      <c r="AS26" s="10" t="s">
        <v>166</v>
      </c>
      <c r="AT26" s="10" t="s">
        <v>165</v>
      </c>
      <c r="AU26" s="10" t="s">
        <v>168</v>
      </c>
      <c r="AV26" s="5" t="s">
        <v>167</v>
      </c>
      <c r="AW26" s="10" t="s">
        <v>165</v>
      </c>
      <c r="AX26" s="10" t="s">
        <v>167</v>
      </c>
      <c r="AY26" s="40" t="s">
        <v>167</v>
      </c>
      <c r="AZ26" s="10" t="s">
        <v>165</v>
      </c>
      <c r="BA26" s="5" t="s">
        <v>166</v>
      </c>
      <c r="BB26" s="10" t="s">
        <v>165</v>
      </c>
      <c r="BC26" s="5" t="s">
        <v>165</v>
      </c>
      <c r="BD26" s="10" t="s">
        <v>167</v>
      </c>
      <c r="BE26" s="10" t="s">
        <v>563</v>
      </c>
      <c r="BF26" s="5" t="s">
        <v>1202</v>
      </c>
      <c r="BG26" s="10" t="s">
        <v>168</v>
      </c>
      <c r="BH26" s="211" t="s">
        <v>166</v>
      </c>
      <c r="BI26" s="10" t="s">
        <v>563</v>
      </c>
    </row>
    <row r="27" spans="1:61" ht="15.6" x14ac:dyDescent="0.35">
      <c r="A27" s="24" t="s">
        <v>93</v>
      </c>
      <c r="B27" s="23" t="s">
        <v>125</v>
      </c>
      <c r="C27" t="s">
        <v>32</v>
      </c>
      <c r="D27" s="468" t="s">
        <v>260</v>
      </c>
      <c r="E27" s="232" t="s">
        <v>168</v>
      </c>
      <c r="F27" s="10" t="s">
        <v>165</v>
      </c>
      <c r="G27" s="40" t="s">
        <v>165</v>
      </c>
      <c r="H27" s="10" t="s">
        <v>167</v>
      </c>
      <c r="I27" s="5" t="s">
        <v>166</v>
      </c>
      <c r="J27" s="10" t="s">
        <v>166</v>
      </c>
      <c r="K27" s="201" t="s">
        <v>165</v>
      </c>
      <c r="L27" s="40" t="s">
        <v>167</v>
      </c>
      <c r="M27" s="5" t="s">
        <v>559</v>
      </c>
      <c r="N27" s="201" t="s">
        <v>168</v>
      </c>
      <c r="O27" s="10" t="s">
        <v>165</v>
      </c>
      <c r="P27" s="5" t="s">
        <v>562</v>
      </c>
      <c r="Q27" s="25" t="s">
        <v>1194</v>
      </c>
      <c r="R27" s="10" t="s">
        <v>165</v>
      </c>
      <c r="S27" s="10" t="s">
        <v>168</v>
      </c>
      <c r="T27" s="10" t="s">
        <v>165</v>
      </c>
      <c r="U27" s="40" t="s">
        <v>168</v>
      </c>
      <c r="V27" s="5" t="s">
        <v>168</v>
      </c>
      <c r="W27" s="5" t="s">
        <v>165</v>
      </c>
      <c r="X27" s="5" t="s">
        <v>166</v>
      </c>
      <c r="Y27" s="5" t="s">
        <v>165</v>
      </c>
      <c r="Z27" s="10" t="s">
        <v>165</v>
      </c>
      <c r="AA27" s="10" t="s">
        <v>168</v>
      </c>
      <c r="AB27" s="10" t="s">
        <v>166</v>
      </c>
      <c r="AC27" s="5" t="s">
        <v>167</v>
      </c>
      <c r="AD27" s="40" t="s">
        <v>166</v>
      </c>
      <c r="AE27" s="5" t="s">
        <v>165</v>
      </c>
      <c r="AF27" s="10" t="s">
        <v>165</v>
      </c>
      <c r="AG27" s="40" t="s">
        <v>166</v>
      </c>
      <c r="AH27" s="5" t="s">
        <v>167</v>
      </c>
      <c r="AI27" s="5" t="s">
        <v>168</v>
      </c>
      <c r="AJ27" s="5" t="s">
        <v>165</v>
      </c>
      <c r="AK27" s="40" t="s">
        <v>168</v>
      </c>
      <c r="AL27" s="32" t="s">
        <v>166</v>
      </c>
      <c r="AM27" s="5" t="s">
        <v>166</v>
      </c>
      <c r="AN27" s="32" t="s">
        <v>168</v>
      </c>
      <c r="AO27" s="40" t="s">
        <v>166</v>
      </c>
      <c r="AP27" s="40" t="s">
        <v>318</v>
      </c>
      <c r="AQ27" s="5" t="s">
        <v>166</v>
      </c>
      <c r="AR27" s="10" t="s">
        <v>168</v>
      </c>
      <c r="AS27" s="11" t="s">
        <v>169</v>
      </c>
      <c r="AT27" s="10" t="s">
        <v>165</v>
      </c>
      <c r="AU27" s="10" t="s">
        <v>168</v>
      </c>
      <c r="AV27" s="5" t="s">
        <v>167</v>
      </c>
      <c r="AW27" s="10" t="s">
        <v>165</v>
      </c>
      <c r="AX27" s="10" t="s">
        <v>167</v>
      </c>
      <c r="AY27" s="40" t="s">
        <v>167</v>
      </c>
      <c r="AZ27" s="10" t="s">
        <v>165</v>
      </c>
      <c r="BA27" s="5" t="s">
        <v>166</v>
      </c>
      <c r="BB27" s="10" t="s">
        <v>165</v>
      </c>
      <c r="BC27" s="5" t="s">
        <v>165</v>
      </c>
      <c r="BD27" s="10" t="s">
        <v>167</v>
      </c>
      <c r="BE27" s="10" t="s">
        <v>563</v>
      </c>
      <c r="BF27" s="5" t="s">
        <v>1202</v>
      </c>
      <c r="BG27" s="10" t="s">
        <v>168</v>
      </c>
      <c r="BH27" s="5" t="s">
        <v>168</v>
      </c>
      <c r="BI27" s="10" t="s">
        <v>563</v>
      </c>
    </row>
    <row r="28" spans="1:61" ht="15.6" x14ac:dyDescent="0.35">
      <c r="A28" s="24" t="s">
        <v>93</v>
      </c>
      <c r="B28" s="23" t="s">
        <v>125</v>
      </c>
      <c r="C28" t="s">
        <v>33</v>
      </c>
      <c r="D28" s="468" t="s">
        <v>260</v>
      </c>
      <c r="E28" s="232" t="s">
        <v>168</v>
      </c>
      <c r="F28" s="10" t="s">
        <v>165</v>
      </c>
      <c r="G28" s="40" t="s">
        <v>165</v>
      </c>
      <c r="H28" s="10" t="s">
        <v>167</v>
      </c>
      <c r="I28" s="5" t="s">
        <v>166</v>
      </c>
      <c r="J28" s="10" t="s">
        <v>166</v>
      </c>
      <c r="K28" s="201" t="s">
        <v>165</v>
      </c>
      <c r="L28" s="40" t="s">
        <v>167</v>
      </c>
      <c r="M28" s="5" t="s">
        <v>559</v>
      </c>
      <c r="N28" s="201" t="s">
        <v>168</v>
      </c>
      <c r="O28" s="10" t="s">
        <v>165</v>
      </c>
      <c r="P28" s="5" t="s">
        <v>562</v>
      </c>
      <c r="Q28" s="25" t="s">
        <v>1194</v>
      </c>
      <c r="R28" s="10" t="s">
        <v>165</v>
      </c>
      <c r="S28" s="10" t="s">
        <v>168</v>
      </c>
      <c r="T28" s="10" t="s">
        <v>165</v>
      </c>
      <c r="U28" s="40" t="s">
        <v>168</v>
      </c>
      <c r="V28" s="5" t="s">
        <v>168</v>
      </c>
      <c r="W28" s="5" t="s">
        <v>165</v>
      </c>
      <c r="X28" s="5" t="s">
        <v>166</v>
      </c>
      <c r="Y28" s="5" t="s">
        <v>165</v>
      </c>
      <c r="Z28" s="10" t="s">
        <v>165</v>
      </c>
      <c r="AA28" s="10" t="s">
        <v>168</v>
      </c>
      <c r="AB28" s="10" t="s">
        <v>166</v>
      </c>
      <c r="AC28" s="5" t="s">
        <v>167</v>
      </c>
      <c r="AD28" s="40" t="s">
        <v>166</v>
      </c>
      <c r="AE28" s="5" t="s">
        <v>165</v>
      </c>
      <c r="AF28" s="10" t="s">
        <v>165</v>
      </c>
      <c r="AG28" s="40" t="s">
        <v>166</v>
      </c>
      <c r="AH28" s="5" t="s">
        <v>167</v>
      </c>
      <c r="AI28" s="5" t="s">
        <v>168</v>
      </c>
      <c r="AJ28" s="5" t="s">
        <v>165</v>
      </c>
      <c r="AK28" s="40" t="s">
        <v>168</v>
      </c>
      <c r="AL28" s="32" t="s">
        <v>166</v>
      </c>
      <c r="AM28" s="5" t="s">
        <v>166</v>
      </c>
      <c r="AN28" s="32" t="s">
        <v>168</v>
      </c>
      <c r="AO28" s="40" t="s">
        <v>166</v>
      </c>
      <c r="AP28" s="40" t="s">
        <v>318</v>
      </c>
      <c r="AQ28" s="5" t="s">
        <v>166</v>
      </c>
      <c r="AR28" s="10" t="s">
        <v>168</v>
      </c>
      <c r="AS28" s="11" t="s">
        <v>169</v>
      </c>
      <c r="AT28" s="10" t="s">
        <v>165</v>
      </c>
      <c r="AU28" s="10" t="s">
        <v>168</v>
      </c>
      <c r="AV28" s="5" t="s">
        <v>167</v>
      </c>
      <c r="AW28" s="10" t="s">
        <v>165</v>
      </c>
      <c r="AX28" s="10" t="s">
        <v>167</v>
      </c>
      <c r="AY28" s="40" t="s">
        <v>167</v>
      </c>
      <c r="AZ28" s="10" t="s">
        <v>165</v>
      </c>
      <c r="BA28" s="5" t="s">
        <v>166</v>
      </c>
      <c r="BB28" s="10" t="s">
        <v>165</v>
      </c>
      <c r="BC28" s="5" t="s">
        <v>165</v>
      </c>
      <c r="BD28" s="10" t="s">
        <v>167</v>
      </c>
      <c r="BE28" s="10" t="s">
        <v>563</v>
      </c>
      <c r="BF28" s="5" t="s">
        <v>1202</v>
      </c>
      <c r="BG28" s="10" t="s">
        <v>168</v>
      </c>
      <c r="BH28" s="5" t="s">
        <v>168</v>
      </c>
      <c r="BI28" s="10" t="s">
        <v>563</v>
      </c>
    </row>
    <row r="29" spans="1:61" ht="15.6" x14ac:dyDescent="0.35">
      <c r="A29" s="24" t="s">
        <v>124</v>
      </c>
      <c r="B29" s="21" t="s">
        <v>122</v>
      </c>
      <c r="C29" s="52" t="s">
        <v>38</v>
      </c>
      <c r="D29" s="468" t="s">
        <v>260</v>
      </c>
      <c r="E29" s="232" t="s">
        <v>168</v>
      </c>
      <c r="F29" s="10" t="s">
        <v>165</v>
      </c>
      <c r="G29" s="40" t="s">
        <v>165</v>
      </c>
      <c r="H29" s="10" t="s">
        <v>167</v>
      </c>
      <c r="I29" s="5" t="s">
        <v>166</v>
      </c>
      <c r="J29" s="10" t="s">
        <v>166</v>
      </c>
      <c r="K29" s="201" t="s">
        <v>165</v>
      </c>
      <c r="L29" s="40" t="s">
        <v>167</v>
      </c>
      <c r="M29" s="5" t="s">
        <v>559</v>
      </c>
      <c r="N29" s="201" t="s">
        <v>168</v>
      </c>
      <c r="O29" s="10" t="s">
        <v>165</v>
      </c>
      <c r="P29" s="5" t="s">
        <v>562</v>
      </c>
      <c r="Q29" s="25" t="s">
        <v>1194</v>
      </c>
      <c r="R29" s="10" t="s">
        <v>165</v>
      </c>
      <c r="S29" s="10" t="s">
        <v>168</v>
      </c>
      <c r="T29" s="10" t="s">
        <v>165</v>
      </c>
      <c r="U29" s="40" t="s">
        <v>168</v>
      </c>
      <c r="V29" s="5" t="s">
        <v>168</v>
      </c>
      <c r="W29" s="5" t="s">
        <v>165</v>
      </c>
      <c r="X29" s="5" t="s">
        <v>166</v>
      </c>
      <c r="Y29" s="5" t="s">
        <v>165</v>
      </c>
      <c r="Z29" s="10" t="s">
        <v>165</v>
      </c>
      <c r="AA29" s="10" t="s">
        <v>168</v>
      </c>
      <c r="AB29" s="10" t="s">
        <v>166</v>
      </c>
      <c r="AC29" s="5" t="s">
        <v>167</v>
      </c>
      <c r="AD29" s="40" t="s">
        <v>166</v>
      </c>
      <c r="AE29" s="5" t="s">
        <v>165</v>
      </c>
      <c r="AF29" s="10" t="s">
        <v>165</v>
      </c>
      <c r="AG29" s="40" t="s">
        <v>166</v>
      </c>
      <c r="AH29" s="5" t="s">
        <v>167</v>
      </c>
      <c r="AI29" s="5" t="s">
        <v>168</v>
      </c>
      <c r="AJ29" s="5" t="s">
        <v>165</v>
      </c>
      <c r="AK29" s="40" t="s">
        <v>168</v>
      </c>
      <c r="AL29" s="32" t="s">
        <v>166</v>
      </c>
      <c r="AM29" s="5" t="s">
        <v>166</v>
      </c>
      <c r="AN29" s="32" t="s">
        <v>168</v>
      </c>
      <c r="AO29" s="40" t="s">
        <v>166</v>
      </c>
      <c r="AP29" s="40" t="s">
        <v>318</v>
      </c>
      <c r="AQ29" s="5" t="s">
        <v>166</v>
      </c>
      <c r="AR29" s="11" t="s">
        <v>171</v>
      </c>
      <c r="AS29" s="10" t="s">
        <v>166</v>
      </c>
      <c r="AT29" s="10" t="s">
        <v>165</v>
      </c>
      <c r="AU29" s="10" t="s">
        <v>168</v>
      </c>
      <c r="AV29" s="5" t="s">
        <v>167</v>
      </c>
      <c r="AW29" s="10" t="s">
        <v>165</v>
      </c>
      <c r="AX29" s="10" t="s">
        <v>167</v>
      </c>
      <c r="AY29" s="40" t="s">
        <v>167</v>
      </c>
      <c r="AZ29" s="10" t="s">
        <v>165</v>
      </c>
      <c r="BA29" s="5" t="s">
        <v>166</v>
      </c>
      <c r="BB29" s="10" t="s">
        <v>165</v>
      </c>
      <c r="BC29" s="5" t="s">
        <v>165</v>
      </c>
      <c r="BD29" s="10" t="s">
        <v>167</v>
      </c>
      <c r="BE29" s="10" t="s">
        <v>563</v>
      </c>
      <c r="BF29" s="5" t="s">
        <v>1202</v>
      </c>
      <c r="BG29" s="10" t="s">
        <v>168</v>
      </c>
      <c r="BH29" s="5" t="s">
        <v>168</v>
      </c>
      <c r="BI29" s="10" t="s">
        <v>563</v>
      </c>
    </row>
    <row r="30" spans="1:61" ht="15.6" x14ac:dyDescent="0.35">
      <c r="A30" s="24" t="s">
        <v>124</v>
      </c>
      <c r="B30" s="21" t="s">
        <v>122</v>
      </c>
      <c r="C30" t="s">
        <v>39</v>
      </c>
      <c r="D30" s="468" t="s">
        <v>260</v>
      </c>
      <c r="E30" s="232" t="s">
        <v>168</v>
      </c>
      <c r="F30" s="10" t="s">
        <v>165</v>
      </c>
      <c r="G30" s="40" t="s">
        <v>165</v>
      </c>
      <c r="H30" s="10" t="s">
        <v>167</v>
      </c>
      <c r="I30" s="5" t="s">
        <v>166</v>
      </c>
      <c r="J30" s="10" t="s">
        <v>166</v>
      </c>
      <c r="K30" s="201" t="s">
        <v>165</v>
      </c>
      <c r="L30" s="40" t="s">
        <v>167</v>
      </c>
      <c r="M30" s="5" t="s">
        <v>559</v>
      </c>
      <c r="N30" s="201" t="s">
        <v>168</v>
      </c>
      <c r="O30" s="10" t="s">
        <v>165</v>
      </c>
      <c r="P30" s="5" t="s">
        <v>562</v>
      </c>
      <c r="Q30" s="25" t="s">
        <v>1194</v>
      </c>
      <c r="R30" s="10" t="s">
        <v>165</v>
      </c>
      <c r="S30" s="10" t="s">
        <v>168</v>
      </c>
      <c r="T30" s="10" t="s">
        <v>165</v>
      </c>
      <c r="U30" s="40" t="s">
        <v>168</v>
      </c>
      <c r="V30" s="5" t="s">
        <v>168</v>
      </c>
      <c r="W30" s="5" t="s">
        <v>165</v>
      </c>
      <c r="X30" s="5" t="s">
        <v>166</v>
      </c>
      <c r="Y30" s="5" t="s">
        <v>165</v>
      </c>
      <c r="Z30" s="10" t="s">
        <v>165</v>
      </c>
      <c r="AA30" s="10" t="s">
        <v>168</v>
      </c>
      <c r="AB30" s="10" t="s">
        <v>166</v>
      </c>
      <c r="AC30" s="5" t="s">
        <v>167</v>
      </c>
      <c r="AD30" s="40" t="s">
        <v>166</v>
      </c>
      <c r="AE30" s="5" t="s">
        <v>165</v>
      </c>
      <c r="AF30" s="10" t="s">
        <v>165</v>
      </c>
      <c r="AG30" s="40" t="s">
        <v>166</v>
      </c>
      <c r="AH30" s="5" t="s">
        <v>167</v>
      </c>
      <c r="AI30" s="5" t="s">
        <v>168</v>
      </c>
      <c r="AJ30" s="5" t="s">
        <v>165</v>
      </c>
      <c r="AK30" s="40" t="s">
        <v>168</v>
      </c>
      <c r="AL30" s="32" t="s">
        <v>166</v>
      </c>
      <c r="AM30" s="5" t="s">
        <v>166</v>
      </c>
      <c r="AN30" s="32" t="s">
        <v>168</v>
      </c>
      <c r="AO30" s="40" t="s">
        <v>166</v>
      </c>
      <c r="AP30" s="40" t="s">
        <v>318</v>
      </c>
      <c r="AQ30" s="5" t="s">
        <v>166</v>
      </c>
      <c r="AR30" s="11" t="s">
        <v>171</v>
      </c>
      <c r="AS30" s="10" t="s">
        <v>166</v>
      </c>
      <c r="AT30" s="10" t="s">
        <v>165</v>
      </c>
      <c r="AU30" s="10" t="s">
        <v>168</v>
      </c>
      <c r="AV30" s="5" t="s">
        <v>167</v>
      </c>
      <c r="AW30" s="10" t="s">
        <v>165</v>
      </c>
      <c r="AX30" s="10" t="s">
        <v>167</v>
      </c>
      <c r="AY30" s="40" t="s">
        <v>167</v>
      </c>
      <c r="AZ30" s="10" t="s">
        <v>165</v>
      </c>
      <c r="BA30" s="5" t="s">
        <v>166</v>
      </c>
      <c r="BB30" s="10" t="s">
        <v>165</v>
      </c>
      <c r="BC30" s="5" t="s">
        <v>165</v>
      </c>
      <c r="BD30" s="10" t="s">
        <v>167</v>
      </c>
      <c r="BE30" s="10" t="s">
        <v>563</v>
      </c>
      <c r="BF30" s="5" t="s">
        <v>1202</v>
      </c>
      <c r="BG30" s="10" t="s">
        <v>168</v>
      </c>
      <c r="BH30" s="5" t="s">
        <v>168</v>
      </c>
      <c r="BI30" s="10" t="s">
        <v>563</v>
      </c>
    </row>
    <row r="31" spans="1:61" ht="15.6" x14ac:dyDescent="0.35">
      <c r="A31" s="24" t="s">
        <v>123</v>
      </c>
      <c r="B31" s="22" t="s">
        <v>121</v>
      </c>
      <c r="C31" t="s">
        <v>36</v>
      </c>
      <c r="D31" s="468" t="s">
        <v>260</v>
      </c>
      <c r="E31" s="232" t="s">
        <v>168</v>
      </c>
      <c r="F31" s="10" t="s">
        <v>165</v>
      </c>
      <c r="G31" s="40" t="s">
        <v>165</v>
      </c>
      <c r="H31" s="10" t="s">
        <v>167</v>
      </c>
      <c r="I31" s="5" t="s">
        <v>166</v>
      </c>
      <c r="J31" s="10" t="s">
        <v>166</v>
      </c>
      <c r="K31" s="201" t="s">
        <v>165</v>
      </c>
      <c r="L31" s="40" t="s">
        <v>167</v>
      </c>
      <c r="M31" s="5" t="s">
        <v>559</v>
      </c>
      <c r="N31" s="201" t="s">
        <v>168</v>
      </c>
      <c r="O31" s="10" t="s">
        <v>165</v>
      </c>
      <c r="P31" s="5" t="s">
        <v>562</v>
      </c>
      <c r="Q31" s="25" t="s">
        <v>1194</v>
      </c>
      <c r="R31" s="10" t="s">
        <v>165</v>
      </c>
      <c r="S31" s="10" t="s">
        <v>168</v>
      </c>
      <c r="T31" s="10" t="s">
        <v>165</v>
      </c>
      <c r="U31" s="40" t="s">
        <v>168</v>
      </c>
      <c r="V31" s="5" t="s">
        <v>168</v>
      </c>
      <c r="W31" s="5" t="s">
        <v>165</v>
      </c>
      <c r="X31" s="5" t="s">
        <v>166</v>
      </c>
      <c r="Y31" s="5" t="s">
        <v>165</v>
      </c>
      <c r="Z31" s="10" t="s">
        <v>165</v>
      </c>
      <c r="AA31" s="10" t="s">
        <v>168</v>
      </c>
      <c r="AB31" s="10" t="s">
        <v>166</v>
      </c>
      <c r="AC31" s="5" t="s">
        <v>167</v>
      </c>
      <c r="AD31" s="40" t="s">
        <v>166</v>
      </c>
      <c r="AE31" s="5" t="s">
        <v>165</v>
      </c>
      <c r="AF31" s="10" t="s">
        <v>165</v>
      </c>
      <c r="AG31" s="40" t="s">
        <v>166</v>
      </c>
      <c r="AH31" s="5" t="s">
        <v>167</v>
      </c>
      <c r="AI31" s="5" t="s">
        <v>168</v>
      </c>
      <c r="AJ31" s="5" t="s">
        <v>165</v>
      </c>
      <c r="AK31" s="40" t="s">
        <v>168</v>
      </c>
      <c r="AL31" s="32" t="s">
        <v>166</v>
      </c>
      <c r="AM31" s="5" t="s">
        <v>166</v>
      </c>
      <c r="AN31" s="32" t="s">
        <v>168</v>
      </c>
      <c r="AO31" s="40" t="s">
        <v>166</v>
      </c>
      <c r="AP31" s="40" t="s">
        <v>318</v>
      </c>
      <c r="AQ31" s="5" t="s">
        <v>166</v>
      </c>
      <c r="AR31" s="10" t="s">
        <v>168</v>
      </c>
      <c r="AS31" s="10" t="s">
        <v>166</v>
      </c>
      <c r="AT31" s="10" t="s">
        <v>165</v>
      </c>
      <c r="AU31" s="10" t="s">
        <v>168</v>
      </c>
      <c r="AV31" s="5" t="s">
        <v>167</v>
      </c>
      <c r="AW31" s="10" t="s">
        <v>165</v>
      </c>
      <c r="AX31" s="10" t="s">
        <v>167</v>
      </c>
      <c r="AY31" s="40" t="s">
        <v>167</v>
      </c>
      <c r="AZ31" s="10" t="s">
        <v>165</v>
      </c>
      <c r="BA31" s="5" t="s">
        <v>166</v>
      </c>
      <c r="BB31" s="10" t="s">
        <v>165</v>
      </c>
      <c r="BC31" s="5" t="s">
        <v>165</v>
      </c>
      <c r="BD31" s="10" t="s">
        <v>167</v>
      </c>
      <c r="BE31" s="10" t="s">
        <v>563</v>
      </c>
      <c r="BF31" s="5" t="s">
        <v>1202</v>
      </c>
      <c r="BG31" s="10" t="s">
        <v>168</v>
      </c>
      <c r="BH31" s="5" t="s">
        <v>168</v>
      </c>
      <c r="BI31" s="10" t="s">
        <v>563</v>
      </c>
    </row>
    <row r="32" spans="1:61" ht="15.6" x14ac:dyDescent="0.35">
      <c r="A32" s="24" t="s">
        <v>123</v>
      </c>
      <c r="B32" s="22" t="s">
        <v>121</v>
      </c>
      <c r="C32" t="s">
        <v>37</v>
      </c>
      <c r="D32" s="468" t="s">
        <v>1209</v>
      </c>
      <c r="E32" s="232" t="s">
        <v>168</v>
      </c>
      <c r="F32" s="10" t="s">
        <v>165</v>
      </c>
      <c r="G32" s="40" t="s">
        <v>165</v>
      </c>
      <c r="H32" s="10" t="s">
        <v>167</v>
      </c>
      <c r="I32" s="5" t="s">
        <v>166</v>
      </c>
      <c r="J32" s="10" t="s">
        <v>166</v>
      </c>
      <c r="K32" s="201" t="s">
        <v>165</v>
      </c>
      <c r="L32" s="40" t="s">
        <v>167</v>
      </c>
      <c r="M32" s="5" t="s">
        <v>559</v>
      </c>
      <c r="N32" s="201" t="s">
        <v>168</v>
      </c>
      <c r="O32" s="10" t="s">
        <v>165</v>
      </c>
      <c r="P32" s="5" t="s">
        <v>562</v>
      </c>
      <c r="Q32" s="25" t="s">
        <v>1194</v>
      </c>
      <c r="R32" s="10" t="s">
        <v>165</v>
      </c>
      <c r="S32" s="10" t="s">
        <v>168</v>
      </c>
      <c r="T32" s="10" t="s">
        <v>165</v>
      </c>
      <c r="U32" s="40" t="s">
        <v>168</v>
      </c>
      <c r="V32" s="5" t="s">
        <v>168</v>
      </c>
      <c r="W32" s="5" t="s">
        <v>165</v>
      </c>
      <c r="X32" s="5" t="s">
        <v>166</v>
      </c>
      <c r="Y32" s="5" t="s">
        <v>165</v>
      </c>
      <c r="Z32" s="10" t="s">
        <v>165</v>
      </c>
      <c r="AA32" s="10" t="s">
        <v>168</v>
      </c>
      <c r="AB32" s="10" t="s">
        <v>166</v>
      </c>
      <c r="AC32" s="5" t="s">
        <v>167</v>
      </c>
      <c r="AD32" s="40" t="s">
        <v>166</v>
      </c>
      <c r="AE32" s="5" t="s">
        <v>165</v>
      </c>
      <c r="AF32" s="10" t="s">
        <v>165</v>
      </c>
      <c r="AG32" s="40" t="s">
        <v>166</v>
      </c>
      <c r="AH32" s="5" t="s">
        <v>167</v>
      </c>
      <c r="AI32" s="5" t="s">
        <v>168</v>
      </c>
      <c r="AJ32" s="74" t="s">
        <v>167</v>
      </c>
      <c r="AK32" s="40" t="s">
        <v>168</v>
      </c>
      <c r="AL32" s="32" t="s">
        <v>166</v>
      </c>
      <c r="AM32" s="5" t="s">
        <v>166</v>
      </c>
      <c r="AN32" s="32" t="s">
        <v>168</v>
      </c>
      <c r="AO32" s="40" t="s">
        <v>166</v>
      </c>
      <c r="AP32" s="40" t="s">
        <v>318</v>
      </c>
      <c r="AQ32" s="5" t="s">
        <v>166</v>
      </c>
      <c r="AR32" s="10" t="s">
        <v>168</v>
      </c>
      <c r="AS32" s="10" t="s">
        <v>166</v>
      </c>
      <c r="AT32" s="10" t="s">
        <v>165</v>
      </c>
      <c r="AU32" s="10" t="s">
        <v>168</v>
      </c>
      <c r="AV32" s="5" t="s">
        <v>167</v>
      </c>
      <c r="AW32" s="10" t="s">
        <v>165</v>
      </c>
      <c r="AX32" s="10" t="s">
        <v>167</v>
      </c>
      <c r="AY32" s="40" t="s">
        <v>167</v>
      </c>
      <c r="AZ32" s="10" t="s">
        <v>165</v>
      </c>
      <c r="BA32" s="5" t="s">
        <v>166</v>
      </c>
      <c r="BB32" s="10" t="s">
        <v>165</v>
      </c>
      <c r="BC32" s="5" t="s">
        <v>165</v>
      </c>
      <c r="BD32" s="10" t="s">
        <v>167</v>
      </c>
      <c r="BE32" s="10" t="s">
        <v>563</v>
      </c>
      <c r="BF32" s="5" t="s">
        <v>1202</v>
      </c>
      <c r="BG32" s="10" t="s">
        <v>168</v>
      </c>
      <c r="BH32" s="5" t="s">
        <v>168</v>
      </c>
      <c r="BI32" s="10" t="s">
        <v>563</v>
      </c>
    </row>
    <row r="33" spans="1:61" ht="15.6" x14ac:dyDescent="0.35">
      <c r="A33" s="24" t="s">
        <v>124</v>
      </c>
      <c r="B33" s="21" t="s">
        <v>122</v>
      </c>
      <c r="C33" t="s">
        <v>41</v>
      </c>
      <c r="D33" s="468" t="s">
        <v>1209</v>
      </c>
      <c r="E33" s="232" t="s">
        <v>168</v>
      </c>
      <c r="F33" s="10" t="s">
        <v>165</v>
      </c>
      <c r="G33" s="40" t="s">
        <v>165</v>
      </c>
      <c r="H33" s="10" t="s">
        <v>167</v>
      </c>
      <c r="I33" s="5" t="s">
        <v>166</v>
      </c>
      <c r="J33" s="10" t="s">
        <v>166</v>
      </c>
      <c r="K33" s="201" t="s">
        <v>165</v>
      </c>
      <c r="L33" s="40" t="s">
        <v>167</v>
      </c>
      <c r="M33" s="5" t="s">
        <v>559</v>
      </c>
      <c r="N33" s="201" t="s">
        <v>168</v>
      </c>
      <c r="O33" s="10" t="s">
        <v>165</v>
      </c>
      <c r="P33" s="5" t="s">
        <v>562</v>
      </c>
      <c r="Q33" s="511" t="s">
        <v>1195</v>
      </c>
      <c r="R33" s="11" t="s">
        <v>170</v>
      </c>
      <c r="S33" s="10" t="s">
        <v>168</v>
      </c>
      <c r="T33" s="10" t="s">
        <v>165</v>
      </c>
      <c r="U33" s="40" t="s">
        <v>168</v>
      </c>
      <c r="V33" s="5" t="s">
        <v>168</v>
      </c>
      <c r="W33" s="5" t="s">
        <v>165</v>
      </c>
      <c r="X33" s="5" t="s">
        <v>166</v>
      </c>
      <c r="Y33" s="5" t="s">
        <v>165</v>
      </c>
      <c r="Z33" s="10" t="s">
        <v>165</v>
      </c>
      <c r="AA33" s="10" t="s">
        <v>168</v>
      </c>
      <c r="AB33" s="10" t="s">
        <v>166</v>
      </c>
      <c r="AC33" s="5" t="s">
        <v>167</v>
      </c>
      <c r="AD33" s="40" t="s">
        <v>166</v>
      </c>
      <c r="AE33" s="5" t="s">
        <v>165</v>
      </c>
      <c r="AF33" s="10" t="s">
        <v>165</v>
      </c>
      <c r="AG33" s="40" t="s">
        <v>166</v>
      </c>
      <c r="AH33" s="5" t="s">
        <v>167</v>
      </c>
      <c r="AI33" s="5" t="s">
        <v>168</v>
      </c>
      <c r="AJ33" s="74" t="s">
        <v>167</v>
      </c>
      <c r="AK33" s="40" t="s">
        <v>168</v>
      </c>
      <c r="AL33" s="32" t="s">
        <v>166</v>
      </c>
      <c r="AM33" s="5" t="s">
        <v>166</v>
      </c>
      <c r="AN33" s="32" t="s">
        <v>168</v>
      </c>
      <c r="AO33" s="40" t="s">
        <v>166</v>
      </c>
      <c r="AP33" s="40" t="s">
        <v>318</v>
      </c>
      <c r="AQ33" s="5" t="s">
        <v>166</v>
      </c>
      <c r="AR33" s="10" t="s">
        <v>168</v>
      </c>
      <c r="AS33" s="10" t="s">
        <v>166</v>
      </c>
      <c r="AT33" s="10" t="s">
        <v>165</v>
      </c>
      <c r="AU33" s="10" t="s">
        <v>168</v>
      </c>
      <c r="AV33" s="5" t="s">
        <v>167</v>
      </c>
      <c r="AW33" s="10" t="s">
        <v>165</v>
      </c>
      <c r="AX33" s="10" t="s">
        <v>167</v>
      </c>
      <c r="AY33" s="40" t="s">
        <v>167</v>
      </c>
      <c r="AZ33" s="10" t="s">
        <v>165</v>
      </c>
      <c r="BA33" s="5" t="s">
        <v>166</v>
      </c>
      <c r="BB33" s="10" t="s">
        <v>165</v>
      </c>
      <c r="BC33" s="5" t="s">
        <v>165</v>
      </c>
      <c r="BD33" s="10" t="s">
        <v>167</v>
      </c>
      <c r="BE33" s="10" t="s">
        <v>563</v>
      </c>
      <c r="BF33" s="5" t="s">
        <v>1202</v>
      </c>
      <c r="BG33" s="10" t="s">
        <v>168</v>
      </c>
      <c r="BH33" s="5" t="s">
        <v>168</v>
      </c>
      <c r="BI33" s="10" t="s">
        <v>563</v>
      </c>
    </row>
    <row r="34" spans="1:61" ht="15.6" x14ac:dyDescent="0.35">
      <c r="A34" s="24" t="s">
        <v>124</v>
      </c>
      <c r="B34" s="21" t="s">
        <v>122</v>
      </c>
      <c r="C34" t="s">
        <v>40</v>
      </c>
      <c r="D34" s="468" t="s">
        <v>260</v>
      </c>
      <c r="E34" s="232" t="s">
        <v>168</v>
      </c>
      <c r="F34" s="10" t="s">
        <v>165</v>
      </c>
      <c r="G34" s="40" t="s">
        <v>165</v>
      </c>
      <c r="H34" s="10" t="s">
        <v>167</v>
      </c>
      <c r="I34" s="5" t="s">
        <v>166</v>
      </c>
      <c r="J34" s="10" t="s">
        <v>166</v>
      </c>
      <c r="K34" s="201" t="s">
        <v>165</v>
      </c>
      <c r="L34" s="40" t="s">
        <v>167</v>
      </c>
      <c r="M34" s="5" t="s">
        <v>559</v>
      </c>
      <c r="N34" s="201" t="s">
        <v>168</v>
      </c>
      <c r="O34" s="10" t="s">
        <v>165</v>
      </c>
      <c r="P34" s="5" t="s">
        <v>562</v>
      </c>
      <c r="Q34" s="511" t="s">
        <v>1195</v>
      </c>
      <c r="R34" s="10" t="s">
        <v>165</v>
      </c>
      <c r="S34" s="10" t="s">
        <v>168</v>
      </c>
      <c r="T34" s="10" t="s">
        <v>165</v>
      </c>
      <c r="U34" s="40" t="s">
        <v>168</v>
      </c>
      <c r="V34" s="5" t="s">
        <v>168</v>
      </c>
      <c r="W34" s="5" t="s">
        <v>165</v>
      </c>
      <c r="X34" s="5" t="s">
        <v>166</v>
      </c>
      <c r="Y34" s="5" t="s">
        <v>165</v>
      </c>
      <c r="Z34" s="10" t="s">
        <v>165</v>
      </c>
      <c r="AA34" s="10" t="s">
        <v>168</v>
      </c>
      <c r="AB34" s="10" t="s">
        <v>166</v>
      </c>
      <c r="AC34" s="5" t="s">
        <v>167</v>
      </c>
      <c r="AD34" s="40" t="s">
        <v>166</v>
      </c>
      <c r="AE34" s="5" t="s">
        <v>165</v>
      </c>
      <c r="AF34" s="10" t="s">
        <v>165</v>
      </c>
      <c r="AG34" s="40" t="s">
        <v>166</v>
      </c>
      <c r="AH34" s="5" t="s">
        <v>167</v>
      </c>
      <c r="AI34" s="5" t="s">
        <v>168</v>
      </c>
      <c r="AJ34" s="5" t="s">
        <v>165</v>
      </c>
      <c r="AK34" s="40" t="s">
        <v>168</v>
      </c>
      <c r="AL34" s="32" t="s">
        <v>166</v>
      </c>
      <c r="AM34" s="5" t="s">
        <v>166</v>
      </c>
      <c r="AN34" s="32" t="s">
        <v>168</v>
      </c>
      <c r="AO34" s="40" t="s">
        <v>166</v>
      </c>
      <c r="AP34" s="40" t="s">
        <v>318</v>
      </c>
      <c r="AQ34" s="5" t="s">
        <v>166</v>
      </c>
      <c r="AR34" s="10" t="s">
        <v>168</v>
      </c>
      <c r="AS34" s="10" t="s">
        <v>166</v>
      </c>
      <c r="AT34" s="10" t="s">
        <v>165</v>
      </c>
      <c r="AU34" s="10" t="s">
        <v>168</v>
      </c>
      <c r="AV34" s="5" t="s">
        <v>167</v>
      </c>
      <c r="AW34" s="10" t="s">
        <v>165</v>
      </c>
      <c r="AX34" s="10" t="s">
        <v>167</v>
      </c>
      <c r="AY34" s="40" t="s">
        <v>167</v>
      </c>
      <c r="AZ34" s="10" t="s">
        <v>165</v>
      </c>
      <c r="BA34" s="5" t="s">
        <v>166</v>
      </c>
      <c r="BB34" s="10" t="s">
        <v>165</v>
      </c>
      <c r="BC34" s="5" t="s">
        <v>165</v>
      </c>
      <c r="BD34" s="10" t="s">
        <v>167</v>
      </c>
      <c r="BE34" s="10" t="s">
        <v>563</v>
      </c>
      <c r="BF34" s="5" t="s">
        <v>1202</v>
      </c>
      <c r="BG34" s="10" t="s">
        <v>168</v>
      </c>
      <c r="BH34" s="5" t="s">
        <v>168</v>
      </c>
      <c r="BI34" s="10" t="s">
        <v>563</v>
      </c>
    </row>
    <row r="35" spans="1:61" ht="15.6" x14ac:dyDescent="0.35">
      <c r="A35" s="8" t="s">
        <v>97</v>
      </c>
      <c r="B35" t="s">
        <v>118</v>
      </c>
      <c r="C35" t="s">
        <v>68</v>
      </c>
      <c r="D35" s="468" t="s">
        <v>264</v>
      </c>
      <c r="E35" s="201" t="s">
        <v>166</v>
      </c>
      <c r="F35" s="10" t="s">
        <v>165</v>
      </c>
      <c r="G35" s="40" t="s">
        <v>165</v>
      </c>
      <c r="H35" s="10" t="s">
        <v>167</v>
      </c>
      <c r="I35" s="5" t="s">
        <v>166</v>
      </c>
      <c r="J35" s="10" t="s">
        <v>166</v>
      </c>
      <c r="K35" s="201" t="s">
        <v>165</v>
      </c>
      <c r="L35" s="40" t="s">
        <v>167</v>
      </c>
      <c r="M35" s="5" t="s">
        <v>559</v>
      </c>
      <c r="N35" s="201" t="s">
        <v>168</v>
      </c>
      <c r="O35" s="10" t="s">
        <v>165</v>
      </c>
      <c r="P35" s="5" t="s">
        <v>562</v>
      </c>
      <c r="Q35" s="25" t="s">
        <v>1194</v>
      </c>
      <c r="R35" s="10" t="s">
        <v>165</v>
      </c>
      <c r="S35" s="10" t="s">
        <v>168</v>
      </c>
      <c r="T35" s="10" t="s">
        <v>165</v>
      </c>
      <c r="U35" s="40" t="s">
        <v>168</v>
      </c>
      <c r="V35" s="5" t="s">
        <v>168</v>
      </c>
      <c r="W35" s="5" t="s">
        <v>165</v>
      </c>
      <c r="X35" s="5" t="s">
        <v>166</v>
      </c>
      <c r="Y35" s="5" t="s">
        <v>165</v>
      </c>
      <c r="Z35" s="10" t="s">
        <v>165</v>
      </c>
      <c r="AA35" s="10" t="s">
        <v>168</v>
      </c>
      <c r="AB35" s="10" t="s">
        <v>166</v>
      </c>
      <c r="AC35" s="5" t="s">
        <v>167</v>
      </c>
      <c r="AD35" s="40" t="s">
        <v>166</v>
      </c>
      <c r="AE35" s="131" t="s">
        <v>166</v>
      </c>
      <c r="AF35" s="10" t="s">
        <v>165</v>
      </c>
      <c r="AG35" s="40" t="s">
        <v>166</v>
      </c>
      <c r="AH35" s="5" t="s">
        <v>167</v>
      </c>
      <c r="AI35" s="5" t="s">
        <v>168</v>
      </c>
      <c r="AJ35" s="5" t="s">
        <v>165</v>
      </c>
      <c r="AK35" s="40" t="s">
        <v>168</v>
      </c>
      <c r="AL35" s="5" t="s">
        <v>167</v>
      </c>
      <c r="AM35" s="5" t="s">
        <v>166</v>
      </c>
      <c r="AN35" s="5" t="s">
        <v>166</v>
      </c>
      <c r="AO35" s="40" t="s">
        <v>166</v>
      </c>
      <c r="AP35" s="40" t="s">
        <v>318</v>
      </c>
      <c r="AQ35" s="131" t="s">
        <v>168</v>
      </c>
      <c r="AR35" s="10" t="s">
        <v>168</v>
      </c>
      <c r="AS35" s="10" t="s">
        <v>166</v>
      </c>
      <c r="AT35" s="10" t="s">
        <v>165</v>
      </c>
      <c r="AU35" s="10" t="s">
        <v>168</v>
      </c>
      <c r="AV35" s="5" t="s">
        <v>167</v>
      </c>
      <c r="AW35" s="10" t="s">
        <v>165</v>
      </c>
      <c r="AX35" s="10" t="s">
        <v>167</v>
      </c>
      <c r="AY35" s="40" t="s">
        <v>167</v>
      </c>
      <c r="AZ35" s="10" t="s">
        <v>165</v>
      </c>
      <c r="BA35" s="5" t="s">
        <v>166</v>
      </c>
      <c r="BB35" s="10" t="s">
        <v>165</v>
      </c>
      <c r="BC35" s="5" t="s">
        <v>165</v>
      </c>
      <c r="BD35" s="10" t="s">
        <v>167</v>
      </c>
      <c r="BE35" s="10" t="s">
        <v>563</v>
      </c>
      <c r="BF35" s="5" t="s">
        <v>1202</v>
      </c>
      <c r="BG35" s="10" t="s">
        <v>168</v>
      </c>
      <c r="BH35" s="5" t="s">
        <v>168</v>
      </c>
      <c r="BI35" s="10" t="s">
        <v>563</v>
      </c>
    </row>
    <row r="36" spans="1:61" ht="15.6" x14ac:dyDescent="0.35">
      <c r="A36" s="8" t="s">
        <v>97</v>
      </c>
      <c r="B36" t="s">
        <v>118</v>
      </c>
      <c r="C36" t="s">
        <v>69</v>
      </c>
      <c r="D36" s="468" t="s">
        <v>264</v>
      </c>
      <c r="E36" s="201" t="s">
        <v>166</v>
      </c>
      <c r="F36" s="10" t="s">
        <v>165</v>
      </c>
      <c r="G36" s="40" t="s">
        <v>165</v>
      </c>
      <c r="H36" s="10" t="s">
        <v>167</v>
      </c>
      <c r="I36" s="5" t="s">
        <v>166</v>
      </c>
      <c r="J36" s="10" t="s">
        <v>166</v>
      </c>
      <c r="K36" s="201" t="s">
        <v>165</v>
      </c>
      <c r="L36" s="40" t="s">
        <v>167</v>
      </c>
      <c r="M36" s="5" t="s">
        <v>559</v>
      </c>
      <c r="N36" s="201" t="s">
        <v>168</v>
      </c>
      <c r="O36" s="10" t="s">
        <v>165</v>
      </c>
      <c r="P36" s="5" t="s">
        <v>562</v>
      </c>
      <c r="Q36" s="25" t="s">
        <v>1194</v>
      </c>
      <c r="R36" s="10" t="s">
        <v>165</v>
      </c>
      <c r="S36" s="10" t="s">
        <v>168</v>
      </c>
      <c r="T36" s="10" t="s">
        <v>165</v>
      </c>
      <c r="U36" s="40" t="s">
        <v>168</v>
      </c>
      <c r="V36" s="5" t="s">
        <v>168</v>
      </c>
      <c r="W36" s="5" t="s">
        <v>165</v>
      </c>
      <c r="X36" s="5" t="s">
        <v>166</v>
      </c>
      <c r="Y36" s="5" t="s">
        <v>165</v>
      </c>
      <c r="Z36" s="10" t="s">
        <v>165</v>
      </c>
      <c r="AA36" s="10" t="s">
        <v>168</v>
      </c>
      <c r="AB36" s="10" t="s">
        <v>166</v>
      </c>
      <c r="AC36" s="5" t="s">
        <v>167</v>
      </c>
      <c r="AD36" s="40" t="s">
        <v>166</v>
      </c>
      <c r="AE36" s="131" t="s">
        <v>166</v>
      </c>
      <c r="AF36" s="10" t="s">
        <v>165</v>
      </c>
      <c r="AG36" s="40" t="s">
        <v>166</v>
      </c>
      <c r="AH36" s="5" t="s">
        <v>167</v>
      </c>
      <c r="AI36" s="5" t="s">
        <v>168</v>
      </c>
      <c r="AJ36" s="5" t="s">
        <v>165</v>
      </c>
      <c r="AK36" s="40" t="s">
        <v>168</v>
      </c>
      <c r="AL36" s="5" t="s">
        <v>167</v>
      </c>
      <c r="AM36" s="5" t="s">
        <v>166</v>
      </c>
      <c r="AN36" s="5" t="s">
        <v>166</v>
      </c>
      <c r="AO36" s="40" t="s">
        <v>166</v>
      </c>
      <c r="AP36" s="40" t="s">
        <v>318</v>
      </c>
      <c r="AQ36" s="131" t="s">
        <v>168</v>
      </c>
      <c r="AR36" s="10" t="s">
        <v>168</v>
      </c>
      <c r="AS36" s="10" t="s">
        <v>166</v>
      </c>
      <c r="AT36" s="10" t="s">
        <v>165</v>
      </c>
      <c r="AU36" s="10" t="s">
        <v>168</v>
      </c>
      <c r="AV36" s="5" t="s">
        <v>167</v>
      </c>
      <c r="AW36" s="11" t="s">
        <v>171</v>
      </c>
      <c r="AX36" s="10" t="s">
        <v>167</v>
      </c>
      <c r="AY36" s="40" t="s">
        <v>167</v>
      </c>
      <c r="AZ36" s="10" t="s">
        <v>165</v>
      </c>
      <c r="BA36" s="5" t="s">
        <v>166</v>
      </c>
      <c r="BB36" s="10" t="s">
        <v>165</v>
      </c>
      <c r="BC36" s="5" t="s">
        <v>165</v>
      </c>
      <c r="BD36" s="10" t="s">
        <v>167</v>
      </c>
      <c r="BE36" s="10" t="s">
        <v>563</v>
      </c>
      <c r="BF36" s="5" t="s">
        <v>1202</v>
      </c>
      <c r="BG36" s="10" t="s">
        <v>168</v>
      </c>
      <c r="BH36" s="5" t="s">
        <v>168</v>
      </c>
      <c r="BI36" s="10" t="s">
        <v>563</v>
      </c>
    </row>
    <row r="37" spans="1:61" ht="15.6" x14ac:dyDescent="0.35">
      <c r="A37" s="8" t="s">
        <v>97</v>
      </c>
      <c r="B37" t="s">
        <v>117</v>
      </c>
      <c r="C37" t="s">
        <v>64</v>
      </c>
      <c r="D37" s="468" t="s">
        <v>264</v>
      </c>
      <c r="E37" s="201" t="s">
        <v>166</v>
      </c>
      <c r="F37" s="10" t="s">
        <v>165</v>
      </c>
      <c r="G37" s="40" t="s">
        <v>165</v>
      </c>
      <c r="H37" s="10" t="s">
        <v>167</v>
      </c>
      <c r="I37" s="5" t="s">
        <v>166</v>
      </c>
      <c r="J37" s="10" t="s">
        <v>166</v>
      </c>
      <c r="K37" s="201" t="s">
        <v>165</v>
      </c>
      <c r="L37" s="40" t="s">
        <v>167</v>
      </c>
      <c r="M37" s="5" t="s">
        <v>559</v>
      </c>
      <c r="N37" s="201" t="s">
        <v>168</v>
      </c>
      <c r="O37" s="10" t="s">
        <v>165</v>
      </c>
      <c r="P37" s="5" t="s">
        <v>562</v>
      </c>
      <c r="Q37" s="25" t="s">
        <v>1194</v>
      </c>
      <c r="R37" s="10" t="s">
        <v>165</v>
      </c>
      <c r="S37" s="10" t="s">
        <v>168</v>
      </c>
      <c r="T37" s="10" t="s">
        <v>165</v>
      </c>
      <c r="U37" s="40" t="s">
        <v>168</v>
      </c>
      <c r="V37" s="5" t="s">
        <v>168</v>
      </c>
      <c r="W37" s="5" t="s">
        <v>165</v>
      </c>
      <c r="X37" s="5" t="s">
        <v>166</v>
      </c>
      <c r="Y37" s="5" t="s">
        <v>165</v>
      </c>
      <c r="Z37" s="10" t="s">
        <v>165</v>
      </c>
      <c r="AA37" s="10" t="s">
        <v>168</v>
      </c>
      <c r="AB37" s="10" t="s">
        <v>166</v>
      </c>
      <c r="AC37" s="5" t="s">
        <v>167</v>
      </c>
      <c r="AD37" s="40" t="s">
        <v>166</v>
      </c>
      <c r="AE37" s="131" t="s">
        <v>166</v>
      </c>
      <c r="AF37" s="10" t="s">
        <v>165</v>
      </c>
      <c r="AG37" s="40" t="s">
        <v>166</v>
      </c>
      <c r="AH37" s="5" t="s">
        <v>167</v>
      </c>
      <c r="AI37" s="5" t="s">
        <v>168</v>
      </c>
      <c r="AJ37" s="5" t="s">
        <v>165</v>
      </c>
      <c r="AK37" s="40" t="s">
        <v>168</v>
      </c>
      <c r="AL37" s="5" t="s">
        <v>167</v>
      </c>
      <c r="AM37" s="5" t="s">
        <v>166</v>
      </c>
      <c r="AN37" s="5" t="s">
        <v>166</v>
      </c>
      <c r="AO37" s="40" t="s">
        <v>166</v>
      </c>
      <c r="AP37" s="40" t="s">
        <v>318</v>
      </c>
      <c r="AQ37" s="131" t="s">
        <v>168</v>
      </c>
      <c r="AR37" s="10" t="s">
        <v>168</v>
      </c>
      <c r="AS37" s="10" t="s">
        <v>166</v>
      </c>
      <c r="AT37" s="10" t="s">
        <v>165</v>
      </c>
      <c r="AU37" s="10" t="s">
        <v>168</v>
      </c>
      <c r="AV37" s="5" t="s">
        <v>167</v>
      </c>
      <c r="AW37" s="10" t="s">
        <v>165</v>
      </c>
      <c r="AX37" s="10" t="s">
        <v>167</v>
      </c>
      <c r="AY37" s="40" t="s">
        <v>167</v>
      </c>
      <c r="AZ37" s="10" t="s">
        <v>165</v>
      </c>
      <c r="BA37" s="5" t="s">
        <v>166</v>
      </c>
      <c r="BB37" s="10" t="s">
        <v>165</v>
      </c>
      <c r="BC37" s="5" t="s">
        <v>165</v>
      </c>
      <c r="BD37" s="10" t="s">
        <v>167</v>
      </c>
      <c r="BE37" s="10" t="s">
        <v>563</v>
      </c>
      <c r="BF37" s="5" t="s">
        <v>1202</v>
      </c>
      <c r="BG37" s="10" t="s">
        <v>168</v>
      </c>
      <c r="BH37" s="5" t="s">
        <v>168</v>
      </c>
      <c r="BI37" s="10" t="s">
        <v>563</v>
      </c>
    </row>
    <row r="38" spans="1:61" ht="15.6" x14ac:dyDescent="0.35">
      <c r="A38" s="8" t="s">
        <v>97</v>
      </c>
      <c r="B38" t="s">
        <v>117</v>
      </c>
      <c r="C38" t="s">
        <v>65</v>
      </c>
      <c r="D38" s="468" t="s">
        <v>264</v>
      </c>
      <c r="E38" s="201" t="s">
        <v>166</v>
      </c>
      <c r="F38" s="10" t="s">
        <v>165</v>
      </c>
      <c r="G38" s="40" t="s">
        <v>165</v>
      </c>
      <c r="H38" s="10" t="s">
        <v>167</v>
      </c>
      <c r="I38" s="5" t="s">
        <v>166</v>
      </c>
      <c r="J38" s="10" t="s">
        <v>166</v>
      </c>
      <c r="K38" s="201" t="s">
        <v>165</v>
      </c>
      <c r="L38" s="40" t="s">
        <v>167</v>
      </c>
      <c r="M38" s="5" t="s">
        <v>559</v>
      </c>
      <c r="N38" s="201" t="s">
        <v>168</v>
      </c>
      <c r="O38" s="10" t="s">
        <v>165</v>
      </c>
      <c r="P38" s="5" t="s">
        <v>562</v>
      </c>
      <c r="Q38" s="25" t="s">
        <v>1194</v>
      </c>
      <c r="R38" s="10" t="s">
        <v>165</v>
      </c>
      <c r="S38" s="10" t="s">
        <v>168</v>
      </c>
      <c r="T38" s="10" t="s">
        <v>165</v>
      </c>
      <c r="U38" s="40" t="s">
        <v>168</v>
      </c>
      <c r="V38" s="5" t="s">
        <v>168</v>
      </c>
      <c r="W38" s="5" t="s">
        <v>165</v>
      </c>
      <c r="X38" s="7" t="s">
        <v>168</v>
      </c>
      <c r="Y38" s="5" t="s">
        <v>165</v>
      </c>
      <c r="Z38" s="10" t="s">
        <v>165</v>
      </c>
      <c r="AA38" s="10" t="s">
        <v>168</v>
      </c>
      <c r="AB38" s="10" t="s">
        <v>166</v>
      </c>
      <c r="AC38" s="5" t="s">
        <v>167</v>
      </c>
      <c r="AD38" s="40" t="s">
        <v>166</v>
      </c>
      <c r="AE38" s="131" t="s">
        <v>166</v>
      </c>
      <c r="AF38" s="10" t="s">
        <v>165</v>
      </c>
      <c r="AG38" s="40" t="s">
        <v>166</v>
      </c>
      <c r="AH38" s="5" t="s">
        <v>167</v>
      </c>
      <c r="AI38" s="5" t="s">
        <v>168</v>
      </c>
      <c r="AJ38" s="5" t="s">
        <v>165</v>
      </c>
      <c r="AK38" s="40" t="s">
        <v>168</v>
      </c>
      <c r="AL38" s="5" t="s">
        <v>167</v>
      </c>
      <c r="AM38" s="5" t="s">
        <v>166</v>
      </c>
      <c r="AN38" s="5" t="s">
        <v>166</v>
      </c>
      <c r="AO38" s="40" t="s">
        <v>166</v>
      </c>
      <c r="AP38" s="40" t="s">
        <v>318</v>
      </c>
      <c r="AQ38" s="131" t="s">
        <v>168</v>
      </c>
      <c r="AR38" s="10" t="s">
        <v>168</v>
      </c>
      <c r="AS38" s="10" t="s">
        <v>166</v>
      </c>
      <c r="AT38" s="10" t="s">
        <v>165</v>
      </c>
      <c r="AU38" s="10" t="s">
        <v>168</v>
      </c>
      <c r="AV38" s="5" t="s">
        <v>167</v>
      </c>
      <c r="AW38" s="10" t="s">
        <v>165</v>
      </c>
      <c r="AX38" s="10" t="s">
        <v>167</v>
      </c>
      <c r="AY38" s="40" t="s">
        <v>167</v>
      </c>
      <c r="AZ38" s="11" t="s">
        <v>171</v>
      </c>
      <c r="BA38" s="5" t="s">
        <v>166</v>
      </c>
      <c r="BB38" s="10" t="s">
        <v>165</v>
      </c>
      <c r="BC38" s="5" t="s">
        <v>165</v>
      </c>
      <c r="BD38" s="10" t="s">
        <v>167</v>
      </c>
      <c r="BE38" s="10" t="s">
        <v>563</v>
      </c>
      <c r="BF38" s="5" t="s">
        <v>1202</v>
      </c>
      <c r="BG38" s="10" t="s">
        <v>168</v>
      </c>
      <c r="BH38" s="5" t="s">
        <v>168</v>
      </c>
      <c r="BI38" s="10" t="s">
        <v>563</v>
      </c>
    </row>
    <row r="39" spans="1:61" ht="15.6" x14ac:dyDescent="0.35">
      <c r="A39" s="8" t="s">
        <v>97</v>
      </c>
      <c r="B39" t="s">
        <v>111</v>
      </c>
      <c r="C39" t="s">
        <v>66</v>
      </c>
      <c r="D39" s="468" t="s">
        <v>264</v>
      </c>
      <c r="E39" s="201" t="s">
        <v>166</v>
      </c>
      <c r="F39" s="10" t="s">
        <v>165</v>
      </c>
      <c r="G39" s="40" t="s">
        <v>165</v>
      </c>
      <c r="H39" s="10" t="s">
        <v>167</v>
      </c>
      <c r="I39" s="5" t="s">
        <v>166</v>
      </c>
      <c r="J39" s="10" t="s">
        <v>166</v>
      </c>
      <c r="K39" s="201" t="s">
        <v>165</v>
      </c>
      <c r="L39" s="40" t="s">
        <v>167</v>
      </c>
      <c r="M39" s="5" t="s">
        <v>559</v>
      </c>
      <c r="N39" s="201" t="s">
        <v>168</v>
      </c>
      <c r="O39" s="10" t="s">
        <v>165</v>
      </c>
      <c r="P39" s="5" t="s">
        <v>562</v>
      </c>
      <c r="Q39" s="25" t="s">
        <v>1194</v>
      </c>
      <c r="R39" s="10" t="s">
        <v>165</v>
      </c>
      <c r="S39" s="10" t="s">
        <v>168</v>
      </c>
      <c r="T39" s="10" t="s">
        <v>165</v>
      </c>
      <c r="U39" s="40" t="s">
        <v>168</v>
      </c>
      <c r="V39" s="5" t="s">
        <v>168</v>
      </c>
      <c r="W39" s="5" t="s">
        <v>165</v>
      </c>
      <c r="X39" s="7" t="s">
        <v>168</v>
      </c>
      <c r="Y39" s="5" t="s">
        <v>165</v>
      </c>
      <c r="Z39" s="10" t="s">
        <v>165</v>
      </c>
      <c r="AA39" s="10" t="s">
        <v>168</v>
      </c>
      <c r="AB39" s="10" t="s">
        <v>166</v>
      </c>
      <c r="AC39" s="5" t="s">
        <v>167</v>
      </c>
      <c r="AD39" s="40" t="s">
        <v>166</v>
      </c>
      <c r="AE39" s="131" t="s">
        <v>166</v>
      </c>
      <c r="AF39" s="10" t="s">
        <v>165</v>
      </c>
      <c r="AG39" s="40" t="s">
        <v>166</v>
      </c>
      <c r="AH39" s="5" t="s">
        <v>167</v>
      </c>
      <c r="AI39" s="5" t="s">
        <v>168</v>
      </c>
      <c r="AJ39" s="5" t="s">
        <v>165</v>
      </c>
      <c r="AK39" s="40" t="s">
        <v>168</v>
      </c>
      <c r="AL39" s="5" t="s">
        <v>167</v>
      </c>
      <c r="AM39" s="5" t="s">
        <v>166</v>
      </c>
      <c r="AN39" s="5" t="s">
        <v>166</v>
      </c>
      <c r="AO39" s="40" t="s">
        <v>166</v>
      </c>
      <c r="AP39" s="40" t="s">
        <v>318</v>
      </c>
      <c r="AQ39" s="131" t="s">
        <v>168</v>
      </c>
      <c r="AR39" s="10" t="s">
        <v>168</v>
      </c>
      <c r="AS39" s="10" t="s">
        <v>166</v>
      </c>
      <c r="AT39" s="10" t="s">
        <v>165</v>
      </c>
      <c r="AU39" s="10" t="s">
        <v>168</v>
      </c>
      <c r="AV39" s="5" t="s">
        <v>167</v>
      </c>
      <c r="AW39" s="10" t="s">
        <v>165</v>
      </c>
      <c r="AX39" s="10" t="s">
        <v>167</v>
      </c>
      <c r="AY39" s="40" t="s">
        <v>167</v>
      </c>
      <c r="AZ39" s="10" t="s">
        <v>165</v>
      </c>
      <c r="BA39" s="5" t="s">
        <v>166</v>
      </c>
      <c r="BB39" s="10" t="s">
        <v>165</v>
      </c>
      <c r="BC39" s="5" t="s">
        <v>165</v>
      </c>
      <c r="BD39" s="10" t="s">
        <v>167</v>
      </c>
      <c r="BE39" s="10" t="s">
        <v>563</v>
      </c>
      <c r="BF39" s="5" t="s">
        <v>1202</v>
      </c>
      <c r="BG39" s="10" t="s">
        <v>168</v>
      </c>
      <c r="BH39" s="5" t="s">
        <v>168</v>
      </c>
      <c r="BI39" s="10" t="s">
        <v>563</v>
      </c>
    </row>
    <row r="40" spans="1:61" ht="15.6" x14ac:dyDescent="0.35">
      <c r="A40" s="8" t="s">
        <v>97</v>
      </c>
      <c r="B40" t="s">
        <v>111</v>
      </c>
      <c r="C40" t="s">
        <v>67</v>
      </c>
      <c r="D40" s="468" t="s">
        <v>264</v>
      </c>
      <c r="E40" s="201" t="s">
        <v>166</v>
      </c>
      <c r="F40" s="10" t="s">
        <v>165</v>
      </c>
      <c r="G40" s="40" t="s">
        <v>165</v>
      </c>
      <c r="H40" s="10" t="s">
        <v>167</v>
      </c>
      <c r="I40" s="5" t="s">
        <v>166</v>
      </c>
      <c r="J40" s="10" t="s">
        <v>166</v>
      </c>
      <c r="K40" s="201" t="s">
        <v>165</v>
      </c>
      <c r="L40" s="40" t="s">
        <v>167</v>
      </c>
      <c r="M40" s="5" t="s">
        <v>559</v>
      </c>
      <c r="N40" s="201" t="s">
        <v>168</v>
      </c>
      <c r="O40" s="10" t="s">
        <v>165</v>
      </c>
      <c r="P40" s="5" t="s">
        <v>562</v>
      </c>
      <c r="Q40" s="25" t="s">
        <v>1194</v>
      </c>
      <c r="R40" s="10" t="s">
        <v>165</v>
      </c>
      <c r="S40" s="10" t="s">
        <v>168</v>
      </c>
      <c r="T40" s="10" t="s">
        <v>165</v>
      </c>
      <c r="U40" s="40" t="s">
        <v>168</v>
      </c>
      <c r="V40" s="5" t="s">
        <v>168</v>
      </c>
      <c r="W40" s="5" t="s">
        <v>165</v>
      </c>
      <c r="X40" s="7" t="s">
        <v>168</v>
      </c>
      <c r="Y40" s="5" t="s">
        <v>165</v>
      </c>
      <c r="Z40" s="10" t="s">
        <v>165</v>
      </c>
      <c r="AA40" s="10" t="s">
        <v>168</v>
      </c>
      <c r="AB40" s="10" t="s">
        <v>166</v>
      </c>
      <c r="AC40" s="5" t="s">
        <v>167</v>
      </c>
      <c r="AD40" s="40" t="s">
        <v>166</v>
      </c>
      <c r="AE40" s="131" t="s">
        <v>166</v>
      </c>
      <c r="AF40" s="10" t="s">
        <v>165</v>
      </c>
      <c r="AG40" s="40" t="s">
        <v>166</v>
      </c>
      <c r="AH40" s="5" t="s">
        <v>167</v>
      </c>
      <c r="AI40" s="5" t="s">
        <v>168</v>
      </c>
      <c r="AJ40" s="5" t="s">
        <v>165</v>
      </c>
      <c r="AK40" s="40" t="s">
        <v>168</v>
      </c>
      <c r="AL40" s="5" t="s">
        <v>167</v>
      </c>
      <c r="AM40" s="5" t="s">
        <v>166</v>
      </c>
      <c r="AN40" s="5" t="s">
        <v>166</v>
      </c>
      <c r="AO40" s="40" t="s">
        <v>166</v>
      </c>
      <c r="AP40" s="40" t="s">
        <v>318</v>
      </c>
      <c r="AQ40" s="131" t="s">
        <v>168</v>
      </c>
      <c r="AR40" s="10" t="s">
        <v>168</v>
      </c>
      <c r="AS40" s="10" t="s">
        <v>166</v>
      </c>
      <c r="AT40" s="11" t="s">
        <v>169</v>
      </c>
      <c r="AU40" s="10" t="s">
        <v>168</v>
      </c>
      <c r="AV40" s="5" t="s">
        <v>167</v>
      </c>
      <c r="AW40" s="10" t="s">
        <v>165</v>
      </c>
      <c r="AX40" s="10" t="s">
        <v>167</v>
      </c>
      <c r="AY40" s="40" t="s">
        <v>167</v>
      </c>
      <c r="AZ40" s="10" t="s">
        <v>165</v>
      </c>
      <c r="BA40" s="5" t="s">
        <v>166</v>
      </c>
      <c r="BB40" s="10" t="s">
        <v>165</v>
      </c>
      <c r="BC40" s="5" t="s">
        <v>165</v>
      </c>
      <c r="BD40" s="10" t="s">
        <v>167</v>
      </c>
      <c r="BE40" s="10" t="s">
        <v>563</v>
      </c>
      <c r="BF40" s="5" t="s">
        <v>1202</v>
      </c>
      <c r="BG40" s="11" t="s">
        <v>170</v>
      </c>
      <c r="BH40" s="5" t="s">
        <v>168</v>
      </c>
      <c r="BI40" s="10" t="s">
        <v>563</v>
      </c>
    </row>
    <row r="41" spans="1:61" ht="15.6" x14ac:dyDescent="0.35">
      <c r="A41" s="29" t="s">
        <v>94</v>
      </c>
      <c r="B41" t="s">
        <v>100</v>
      </c>
      <c r="C41" t="s">
        <v>42</v>
      </c>
      <c r="D41" s="468" t="s">
        <v>1210</v>
      </c>
      <c r="E41" s="201" t="s">
        <v>166</v>
      </c>
      <c r="F41" s="10" t="s">
        <v>165</v>
      </c>
      <c r="G41" s="40" t="s">
        <v>165</v>
      </c>
      <c r="H41" s="10" t="s">
        <v>167</v>
      </c>
      <c r="I41" s="5" t="s">
        <v>166</v>
      </c>
      <c r="J41" s="10" t="s">
        <v>166</v>
      </c>
      <c r="K41" s="201" t="s">
        <v>165</v>
      </c>
      <c r="L41" s="40" t="s">
        <v>167</v>
      </c>
      <c r="M41" s="5" t="s">
        <v>559</v>
      </c>
      <c r="N41" s="201" t="s">
        <v>168</v>
      </c>
      <c r="O41" s="10" t="s">
        <v>165</v>
      </c>
      <c r="P41" s="5" t="s">
        <v>562</v>
      </c>
      <c r="Q41" s="25" t="s">
        <v>1194</v>
      </c>
      <c r="R41" s="10" t="s">
        <v>165</v>
      </c>
      <c r="S41" s="10" t="s">
        <v>168</v>
      </c>
      <c r="T41" s="10" t="s">
        <v>165</v>
      </c>
      <c r="U41" s="40" t="s">
        <v>168</v>
      </c>
      <c r="V41" s="5" t="s">
        <v>168</v>
      </c>
      <c r="W41" s="5" t="s">
        <v>165</v>
      </c>
      <c r="X41" s="5" t="s">
        <v>166</v>
      </c>
      <c r="Y41" s="5" t="s">
        <v>165</v>
      </c>
      <c r="Z41" s="10" t="s">
        <v>165</v>
      </c>
      <c r="AA41" s="10" t="s">
        <v>168</v>
      </c>
      <c r="AB41" s="10" t="s">
        <v>166</v>
      </c>
      <c r="AC41" s="5" t="s">
        <v>167</v>
      </c>
      <c r="AD41" s="40" t="s">
        <v>166</v>
      </c>
      <c r="AE41" s="131" t="s">
        <v>166</v>
      </c>
      <c r="AF41" s="10" t="s">
        <v>165</v>
      </c>
      <c r="AG41" s="40" t="s">
        <v>166</v>
      </c>
      <c r="AH41" s="34" t="s">
        <v>165</v>
      </c>
      <c r="AI41" s="5" t="s">
        <v>168</v>
      </c>
      <c r="AJ41" s="5" t="s">
        <v>165</v>
      </c>
      <c r="AK41" s="40" t="s">
        <v>168</v>
      </c>
      <c r="AL41" s="5" t="s">
        <v>167</v>
      </c>
      <c r="AM41" s="5" t="s">
        <v>166</v>
      </c>
      <c r="AN41" s="5" t="s">
        <v>166</v>
      </c>
      <c r="AO41" s="40" t="s">
        <v>166</v>
      </c>
      <c r="AP41" s="40" t="s">
        <v>318</v>
      </c>
      <c r="AQ41" s="131" t="s">
        <v>168</v>
      </c>
      <c r="AR41" s="10" t="s">
        <v>168</v>
      </c>
      <c r="AS41" s="10" t="s">
        <v>166</v>
      </c>
      <c r="AT41" s="10" t="s">
        <v>165</v>
      </c>
      <c r="AU41" s="10" t="s">
        <v>168</v>
      </c>
      <c r="AV41" s="5" t="s">
        <v>167</v>
      </c>
      <c r="AW41" s="10" t="s">
        <v>165</v>
      </c>
      <c r="AX41" s="10" t="s">
        <v>167</v>
      </c>
      <c r="AY41" s="40" t="s">
        <v>167</v>
      </c>
      <c r="AZ41" s="10" t="s">
        <v>165</v>
      </c>
      <c r="BA41" s="34" t="s">
        <v>167</v>
      </c>
      <c r="BB41" s="10" t="s">
        <v>165</v>
      </c>
      <c r="BC41" s="5" t="s">
        <v>165</v>
      </c>
      <c r="BD41" s="10" t="s">
        <v>167</v>
      </c>
      <c r="BE41" s="10" t="s">
        <v>563</v>
      </c>
      <c r="BF41" s="5" t="s">
        <v>1202</v>
      </c>
      <c r="BG41" s="10" t="s">
        <v>168</v>
      </c>
      <c r="BH41" s="5" t="s">
        <v>168</v>
      </c>
      <c r="BI41" s="10" t="s">
        <v>563</v>
      </c>
    </row>
    <row r="42" spans="1:61" ht="15.6" x14ac:dyDescent="0.35">
      <c r="A42" s="29" t="s">
        <v>94</v>
      </c>
      <c r="B42" t="s">
        <v>100</v>
      </c>
      <c r="C42" t="s">
        <v>43</v>
      </c>
      <c r="D42" s="468" t="s">
        <v>1210</v>
      </c>
      <c r="E42" s="201" t="s">
        <v>166</v>
      </c>
      <c r="F42" s="10" t="s">
        <v>165</v>
      </c>
      <c r="G42" s="40" t="s">
        <v>165</v>
      </c>
      <c r="H42" s="10" t="s">
        <v>167</v>
      </c>
      <c r="I42" s="5" t="s">
        <v>166</v>
      </c>
      <c r="J42" s="10" t="s">
        <v>166</v>
      </c>
      <c r="K42" s="201" t="s">
        <v>165</v>
      </c>
      <c r="L42" s="40" t="s">
        <v>167</v>
      </c>
      <c r="M42" s="5" t="s">
        <v>559</v>
      </c>
      <c r="N42" s="201" t="s">
        <v>168</v>
      </c>
      <c r="O42" s="10" t="s">
        <v>165</v>
      </c>
      <c r="P42" s="5" t="s">
        <v>562</v>
      </c>
      <c r="Q42" s="25" t="s">
        <v>1194</v>
      </c>
      <c r="R42" s="10" t="s">
        <v>165</v>
      </c>
      <c r="S42" s="10" t="s">
        <v>168</v>
      </c>
      <c r="T42" s="10" t="s">
        <v>165</v>
      </c>
      <c r="U42" s="40" t="s">
        <v>168</v>
      </c>
      <c r="V42" s="5" t="s">
        <v>168</v>
      </c>
      <c r="W42" s="5" t="s">
        <v>165</v>
      </c>
      <c r="X42" s="5" t="s">
        <v>166</v>
      </c>
      <c r="Y42" s="5" t="s">
        <v>165</v>
      </c>
      <c r="Z42" s="10" t="s">
        <v>165</v>
      </c>
      <c r="AA42" s="10" t="s">
        <v>168</v>
      </c>
      <c r="AB42" s="10" t="s">
        <v>166</v>
      </c>
      <c r="AC42" s="5" t="s">
        <v>167</v>
      </c>
      <c r="AD42" s="40" t="s">
        <v>166</v>
      </c>
      <c r="AE42" s="131" t="s">
        <v>166</v>
      </c>
      <c r="AF42" s="10" t="s">
        <v>165</v>
      </c>
      <c r="AG42" s="40" t="s">
        <v>166</v>
      </c>
      <c r="AH42" s="34" t="s">
        <v>165</v>
      </c>
      <c r="AI42" s="5" t="s">
        <v>168</v>
      </c>
      <c r="AJ42" s="5" t="s">
        <v>165</v>
      </c>
      <c r="AK42" s="40" t="s">
        <v>168</v>
      </c>
      <c r="AL42" s="5" t="s">
        <v>167</v>
      </c>
      <c r="AM42" s="5" t="s">
        <v>166</v>
      </c>
      <c r="AN42" s="5" t="s">
        <v>166</v>
      </c>
      <c r="AO42" s="40" t="s">
        <v>166</v>
      </c>
      <c r="AP42" s="40" t="s">
        <v>318</v>
      </c>
      <c r="AQ42" s="131" t="s">
        <v>168</v>
      </c>
      <c r="AR42" s="10" t="s">
        <v>168</v>
      </c>
      <c r="AS42" s="10" t="s">
        <v>166</v>
      </c>
      <c r="AT42" s="10" t="s">
        <v>165</v>
      </c>
      <c r="AU42" s="10" t="s">
        <v>168</v>
      </c>
      <c r="AV42" s="5" t="s">
        <v>167</v>
      </c>
      <c r="AW42" s="10" t="s">
        <v>165</v>
      </c>
      <c r="AX42" s="10" t="s">
        <v>167</v>
      </c>
      <c r="AY42" s="40" t="s">
        <v>167</v>
      </c>
      <c r="AZ42" s="10" t="s">
        <v>165</v>
      </c>
      <c r="BA42" s="34" t="s">
        <v>167</v>
      </c>
      <c r="BB42" s="10" t="s">
        <v>165</v>
      </c>
      <c r="BC42" s="5" t="s">
        <v>165</v>
      </c>
      <c r="BD42" s="10" t="s">
        <v>167</v>
      </c>
      <c r="BE42" s="10" t="s">
        <v>563</v>
      </c>
      <c r="BF42" s="5" t="s">
        <v>1202</v>
      </c>
      <c r="BG42" s="10" t="s">
        <v>168</v>
      </c>
      <c r="BH42" s="5" t="s">
        <v>168</v>
      </c>
      <c r="BI42" s="10" t="s">
        <v>563</v>
      </c>
    </row>
    <row r="43" spans="1:61" ht="15.6" x14ac:dyDescent="0.35">
      <c r="A43" s="29" t="s">
        <v>94</v>
      </c>
      <c r="B43" t="s">
        <v>102</v>
      </c>
      <c r="C43" t="s">
        <v>46</v>
      </c>
      <c r="D43" s="468" t="s">
        <v>1210</v>
      </c>
      <c r="E43" s="201" t="s">
        <v>166</v>
      </c>
      <c r="F43" s="10" t="s">
        <v>165</v>
      </c>
      <c r="G43" s="40" t="s">
        <v>165</v>
      </c>
      <c r="H43" s="10" t="s">
        <v>167</v>
      </c>
      <c r="I43" s="5" t="s">
        <v>166</v>
      </c>
      <c r="J43" s="10" t="s">
        <v>166</v>
      </c>
      <c r="K43" s="201" t="s">
        <v>165</v>
      </c>
      <c r="L43" s="40" t="s">
        <v>167</v>
      </c>
      <c r="M43" s="5" t="s">
        <v>559</v>
      </c>
      <c r="N43" s="201" t="s">
        <v>168</v>
      </c>
      <c r="O43" s="10" t="s">
        <v>165</v>
      </c>
      <c r="P43" s="5" t="s">
        <v>562</v>
      </c>
      <c r="Q43" s="25" t="s">
        <v>1194</v>
      </c>
      <c r="R43" s="10" t="s">
        <v>165</v>
      </c>
      <c r="S43" s="10" t="s">
        <v>168</v>
      </c>
      <c r="T43" s="10" t="s">
        <v>165</v>
      </c>
      <c r="U43" s="40" t="s">
        <v>168</v>
      </c>
      <c r="V43" s="5" t="s">
        <v>168</v>
      </c>
      <c r="W43" s="5" t="s">
        <v>165</v>
      </c>
      <c r="X43" s="5" t="s">
        <v>166</v>
      </c>
      <c r="Y43" s="5" t="s">
        <v>165</v>
      </c>
      <c r="Z43" s="10" t="s">
        <v>165</v>
      </c>
      <c r="AA43" s="10" t="s">
        <v>168</v>
      </c>
      <c r="AB43" s="10" t="s">
        <v>166</v>
      </c>
      <c r="AC43" s="5" t="s">
        <v>167</v>
      </c>
      <c r="AD43" s="40" t="s">
        <v>166</v>
      </c>
      <c r="AE43" s="131" t="s">
        <v>166</v>
      </c>
      <c r="AF43" s="10" t="s">
        <v>165</v>
      </c>
      <c r="AG43" s="40" t="s">
        <v>166</v>
      </c>
      <c r="AH43" s="34" t="s">
        <v>165</v>
      </c>
      <c r="AI43" s="5" t="s">
        <v>168</v>
      </c>
      <c r="AJ43" s="5" t="s">
        <v>165</v>
      </c>
      <c r="AK43" s="40" t="s">
        <v>168</v>
      </c>
      <c r="AL43" s="5" t="s">
        <v>167</v>
      </c>
      <c r="AM43" s="5" t="s">
        <v>166</v>
      </c>
      <c r="AN43" s="5" t="s">
        <v>166</v>
      </c>
      <c r="AO43" s="40" t="s">
        <v>166</v>
      </c>
      <c r="AP43" s="40" t="s">
        <v>318</v>
      </c>
      <c r="AQ43" s="131" t="s">
        <v>168</v>
      </c>
      <c r="AR43" s="10" t="s">
        <v>168</v>
      </c>
      <c r="AS43" s="10" t="s">
        <v>166</v>
      </c>
      <c r="AT43" s="10" t="s">
        <v>165</v>
      </c>
      <c r="AU43" s="10" t="s">
        <v>168</v>
      </c>
      <c r="AV43" s="5" t="s">
        <v>167</v>
      </c>
      <c r="AW43" s="10" t="s">
        <v>165</v>
      </c>
      <c r="AX43" s="10" t="s">
        <v>167</v>
      </c>
      <c r="AY43" s="40" t="s">
        <v>167</v>
      </c>
      <c r="AZ43" s="10" t="s">
        <v>165</v>
      </c>
      <c r="BA43" s="34" t="s">
        <v>167</v>
      </c>
      <c r="BB43" s="10" t="s">
        <v>165</v>
      </c>
      <c r="BC43" s="5" t="s">
        <v>165</v>
      </c>
      <c r="BD43" s="10" t="s">
        <v>167</v>
      </c>
      <c r="BE43" s="10" t="s">
        <v>563</v>
      </c>
      <c r="BF43" s="5" t="s">
        <v>1202</v>
      </c>
      <c r="BG43" s="10" t="s">
        <v>168</v>
      </c>
      <c r="BH43" s="5" t="s">
        <v>168</v>
      </c>
      <c r="BI43" s="10" t="s">
        <v>563</v>
      </c>
    </row>
    <row r="44" spans="1:61" ht="15.6" x14ac:dyDescent="0.35">
      <c r="A44" s="29" t="s">
        <v>94</v>
      </c>
      <c r="B44" t="s">
        <v>102</v>
      </c>
      <c r="C44" t="s">
        <v>47</v>
      </c>
      <c r="D44" s="468" t="s">
        <v>1210</v>
      </c>
      <c r="E44" s="201" t="s">
        <v>166</v>
      </c>
      <c r="F44" s="10" t="s">
        <v>165</v>
      </c>
      <c r="G44" s="40" t="s">
        <v>165</v>
      </c>
      <c r="H44" s="10" t="s">
        <v>167</v>
      </c>
      <c r="I44" s="5" t="s">
        <v>166</v>
      </c>
      <c r="J44" s="10" t="s">
        <v>166</v>
      </c>
      <c r="K44" s="201" t="s">
        <v>165</v>
      </c>
      <c r="L44" s="40" t="s">
        <v>167</v>
      </c>
      <c r="M44" s="5" t="s">
        <v>559</v>
      </c>
      <c r="N44" s="201" t="s">
        <v>168</v>
      </c>
      <c r="O44" s="10" t="s">
        <v>165</v>
      </c>
      <c r="P44" s="5" t="s">
        <v>562</v>
      </c>
      <c r="Q44" s="25" t="s">
        <v>1194</v>
      </c>
      <c r="R44" s="10" t="s">
        <v>165</v>
      </c>
      <c r="S44" s="10" t="s">
        <v>168</v>
      </c>
      <c r="T44" s="10" t="s">
        <v>165</v>
      </c>
      <c r="U44" s="40" t="s">
        <v>168</v>
      </c>
      <c r="V44" s="5" t="s">
        <v>168</v>
      </c>
      <c r="W44" s="5" t="s">
        <v>165</v>
      </c>
      <c r="X44" s="5" t="s">
        <v>166</v>
      </c>
      <c r="Y44" s="5" t="s">
        <v>165</v>
      </c>
      <c r="Z44" s="10" t="s">
        <v>165</v>
      </c>
      <c r="AA44" s="10" t="s">
        <v>168</v>
      </c>
      <c r="AB44" s="10" t="s">
        <v>166</v>
      </c>
      <c r="AC44" s="5" t="s">
        <v>167</v>
      </c>
      <c r="AD44" s="40" t="s">
        <v>166</v>
      </c>
      <c r="AE44" s="131" t="s">
        <v>166</v>
      </c>
      <c r="AF44" s="10" t="s">
        <v>165</v>
      </c>
      <c r="AG44" s="40" t="s">
        <v>166</v>
      </c>
      <c r="AH44" s="34" t="s">
        <v>165</v>
      </c>
      <c r="AI44" s="5" t="s">
        <v>168</v>
      </c>
      <c r="AJ44" s="5" t="s">
        <v>165</v>
      </c>
      <c r="AK44" s="40" t="s">
        <v>168</v>
      </c>
      <c r="AL44" s="5" t="s">
        <v>167</v>
      </c>
      <c r="AM44" s="5" t="s">
        <v>166</v>
      </c>
      <c r="AN44" s="5" t="s">
        <v>166</v>
      </c>
      <c r="AO44" s="40" t="s">
        <v>166</v>
      </c>
      <c r="AP44" s="40" t="s">
        <v>318</v>
      </c>
      <c r="AQ44" s="131" t="s">
        <v>168</v>
      </c>
      <c r="AR44" s="10" t="s">
        <v>168</v>
      </c>
      <c r="AS44" s="10" t="s">
        <v>166</v>
      </c>
      <c r="AT44" s="10" t="s">
        <v>165</v>
      </c>
      <c r="AU44" s="10" t="s">
        <v>168</v>
      </c>
      <c r="AV44" s="5" t="s">
        <v>167</v>
      </c>
      <c r="AW44" s="10" t="s">
        <v>165</v>
      </c>
      <c r="AX44" s="10" t="s">
        <v>167</v>
      </c>
      <c r="AY44" s="40" t="s">
        <v>167</v>
      </c>
      <c r="AZ44" s="10" t="s">
        <v>165</v>
      </c>
      <c r="BA44" s="34" t="s">
        <v>167</v>
      </c>
      <c r="BB44" s="10" t="s">
        <v>165</v>
      </c>
      <c r="BC44" s="5" t="s">
        <v>165</v>
      </c>
      <c r="BD44" s="10" t="s">
        <v>167</v>
      </c>
      <c r="BE44" s="10" t="s">
        <v>563</v>
      </c>
      <c r="BF44" s="5" t="s">
        <v>1202</v>
      </c>
      <c r="BG44" s="10" t="s">
        <v>168</v>
      </c>
      <c r="BH44" s="5" t="s">
        <v>168</v>
      </c>
      <c r="BI44" s="10" t="s">
        <v>563</v>
      </c>
    </row>
    <row r="45" spans="1:61" ht="15.6" x14ac:dyDescent="0.35">
      <c r="A45" s="29" t="s">
        <v>94</v>
      </c>
      <c r="B45" t="s">
        <v>101</v>
      </c>
      <c r="C45" s="52" t="s">
        <v>44</v>
      </c>
      <c r="D45" s="468" t="s">
        <v>1211</v>
      </c>
      <c r="E45" s="201" t="s">
        <v>166</v>
      </c>
      <c r="F45" s="10" t="s">
        <v>165</v>
      </c>
      <c r="G45" s="40" t="s">
        <v>165</v>
      </c>
      <c r="H45" s="10" t="s">
        <v>167</v>
      </c>
      <c r="I45" s="5" t="s">
        <v>166</v>
      </c>
      <c r="J45" s="10" t="s">
        <v>166</v>
      </c>
      <c r="K45" s="201" t="s">
        <v>165</v>
      </c>
      <c r="L45" s="40" t="s">
        <v>167</v>
      </c>
      <c r="M45" s="5" t="s">
        <v>559</v>
      </c>
      <c r="N45" s="201" t="s">
        <v>168</v>
      </c>
      <c r="O45" s="10" t="s">
        <v>165</v>
      </c>
      <c r="P45" s="5" t="s">
        <v>562</v>
      </c>
      <c r="Q45" s="514" t="s">
        <v>1196</v>
      </c>
      <c r="R45" s="10" t="s">
        <v>165</v>
      </c>
      <c r="S45" s="10" t="s">
        <v>168</v>
      </c>
      <c r="T45" s="10" t="s">
        <v>165</v>
      </c>
      <c r="U45" s="40" t="s">
        <v>168</v>
      </c>
      <c r="V45" s="5" t="s">
        <v>168</v>
      </c>
      <c r="W45" s="5" t="s">
        <v>165</v>
      </c>
      <c r="X45" s="5" t="s">
        <v>166</v>
      </c>
      <c r="Y45" s="5" t="s">
        <v>165</v>
      </c>
      <c r="Z45" s="10" t="s">
        <v>165</v>
      </c>
      <c r="AA45" s="10" t="s">
        <v>168</v>
      </c>
      <c r="AB45" s="10" t="s">
        <v>166</v>
      </c>
      <c r="AC45" s="173" t="s">
        <v>170</v>
      </c>
      <c r="AD45" s="40" t="s">
        <v>166</v>
      </c>
      <c r="AE45" s="131" t="s">
        <v>166</v>
      </c>
      <c r="AF45" s="11" t="s">
        <v>171</v>
      </c>
      <c r="AG45" s="40" t="s">
        <v>166</v>
      </c>
      <c r="AH45" s="5" t="s">
        <v>167</v>
      </c>
      <c r="AI45" s="513" t="s">
        <v>166</v>
      </c>
      <c r="AJ45" s="5" t="s">
        <v>165</v>
      </c>
      <c r="AK45" s="40" t="s">
        <v>168</v>
      </c>
      <c r="AL45" s="5" t="s">
        <v>167</v>
      </c>
      <c r="AM45" s="513" t="s">
        <v>168</v>
      </c>
      <c r="AN45" s="5" t="s">
        <v>166</v>
      </c>
      <c r="AO45" s="40" t="s">
        <v>166</v>
      </c>
      <c r="AP45" s="40" t="s">
        <v>318</v>
      </c>
      <c r="AQ45" s="131" t="s">
        <v>168</v>
      </c>
      <c r="AR45" s="10" t="s">
        <v>168</v>
      </c>
      <c r="AS45" s="10" t="s">
        <v>166</v>
      </c>
      <c r="AT45" s="10" t="s">
        <v>165</v>
      </c>
      <c r="AU45" s="10" t="s">
        <v>168</v>
      </c>
      <c r="AV45" s="5" t="s">
        <v>167</v>
      </c>
      <c r="AW45" s="10" t="s">
        <v>165</v>
      </c>
      <c r="AX45" s="10" t="s">
        <v>167</v>
      </c>
      <c r="AY45" s="40" t="s">
        <v>167</v>
      </c>
      <c r="AZ45" s="10" t="s">
        <v>165</v>
      </c>
      <c r="BA45" s="5" t="s">
        <v>166</v>
      </c>
      <c r="BB45" s="10" t="s">
        <v>165</v>
      </c>
      <c r="BC45" s="5" t="s">
        <v>165</v>
      </c>
      <c r="BD45" s="10" t="s">
        <v>167</v>
      </c>
      <c r="BE45" s="10" t="s">
        <v>563</v>
      </c>
      <c r="BF45" s="513" t="s">
        <v>1203</v>
      </c>
      <c r="BG45" s="10" t="s">
        <v>168</v>
      </c>
      <c r="BH45" s="5" t="s">
        <v>168</v>
      </c>
      <c r="BI45" s="11" t="s">
        <v>251</v>
      </c>
    </row>
    <row r="46" spans="1:61" ht="15.6" x14ac:dyDescent="0.35">
      <c r="A46" s="29" t="s">
        <v>94</v>
      </c>
      <c r="B46" t="s">
        <v>101</v>
      </c>
      <c r="C46" s="52" t="s">
        <v>45</v>
      </c>
      <c r="D46" s="468" t="s">
        <v>1211</v>
      </c>
      <c r="E46" s="201" t="s">
        <v>166</v>
      </c>
      <c r="F46" s="10" t="s">
        <v>165</v>
      </c>
      <c r="G46" s="40" t="s">
        <v>165</v>
      </c>
      <c r="H46" s="10" t="s">
        <v>167</v>
      </c>
      <c r="I46" s="5" t="s">
        <v>166</v>
      </c>
      <c r="J46" s="10" t="s">
        <v>166</v>
      </c>
      <c r="K46" s="201" t="s">
        <v>165</v>
      </c>
      <c r="L46" s="40" t="s">
        <v>167</v>
      </c>
      <c r="M46" s="5" t="s">
        <v>559</v>
      </c>
      <c r="N46" s="201" t="s">
        <v>168</v>
      </c>
      <c r="O46" s="10" t="s">
        <v>165</v>
      </c>
      <c r="P46" s="5" t="s">
        <v>562</v>
      </c>
      <c r="Q46" s="514" t="s">
        <v>1196</v>
      </c>
      <c r="R46" s="10" t="s">
        <v>165</v>
      </c>
      <c r="S46" s="10" t="s">
        <v>168</v>
      </c>
      <c r="T46" s="10" t="s">
        <v>165</v>
      </c>
      <c r="U46" s="40" t="s">
        <v>168</v>
      </c>
      <c r="V46" s="5" t="s">
        <v>168</v>
      </c>
      <c r="W46" s="5" t="s">
        <v>165</v>
      </c>
      <c r="X46" s="5" t="s">
        <v>166</v>
      </c>
      <c r="Y46" s="5" t="s">
        <v>165</v>
      </c>
      <c r="Z46" s="10" t="s">
        <v>165</v>
      </c>
      <c r="AA46" s="10" t="s">
        <v>168</v>
      </c>
      <c r="AB46" s="10" t="s">
        <v>166</v>
      </c>
      <c r="AC46" s="173" t="s">
        <v>170</v>
      </c>
      <c r="AD46" s="40" t="s">
        <v>166</v>
      </c>
      <c r="AE46" s="131" t="s">
        <v>166</v>
      </c>
      <c r="AF46" s="11" t="s">
        <v>171</v>
      </c>
      <c r="AG46" s="40" t="s">
        <v>166</v>
      </c>
      <c r="AH46" s="5" t="s">
        <v>167</v>
      </c>
      <c r="AI46" s="513" t="s">
        <v>166</v>
      </c>
      <c r="AJ46" s="5" t="s">
        <v>165</v>
      </c>
      <c r="AK46" s="40" t="s">
        <v>168</v>
      </c>
      <c r="AL46" s="5" t="s">
        <v>167</v>
      </c>
      <c r="AM46" s="513" t="s">
        <v>168</v>
      </c>
      <c r="AN46" s="5" t="s">
        <v>166</v>
      </c>
      <c r="AO46" s="40" t="s">
        <v>166</v>
      </c>
      <c r="AP46" s="40" t="s">
        <v>318</v>
      </c>
      <c r="AQ46" s="131" t="s">
        <v>168</v>
      </c>
      <c r="AR46" s="10" t="s">
        <v>168</v>
      </c>
      <c r="AS46" s="10" t="s">
        <v>166</v>
      </c>
      <c r="AT46" s="10" t="s">
        <v>165</v>
      </c>
      <c r="AU46" s="10" t="s">
        <v>168</v>
      </c>
      <c r="AV46" s="5" t="s">
        <v>167</v>
      </c>
      <c r="AW46" s="10" t="s">
        <v>165</v>
      </c>
      <c r="AX46" s="10" t="s">
        <v>167</v>
      </c>
      <c r="AY46" s="40" t="s">
        <v>167</v>
      </c>
      <c r="AZ46" s="10" t="s">
        <v>165</v>
      </c>
      <c r="BA46" s="5" t="s">
        <v>166</v>
      </c>
      <c r="BB46" s="10" t="s">
        <v>165</v>
      </c>
      <c r="BC46" s="5" t="s">
        <v>165</v>
      </c>
      <c r="BD46" s="10" t="s">
        <v>167</v>
      </c>
      <c r="BE46" s="10" t="s">
        <v>563</v>
      </c>
      <c r="BF46" s="513" t="s">
        <v>1203</v>
      </c>
      <c r="BG46" s="10" t="s">
        <v>168</v>
      </c>
      <c r="BH46" s="5" t="s">
        <v>168</v>
      </c>
      <c r="BI46" s="11" t="s">
        <v>251</v>
      </c>
    </row>
    <row r="47" spans="1:61" ht="15.6" x14ac:dyDescent="0.35">
      <c r="A47" s="8" t="s">
        <v>97</v>
      </c>
      <c r="B47" t="s">
        <v>110</v>
      </c>
      <c r="C47" s="52" t="s">
        <v>70</v>
      </c>
      <c r="D47" s="468" t="s">
        <v>424</v>
      </c>
      <c r="E47" s="201" t="s">
        <v>166</v>
      </c>
      <c r="F47" s="10" t="s">
        <v>165</v>
      </c>
      <c r="G47" s="40" t="s">
        <v>165</v>
      </c>
      <c r="H47" s="10" t="s">
        <v>167</v>
      </c>
      <c r="I47" s="5" t="s">
        <v>166</v>
      </c>
      <c r="J47" s="10" t="s">
        <v>166</v>
      </c>
      <c r="K47" s="201" t="s">
        <v>165</v>
      </c>
      <c r="L47" s="40" t="s">
        <v>167</v>
      </c>
      <c r="M47" s="425" t="s">
        <v>166</v>
      </c>
      <c r="N47" s="201" t="s">
        <v>168</v>
      </c>
      <c r="O47" s="10" t="s">
        <v>165</v>
      </c>
      <c r="P47" s="5" t="s">
        <v>562</v>
      </c>
      <c r="Q47" s="514" t="s">
        <v>1196</v>
      </c>
      <c r="R47" s="10" t="s">
        <v>165</v>
      </c>
      <c r="S47" s="10" t="s">
        <v>168</v>
      </c>
      <c r="T47" s="10" t="s">
        <v>165</v>
      </c>
      <c r="U47" s="40" t="s">
        <v>168</v>
      </c>
      <c r="V47" s="5" t="s">
        <v>168</v>
      </c>
      <c r="W47" s="5" t="s">
        <v>165</v>
      </c>
      <c r="X47" s="5" t="s">
        <v>166</v>
      </c>
      <c r="Y47" s="5" t="s">
        <v>165</v>
      </c>
      <c r="Z47" s="10" t="s">
        <v>165</v>
      </c>
      <c r="AA47" s="10" t="s">
        <v>168</v>
      </c>
      <c r="AB47" s="10" t="s">
        <v>166</v>
      </c>
      <c r="AC47" s="5" t="s">
        <v>167</v>
      </c>
      <c r="AD47" s="40" t="s">
        <v>166</v>
      </c>
      <c r="AE47" s="131" t="s">
        <v>166</v>
      </c>
      <c r="AF47" s="10" t="s">
        <v>165</v>
      </c>
      <c r="AG47" s="40" t="s">
        <v>166</v>
      </c>
      <c r="AH47" s="5" t="s">
        <v>167</v>
      </c>
      <c r="AI47" s="513" t="s">
        <v>166</v>
      </c>
      <c r="AJ47" s="5" t="s">
        <v>165</v>
      </c>
      <c r="AK47" s="40" t="s">
        <v>168</v>
      </c>
      <c r="AL47" s="5" t="s">
        <v>167</v>
      </c>
      <c r="AM47" s="513" t="s">
        <v>168</v>
      </c>
      <c r="AN47" s="5" t="s">
        <v>166</v>
      </c>
      <c r="AO47" s="40" t="s">
        <v>166</v>
      </c>
      <c r="AP47" s="40" t="s">
        <v>318</v>
      </c>
      <c r="AQ47" s="131" t="s">
        <v>168</v>
      </c>
      <c r="AR47" s="10" t="s">
        <v>168</v>
      </c>
      <c r="AS47" s="10" t="s">
        <v>166</v>
      </c>
      <c r="AT47" s="10" t="s">
        <v>165</v>
      </c>
      <c r="AU47" s="10" t="s">
        <v>168</v>
      </c>
      <c r="AV47" s="5" t="s">
        <v>167</v>
      </c>
      <c r="AW47" s="10" t="s">
        <v>165</v>
      </c>
      <c r="AX47" s="10" t="s">
        <v>167</v>
      </c>
      <c r="AY47" s="40" t="s">
        <v>167</v>
      </c>
      <c r="AZ47" s="10" t="s">
        <v>165</v>
      </c>
      <c r="BA47" s="5" t="s">
        <v>166</v>
      </c>
      <c r="BB47" s="10" t="s">
        <v>165</v>
      </c>
      <c r="BC47" s="5" t="s">
        <v>165</v>
      </c>
      <c r="BD47" s="10" t="s">
        <v>167</v>
      </c>
      <c r="BE47" s="10" t="s">
        <v>563</v>
      </c>
      <c r="BF47" s="513" t="s">
        <v>1203</v>
      </c>
      <c r="BG47" s="10" t="s">
        <v>168</v>
      </c>
      <c r="BH47" s="5" t="s">
        <v>168</v>
      </c>
      <c r="BI47" s="11" t="s">
        <v>1205</v>
      </c>
    </row>
    <row r="48" spans="1:61" ht="15.6" x14ac:dyDescent="0.35">
      <c r="A48" s="8" t="s">
        <v>97</v>
      </c>
      <c r="B48" t="s">
        <v>110</v>
      </c>
      <c r="C48" s="52" t="s">
        <v>71</v>
      </c>
      <c r="D48" s="468" t="s">
        <v>424</v>
      </c>
      <c r="E48" s="201" t="s">
        <v>166</v>
      </c>
      <c r="F48" s="10" t="s">
        <v>165</v>
      </c>
      <c r="G48" s="40" t="s">
        <v>165</v>
      </c>
      <c r="H48" s="10" t="s">
        <v>167</v>
      </c>
      <c r="I48" s="5" t="s">
        <v>166</v>
      </c>
      <c r="J48" s="10" t="s">
        <v>166</v>
      </c>
      <c r="K48" s="201" t="s">
        <v>165</v>
      </c>
      <c r="L48" s="40" t="s">
        <v>167</v>
      </c>
      <c r="M48" s="425" t="s">
        <v>166</v>
      </c>
      <c r="N48" s="201" t="s">
        <v>168</v>
      </c>
      <c r="O48" s="10" t="s">
        <v>165</v>
      </c>
      <c r="P48" s="5" t="s">
        <v>562</v>
      </c>
      <c r="Q48" s="514" t="s">
        <v>1196</v>
      </c>
      <c r="R48" s="10" t="s">
        <v>165</v>
      </c>
      <c r="S48" s="10" t="s">
        <v>168</v>
      </c>
      <c r="T48" s="10" t="s">
        <v>165</v>
      </c>
      <c r="U48" s="40" t="s">
        <v>168</v>
      </c>
      <c r="V48" s="5" t="s">
        <v>168</v>
      </c>
      <c r="W48" s="5" t="s">
        <v>165</v>
      </c>
      <c r="X48" s="5" t="s">
        <v>166</v>
      </c>
      <c r="Y48" s="5" t="s">
        <v>165</v>
      </c>
      <c r="Z48" s="10" t="s">
        <v>165</v>
      </c>
      <c r="AA48" s="10" t="s">
        <v>168</v>
      </c>
      <c r="AB48" s="10" t="s">
        <v>166</v>
      </c>
      <c r="AC48" s="5" t="s">
        <v>167</v>
      </c>
      <c r="AD48" s="40" t="s">
        <v>166</v>
      </c>
      <c r="AE48" s="131" t="s">
        <v>166</v>
      </c>
      <c r="AF48" s="10" t="s">
        <v>165</v>
      </c>
      <c r="AG48" s="40" t="s">
        <v>166</v>
      </c>
      <c r="AH48" s="5" t="s">
        <v>167</v>
      </c>
      <c r="AI48" s="513" t="s">
        <v>166</v>
      </c>
      <c r="AJ48" s="5" t="s">
        <v>165</v>
      </c>
      <c r="AK48" s="40" t="s">
        <v>168</v>
      </c>
      <c r="AL48" s="5" t="s">
        <v>167</v>
      </c>
      <c r="AM48" s="513" t="s">
        <v>168</v>
      </c>
      <c r="AN48" s="5" t="s">
        <v>166</v>
      </c>
      <c r="AO48" s="40" t="s">
        <v>166</v>
      </c>
      <c r="AP48" s="40" t="s">
        <v>318</v>
      </c>
      <c r="AQ48" s="131" t="s">
        <v>168</v>
      </c>
      <c r="AR48" s="10" t="s">
        <v>168</v>
      </c>
      <c r="AS48" s="10" t="s">
        <v>166</v>
      </c>
      <c r="AT48" s="10" t="s">
        <v>165</v>
      </c>
      <c r="AU48" s="10" t="s">
        <v>168</v>
      </c>
      <c r="AV48" s="5" t="s">
        <v>167</v>
      </c>
      <c r="AW48" s="10" t="s">
        <v>165</v>
      </c>
      <c r="AX48" s="10" t="s">
        <v>167</v>
      </c>
      <c r="AY48" s="40" t="s">
        <v>167</v>
      </c>
      <c r="AZ48" s="10" t="s">
        <v>165</v>
      </c>
      <c r="BA48" s="5" t="s">
        <v>166</v>
      </c>
      <c r="BB48" s="10" t="s">
        <v>165</v>
      </c>
      <c r="BC48" s="5" t="s">
        <v>165</v>
      </c>
      <c r="BD48" s="10" t="s">
        <v>167</v>
      </c>
      <c r="BE48" s="10" t="s">
        <v>563</v>
      </c>
      <c r="BF48" s="513" t="s">
        <v>1203</v>
      </c>
      <c r="BG48" s="10" t="s">
        <v>168</v>
      </c>
      <c r="BH48" s="5" t="s">
        <v>168</v>
      </c>
      <c r="BI48" s="11" t="s">
        <v>1205</v>
      </c>
    </row>
    <row r="49" spans="1:61" ht="15.6" x14ac:dyDescent="0.35">
      <c r="A49" s="20" t="s">
        <v>96</v>
      </c>
      <c r="B49" t="s">
        <v>115</v>
      </c>
      <c r="C49" s="52" t="s">
        <v>58</v>
      </c>
      <c r="D49" s="468" t="s">
        <v>424</v>
      </c>
      <c r="E49" s="201" t="s">
        <v>166</v>
      </c>
      <c r="F49" s="10" t="s">
        <v>165</v>
      </c>
      <c r="G49" s="40" t="s">
        <v>165</v>
      </c>
      <c r="H49" s="10" t="s">
        <v>167</v>
      </c>
      <c r="I49" s="5" t="s">
        <v>166</v>
      </c>
      <c r="J49" s="10" t="s">
        <v>166</v>
      </c>
      <c r="K49" s="201" t="s">
        <v>165</v>
      </c>
      <c r="L49" s="40" t="s">
        <v>167</v>
      </c>
      <c r="M49" s="425" t="s">
        <v>166</v>
      </c>
      <c r="N49" s="201" t="s">
        <v>168</v>
      </c>
      <c r="O49" s="10" t="s">
        <v>165</v>
      </c>
      <c r="P49" s="5" t="s">
        <v>562</v>
      </c>
      <c r="Q49" s="514" t="s">
        <v>1196</v>
      </c>
      <c r="R49" s="10" t="s">
        <v>165</v>
      </c>
      <c r="S49" s="10" t="s">
        <v>168</v>
      </c>
      <c r="T49" s="10" t="s">
        <v>165</v>
      </c>
      <c r="U49" s="40" t="s">
        <v>168</v>
      </c>
      <c r="V49" s="5" t="s">
        <v>168</v>
      </c>
      <c r="W49" s="5" t="s">
        <v>165</v>
      </c>
      <c r="X49" s="5" t="s">
        <v>166</v>
      </c>
      <c r="Y49" s="5" t="s">
        <v>165</v>
      </c>
      <c r="Z49" s="10" t="s">
        <v>165</v>
      </c>
      <c r="AA49" s="10" t="s">
        <v>168</v>
      </c>
      <c r="AB49" s="10" t="s">
        <v>166</v>
      </c>
      <c r="AC49" s="5" t="s">
        <v>167</v>
      </c>
      <c r="AD49" s="40" t="s">
        <v>166</v>
      </c>
      <c r="AE49" s="131" t="s">
        <v>166</v>
      </c>
      <c r="AF49" s="10" t="s">
        <v>165</v>
      </c>
      <c r="AG49" s="40" t="s">
        <v>166</v>
      </c>
      <c r="AH49" s="5" t="s">
        <v>167</v>
      </c>
      <c r="AI49" s="513" t="s">
        <v>166</v>
      </c>
      <c r="AJ49" s="5" t="s">
        <v>165</v>
      </c>
      <c r="AK49" s="40" t="s">
        <v>168</v>
      </c>
      <c r="AL49" s="5" t="s">
        <v>167</v>
      </c>
      <c r="AM49" s="513" t="s">
        <v>168</v>
      </c>
      <c r="AN49" s="5" t="s">
        <v>166</v>
      </c>
      <c r="AO49" s="40" t="s">
        <v>166</v>
      </c>
      <c r="AP49" s="40" t="s">
        <v>318</v>
      </c>
      <c r="AQ49" s="131" t="s">
        <v>168</v>
      </c>
      <c r="AR49" s="10" t="s">
        <v>168</v>
      </c>
      <c r="AS49" s="10" t="s">
        <v>166</v>
      </c>
      <c r="AT49" s="10" t="s">
        <v>165</v>
      </c>
      <c r="AU49" s="10" t="s">
        <v>168</v>
      </c>
      <c r="AV49" s="5" t="s">
        <v>167</v>
      </c>
      <c r="AW49" s="10" t="s">
        <v>165</v>
      </c>
      <c r="AX49" s="10" t="s">
        <v>167</v>
      </c>
      <c r="AY49" s="40" t="s">
        <v>167</v>
      </c>
      <c r="AZ49" s="10" t="s">
        <v>165</v>
      </c>
      <c r="BA49" s="5" t="s">
        <v>166</v>
      </c>
      <c r="BB49" s="10" t="s">
        <v>165</v>
      </c>
      <c r="BC49" s="5" t="s">
        <v>165</v>
      </c>
      <c r="BD49" s="10" t="s">
        <v>167</v>
      </c>
      <c r="BE49" s="10" t="s">
        <v>563</v>
      </c>
      <c r="BF49" s="513" t="s">
        <v>1203</v>
      </c>
      <c r="BG49" s="10" t="s">
        <v>168</v>
      </c>
      <c r="BH49" s="5" t="s">
        <v>168</v>
      </c>
      <c r="BI49" s="10" t="s">
        <v>563</v>
      </c>
    </row>
    <row r="50" spans="1:61" ht="15.6" x14ac:dyDescent="0.35">
      <c r="A50" s="20" t="s">
        <v>96</v>
      </c>
      <c r="B50" t="s">
        <v>115</v>
      </c>
      <c r="C50" s="52" t="s">
        <v>59</v>
      </c>
      <c r="D50" s="468" t="s">
        <v>424</v>
      </c>
      <c r="E50" s="201" t="s">
        <v>166</v>
      </c>
      <c r="F50" s="10" t="s">
        <v>165</v>
      </c>
      <c r="G50" s="40" t="s">
        <v>165</v>
      </c>
      <c r="H50" s="10" t="s">
        <v>167</v>
      </c>
      <c r="I50" s="5" t="s">
        <v>166</v>
      </c>
      <c r="J50" s="10" t="s">
        <v>166</v>
      </c>
      <c r="K50" s="201" t="s">
        <v>165</v>
      </c>
      <c r="L50" s="40" t="s">
        <v>167</v>
      </c>
      <c r="M50" s="425" t="s">
        <v>166</v>
      </c>
      <c r="N50" s="201" t="s">
        <v>168</v>
      </c>
      <c r="O50" s="10" t="s">
        <v>165</v>
      </c>
      <c r="P50" s="5" t="s">
        <v>562</v>
      </c>
      <c r="Q50" s="514" t="s">
        <v>1196</v>
      </c>
      <c r="R50" s="10" t="s">
        <v>165</v>
      </c>
      <c r="S50" s="10" t="s">
        <v>168</v>
      </c>
      <c r="T50" s="10" t="s">
        <v>165</v>
      </c>
      <c r="U50" s="40" t="s">
        <v>168</v>
      </c>
      <c r="V50" s="5" t="s">
        <v>168</v>
      </c>
      <c r="W50" s="5" t="s">
        <v>165</v>
      </c>
      <c r="X50" s="5" t="s">
        <v>166</v>
      </c>
      <c r="Y50" s="5" t="s">
        <v>165</v>
      </c>
      <c r="Z50" s="10" t="s">
        <v>165</v>
      </c>
      <c r="AA50" s="10" t="s">
        <v>168</v>
      </c>
      <c r="AB50" s="10" t="s">
        <v>166</v>
      </c>
      <c r="AC50" s="5" t="s">
        <v>167</v>
      </c>
      <c r="AD50" s="40" t="s">
        <v>166</v>
      </c>
      <c r="AE50" s="131" t="s">
        <v>166</v>
      </c>
      <c r="AF50" s="10" t="s">
        <v>165</v>
      </c>
      <c r="AG50" s="40" t="s">
        <v>166</v>
      </c>
      <c r="AH50" s="5" t="s">
        <v>167</v>
      </c>
      <c r="AI50" s="513" t="s">
        <v>166</v>
      </c>
      <c r="AJ50" s="5" t="s">
        <v>165</v>
      </c>
      <c r="AK50" s="40" t="s">
        <v>168</v>
      </c>
      <c r="AL50" s="5" t="s">
        <v>167</v>
      </c>
      <c r="AM50" s="513" t="s">
        <v>168</v>
      </c>
      <c r="AN50" s="5" t="s">
        <v>166</v>
      </c>
      <c r="AO50" s="40" t="s">
        <v>166</v>
      </c>
      <c r="AP50" s="40" t="s">
        <v>318</v>
      </c>
      <c r="AQ50" s="131" t="s">
        <v>168</v>
      </c>
      <c r="AR50" s="10" t="s">
        <v>168</v>
      </c>
      <c r="AS50" s="10" t="s">
        <v>166</v>
      </c>
      <c r="AT50" s="10" t="s">
        <v>165</v>
      </c>
      <c r="AU50" s="10" t="s">
        <v>168</v>
      </c>
      <c r="AV50" s="5" t="s">
        <v>167</v>
      </c>
      <c r="AW50" s="10" t="s">
        <v>165</v>
      </c>
      <c r="AX50" s="10" t="s">
        <v>167</v>
      </c>
      <c r="AY50" s="40" t="s">
        <v>167</v>
      </c>
      <c r="AZ50" s="10" t="s">
        <v>165</v>
      </c>
      <c r="BA50" s="5" t="s">
        <v>166</v>
      </c>
      <c r="BB50" s="10" t="s">
        <v>165</v>
      </c>
      <c r="BC50" s="5" t="s">
        <v>165</v>
      </c>
      <c r="BD50" s="10" t="s">
        <v>167</v>
      </c>
      <c r="BE50" s="10" t="s">
        <v>563</v>
      </c>
      <c r="BF50" s="513" t="s">
        <v>1203</v>
      </c>
      <c r="BG50" s="10" t="s">
        <v>168</v>
      </c>
      <c r="BH50" s="5" t="s">
        <v>168</v>
      </c>
      <c r="BI50" s="10" t="s">
        <v>563</v>
      </c>
    </row>
    <row r="51" spans="1:61" ht="15.6" x14ac:dyDescent="0.35">
      <c r="A51" s="20" t="s">
        <v>96</v>
      </c>
      <c r="B51" t="s">
        <v>115</v>
      </c>
      <c r="C51" s="52" t="s">
        <v>62</v>
      </c>
      <c r="D51" s="468" t="s">
        <v>424</v>
      </c>
      <c r="E51" s="201" t="s">
        <v>166</v>
      </c>
      <c r="F51" s="10" t="s">
        <v>165</v>
      </c>
      <c r="G51" s="40" t="s">
        <v>165</v>
      </c>
      <c r="H51" s="10" t="s">
        <v>167</v>
      </c>
      <c r="I51" s="5" t="s">
        <v>166</v>
      </c>
      <c r="J51" s="10" t="s">
        <v>166</v>
      </c>
      <c r="K51" s="201" t="s">
        <v>165</v>
      </c>
      <c r="L51" s="40" t="s">
        <v>167</v>
      </c>
      <c r="M51" s="425" t="s">
        <v>166</v>
      </c>
      <c r="N51" s="201" t="s">
        <v>168</v>
      </c>
      <c r="O51" s="10" t="s">
        <v>165</v>
      </c>
      <c r="P51" s="5" t="s">
        <v>562</v>
      </c>
      <c r="Q51" s="515" t="s">
        <v>1197</v>
      </c>
      <c r="R51" s="10" t="s">
        <v>165</v>
      </c>
      <c r="S51" s="10" t="s">
        <v>168</v>
      </c>
      <c r="T51" s="10" t="s">
        <v>165</v>
      </c>
      <c r="U51" s="40" t="s">
        <v>168</v>
      </c>
      <c r="V51" s="5" t="s">
        <v>168</v>
      </c>
      <c r="W51" s="5" t="s">
        <v>165</v>
      </c>
      <c r="X51" s="5" t="s">
        <v>166</v>
      </c>
      <c r="Y51" s="5" t="s">
        <v>165</v>
      </c>
      <c r="Z51" s="10" t="s">
        <v>165</v>
      </c>
      <c r="AA51" s="10" t="s">
        <v>168</v>
      </c>
      <c r="AB51" s="10" t="s">
        <v>166</v>
      </c>
      <c r="AC51" s="5" t="s">
        <v>167</v>
      </c>
      <c r="AD51" s="40" t="s">
        <v>166</v>
      </c>
      <c r="AE51" s="131" t="s">
        <v>166</v>
      </c>
      <c r="AF51" s="10" t="s">
        <v>165</v>
      </c>
      <c r="AG51" s="40" t="s">
        <v>166</v>
      </c>
      <c r="AH51" s="5" t="s">
        <v>167</v>
      </c>
      <c r="AI51" s="513" t="s">
        <v>166</v>
      </c>
      <c r="AJ51" s="5" t="s">
        <v>165</v>
      </c>
      <c r="AK51" s="40" t="s">
        <v>168</v>
      </c>
      <c r="AL51" s="5" t="s">
        <v>167</v>
      </c>
      <c r="AM51" s="513" t="s">
        <v>168</v>
      </c>
      <c r="AN51" s="5" t="s">
        <v>166</v>
      </c>
      <c r="AO51" s="40" t="s">
        <v>166</v>
      </c>
      <c r="AP51" s="40" t="s">
        <v>318</v>
      </c>
      <c r="AQ51" s="131" t="s">
        <v>168</v>
      </c>
      <c r="AR51" s="10" t="s">
        <v>168</v>
      </c>
      <c r="AS51" s="10" t="s">
        <v>166</v>
      </c>
      <c r="AT51" s="10" t="s">
        <v>165</v>
      </c>
      <c r="AU51" s="10" t="s">
        <v>168</v>
      </c>
      <c r="AV51" s="5" t="s">
        <v>167</v>
      </c>
      <c r="AW51" s="10" t="s">
        <v>165</v>
      </c>
      <c r="AX51" s="10" t="s">
        <v>167</v>
      </c>
      <c r="AY51" s="40" t="s">
        <v>167</v>
      </c>
      <c r="AZ51" s="10" t="s">
        <v>165</v>
      </c>
      <c r="BA51" s="5" t="s">
        <v>166</v>
      </c>
      <c r="BB51" s="10" t="s">
        <v>165</v>
      </c>
      <c r="BC51" s="5" t="s">
        <v>165</v>
      </c>
      <c r="BD51" s="10" t="s">
        <v>167</v>
      </c>
      <c r="BE51" s="10" t="s">
        <v>563</v>
      </c>
      <c r="BF51" s="513" t="s">
        <v>1203</v>
      </c>
      <c r="BG51" s="10" t="s">
        <v>168</v>
      </c>
      <c r="BH51" s="5" t="s">
        <v>168</v>
      </c>
      <c r="BI51" s="10" t="s">
        <v>563</v>
      </c>
    </row>
    <row r="52" spans="1:61" ht="15.6" x14ac:dyDescent="0.35">
      <c r="A52" s="20" t="s">
        <v>96</v>
      </c>
      <c r="B52" t="s">
        <v>115</v>
      </c>
      <c r="C52" s="52" t="s">
        <v>63</v>
      </c>
      <c r="D52" s="468" t="s">
        <v>424</v>
      </c>
      <c r="E52" s="201" t="s">
        <v>166</v>
      </c>
      <c r="F52" s="10" t="s">
        <v>165</v>
      </c>
      <c r="G52" s="40" t="s">
        <v>165</v>
      </c>
      <c r="H52" s="10" t="s">
        <v>167</v>
      </c>
      <c r="I52" s="5" t="s">
        <v>166</v>
      </c>
      <c r="J52" s="10" t="s">
        <v>166</v>
      </c>
      <c r="K52" s="201" t="s">
        <v>165</v>
      </c>
      <c r="L52" s="40" t="s">
        <v>167</v>
      </c>
      <c r="M52" s="425" t="s">
        <v>166</v>
      </c>
      <c r="N52" s="201" t="s">
        <v>168</v>
      </c>
      <c r="O52" s="10" t="s">
        <v>165</v>
      </c>
      <c r="P52" s="5" t="s">
        <v>562</v>
      </c>
      <c r="Q52" s="515" t="s">
        <v>1197</v>
      </c>
      <c r="R52" s="10" t="s">
        <v>165</v>
      </c>
      <c r="S52" s="10" t="s">
        <v>168</v>
      </c>
      <c r="T52" s="10" t="s">
        <v>165</v>
      </c>
      <c r="U52" s="40" t="s">
        <v>168</v>
      </c>
      <c r="V52" s="5" t="s">
        <v>168</v>
      </c>
      <c r="W52" s="5" t="s">
        <v>165</v>
      </c>
      <c r="X52" s="5" t="s">
        <v>166</v>
      </c>
      <c r="Y52" s="5" t="s">
        <v>165</v>
      </c>
      <c r="Z52" s="10" t="s">
        <v>165</v>
      </c>
      <c r="AA52" s="10" t="s">
        <v>168</v>
      </c>
      <c r="AB52" s="10" t="s">
        <v>166</v>
      </c>
      <c r="AC52" s="5" t="s">
        <v>167</v>
      </c>
      <c r="AD52" s="40" t="s">
        <v>166</v>
      </c>
      <c r="AE52" s="131" t="s">
        <v>166</v>
      </c>
      <c r="AF52" s="10" t="s">
        <v>165</v>
      </c>
      <c r="AG52" s="40" t="s">
        <v>166</v>
      </c>
      <c r="AH52" s="5" t="s">
        <v>167</v>
      </c>
      <c r="AI52" s="513" t="s">
        <v>166</v>
      </c>
      <c r="AJ52" s="5" t="s">
        <v>165</v>
      </c>
      <c r="AK52" s="40" t="s">
        <v>168</v>
      </c>
      <c r="AL52" s="5" t="s">
        <v>167</v>
      </c>
      <c r="AM52" s="513" t="s">
        <v>168</v>
      </c>
      <c r="AN52" s="5" t="s">
        <v>166</v>
      </c>
      <c r="AO52" s="40" t="s">
        <v>166</v>
      </c>
      <c r="AP52" s="40" t="s">
        <v>318</v>
      </c>
      <c r="AQ52" s="131" t="s">
        <v>168</v>
      </c>
      <c r="AR52" s="10" t="s">
        <v>168</v>
      </c>
      <c r="AS52" s="10" t="s">
        <v>166</v>
      </c>
      <c r="AT52" s="10" t="s">
        <v>165</v>
      </c>
      <c r="AU52" s="10" t="s">
        <v>168</v>
      </c>
      <c r="AV52" s="5" t="s">
        <v>167</v>
      </c>
      <c r="AW52" s="10" t="s">
        <v>165</v>
      </c>
      <c r="AX52" s="10" t="s">
        <v>167</v>
      </c>
      <c r="AY52" s="40" t="s">
        <v>167</v>
      </c>
      <c r="AZ52" s="10" t="s">
        <v>165</v>
      </c>
      <c r="BA52" s="5" t="s">
        <v>166</v>
      </c>
      <c r="BB52" s="10" t="s">
        <v>165</v>
      </c>
      <c r="BC52" s="5" t="s">
        <v>165</v>
      </c>
      <c r="BD52" s="10" t="s">
        <v>167</v>
      </c>
      <c r="BE52" s="10" t="s">
        <v>563</v>
      </c>
      <c r="BF52" s="513" t="s">
        <v>1203</v>
      </c>
      <c r="BG52" s="10" t="s">
        <v>168</v>
      </c>
      <c r="BH52" s="5" t="s">
        <v>168</v>
      </c>
      <c r="BI52" s="10" t="s">
        <v>563</v>
      </c>
    </row>
    <row r="53" spans="1:61" ht="15.6" x14ac:dyDescent="0.35">
      <c r="A53" s="20" t="s">
        <v>96</v>
      </c>
      <c r="B53" t="s">
        <v>111</v>
      </c>
      <c r="C53" s="52" t="s">
        <v>56</v>
      </c>
      <c r="D53" s="468" t="s">
        <v>425</v>
      </c>
      <c r="E53" s="201" t="s">
        <v>166</v>
      </c>
      <c r="F53" s="10" t="s">
        <v>165</v>
      </c>
      <c r="G53" s="40" t="s">
        <v>165</v>
      </c>
      <c r="H53" s="10" t="s">
        <v>167</v>
      </c>
      <c r="I53" s="5" t="s">
        <v>166</v>
      </c>
      <c r="J53" s="10" t="s">
        <v>166</v>
      </c>
      <c r="K53" s="201" t="s">
        <v>165</v>
      </c>
      <c r="L53" s="40" t="s">
        <v>167</v>
      </c>
      <c r="M53" s="425" t="s">
        <v>166</v>
      </c>
      <c r="N53" s="201" t="s">
        <v>168</v>
      </c>
      <c r="O53" s="10" t="s">
        <v>165</v>
      </c>
      <c r="P53" s="5" t="s">
        <v>562</v>
      </c>
      <c r="Q53" s="514" t="s">
        <v>1196</v>
      </c>
      <c r="R53" s="10" t="s">
        <v>165</v>
      </c>
      <c r="S53" s="10" t="s">
        <v>168</v>
      </c>
      <c r="T53" s="10" t="s">
        <v>165</v>
      </c>
      <c r="U53" s="40" t="s">
        <v>168</v>
      </c>
      <c r="V53" s="17" t="s">
        <v>165</v>
      </c>
      <c r="W53" s="5" t="s">
        <v>165</v>
      </c>
      <c r="X53" s="5" t="s">
        <v>166</v>
      </c>
      <c r="Y53" s="5" t="s">
        <v>165</v>
      </c>
      <c r="Z53" s="10" t="s">
        <v>165</v>
      </c>
      <c r="AA53" s="10" t="s">
        <v>168</v>
      </c>
      <c r="AB53" s="10" t="s">
        <v>166</v>
      </c>
      <c r="AC53" s="5" t="s">
        <v>167</v>
      </c>
      <c r="AD53" s="40" t="s">
        <v>166</v>
      </c>
      <c r="AE53" s="131" t="s">
        <v>166</v>
      </c>
      <c r="AF53" s="10" t="s">
        <v>165</v>
      </c>
      <c r="AG53" s="40" t="s">
        <v>166</v>
      </c>
      <c r="AH53" s="5" t="s">
        <v>167</v>
      </c>
      <c r="AI53" s="513" t="s">
        <v>166</v>
      </c>
      <c r="AJ53" s="5" t="s">
        <v>165</v>
      </c>
      <c r="AK53" s="40" t="s">
        <v>168</v>
      </c>
      <c r="AL53" s="5" t="s">
        <v>167</v>
      </c>
      <c r="AM53" s="513" t="s">
        <v>168</v>
      </c>
      <c r="AN53" s="5" t="s">
        <v>166</v>
      </c>
      <c r="AO53" s="40" t="s">
        <v>166</v>
      </c>
      <c r="AP53" s="40" t="s">
        <v>318</v>
      </c>
      <c r="AQ53" s="131" t="s">
        <v>168</v>
      </c>
      <c r="AR53" s="10" t="s">
        <v>168</v>
      </c>
      <c r="AS53" s="10" t="s">
        <v>166</v>
      </c>
      <c r="AT53" s="10" t="s">
        <v>165</v>
      </c>
      <c r="AU53" s="10" t="s">
        <v>168</v>
      </c>
      <c r="AV53" s="5" t="s">
        <v>167</v>
      </c>
      <c r="AW53" s="10" t="s">
        <v>165</v>
      </c>
      <c r="AX53" s="10" t="s">
        <v>167</v>
      </c>
      <c r="AY53" s="40" t="s">
        <v>167</v>
      </c>
      <c r="AZ53" s="10" t="s">
        <v>165</v>
      </c>
      <c r="BA53" s="5" t="s">
        <v>166</v>
      </c>
      <c r="BB53" s="10" t="s">
        <v>165</v>
      </c>
      <c r="BC53" s="5" t="s">
        <v>165</v>
      </c>
      <c r="BD53" s="10" t="s">
        <v>167</v>
      </c>
      <c r="BE53" s="10" t="s">
        <v>563</v>
      </c>
      <c r="BF53" s="513" t="s">
        <v>1203</v>
      </c>
      <c r="BG53" s="10" t="s">
        <v>168</v>
      </c>
      <c r="BH53" s="5" t="s">
        <v>168</v>
      </c>
      <c r="BI53" s="10" t="s">
        <v>563</v>
      </c>
    </row>
    <row r="54" spans="1:61" ht="15.6" x14ac:dyDescent="0.35">
      <c r="A54" s="20" t="s">
        <v>96</v>
      </c>
      <c r="B54" t="s">
        <v>111</v>
      </c>
      <c r="C54" s="52" t="s">
        <v>57</v>
      </c>
      <c r="D54" s="468" t="s">
        <v>425</v>
      </c>
      <c r="E54" s="201" t="s">
        <v>166</v>
      </c>
      <c r="F54" s="10" t="s">
        <v>165</v>
      </c>
      <c r="G54" s="40" t="s">
        <v>165</v>
      </c>
      <c r="H54" s="10" t="s">
        <v>167</v>
      </c>
      <c r="I54" s="5" t="s">
        <v>166</v>
      </c>
      <c r="J54" s="10" t="s">
        <v>166</v>
      </c>
      <c r="K54" s="201" t="s">
        <v>165</v>
      </c>
      <c r="L54" s="40" t="s">
        <v>167</v>
      </c>
      <c r="M54" s="425" t="s">
        <v>166</v>
      </c>
      <c r="N54" s="201" t="s">
        <v>168</v>
      </c>
      <c r="O54" s="10" t="s">
        <v>165</v>
      </c>
      <c r="P54" s="5" t="s">
        <v>562</v>
      </c>
      <c r="Q54" s="514" t="s">
        <v>1196</v>
      </c>
      <c r="R54" s="10" t="s">
        <v>165</v>
      </c>
      <c r="S54" s="10" t="s">
        <v>168</v>
      </c>
      <c r="T54" s="10" t="s">
        <v>165</v>
      </c>
      <c r="U54" s="40" t="s">
        <v>168</v>
      </c>
      <c r="V54" s="17" t="s">
        <v>165</v>
      </c>
      <c r="W54" s="5" t="s">
        <v>165</v>
      </c>
      <c r="X54" s="5" t="s">
        <v>166</v>
      </c>
      <c r="Y54" s="5" t="s">
        <v>165</v>
      </c>
      <c r="Z54" s="10" t="s">
        <v>165</v>
      </c>
      <c r="AA54" s="10" t="s">
        <v>168</v>
      </c>
      <c r="AB54" s="10" t="s">
        <v>166</v>
      </c>
      <c r="AC54" s="5" t="s">
        <v>167</v>
      </c>
      <c r="AD54" s="40" t="s">
        <v>166</v>
      </c>
      <c r="AE54" s="131" t="s">
        <v>166</v>
      </c>
      <c r="AF54" s="10" t="s">
        <v>165</v>
      </c>
      <c r="AG54" s="40" t="s">
        <v>166</v>
      </c>
      <c r="AH54" s="5" t="s">
        <v>167</v>
      </c>
      <c r="AI54" s="513" t="s">
        <v>166</v>
      </c>
      <c r="AJ54" s="5" t="s">
        <v>165</v>
      </c>
      <c r="AK54" s="40" t="s">
        <v>168</v>
      </c>
      <c r="AL54" s="5" t="s">
        <v>167</v>
      </c>
      <c r="AM54" s="513" t="s">
        <v>168</v>
      </c>
      <c r="AN54" s="5" t="s">
        <v>166</v>
      </c>
      <c r="AO54" s="40" t="s">
        <v>166</v>
      </c>
      <c r="AP54" s="40" t="s">
        <v>318</v>
      </c>
      <c r="AQ54" s="131" t="s">
        <v>168</v>
      </c>
      <c r="AR54" s="10" t="s">
        <v>168</v>
      </c>
      <c r="AS54" s="10" t="s">
        <v>166</v>
      </c>
      <c r="AT54" s="10" t="s">
        <v>165</v>
      </c>
      <c r="AU54" s="10" t="s">
        <v>168</v>
      </c>
      <c r="AV54" s="5" t="s">
        <v>167</v>
      </c>
      <c r="AW54" s="10" t="s">
        <v>165</v>
      </c>
      <c r="AX54" s="10" t="s">
        <v>167</v>
      </c>
      <c r="AY54" s="40" t="s">
        <v>167</v>
      </c>
      <c r="AZ54" s="10" t="s">
        <v>165</v>
      </c>
      <c r="BA54" s="5" t="s">
        <v>166</v>
      </c>
      <c r="BB54" s="10" t="s">
        <v>165</v>
      </c>
      <c r="BC54" s="5" t="s">
        <v>165</v>
      </c>
      <c r="BD54" s="10" t="s">
        <v>167</v>
      </c>
      <c r="BE54" s="10" t="s">
        <v>563</v>
      </c>
      <c r="BF54" s="513" t="s">
        <v>1203</v>
      </c>
      <c r="BG54" s="10" t="s">
        <v>168</v>
      </c>
      <c r="BH54" s="5" t="s">
        <v>168</v>
      </c>
      <c r="BI54" s="10" t="s">
        <v>563</v>
      </c>
    </row>
    <row r="55" spans="1:61" ht="15.6" x14ac:dyDescent="0.35">
      <c r="A55" s="20" t="s">
        <v>96</v>
      </c>
      <c r="B55" t="s">
        <v>116</v>
      </c>
      <c r="C55" s="52" t="s">
        <v>60</v>
      </c>
      <c r="D55" s="468" t="s">
        <v>425</v>
      </c>
      <c r="E55" s="201" t="s">
        <v>166</v>
      </c>
      <c r="F55" s="10" t="s">
        <v>165</v>
      </c>
      <c r="G55" s="40" t="s">
        <v>165</v>
      </c>
      <c r="H55" s="10" t="s">
        <v>167</v>
      </c>
      <c r="I55" s="5" t="s">
        <v>166</v>
      </c>
      <c r="J55" s="10" t="s">
        <v>166</v>
      </c>
      <c r="K55" s="201" t="s">
        <v>165</v>
      </c>
      <c r="L55" s="40" t="s">
        <v>167</v>
      </c>
      <c r="M55" s="425" t="s">
        <v>166</v>
      </c>
      <c r="N55" s="201" t="s">
        <v>168</v>
      </c>
      <c r="O55" s="10" t="s">
        <v>165</v>
      </c>
      <c r="P55" s="5" t="s">
        <v>562</v>
      </c>
      <c r="Q55" s="514" t="s">
        <v>1196</v>
      </c>
      <c r="R55" s="10" t="s">
        <v>165</v>
      </c>
      <c r="S55" s="10" t="s">
        <v>168</v>
      </c>
      <c r="T55" s="10" t="s">
        <v>165</v>
      </c>
      <c r="U55" s="40" t="s">
        <v>168</v>
      </c>
      <c r="V55" s="17" t="s">
        <v>165</v>
      </c>
      <c r="W55" s="5" t="s">
        <v>165</v>
      </c>
      <c r="X55" s="5" t="s">
        <v>166</v>
      </c>
      <c r="Y55" s="5" t="s">
        <v>165</v>
      </c>
      <c r="Z55" s="10" t="s">
        <v>165</v>
      </c>
      <c r="AA55" s="10" t="s">
        <v>168</v>
      </c>
      <c r="AB55" s="10" t="s">
        <v>166</v>
      </c>
      <c r="AC55" s="5" t="s">
        <v>167</v>
      </c>
      <c r="AD55" s="40" t="s">
        <v>166</v>
      </c>
      <c r="AE55" s="131" t="s">
        <v>166</v>
      </c>
      <c r="AF55" s="10" t="s">
        <v>165</v>
      </c>
      <c r="AG55" s="40" t="s">
        <v>166</v>
      </c>
      <c r="AH55" s="5" t="s">
        <v>167</v>
      </c>
      <c r="AI55" s="513" t="s">
        <v>166</v>
      </c>
      <c r="AJ55" s="5" t="s">
        <v>165</v>
      </c>
      <c r="AK55" s="40" t="s">
        <v>168</v>
      </c>
      <c r="AL55" s="5" t="s">
        <v>167</v>
      </c>
      <c r="AM55" s="513" t="s">
        <v>168</v>
      </c>
      <c r="AN55" s="5" t="s">
        <v>166</v>
      </c>
      <c r="AO55" s="40" t="s">
        <v>166</v>
      </c>
      <c r="AP55" s="40" t="s">
        <v>318</v>
      </c>
      <c r="AQ55" s="131" t="s">
        <v>168</v>
      </c>
      <c r="AR55" s="10" t="s">
        <v>168</v>
      </c>
      <c r="AS55" s="10" t="s">
        <v>166</v>
      </c>
      <c r="AT55" s="10" t="s">
        <v>165</v>
      </c>
      <c r="AU55" s="10" t="s">
        <v>168</v>
      </c>
      <c r="AV55" s="5" t="s">
        <v>167</v>
      </c>
      <c r="AW55" s="10" t="s">
        <v>165</v>
      </c>
      <c r="AX55" s="10" t="s">
        <v>167</v>
      </c>
      <c r="AY55" s="40" t="s">
        <v>167</v>
      </c>
      <c r="AZ55" s="10" t="s">
        <v>165</v>
      </c>
      <c r="BA55" s="5" t="s">
        <v>166</v>
      </c>
      <c r="BB55" s="10" t="s">
        <v>165</v>
      </c>
      <c r="BC55" s="5" t="s">
        <v>165</v>
      </c>
      <c r="BD55" s="10" t="s">
        <v>167</v>
      </c>
      <c r="BE55" s="10" t="s">
        <v>563</v>
      </c>
      <c r="BF55" s="513" t="s">
        <v>1203</v>
      </c>
      <c r="BG55" s="10" t="s">
        <v>168</v>
      </c>
      <c r="BH55" s="5" t="s">
        <v>168</v>
      </c>
      <c r="BI55" s="10" t="s">
        <v>563</v>
      </c>
    </row>
    <row r="56" spans="1:61" ht="15.6" x14ac:dyDescent="0.35">
      <c r="A56" s="20" t="s">
        <v>96</v>
      </c>
      <c r="B56" t="s">
        <v>116</v>
      </c>
      <c r="C56" s="52" t="s">
        <v>61</v>
      </c>
      <c r="D56" s="468" t="s">
        <v>425</v>
      </c>
      <c r="E56" s="201" t="s">
        <v>166</v>
      </c>
      <c r="F56" s="10" t="s">
        <v>165</v>
      </c>
      <c r="G56" s="40" t="s">
        <v>165</v>
      </c>
      <c r="H56" s="10" t="s">
        <v>167</v>
      </c>
      <c r="I56" s="5" t="s">
        <v>166</v>
      </c>
      <c r="J56" s="10" t="s">
        <v>166</v>
      </c>
      <c r="K56" s="201" t="s">
        <v>165</v>
      </c>
      <c r="L56" s="40" t="s">
        <v>167</v>
      </c>
      <c r="M56" s="425" t="s">
        <v>166</v>
      </c>
      <c r="N56" s="201" t="s">
        <v>168</v>
      </c>
      <c r="O56" s="10" t="s">
        <v>165</v>
      </c>
      <c r="P56" s="5" t="s">
        <v>562</v>
      </c>
      <c r="Q56" s="514" t="s">
        <v>1196</v>
      </c>
      <c r="R56" s="10" t="s">
        <v>165</v>
      </c>
      <c r="S56" s="10" t="s">
        <v>168</v>
      </c>
      <c r="T56" s="10" t="s">
        <v>165</v>
      </c>
      <c r="U56" s="40" t="s">
        <v>168</v>
      </c>
      <c r="V56" s="17" t="s">
        <v>165</v>
      </c>
      <c r="W56" s="5" t="s">
        <v>165</v>
      </c>
      <c r="X56" s="5" t="s">
        <v>166</v>
      </c>
      <c r="Y56" s="5" t="s">
        <v>165</v>
      </c>
      <c r="Z56" s="10" t="s">
        <v>165</v>
      </c>
      <c r="AA56" s="10" t="s">
        <v>168</v>
      </c>
      <c r="AB56" s="10" t="s">
        <v>166</v>
      </c>
      <c r="AC56" s="5" t="s">
        <v>167</v>
      </c>
      <c r="AD56" s="40" t="s">
        <v>166</v>
      </c>
      <c r="AE56" s="131" t="s">
        <v>166</v>
      </c>
      <c r="AF56" s="10" t="s">
        <v>165</v>
      </c>
      <c r="AG56" s="40" t="s">
        <v>166</v>
      </c>
      <c r="AH56" s="5" t="s">
        <v>167</v>
      </c>
      <c r="AI56" s="513" t="s">
        <v>166</v>
      </c>
      <c r="AJ56" s="5" t="s">
        <v>165</v>
      </c>
      <c r="AK56" s="40" t="s">
        <v>168</v>
      </c>
      <c r="AL56" s="5" t="s">
        <v>167</v>
      </c>
      <c r="AM56" s="513" t="s">
        <v>168</v>
      </c>
      <c r="AN56" s="5" t="s">
        <v>166</v>
      </c>
      <c r="AO56" s="40" t="s">
        <v>166</v>
      </c>
      <c r="AP56" s="40" t="s">
        <v>318</v>
      </c>
      <c r="AQ56" s="131" t="s">
        <v>168</v>
      </c>
      <c r="AR56" s="10" t="s">
        <v>168</v>
      </c>
      <c r="AS56" s="10" t="s">
        <v>166</v>
      </c>
      <c r="AT56" s="10" t="s">
        <v>165</v>
      </c>
      <c r="AU56" s="10" t="s">
        <v>168</v>
      </c>
      <c r="AV56" s="5" t="s">
        <v>167</v>
      </c>
      <c r="AW56" s="10" t="s">
        <v>165</v>
      </c>
      <c r="AX56" s="10" t="s">
        <v>167</v>
      </c>
      <c r="AY56" s="40" t="s">
        <v>167</v>
      </c>
      <c r="AZ56" s="10" t="s">
        <v>165</v>
      </c>
      <c r="BA56" s="5" t="s">
        <v>166</v>
      </c>
      <c r="BB56" s="10" t="s">
        <v>165</v>
      </c>
      <c r="BC56" s="5" t="s">
        <v>165</v>
      </c>
      <c r="BD56" s="10" t="s">
        <v>167</v>
      </c>
      <c r="BE56" s="10" t="s">
        <v>563</v>
      </c>
      <c r="BF56" s="513" t="s">
        <v>1203</v>
      </c>
      <c r="BG56" s="10" t="s">
        <v>168</v>
      </c>
      <c r="BH56" s="5" t="s">
        <v>168</v>
      </c>
      <c r="BI56" s="10" t="s">
        <v>563</v>
      </c>
    </row>
    <row r="57" spans="1:61" ht="15.6" x14ac:dyDescent="0.35">
      <c r="A57" s="128" t="s">
        <v>92</v>
      </c>
      <c r="B57" s="14" t="s">
        <v>120</v>
      </c>
      <c r="C57" t="s">
        <v>26</v>
      </c>
      <c r="D57" s="468" t="s">
        <v>1045</v>
      </c>
      <c r="E57" s="201" t="s">
        <v>166</v>
      </c>
      <c r="F57" s="10" t="s">
        <v>165</v>
      </c>
      <c r="G57" s="40" t="s">
        <v>165</v>
      </c>
      <c r="H57" s="10" t="s">
        <v>167</v>
      </c>
      <c r="I57" s="5" t="s">
        <v>166</v>
      </c>
      <c r="J57" s="10" t="s">
        <v>166</v>
      </c>
      <c r="K57" s="201" t="s">
        <v>165</v>
      </c>
      <c r="L57" s="40" t="s">
        <v>167</v>
      </c>
      <c r="M57" s="5" t="s">
        <v>559</v>
      </c>
      <c r="N57" s="201" t="s">
        <v>168</v>
      </c>
      <c r="O57" s="10" t="s">
        <v>165</v>
      </c>
      <c r="P57" s="5" t="s">
        <v>562</v>
      </c>
      <c r="Q57" s="205" t="s">
        <v>1192</v>
      </c>
      <c r="R57" s="10" t="s">
        <v>165</v>
      </c>
      <c r="S57" s="10" t="s">
        <v>168</v>
      </c>
      <c r="T57" s="10" t="s">
        <v>165</v>
      </c>
      <c r="U57" s="40" t="s">
        <v>168</v>
      </c>
      <c r="V57" s="5" t="s">
        <v>168</v>
      </c>
      <c r="W57" s="16" t="s">
        <v>167</v>
      </c>
      <c r="X57" s="5" t="s">
        <v>166</v>
      </c>
      <c r="Y57" s="127" t="s">
        <v>167</v>
      </c>
      <c r="Z57" s="10" t="s">
        <v>165</v>
      </c>
      <c r="AA57" s="10" t="s">
        <v>168</v>
      </c>
      <c r="AB57" s="10" t="s">
        <v>166</v>
      </c>
      <c r="AC57" s="5" t="s">
        <v>167</v>
      </c>
      <c r="AD57" s="40" t="s">
        <v>166</v>
      </c>
      <c r="AE57" s="5" t="s">
        <v>165</v>
      </c>
      <c r="AF57" s="10" t="s">
        <v>165</v>
      </c>
      <c r="AG57" s="40" t="s">
        <v>166</v>
      </c>
      <c r="AH57" s="5" t="s">
        <v>167</v>
      </c>
      <c r="AI57" s="5" t="s">
        <v>168</v>
      </c>
      <c r="AJ57" s="5" t="s">
        <v>165</v>
      </c>
      <c r="AK57" s="40" t="s">
        <v>168</v>
      </c>
      <c r="AL57" s="5" t="s">
        <v>167</v>
      </c>
      <c r="AM57" s="5" t="s">
        <v>166</v>
      </c>
      <c r="AN57" s="5" t="s">
        <v>166</v>
      </c>
      <c r="AO57" s="40" t="s">
        <v>166</v>
      </c>
      <c r="AP57" s="40" t="s">
        <v>318</v>
      </c>
      <c r="AQ57" s="5" t="s">
        <v>166</v>
      </c>
      <c r="AR57" s="10" t="s">
        <v>168</v>
      </c>
      <c r="AS57" s="10" t="s">
        <v>166</v>
      </c>
      <c r="AT57" s="10" t="s">
        <v>165</v>
      </c>
      <c r="AU57" s="10" t="s">
        <v>168</v>
      </c>
      <c r="AV57" s="5" t="s">
        <v>167</v>
      </c>
      <c r="AW57" s="10" t="s">
        <v>165</v>
      </c>
      <c r="AX57" s="10" t="s">
        <v>167</v>
      </c>
      <c r="AY57" s="40" t="s">
        <v>167</v>
      </c>
      <c r="AZ57" s="10" t="s">
        <v>165</v>
      </c>
      <c r="BA57" s="5" t="s">
        <v>166</v>
      </c>
      <c r="BB57" s="10" t="s">
        <v>165</v>
      </c>
      <c r="BC57" s="127" t="s">
        <v>167</v>
      </c>
      <c r="BD57" s="10" t="s">
        <v>167</v>
      </c>
      <c r="BE57" s="10" t="s">
        <v>563</v>
      </c>
      <c r="BF57" s="5" t="s">
        <v>1202</v>
      </c>
      <c r="BG57" s="10" t="s">
        <v>168</v>
      </c>
      <c r="BH57" s="5" t="s">
        <v>168</v>
      </c>
      <c r="BI57" s="10" t="s">
        <v>563</v>
      </c>
    </row>
    <row r="58" spans="1:61" ht="15.6" x14ac:dyDescent="0.35">
      <c r="A58" s="128" t="s">
        <v>92</v>
      </c>
      <c r="B58" s="14" t="s">
        <v>120</v>
      </c>
      <c r="C58" t="s">
        <v>27</v>
      </c>
      <c r="D58" s="468" t="s">
        <v>1045</v>
      </c>
      <c r="E58" s="201" t="s">
        <v>166</v>
      </c>
      <c r="F58" s="10" t="s">
        <v>165</v>
      </c>
      <c r="G58" s="40" t="s">
        <v>165</v>
      </c>
      <c r="H58" s="10" t="s">
        <v>167</v>
      </c>
      <c r="I58" s="5" t="s">
        <v>166</v>
      </c>
      <c r="J58" s="10" t="s">
        <v>166</v>
      </c>
      <c r="K58" s="201" t="s">
        <v>165</v>
      </c>
      <c r="L58" s="40" t="s">
        <v>167</v>
      </c>
      <c r="M58" s="5" t="s">
        <v>559</v>
      </c>
      <c r="N58" s="201" t="s">
        <v>168</v>
      </c>
      <c r="O58" s="10" t="s">
        <v>165</v>
      </c>
      <c r="P58" s="5" t="s">
        <v>562</v>
      </c>
      <c r="Q58" s="205" t="s">
        <v>1192</v>
      </c>
      <c r="R58" s="10" t="s">
        <v>165</v>
      </c>
      <c r="S58" s="10" t="s">
        <v>168</v>
      </c>
      <c r="T58" s="10" t="s">
        <v>165</v>
      </c>
      <c r="U58" s="40" t="s">
        <v>168</v>
      </c>
      <c r="V58" s="5" t="s">
        <v>168</v>
      </c>
      <c r="W58" s="16" t="s">
        <v>167</v>
      </c>
      <c r="X58" s="5" t="s">
        <v>166</v>
      </c>
      <c r="Y58" s="127" t="s">
        <v>167</v>
      </c>
      <c r="Z58" s="10" t="s">
        <v>165</v>
      </c>
      <c r="AA58" s="10" t="s">
        <v>168</v>
      </c>
      <c r="AB58" s="10" t="s">
        <v>166</v>
      </c>
      <c r="AC58" s="5" t="s">
        <v>167</v>
      </c>
      <c r="AD58" s="40" t="s">
        <v>166</v>
      </c>
      <c r="AE58" s="5" t="s">
        <v>165</v>
      </c>
      <c r="AF58" s="10" t="s">
        <v>165</v>
      </c>
      <c r="AG58" s="40" t="s">
        <v>166</v>
      </c>
      <c r="AH58" s="5" t="s">
        <v>167</v>
      </c>
      <c r="AI58" s="5" t="s">
        <v>168</v>
      </c>
      <c r="AJ58" s="5" t="s">
        <v>165</v>
      </c>
      <c r="AK58" s="40" t="s">
        <v>168</v>
      </c>
      <c r="AL58" s="5" t="s">
        <v>167</v>
      </c>
      <c r="AM58" s="5" t="s">
        <v>166</v>
      </c>
      <c r="AN58" s="5" t="s">
        <v>166</v>
      </c>
      <c r="AO58" s="40" t="s">
        <v>166</v>
      </c>
      <c r="AP58" s="40" t="s">
        <v>318</v>
      </c>
      <c r="AQ58" s="5" t="s">
        <v>166</v>
      </c>
      <c r="AR58" s="10" t="s">
        <v>168</v>
      </c>
      <c r="AS58" s="10" t="s">
        <v>166</v>
      </c>
      <c r="AT58" s="10" t="s">
        <v>165</v>
      </c>
      <c r="AU58" s="10" t="s">
        <v>168</v>
      </c>
      <c r="AV58" s="5" t="s">
        <v>167</v>
      </c>
      <c r="AW58" s="10" t="s">
        <v>165</v>
      </c>
      <c r="AX58" s="10" t="s">
        <v>167</v>
      </c>
      <c r="AY58" s="40" t="s">
        <v>167</v>
      </c>
      <c r="AZ58" s="10" t="s">
        <v>165</v>
      </c>
      <c r="BA58" s="5" t="s">
        <v>166</v>
      </c>
      <c r="BB58" s="10" t="s">
        <v>165</v>
      </c>
      <c r="BC58" s="127" t="s">
        <v>167</v>
      </c>
      <c r="BD58" s="10" t="s">
        <v>167</v>
      </c>
      <c r="BE58" s="10" t="s">
        <v>563</v>
      </c>
      <c r="BF58" s="5" t="s">
        <v>1202</v>
      </c>
      <c r="BG58" s="10" t="s">
        <v>168</v>
      </c>
      <c r="BH58" s="5" t="s">
        <v>168</v>
      </c>
      <c r="BI58" s="10" t="s">
        <v>563</v>
      </c>
    </row>
    <row r="59" spans="1:61" ht="15.6" x14ac:dyDescent="0.35">
      <c r="A59" s="128" t="s">
        <v>92</v>
      </c>
      <c r="B59" s="14" t="s">
        <v>120</v>
      </c>
      <c r="C59" t="s">
        <v>28</v>
      </c>
      <c r="D59" s="468" t="s">
        <v>1045</v>
      </c>
      <c r="E59" s="201" t="s">
        <v>166</v>
      </c>
      <c r="F59" s="10" t="s">
        <v>165</v>
      </c>
      <c r="G59" s="40" t="s">
        <v>165</v>
      </c>
      <c r="H59" s="10" t="s">
        <v>167</v>
      </c>
      <c r="I59" s="5" t="s">
        <v>166</v>
      </c>
      <c r="J59" s="10" t="s">
        <v>166</v>
      </c>
      <c r="K59" s="201" t="s">
        <v>165</v>
      </c>
      <c r="L59" s="40" t="s">
        <v>167</v>
      </c>
      <c r="M59" s="5" t="s">
        <v>559</v>
      </c>
      <c r="N59" s="201" t="s">
        <v>168</v>
      </c>
      <c r="O59" s="10" t="s">
        <v>165</v>
      </c>
      <c r="P59" s="5" t="s">
        <v>562</v>
      </c>
      <c r="Q59" s="205" t="s">
        <v>1192</v>
      </c>
      <c r="R59" s="10" t="s">
        <v>165</v>
      </c>
      <c r="S59" s="10" t="s">
        <v>168</v>
      </c>
      <c r="T59" s="10" t="s">
        <v>165</v>
      </c>
      <c r="U59" s="40" t="s">
        <v>168</v>
      </c>
      <c r="V59" s="5" t="s">
        <v>168</v>
      </c>
      <c r="W59" s="16" t="s">
        <v>167</v>
      </c>
      <c r="X59" s="5" t="s">
        <v>166</v>
      </c>
      <c r="Y59" s="127" t="s">
        <v>167</v>
      </c>
      <c r="Z59" s="10" t="s">
        <v>165</v>
      </c>
      <c r="AA59" s="10" t="s">
        <v>168</v>
      </c>
      <c r="AB59" s="10" t="s">
        <v>166</v>
      </c>
      <c r="AC59" s="5" t="s">
        <v>167</v>
      </c>
      <c r="AD59" s="40" t="s">
        <v>166</v>
      </c>
      <c r="AE59" s="5" t="s">
        <v>165</v>
      </c>
      <c r="AF59" s="10" t="s">
        <v>165</v>
      </c>
      <c r="AG59" s="40" t="s">
        <v>166</v>
      </c>
      <c r="AH59" s="5" t="s">
        <v>167</v>
      </c>
      <c r="AI59" s="5" t="s">
        <v>168</v>
      </c>
      <c r="AJ59" s="5" t="s">
        <v>165</v>
      </c>
      <c r="AK59" s="40" t="s">
        <v>168</v>
      </c>
      <c r="AL59" s="5" t="s">
        <v>167</v>
      </c>
      <c r="AM59" s="5" t="s">
        <v>166</v>
      </c>
      <c r="AN59" s="5" t="s">
        <v>166</v>
      </c>
      <c r="AO59" s="40" t="s">
        <v>166</v>
      </c>
      <c r="AP59" s="40" t="s">
        <v>318</v>
      </c>
      <c r="AQ59" s="5" t="s">
        <v>166</v>
      </c>
      <c r="AR59" s="10" t="s">
        <v>168</v>
      </c>
      <c r="AS59" s="10" t="s">
        <v>166</v>
      </c>
      <c r="AT59" s="10" t="s">
        <v>165</v>
      </c>
      <c r="AU59" s="10" t="s">
        <v>168</v>
      </c>
      <c r="AV59" s="5" t="s">
        <v>167</v>
      </c>
      <c r="AW59" s="10" t="s">
        <v>165</v>
      </c>
      <c r="AX59" s="10" t="s">
        <v>167</v>
      </c>
      <c r="AY59" s="40" t="s">
        <v>167</v>
      </c>
      <c r="AZ59" s="10" t="s">
        <v>165</v>
      </c>
      <c r="BA59" s="5" t="s">
        <v>166</v>
      </c>
      <c r="BB59" s="10" t="s">
        <v>165</v>
      </c>
      <c r="BC59" s="127" t="s">
        <v>167</v>
      </c>
      <c r="BD59" s="10" t="s">
        <v>167</v>
      </c>
      <c r="BE59" s="10" t="s">
        <v>563</v>
      </c>
      <c r="BF59" s="5" t="s">
        <v>1202</v>
      </c>
      <c r="BG59" s="10" t="s">
        <v>168</v>
      </c>
      <c r="BH59" s="5" t="s">
        <v>168</v>
      </c>
      <c r="BI59" s="10" t="s">
        <v>563</v>
      </c>
    </row>
    <row r="60" spans="1:61" ht="15.6" x14ac:dyDescent="0.35">
      <c r="A60" s="128" t="s">
        <v>92</v>
      </c>
      <c r="B60" s="14" t="s">
        <v>120</v>
      </c>
      <c r="C60" t="s">
        <v>29</v>
      </c>
      <c r="D60" s="468" t="s">
        <v>1045</v>
      </c>
      <c r="E60" s="201" t="s">
        <v>166</v>
      </c>
      <c r="F60" s="10" t="s">
        <v>165</v>
      </c>
      <c r="G60" s="40" t="s">
        <v>165</v>
      </c>
      <c r="H60" s="10" t="s">
        <v>167</v>
      </c>
      <c r="I60" s="5" t="s">
        <v>166</v>
      </c>
      <c r="J60" s="10" t="s">
        <v>166</v>
      </c>
      <c r="K60" s="201" t="s">
        <v>165</v>
      </c>
      <c r="L60" s="40" t="s">
        <v>167</v>
      </c>
      <c r="M60" s="5" t="s">
        <v>559</v>
      </c>
      <c r="N60" s="201" t="s">
        <v>168</v>
      </c>
      <c r="O60" s="10" t="s">
        <v>165</v>
      </c>
      <c r="P60" s="5" t="s">
        <v>562</v>
      </c>
      <c r="Q60" s="205" t="s">
        <v>1192</v>
      </c>
      <c r="R60" s="10" t="s">
        <v>165</v>
      </c>
      <c r="S60" s="10" t="s">
        <v>168</v>
      </c>
      <c r="T60" s="10" t="s">
        <v>165</v>
      </c>
      <c r="U60" s="40" t="s">
        <v>168</v>
      </c>
      <c r="V60" s="5" t="s">
        <v>168</v>
      </c>
      <c r="W60" s="16" t="s">
        <v>167</v>
      </c>
      <c r="X60" s="5" t="s">
        <v>166</v>
      </c>
      <c r="Y60" s="127" t="s">
        <v>167</v>
      </c>
      <c r="Z60" s="10" t="s">
        <v>165</v>
      </c>
      <c r="AA60" s="10" t="s">
        <v>168</v>
      </c>
      <c r="AB60" s="10" t="s">
        <v>166</v>
      </c>
      <c r="AC60" s="5" t="s">
        <v>167</v>
      </c>
      <c r="AD60" s="40" t="s">
        <v>166</v>
      </c>
      <c r="AE60" s="5" t="s">
        <v>165</v>
      </c>
      <c r="AF60" s="10" t="s">
        <v>165</v>
      </c>
      <c r="AG60" s="40" t="s">
        <v>166</v>
      </c>
      <c r="AH60" s="5" t="s">
        <v>167</v>
      </c>
      <c r="AI60" s="5" t="s">
        <v>168</v>
      </c>
      <c r="AJ60" s="5" t="s">
        <v>165</v>
      </c>
      <c r="AK60" s="40" t="s">
        <v>168</v>
      </c>
      <c r="AL60" s="5" t="s">
        <v>167</v>
      </c>
      <c r="AM60" s="5" t="s">
        <v>166</v>
      </c>
      <c r="AN60" s="5" t="s">
        <v>166</v>
      </c>
      <c r="AO60" s="40" t="s">
        <v>166</v>
      </c>
      <c r="AP60" s="40" t="s">
        <v>318</v>
      </c>
      <c r="AQ60" s="5" t="s">
        <v>166</v>
      </c>
      <c r="AR60" s="10" t="s">
        <v>168</v>
      </c>
      <c r="AS60" s="10" t="s">
        <v>166</v>
      </c>
      <c r="AT60" s="10" t="s">
        <v>165</v>
      </c>
      <c r="AU60" s="10" t="s">
        <v>168</v>
      </c>
      <c r="AV60" s="5" t="s">
        <v>167</v>
      </c>
      <c r="AW60" s="10" t="s">
        <v>165</v>
      </c>
      <c r="AX60" s="10" t="s">
        <v>167</v>
      </c>
      <c r="AY60" s="40" t="s">
        <v>167</v>
      </c>
      <c r="AZ60" s="10" t="s">
        <v>165</v>
      </c>
      <c r="BA60" s="5" t="s">
        <v>166</v>
      </c>
      <c r="BB60" s="10" t="s">
        <v>165</v>
      </c>
      <c r="BC60" s="127" t="s">
        <v>167</v>
      </c>
      <c r="BD60" s="10" t="s">
        <v>167</v>
      </c>
      <c r="BE60" s="10" t="s">
        <v>563</v>
      </c>
      <c r="BF60" s="5" t="s">
        <v>1202</v>
      </c>
      <c r="BG60" s="10" t="s">
        <v>168</v>
      </c>
      <c r="BH60" s="5" t="s">
        <v>168</v>
      </c>
      <c r="BI60" s="10" t="s">
        <v>563</v>
      </c>
    </row>
    <row r="61" spans="1:61" ht="15.6" x14ac:dyDescent="0.35">
      <c r="A61" s="128" t="s">
        <v>92</v>
      </c>
      <c r="B61" s="14" t="s">
        <v>120</v>
      </c>
      <c r="C61" t="s">
        <v>30</v>
      </c>
      <c r="D61" s="468" t="s">
        <v>1045</v>
      </c>
      <c r="E61" s="201" t="s">
        <v>166</v>
      </c>
      <c r="F61" s="10" t="s">
        <v>165</v>
      </c>
      <c r="G61" s="40" t="s">
        <v>165</v>
      </c>
      <c r="H61" s="10" t="s">
        <v>167</v>
      </c>
      <c r="I61" s="5" t="s">
        <v>166</v>
      </c>
      <c r="J61" s="10" t="s">
        <v>166</v>
      </c>
      <c r="K61" s="201" t="s">
        <v>165</v>
      </c>
      <c r="L61" s="40" t="s">
        <v>167</v>
      </c>
      <c r="M61" s="5" t="s">
        <v>559</v>
      </c>
      <c r="N61" s="201" t="s">
        <v>168</v>
      </c>
      <c r="O61" s="10" t="s">
        <v>165</v>
      </c>
      <c r="P61" s="5" t="s">
        <v>562</v>
      </c>
      <c r="Q61" s="205" t="s">
        <v>1192</v>
      </c>
      <c r="R61" s="10" t="s">
        <v>165</v>
      </c>
      <c r="S61" s="10" t="s">
        <v>168</v>
      </c>
      <c r="T61" s="10" t="s">
        <v>165</v>
      </c>
      <c r="U61" s="40" t="s">
        <v>168</v>
      </c>
      <c r="V61" s="5" t="s">
        <v>168</v>
      </c>
      <c r="W61" s="16" t="s">
        <v>167</v>
      </c>
      <c r="X61" s="5" t="s">
        <v>166</v>
      </c>
      <c r="Y61" s="127" t="s">
        <v>167</v>
      </c>
      <c r="Z61" s="10" t="s">
        <v>165</v>
      </c>
      <c r="AA61" s="10" t="s">
        <v>168</v>
      </c>
      <c r="AB61" s="10" t="s">
        <v>166</v>
      </c>
      <c r="AC61" s="5" t="s">
        <v>167</v>
      </c>
      <c r="AD61" s="40" t="s">
        <v>166</v>
      </c>
      <c r="AE61" s="5" t="s">
        <v>165</v>
      </c>
      <c r="AF61" s="10" t="s">
        <v>165</v>
      </c>
      <c r="AG61" s="40" t="s">
        <v>166</v>
      </c>
      <c r="AH61" s="5" t="s">
        <v>167</v>
      </c>
      <c r="AI61" s="5" t="s">
        <v>168</v>
      </c>
      <c r="AJ61" s="5" t="s">
        <v>165</v>
      </c>
      <c r="AK61" s="40" t="s">
        <v>168</v>
      </c>
      <c r="AL61" s="5" t="s">
        <v>167</v>
      </c>
      <c r="AM61" s="5" t="s">
        <v>166</v>
      </c>
      <c r="AN61" s="5" t="s">
        <v>166</v>
      </c>
      <c r="AO61" s="40" t="s">
        <v>166</v>
      </c>
      <c r="AP61" s="40" t="s">
        <v>318</v>
      </c>
      <c r="AQ61" s="5" t="s">
        <v>166</v>
      </c>
      <c r="AR61" s="10" t="s">
        <v>168</v>
      </c>
      <c r="AS61" s="10" t="s">
        <v>166</v>
      </c>
      <c r="AT61" s="10" t="s">
        <v>165</v>
      </c>
      <c r="AU61" s="10" t="s">
        <v>168</v>
      </c>
      <c r="AV61" s="5" t="s">
        <v>167</v>
      </c>
      <c r="AW61" s="10" t="s">
        <v>165</v>
      </c>
      <c r="AX61" s="10" t="s">
        <v>167</v>
      </c>
      <c r="AY61" s="40" t="s">
        <v>167</v>
      </c>
      <c r="AZ61" s="10" t="s">
        <v>165</v>
      </c>
      <c r="BA61" s="5" t="s">
        <v>166</v>
      </c>
      <c r="BB61" s="10" t="s">
        <v>165</v>
      </c>
      <c r="BC61" s="127" t="s">
        <v>167</v>
      </c>
      <c r="BD61" s="10" t="s">
        <v>167</v>
      </c>
      <c r="BE61" s="10" t="s">
        <v>563</v>
      </c>
      <c r="BF61" s="5" t="s">
        <v>1202</v>
      </c>
      <c r="BG61" s="10" t="s">
        <v>168</v>
      </c>
      <c r="BH61" s="5" t="s">
        <v>168</v>
      </c>
      <c r="BI61" s="10" t="s">
        <v>563</v>
      </c>
    </row>
    <row r="62" spans="1:61" ht="15.6" x14ac:dyDescent="0.35">
      <c r="A62" s="128" t="s">
        <v>92</v>
      </c>
      <c r="B62" s="14" t="s">
        <v>120</v>
      </c>
      <c r="C62" t="s">
        <v>31</v>
      </c>
      <c r="D62" s="468" t="s">
        <v>1045</v>
      </c>
      <c r="E62" s="201" t="s">
        <v>166</v>
      </c>
      <c r="F62" s="10" t="s">
        <v>165</v>
      </c>
      <c r="G62" s="40" t="s">
        <v>165</v>
      </c>
      <c r="H62" s="10" t="s">
        <v>167</v>
      </c>
      <c r="I62" s="5" t="s">
        <v>166</v>
      </c>
      <c r="J62" s="10" t="s">
        <v>166</v>
      </c>
      <c r="K62" s="201" t="s">
        <v>165</v>
      </c>
      <c r="L62" s="40" t="s">
        <v>167</v>
      </c>
      <c r="M62" s="5" t="s">
        <v>559</v>
      </c>
      <c r="N62" s="201" t="s">
        <v>168</v>
      </c>
      <c r="O62" s="10" t="s">
        <v>165</v>
      </c>
      <c r="P62" s="5" t="s">
        <v>562</v>
      </c>
      <c r="Q62" s="205" t="s">
        <v>1192</v>
      </c>
      <c r="R62" s="10" t="s">
        <v>165</v>
      </c>
      <c r="S62" s="10" t="s">
        <v>168</v>
      </c>
      <c r="T62" s="10" t="s">
        <v>165</v>
      </c>
      <c r="U62" s="40" t="s">
        <v>168</v>
      </c>
      <c r="V62" s="5" t="s">
        <v>168</v>
      </c>
      <c r="W62" s="16" t="s">
        <v>167</v>
      </c>
      <c r="X62" s="5" t="s">
        <v>166</v>
      </c>
      <c r="Y62" s="127" t="s">
        <v>167</v>
      </c>
      <c r="Z62" s="10" t="s">
        <v>165</v>
      </c>
      <c r="AA62" s="10" t="s">
        <v>168</v>
      </c>
      <c r="AB62" s="10" t="s">
        <v>166</v>
      </c>
      <c r="AC62" s="5" t="s">
        <v>167</v>
      </c>
      <c r="AD62" s="40" t="s">
        <v>166</v>
      </c>
      <c r="AE62" s="5" t="s">
        <v>165</v>
      </c>
      <c r="AF62" s="10" t="s">
        <v>165</v>
      </c>
      <c r="AG62" s="40" t="s">
        <v>166</v>
      </c>
      <c r="AH62" s="5" t="s">
        <v>167</v>
      </c>
      <c r="AI62" s="5" t="s">
        <v>168</v>
      </c>
      <c r="AJ62" s="5" t="s">
        <v>165</v>
      </c>
      <c r="AK62" s="40" t="s">
        <v>168</v>
      </c>
      <c r="AL62" s="5" t="s">
        <v>167</v>
      </c>
      <c r="AM62" s="5" t="s">
        <v>166</v>
      </c>
      <c r="AN62" s="5" t="s">
        <v>166</v>
      </c>
      <c r="AO62" s="40" t="s">
        <v>166</v>
      </c>
      <c r="AP62" s="40" t="s">
        <v>318</v>
      </c>
      <c r="AQ62" s="5" t="s">
        <v>166</v>
      </c>
      <c r="AR62" s="10" t="s">
        <v>168</v>
      </c>
      <c r="AS62" s="10" t="s">
        <v>166</v>
      </c>
      <c r="AT62" s="10" t="s">
        <v>165</v>
      </c>
      <c r="AU62" s="10" t="s">
        <v>168</v>
      </c>
      <c r="AV62" s="5" t="s">
        <v>167</v>
      </c>
      <c r="AW62" s="10" t="s">
        <v>165</v>
      </c>
      <c r="AX62" s="10" t="s">
        <v>167</v>
      </c>
      <c r="AY62" s="40" t="s">
        <v>167</v>
      </c>
      <c r="AZ62" s="10" t="s">
        <v>165</v>
      </c>
      <c r="BA62" s="5" t="s">
        <v>166</v>
      </c>
      <c r="BB62" s="10" t="s">
        <v>165</v>
      </c>
      <c r="BC62" s="127" t="s">
        <v>167</v>
      </c>
      <c r="BD62" s="10" t="s">
        <v>167</v>
      </c>
      <c r="BE62" s="10" t="s">
        <v>563</v>
      </c>
      <c r="BF62" s="5" t="s">
        <v>1202</v>
      </c>
      <c r="BG62" s="10" t="s">
        <v>168</v>
      </c>
      <c r="BH62" s="5" t="s">
        <v>168</v>
      </c>
      <c r="BI62" s="10" t="s">
        <v>563</v>
      </c>
    </row>
    <row r="63" spans="1:61" ht="15.6" x14ac:dyDescent="0.35">
      <c r="A63" s="128" t="s">
        <v>92</v>
      </c>
      <c r="B63" s="13" t="s">
        <v>106</v>
      </c>
      <c r="C63" t="s">
        <v>18</v>
      </c>
      <c r="D63" s="468" t="s">
        <v>1212</v>
      </c>
      <c r="E63" s="201" t="s">
        <v>166</v>
      </c>
      <c r="F63" s="10" t="s">
        <v>165</v>
      </c>
      <c r="G63" s="40" t="s">
        <v>165</v>
      </c>
      <c r="H63" s="10" t="s">
        <v>167</v>
      </c>
      <c r="I63" s="5" t="s">
        <v>166</v>
      </c>
      <c r="J63" s="10" t="s">
        <v>166</v>
      </c>
      <c r="K63" s="507" t="s">
        <v>171</v>
      </c>
      <c r="L63" s="40" t="s">
        <v>167</v>
      </c>
      <c r="M63" s="5" t="s">
        <v>559</v>
      </c>
      <c r="N63" s="201" t="s">
        <v>168</v>
      </c>
      <c r="O63" s="10" t="s">
        <v>165</v>
      </c>
      <c r="P63" s="5" t="s">
        <v>562</v>
      </c>
      <c r="Q63" s="16" t="s">
        <v>1193</v>
      </c>
      <c r="R63" s="10" t="s">
        <v>165</v>
      </c>
      <c r="S63" s="10" t="s">
        <v>168</v>
      </c>
      <c r="T63" s="10" t="s">
        <v>165</v>
      </c>
      <c r="U63" s="40" t="s">
        <v>168</v>
      </c>
      <c r="V63" s="5" t="s">
        <v>168</v>
      </c>
      <c r="W63" s="16" t="s">
        <v>167</v>
      </c>
      <c r="X63" s="5" t="s">
        <v>166</v>
      </c>
      <c r="Y63" s="127" t="s">
        <v>167</v>
      </c>
      <c r="Z63" s="10" t="s">
        <v>165</v>
      </c>
      <c r="AA63" s="11" t="s">
        <v>170</v>
      </c>
      <c r="AB63" s="10" t="s">
        <v>166</v>
      </c>
      <c r="AC63" s="5" t="s">
        <v>167</v>
      </c>
      <c r="AD63" s="40" t="s">
        <v>166</v>
      </c>
      <c r="AE63" s="5" t="s">
        <v>165</v>
      </c>
      <c r="AF63" s="10" t="s">
        <v>165</v>
      </c>
      <c r="AG63" s="40" t="s">
        <v>166</v>
      </c>
      <c r="AH63" s="5" t="s">
        <v>167</v>
      </c>
      <c r="AI63" s="5" t="s">
        <v>168</v>
      </c>
      <c r="AJ63" s="5" t="s">
        <v>165</v>
      </c>
      <c r="AK63" s="40" t="s">
        <v>168</v>
      </c>
      <c r="AL63" s="5" t="s">
        <v>167</v>
      </c>
      <c r="AM63" s="5" t="s">
        <v>166</v>
      </c>
      <c r="AN63" s="5" t="s">
        <v>166</v>
      </c>
      <c r="AO63" s="40" t="s">
        <v>166</v>
      </c>
      <c r="AP63" s="40" t="s">
        <v>318</v>
      </c>
      <c r="AQ63" s="5" t="s">
        <v>166</v>
      </c>
      <c r="AR63" s="10" t="s">
        <v>168</v>
      </c>
      <c r="AS63" s="10" t="s">
        <v>166</v>
      </c>
      <c r="AT63" s="10" t="s">
        <v>165</v>
      </c>
      <c r="AU63" s="10" t="s">
        <v>168</v>
      </c>
      <c r="AV63" s="5" t="s">
        <v>167</v>
      </c>
      <c r="AW63" s="10" t="s">
        <v>165</v>
      </c>
      <c r="AX63" s="11" t="s">
        <v>170</v>
      </c>
      <c r="AY63" s="40" t="s">
        <v>167</v>
      </c>
      <c r="AZ63" s="10" t="s">
        <v>165</v>
      </c>
      <c r="BA63" s="5" t="s">
        <v>166</v>
      </c>
      <c r="BB63" s="10" t="s">
        <v>165</v>
      </c>
      <c r="BC63" s="127" t="s">
        <v>167</v>
      </c>
      <c r="BD63" s="10" t="s">
        <v>167</v>
      </c>
      <c r="BE63" s="10" t="s">
        <v>563</v>
      </c>
      <c r="BF63" s="5" t="s">
        <v>1202</v>
      </c>
      <c r="BG63" s="10" t="s">
        <v>168</v>
      </c>
      <c r="BH63" s="5" t="s">
        <v>168</v>
      </c>
      <c r="BI63" s="10" t="s">
        <v>563</v>
      </c>
    </row>
    <row r="64" spans="1:61" ht="15.6" x14ac:dyDescent="0.35">
      <c r="A64" s="128" t="s">
        <v>92</v>
      </c>
      <c r="B64" s="13" t="s">
        <v>106</v>
      </c>
      <c r="C64" t="s">
        <v>19</v>
      </c>
      <c r="D64" s="468" t="s">
        <v>1212</v>
      </c>
      <c r="E64" s="201" t="s">
        <v>166</v>
      </c>
      <c r="F64" s="10" t="s">
        <v>165</v>
      </c>
      <c r="G64" s="40" t="s">
        <v>165</v>
      </c>
      <c r="H64" s="10" t="s">
        <v>167</v>
      </c>
      <c r="I64" s="5" t="s">
        <v>166</v>
      </c>
      <c r="J64" s="10" t="s">
        <v>166</v>
      </c>
      <c r="K64" s="507" t="s">
        <v>171</v>
      </c>
      <c r="L64" s="40" t="s">
        <v>167</v>
      </c>
      <c r="M64" s="5" t="s">
        <v>559</v>
      </c>
      <c r="N64" s="201" t="s">
        <v>168</v>
      </c>
      <c r="O64" s="10" t="s">
        <v>165</v>
      </c>
      <c r="P64" s="5" t="s">
        <v>562</v>
      </c>
      <c r="Q64" s="16" t="s">
        <v>1193</v>
      </c>
      <c r="R64" s="10" t="s">
        <v>165</v>
      </c>
      <c r="S64" s="10" t="s">
        <v>168</v>
      </c>
      <c r="T64" s="10" t="s">
        <v>165</v>
      </c>
      <c r="U64" s="40" t="s">
        <v>168</v>
      </c>
      <c r="V64" s="5" t="s">
        <v>168</v>
      </c>
      <c r="W64" s="16" t="s">
        <v>167</v>
      </c>
      <c r="X64" s="5" t="s">
        <v>166</v>
      </c>
      <c r="Y64" s="127" t="s">
        <v>167</v>
      </c>
      <c r="Z64" s="10" t="s">
        <v>165</v>
      </c>
      <c r="AA64" s="11" t="s">
        <v>170</v>
      </c>
      <c r="AB64" s="10" t="s">
        <v>166</v>
      </c>
      <c r="AC64" s="5" t="s">
        <v>167</v>
      </c>
      <c r="AD64" s="40" t="s">
        <v>166</v>
      </c>
      <c r="AE64" s="5" t="s">
        <v>165</v>
      </c>
      <c r="AF64" s="10" t="s">
        <v>165</v>
      </c>
      <c r="AG64" s="40" t="s">
        <v>166</v>
      </c>
      <c r="AH64" s="5" t="s">
        <v>167</v>
      </c>
      <c r="AI64" s="5" t="s">
        <v>168</v>
      </c>
      <c r="AJ64" s="5" t="s">
        <v>165</v>
      </c>
      <c r="AK64" s="40" t="s">
        <v>168</v>
      </c>
      <c r="AL64" s="5" t="s">
        <v>167</v>
      </c>
      <c r="AM64" s="5" t="s">
        <v>166</v>
      </c>
      <c r="AN64" s="5" t="s">
        <v>166</v>
      </c>
      <c r="AO64" s="40" t="s">
        <v>166</v>
      </c>
      <c r="AP64" s="40" t="s">
        <v>318</v>
      </c>
      <c r="AQ64" s="5" t="s">
        <v>166</v>
      </c>
      <c r="AR64" s="10" t="s">
        <v>168</v>
      </c>
      <c r="AS64" s="10" t="s">
        <v>166</v>
      </c>
      <c r="AT64" s="10" t="s">
        <v>165</v>
      </c>
      <c r="AU64" s="10" t="s">
        <v>168</v>
      </c>
      <c r="AV64" s="5" t="s">
        <v>167</v>
      </c>
      <c r="AW64" s="10" t="s">
        <v>165</v>
      </c>
      <c r="AX64" s="11" t="s">
        <v>170</v>
      </c>
      <c r="AY64" s="40" t="s">
        <v>167</v>
      </c>
      <c r="AZ64" s="10" t="s">
        <v>165</v>
      </c>
      <c r="BA64" s="5" t="s">
        <v>166</v>
      </c>
      <c r="BB64" s="10" t="s">
        <v>165</v>
      </c>
      <c r="BC64" s="127" t="s">
        <v>167</v>
      </c>
      <c r="BD64" s="10" t="s">
        <v>167</v>
      </c>
      <c r="BE64" s="10" t="s">
        <v>563</v>
      </c>
      <c r="BF64" s="5" t="s">
        <v>1202</v>
      </c>
      <c r="BG64" s="10" t="s">
        <v>168</v>
      </c>
      <c r="BH64" s="5" t="s">
        <v>168</v>
      </c>
      <c r="BI64" s="10" t="s">
        <v>563</v>
      </c>
    </row>
    <row r="65" spans="1:61" ht="15.6" x14ac:dyDescent="0.35">
      <c r="A65" s="128" t="s">
        <v>92</v>
      </c>
      <c r="B65" s="13" t="s">
        <v>107</v>
      </c>
      <c r="C65" t="s">
        <v>20</v>
      </c>
      <c r="D65" s="468" t="s">
        <v>1213</v>
      </c>
      <c r="E65" s="201" t="s">
        <v>166</v>
      </c>
      <c r="F65" s="10" t="s">
        <v>165</v>
      </c>
      <c r="G65" s="40" t="s">
        <v>165</v>
      </c>
      <c r="H65" s="10" t="s">
        <v>167</v>
      </c>
      <c r="I65" s="5" t="s">
        <v>166</v>
      </c>
      <c r="J65" s="10" t="s">
        <v>166</v>
      </c>
      <c r="K65" s="201" t="s">
        <v>165</v>
      </c>
      <c r="L65" s="40" t="s">
        <v>167</v>
      </c>
      <c r="M65" s="5" t="s">
        <v>559</v>
      </c>
      <c r="N65" s="201" t="s">
        <v>168</v>
      </c>
      <c r="O65" s="10" t="s">
        <v>165</v>
      </c>
      <c r="P65" s="5" t="s">
        <v>562</v>
      </c>
      <c r="Q65" s="16" t="s">
        <v>1193</v>
      </c>
      <c r="R65" s="10" t="s">
        <v>165</v>
      </c>
      <c r="S65" s="10" t="s">
        <v>168</v>
      </c>
      <c r="T65" s="10" t="s">
        <v>165</v>
      </c>
      <c r="U65" s="40" t="s">
        <v>168</v>
      </c>
      <c r="V65" s="5" t="s">
        <v>168</v>
      </c>
      <c r="W65" s="5" t="s">
        <v>165</v>
      </c>
      <c r="X65" s="5" t="s">
        <v>166</v>
      </c>
      <c r="Y65" s="127" t="s">
        <v>167</v>
      </c>
      <c r="Z65" s="10" t="s">
        <v>165</v>
      </c>
      <c r="AA65" s="10" t="s">
        <v>168</v>
      </c>
      <c r="AB65" s="10" t="s">
        <v>166</v>
      </c>
      <c r="AC65" s="5" t="s">
        <v>167</v>
      </c>
      <c r="AD65" s="40" t="s">
        <v>166</v>
      </c>
      <c r="AE65" s="5" t="s">
        <v>165</v>
      </c>
      <c r="AF65" s="10" t="s">
        <v>165</v>
      </c>
      <c r="AG65" s="40" t="s">
        <v>166</v>
      </c>
      <c r="AH65" s="5" t="s">
        <v>167</v>
      </c>
      <c r="AI65" s="5" t="s">
        <v>168</v>
      </c>
      <c r="AJ65" s="5" t="s">
        <v>165</v>
      </c>
      <c r="AK65" s="40" t="s">
        <v>168</v>
      </c>
      <c r="AL65" s="5" t="s">
        <v>167</v>
      </c>
      <c r="AM65" s="5" t="s">
        <v>166</v>
      </c>
      <c r="AN65" s="5" t="s">
        <v>166</v>
      </c>
      <c r="AO65" s="40" t="s">
        <v>166</v>
      </c>
      <c r="AP65" s="40" t="s">
        <v>318</v>
      </c>
      <c r="AQ65" s="5" t="s">
        <v>166</v>
      </c>
      <c r="AR65" s="10" t="s">
        <v>168</v>
      </c>
      <c r="AS65" s="10" t="s">
        <v>166</v>
      </c>
      <c r="AT65" s="10" t="s">
        <v>165</v>
      </c>
      <c r="AU65" s="10" t="s">
        <v>168</v>
      </c>
      <c r="AV65" s="5" t="s">
        <v>167</v>
      </c>
      <c r="AW65" s="10" t="s">
        <v>165</v>
      </c>
      <c r="AX65" s="10" t="s">
        <v>167</v>
      </c>
      <c r="AY65" s="40" t="s">
        <v>167</v>
      </c>
      <c r="AZ65" s="10" t="s">
        <v>165</v>
      </c>
      <c r="BA65" s="5" t="s">
        <v>166</v>
      </c>
      <c r="BB65" s="10" t="s">
        <v>165</v>
      </c>
      <c r="BC65" s="127" t="s">
        <v>167</v>
      </c>
      <c r="BD65" s="10" t="s">
        <v>167</v>
      </c>
      <c r="BE65" s="11" t="s">
        <v>251</v>
      </c>
      <c r="BF65" s="5" t="s">
        <v>1202</v>
      </c>
      <c r="BG65" s="10" t="s">
        <v>168</v>
      </c>
      <c r="BH65" s="5" t="s">
        <v>168</v>
      </c>
      <c r="BI65" s="10" t="s">
        <v>563</v>
      </c>
    </row>
    <row r="66" spans="1:61" ht="15.6" x14ac:dyDescent="0.35">
      <c r="A66" s="128" t="s">
        <v>92</v>
      </c>
      <c r="B66" s="13" t="s">
        <v>107</v>
      </c>
      <c r="C66" t="s">
        <v>21</v>
      </c>
      <c r="D66" s="468" t="s">
        <v>1213</v>
      </c>
      <c r="E66" s="201" t="s">
        <v>166</v>
      </c>
      <c r="F66" s="11" t="s">
        <v>171</v>
      </c>
      <c r="G66" s="40" t="s">
        <v>165</v>
      </c>
      <c r="H66" s="10" t="s">
        <v>167</v>
      </c>
      <c r="I66" s="5" t="s">
        <v>166</v>
      </c>
      <c r="J66" s="10" t="s">
        <v>166</v>
      </c>
      <c r="K66" s="201" t="s">
        <v>165</v>
      </c>
      <c r="L66" s="40" t="s">
        <v>167</v>
      </c>
      <c r="M66" s="5" t="s">
        <v>559</v>
      </c>
      <c r="N66" s="201" t="s">
        <v>168</v>
      </c>
      <c r="O66" s="10" t="s">
        <v>165</v>
      </c>
      <c r="P66" s="5" t="s">
        <v>562</v>
      </c>
      <c r="Q66" s="16" t="s">
        <v>1193</v>
      </c>
      <c r="R66" s="10" t="s">
        <v>165</v>
      </c>
      <c r="S66" s="10" t="s">
        <v>168</v>
      </c>
      <c r="T66" s="10" t="s">
        <v>165</v>
      </c>
      <c r="U66" s="40" t="s">
        <v>168</v>
      </c>
      <c r="V66" s="5" t="s">
        <v>168</v>
      </c>
      <c r="W66" s="5" t="s">
        <v>165</v>
      </c>
      <c r="X66" s="5" t="s">
        <v>166</v>
      </c>
      <c r="Y66" s="127" t="s">
        <v>167</v>
      </c>
      <c r="Z66" s="10" t="s">
        <v>165</v>
      </c>
      <c r="AA66" s="10" t="s">
        <v>168</v>
      </c>
      <c r="AB66" s="10" t="s">
        <v>166</v>
      </c>
      <c r="AC66" s="5" t="s">
        <v>167</v>
      </c>
      <c r="AD66" s="40" t="s">
        <v>166</v>
      </c>
      <c r="AE66" s="5" t="s">
        <v>165</v>
      </c>
      <c r="AF66" s="10" t="s">
        <v>165</v>
      </c>
      <c r="AG66" s="40" t="s">
        <v>166</v>
      </c>
      <c r="AH66" s="5" t="s">
        <v>167</v>
      </c>
      <c r="AI66" s="5" t="s">
        <v>168</v>
      </c>
      <c r="AJ66" s="5" t="s">
        <v>165</v>
      </c>
      <c r="AK66" s="40" t="s">
        <v>168</v>
      </c>
      <c r="AL66" s="5" t="s">
        <v>167</v>
      </c>
      <c r="AM66" s="5" t="s">
        <v>166</v>
      </c>
      <c r="AN66" s="5" t="s">
        <v>166</v>
      </c>
      <c r="AO66" s="40" t="s">
        <v>166</v>
      </c>
      <c r="AP66" s="40" t="s">
        <v>318</v>
      </c>
      <c r="AQ66" s="5" t="s">
        <v>166</v>
      </c>
      <c r="AR66" s="10" t="s">
        <v>168</v>
      </c>
      <c r="AS66" s="10" t="s">
        <v>166</v>
      </c>
      <c r="AT66" s="10" t="s">
        <v>165</v>
      </c>
      <c r="AU66" s="10" t="s">
        <v>168</v>
      </c>
      <c r="AV66" s="5" t="s">
        <v>167</v>
      </c>
      <c r="AW66" s="10" t="s">
        <v>165</v>
      </c>
      <c r="AX66" s="10" t="s">
        <v>167</v>
      </c>
      <c r="AY66" s="40" t="s">
        <v>167</v>
      </c>
      <c r="AZ66" s="10" t="s">
        <v>165</v>
      </c>
      <c r="BA66" s="5" t="s">
        <v>166</v>
      </c>
      <c r="BB66" s="10" t="s">
        <v>165</v>
      </c>
      <c r="BC66" s="127" t="s">
        <v>167</v>
      </c>
      <c r="BD66" s="10" t="s">
        <v>167</v>
      </c>
      <c r="BE66" s="11" t="s">
        <v>251</v>
      </c>
      <c r="BF66" s="5" t="s">
        <v>1202</v>
      </c>
      <c r="BG66" s="10" t="s">
        <v>168</v>
      </c>
      <c r="BH66" s="5" t="s">
        <v>168</v>
      </c>
      <c r="BI66" s="10" t="s">
        <v>563</v>
      </c>
    </row>
    <row r="67" spans="1:61" ht="15.6" x14ac:dyDescent="0.35">
      <c r="A67" s="128" t="s">
        <v>92</v>
      </c>
      <c r="B67" s="13" t="s">
        <v>109</v>
      </c>
      <c r="C67" t="s">
        <v>24</v>
      </c>
      <c r="D67" s="468" t="s">
        <v>1213</v>
      </c>
      <c r="E67" s="201" t="s">
        <v>166</v>
      </c>
      <c r="F67" s="10" t="s">
        <v>165</v>
      </c>
      <c r="G67" s="40" t="s">
        <v>165</v>
      </c>
      <c r="H67" s="10" t="s">
        <v>167</v>
      </c>
      <c r="I67" s="5" t="s">
        <v>166</v>
      </c>
      <c r="J67" s="10" t="s">
        <v>166</v>
      </c>
      <c r="K67" s="201" t="s">
        <v>165</v>
      </c>
      <c r="L67" s="40" t="s">
        <v>167</v>
      </c>
      <c r="M67" s="5" t="s">
        <v>559</v>
      </c>
      <c r="N67" s="201" t="s">
        <v>168</v>
      </c>
      <c r="O67" s="10" t="s">
        <v>165</v>
      </c>
      <c r="P67" s="5" t="s">
        <v>562</v>
      </c>
      <c r="Q67" s="16" t="s">
        <v>1193</v>
      </c>
      <c r="R67" s="10" t="s">
        <v>165</v>
      </c>
      <c r="S67" s="10" t="s">
        <v>168</v>
      </c>
      <c r="T67" s="10" t="s">
        <v>165</v>
      </c>
      <c r="U67" s="40" t="s">
        <v>168</v>
      </c>
      <c r="V67" s="5" t="s">
        <v>168</v>
      </c>
      <c r="W67" s="5" t="s">
        <v>165</v>
      </c>
      <c r="X67" s="5" t="s">
        <v>166</v>
      </c>
      <c r="Y67" s="127" t="s">
        <v>167</v>
      </c>
      <c r="Z67" s="10" t="s">
        <v>165</v>
      </c>
      <c r="AA67" s="10" t="s">
        <v>168</v>
      </c>
      <c r="AB67" s="10" t="s">
        <v>166</v>
      </c>
      <c r="AC67" s="5" t="s">
        <v>167</v>
      </c>
      <c r="AD67" s="40" t="s">
        <v>166</v>
      </c>
      <c r="AE67" s="5" t="s">
        <v>165</v>
      </c>
      <c r="AF67" s="10" t="s">
        <v>165</v>
      </c>
      <c r="AG67" s="40" t="s">
        <v>166</v>
      </c>
      <c r="AH67" s="5" t="s">
        <v>167</v>
      </c>
      <c r="AI67" s="5" t="s">
        <v>168</v>
      </c>
      <c r="AJ67" s="5" t="s">
        <v>165</v>
      </c>
      <c r="AK67" s="40" t="s">
        <v>168</v>
      </c>
      <c r="AL67" s="5" t="s">
        <v>167</v>
      </c>
      <c r="AM67" s="5" t="s">
        <v>166</v>
      </c>
      <c r="AN67" s="5" t="s">
        <v>166</v>
      </c>
      <c r="AO67" s="40" t="s">
        <v>166</v>
      </c>
      <c r="AP67" s="40" t="s">
        <v>318</v>
      </c>
      <c r="AQ67" s="5" t="s">
        <v>166</v>
      </c>
      <c r="AR67" s="10" t="s">
        <v>168</v>
      </c>
      <c r="AS67" s="10" t="s">
        <v>166</v>
      </c>
      <c r="AT67" s="10" t="s">
        <v>165</v>
      </c>
      <c r="AU67" s="10" t="s">
        <v>168</v>
      </c>
      <c r="AV67" s="5" t="s">
        <v>167</v>
      </c>
      <c r="AW67" s="10" t="s">
        <v>165</v>
      </c>
      <c r="AX67" s="10" t="s">
        <v>167</v>
      </c>
      <c r="AY67" s="40" t="s">
        <v>167</v>
      </c>
      <c r="AZ67" s="10" t="s">
        <v>165</v>
      </c>
      <c r="BA67" s="5" t="s">
        <v>166</v>
      </c>
      <c r="BB67" s="10" t="s">
        <v>165</v>
      </c>
      <c r="BC67" s="127" t="s">
        <v>167</v>
      </c>
      <c r="BD67" s="10" t="s">
        <v>167</v>
      </c>
      <c r="BE67" s="10" t="s">
        <v>563</v>
      </c>
      <c r="BF67" s="5" t="s">
        <v>1202</v>
      </c>
      <c r="BG67" s="10" t="s">
        <v>168</v>
      </c>
      <c r="BH67" s="5" t="s">
        <v>168</v>
      </c>
      <c r="BI67" s="10" t="s">
        <v>563</v>
      </c>
    </row>
    <row r="68" spans="1:61" ht="15.6" x14ac:dyDescent="0.35">
      <c r="A68" s="128" t="s">
        <v>92</v>
      </c>
      <c r="B68" s="13" t="s">
        <v>109</v>
      </c>
      <c r="C68" t="s">
        <v>25</v>
      </c>
      <c r="D68" s="468" t="s">
        <v>1213</v>
      </c>
      <c r="E68" s="201" t="s">
        <v>166</v>
      </c>
      <c r="F68" s="10" t="s">
        <v>165</v>
      </c>
      <c r="G68" s="40" t="s">
        <v>165</v>
      </c>
      <c r="H68" s="10" t="s">
        <v>167</v>
      </c>
      <c r="I68" s="5" t="s">
        <v>166</v>
      </c>
      <c r="J68" s="10" t="s">
        <v>166</v>
      </c>
      <c r="K68" s="201" t="s">
        <v>165</v>
      </c>
      <c r="L68" s="40" t="s">
        <v>167</v>
      </c>
      <c r="M68" s="5" t="s">
        <v>559</v>
      </c>
      <c r="N68" s="201" t="s">
        <v>168</v>
      </c>
      <c r="O68" s="10" t="s">
        <v>165</v>
      </c>
      <c r="P68" s="5" t="s">
        <v>562</v>
      </c>
      <c r="Q68" s="16" t="s">
        <v>1193</v>
      </c>
      <c r="R68" s="10" t="s">
        <v>165</v>
      </c>
      <c r="S68" s="10" t="s">
        <v>168</v>
      </c>
      <c r="T68" s="10" t="s">
        <v>165</v>
      </c>
      <c r="U68" s="40" t="s">
        <v>168</v>
      </c>
      <c r="V68" s="5" t="s">
        <v>168</v>
      </c>
      <c r="W68" s="5" t="s">
        <v>165</v>
      </c>
      <c r="X68" s="5" t="s">
        <v>166</v>
      </c>
      <c r="Y68" s="127" t="s">
        <v>167</v>
      </c>
      <c r="Z68" s="10" t="s">
        <v>165</v>
      </c>
      <c r="AA68" s="10" t="s">
        <v>168</v>
      </c>
      <c r="AB68" s="10" t="s">
        <v>166</v>
      </c>
      <c r="AC68" s="5" t="s">
        <v>167</v>
      </c>
      <c r="AD68" s="40" t="s">
        <v>166</v>
      </c>
      <c r="AE68" s="5" t="s">
        <v>165</v>
      </c>
      <c r="AF68" s="10" t="s">
        <v>165</v>
      </c>
      <c r="AG68" s="40" t="s">
        <v>166</v>
      </c>
      <c r="AH68" s="5" t="s">
        <v>167</v>
      </c>
      <c r="AI68" s="5" t="s">
        <v>168</v>
      </c>
      <c r="AJ68" s="5" t="s">
        <v>165</v>
      </c>
      <c r="AK68" s="40" t="s">
        <v>168</v>
      </c>
      <c r="AL68" s="5" t="s">
        <v>167</v>
      </c>
      <c r="AM68" s="5" t="s">
        <v>166</v>
      </c>
      <c r="AN68" s="5" t="s">
        <v>166</v>
      </c>
      <c r="AO68" s="40" t="s">
        <v>166</v>
      </c>
      <c r="AP68" s="40" t="s">
        <v>318</v>
      </c>
      <c r="AQ68" s="5" t="s">
        <v>166</v>
      </c>
      <c r="AR68" s="10" t="s">
        <v>168</v>
      </c>
      <c r="AS68" s="10" t="s">
        <v>166</v>
      </c>
      <c r="AT68" s="10" t="s">
        <v>165</v>
      </c>
      <c r="AU68" s="10" t="s">
        <v>168</v>
      </c>
      <c r="AV68" s="5" t="s">
        <v>167</v>
      </c>
      <c r="AW68" s="10" t="s">
        <v>165</v>
      </c>
      <c r="AX68" s="10" t="s">
        <v>167</v>
      </c>
      <c r="AY68" s="40" t="s">
        <v>167</v>
      </c>
      <c r="AZ68" s="10" t="s">
        <v>165</v>
      </c>
      <c r="BA68" s="5" t="s">
        <v>166</v>
      </c>
      <c r="BB68" s="10" t="s">
        <v>165</v>
      </c>
      <c r="BC68" s="127" t="s">
        <v>167</v>
      </c>
      <c r="BD68" s="10" t="s">
        <v>167</v>
      </c>
      <c r="BE68" s="10" t="s">
        <v>563</v>
      </c>
      <c r="BF68" s="5" t="s">
        <v>1202</v>
      </c>
      <c r="BG68" s="10" t="s">
        <v>168</v>
      </c>
      <c r="BH68" s="5" t="s">
        <v>168</v>
      </c>
      <c r="BI68" s="10" t="s">
        <v>563</v>
      </c>
    </row>
    <row r="69" spans="1:61" x14ac:dyDescent="0.3">
      <c r="P69" s="510"/>
      <c r="Q69" s="173" t="s">
        <v>1190</v>
      </c>
    </row>
  </sheetData>
  <autoFilter ref="A2:BI69" xr:uid="{47C8E3BA-D1BD-497A-BA67-D46BC5E0DB9C}"/>
  <mergeCells count="3">
    <mergeCell ref="T1:U1"/>
    <mergeCell ref="AH1:AI1"/>
    <mergeCell ref="AO1:AP1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D132-19C5-4B35-98CE-8CA8AAAC12EF}">
  <dimension ref="A1:AT72"/>
  <sheetViews>
    <sheetView topLeftCell="A55" zoomScaleNormal="100" workbookViewId="0">
      <selection activeCell="A43" sqref="A43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518" bestFit="1" customWidth="1"/>
    <col min="6" max="6" width="3.5546875" style="519" hidden="1" customWidth="1"/>
    <col min="7" max="8" width="3.5546875" style="518" bestFit="1" customWidth="1"/>
    <col min="9" max="12" width="3.5546875" style="519" hidden="1" customWidth="1"/>
    <col min="13" max="13" width="3.5546875" style="518" hidden="1" customWidth="1"/>
    <col min="14" max="16" width="3.5546875" style="519" hidden="1" customWidth="1"/>
    <col min="17" max="17" width="3.5546875" style="518" bestFit="1" customWidth="1"/>
    <col min="18" max="18" width="3.5546875" style="519" hidden="1" customWidth="1"/>
    <col min="19" max="19" width="3.5546875" style="518" bestFit="1" customWidth="1"/>
    <col min="20" max="24" width="3.5546875" style="519" hidden="1" customWidth="1"/>
    <col min="25" max="25" width="3.5546875" style="518" bestFit="1" customWidth="1"/>
    <col min="26" max="26" width="3.5546875" style="519" hidden="1" customWidth="1"/>
    <col min="27" max="27" width="3.5546875" style="518" bestFit="1" customWidth="1"/>
    <col min="28" max="28" width="3.5546875" style="519" hidden="1" customWidth="1"/>
    <col min="29" max="30" width="3.5546875" style="518" bestFit="1" customWidth="1"/>
    <col min="31" max="35" width="3.5546875" style="519" hidden="1" customWidth="1"/>
    <col min="36" max="36" width="3.5546875" style="518" bestFit="1" customWidth="1"/>
    <col min="37" max="38" width="3.5546875" style="519" hidden="1" customWidth="1"/>
    <col min="39" max="40" width="3.5546875" style="518" bestFit="1" customWidth="1"/>
    <col min="41" max="41" width="3.5546875" style="519" hidden="1" customWidth="1"/>
    <col min="42" max="42" width="3.5546875" style="518" bestFit="1" customWidth="1"/>
    <col min="43" max="45" width="3.5546875" style="519" hidden="1" customWidth="1"/>
    <col min="46" max="46" width="3.5546875" style="518" bestFit="1" customWidth="1"/>
    <col min="47" max="16384" width="11.5546875" style="518"/>
  </cols>
  <sheetData>
    <row r="1" spans="1:46" x14ac:dyDescent="0.3">
      <c r="D1" s="92" t="s">
        <v>403</v>
      </c>
      <c r="E1" s="518" t="s">
        <v>176</v>
      </c>
      <c r="F1" s="519" t="s">
        <v>176</v>
      </c>
      <c r="G1" s="518" t="s">
        <v>176</v>
      </c>
      <c r="H1" s="518" t="s">
        <v>176</v>
      </c>
      <c r="I1" s="519" t="s">
        <v>176</v>
      </c>
      <c r="J1" s="519" t="s">
        <v>176</v>
      </c>
      <c r="K1" s="519" t="s">
        <v>176</v>
      </c>
      <c r="L1" s="1063" t="s">
        <v>317</v>
      </c>
      <c r="M1" s="1063"/>
      <c r="N1" s="519" t="s">
        <v>176</v>
      </c>
      <c r="O1" s="519" t="s">
        <v>176</v>
      </c>
      <c r="P1" s="519" t="s">
        <v>176</v>
      </c>
      <c r="Q1" s="518" t="s">
        <v>176</v>
      </c>
      <c r="R1" s="519" t="s">
        <v>176</v>
      </c>
      <c r="S1" s="518" t="s">
        <v>176</v>
      </c>
      <c r="T1" s="519" t="s">
        <v>176</v>
      </c>
      <c r="U1" s="519" t="s">
        <v>176</v>
      </c>
      <c r="V1" s="519" t="s">
        <v>176</v>
      </c>
      <c r="W1" s="519" t="s">
        <v>176</v>
      </c>
      <c r="X1" s="519" t="s">
        <v>176</v>
      </c>
      <c r="Y1" s="518" t="s">
        <v>176</v>
      </c>
      <c r="Z1" s="519" t="s">
        <v>176</v>
      </c>
      <c r="AA1" s="518" t="s">
        <v>176</v>
      </c>
      <c r="AB1" s="519" t="s">
        <v>176</v>
      </c>
      <c r="AC1" s="1062" t="s">
        <v>317</v>
      </c>
      <c r="AD1" s="1062"/>
      <c r="AE1" s="519" t="s">
        <v>176</v>
      </c>
      <c r="AF1" s="519" t="s">
        <v>176</v>
      </c>
      <c r="AG1" s="519" t="s">
        <v>176</v>
      </c>
      <c r="AH1" s="519" t="s">
        <v>176</v>
      </c>
      <c r="AI1" s="519" t="s">
        <v>176</v>
      </c>
      <c r="AJ1" s="518" t="s">
        <v>176</v>
      </c>
      <c r="AK1" s="1062" t="s">
        <v>317</v>
      </c>
      <c r="AL1" s="1062"/>
      <c r="AM1" s="1062"/>
      <c r="AN1" s="518" t="s">
        <v>176</v>
      </c>
      <c r="AO1" s="1062" t="s">
        <v>317</v>
      </c>
      <c r="AP1" s="1062"/>
      <c r="AQ1" s="519" t="s">
        <v>176</v>
      </c>
      <c r="AR1" s="519" t="s">
        <v>176</v>
      </c>
      <c r="AS1" s="519" t="s">
        <v>176</v>
      </c>
      <c r="AT1" s="518" t="s">
        <v>176</v>
      </c>
    </row>
    <row r="2" spans="1:46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126" t="s">
        <v>603</v>
      </c>
      <c r="F2" s="87" t="s">
        <v>1220</v>
      </c>
      <c r="G2" s="67" t="s">
        <v>280</v>
      </c>
      <c r="H2" s="55" t="s">
        <v>131</v>
      </c>
      <c r="I2" s="87" t="s">
        <v>1221</v>
      </c>
      <c r="J2" s="87" t="s">
        <v>204</v>
      </c>
      <c r="K2" s="87" t="s">
        <v>1000</v>
      </c>
      <c r="L2" s="87" t="s">
        <v>1222</v>
      </c>
      <c r="M2" s="126" t="s">
        <v>1223</v>
      </c>
      <c r="N2" s="87" t="s">
        <v>138</v>
      </c>
      <c r="O2" s="87" t="s">
        <v>1224</v>
      </c>
      <c r="P2" s="87" t="s">
        <v>851</v>
      </c>
      <c r="Q2" s="67" t="s">
        <v>1078</v>
      </c>
      <c r="R2" s="87" t="s">
        <v>140</v>
      </c>
      <c r="S2" s="126" t="s">
        <v>886</v>
      </c>
      <c r="T2" s="87" t="s">
        <v>967</v>
      </c>
      <c r="U2" s="87" t="s">
        <v>529</v>
      </c>
      <c r="V2" s="87" t="s">
        <v>1172</v>
      </c>
      <c r="W2" s="87" t="s">
        <v>793</v>
      </c>
      <c r="X2" s="87" t="s">
        <v>1225</v>
      </c>
      <c r="Y2" s="47" t="s">
        <v>1226</v>
      </c>
      <c r="Z2" s="87" t="s">
        <v>731</v>
      </c>
      <c r="AA2" s="527" t="s">
        <v>374</v>
      </c>
      <c r="AB2" s="87" t="s">
        <v>1227</v>
      </c>
      <c r="AC2" s="55" t="s">
        <v>1178</v>
      </c>
      <c r="AD2" s="126" t="s">
        <v>856</v>
      </c>
      <c r="AE2" s="87" t="s">
        <v>858</v>
      </c>
      <c r="AF2" s="87" t="s">
        <v>799</v>
      </c>
      <c r="AG2" s="87" t="s">
        <v>861</v>
      </c>
      <c r="AH2" s="87" t="s">
        <v>216</v>
      </c>
      <c r="AI2" s="87" t="s">
        <v>1228</v>
      </c>
      <c r="AJ2" s="47" t="s">
        <v>1229</v>
      </c>
      <c r="AK2" s="87" t="s">
        <v>219</v>
      </c>
      <c r="AL2" s="87" t="s">
        <v>548</v>
      </c>
      <c r="AM2" s="75" t="s">
        <v>1098</v>
      </c>
      <c r="AN2" s="55" t="s">
        <v>549</v>
      </c>
      <c r="AO2" s="87" t="s">
        <v>1230</v>
      </c>
      <c r="AP2" s="75" t="s">
        <v>1231</v>
      </c>
      <c r="AQ2" s="87" t="s">
        <v>1232</v>
      </c>
      <c r="AR2" s="87" t="s">
        <v>386</v>
      </c>
      <c r="AS2" s="87" t="s">
        <v>1233</v>
      </c>
      <c r="AT2" s="126" t="s">
        <v>1234</v>
      </c>
    </row>
    <row r="3" spans="1:46" x14ac:dyDescent="0.3">
      <c r="A3" s="26" t="s">
        <v>89</v>
      </c>
      <c r="B3" t="s">
        <v>103</v>
      </c>
      <c r="C3" t="s">
        <v>0</v>
      </c>
      <c r="D3" s="5" t="s">
        <v>1062</v>
      </c>
      <c r="E3" s="5" t="s">
        <v>166</v>
      </c>
      <c r="F3" s="10" t="s">
        <v>165</v>
      </c>
      <c r="G3" s="5" t="s">
        <v>165</v>
      </c>
      <c r="H3" s="5" t="s">
        <v>165</v>
      </c>
      <c r="I3" s="10" t="s">
        <v>167</v>
      </c>
      <c r="J3" s="10" t="s">
        <v>166</v>
      </c>
      <c r="K3" s="10" t="s">
        <v>168</v>
      </c>
      <c r="L3" s="10" t="s">
        <v>167</v>
      </c>
      <c r="M3" s="5" t="s">
        <v>168</v>
      </c>
      <c r="N3" s="10" t="s">
        <v>167</v>
      </c>
      <c r="O3" s="10" t="s">
        <v>166</v>
      </c>
      <c r="P3" s="10" t="s">
        <v>165</v>
      </c>
      <c r="Q3" s="5" t="s">
        <v>168</v>
      </c>
      <c r="R3" s="10" t="s">
        <v>165</v>
      </c>
      <c r="S3" s="5" t="s">
        <v>165</v>
      </c>
      <c r="T3" s="10" t="s">
        <v>167</v>
      </c>
      <c r="U3" s="10" t="s">
        <v>165</v>
      </c>
      <c r="V3" s="10" t="s">
        <v>165</v>
      </c>
      <c r="W3" s="10" t="s">
        <v>165</v>
      </c>
      <c r="X3" s="10" t="s">
        <v>167</v>
      </c>
      <c r="Y3" s="5" t="s">
        <v>165</v>
      </c>
      <c r="Z3" s="10" t="s">
        <v>166</v>
      </c>
      <c r="AA3" s="5" t="s">
        <v>168</v>
      </c>
      <c r="AB3" s="10" t="s">
        <v>168</v>
      </c>
      <c r="AC3" s="5" t="s">
        <v>167</v>
      </c>
      <c r="AD3" s="5" t="s">
        <v>168</v>
      </c>
      <c r="AE3" s="10" t="s">
        <v>166</v>
      </c>
      <c r="AF3" s="10" t="s">
        <v>165</v>
      </c>
      <c r="AG3" s="10" t="s">
        <v>167</v>
      </c>
      <c r="AH3" s="10" t="s">
        <v>167</v>
      </c>
      <c r="AI3" s="10" t="s">
        <v>167</v>
      </c>
      <c r="AJ3" s="5" t="s">
        <v>165</v>
      </c>
      <c r="AK3" s="10" t="s">
        <v>166</v>
      </c>
      <c r="AL3" s="10" t="s">
        <v>165</v>
      </c>
      <c r="AM3" s="5" t="s">
        <v>166</v>
      </c>
      <c r="AN3" s="5" t="s">
        <v>167</v>
      </c>
      <c r="AO3" s="10" t="s">
        <v>168</v>
      </c>
      <c r="AP3" s="5" t="s">
        <v>167</v>
      </c>
      <c r="AQ3" s="10" t="s">
        <v>166</v>
      </c>
      <c r="AR3" s="10" t="s">
        <v>166</v>
      </c>
      <c r="AS3" s="10" t="s">
        <v>166</v>
      </c>
      <c r="AT3" s="5" t="s">
        <v>168</v>
      </c>
    </row>
    <row r="4" spans="1:46" x14ac:dyDescent="0.3">
      <c r="A4" s="26" t="s">
        <v>89</v>
      </c>
      <c r="B4" t="s">
        <v>103</v>
      </c>
      <c r="C4" t="s">
        <v>1</v>
      </c>
      <c r="D4" s="5" t="s">
        <v>1062</v>
      </c>
      <c r="E4" s="5" t="s">
        <v>166</v>
      </c>
      <c r="F4" s="10" t="s">
        <v>165</v>
      </c>
      <c r="G4" s="5" t="s">
        <v>165</v>
      </c>
      <c r="H4" s="5" t="s">
        <v>165</v>
      </c>
      <c r="I4" s="10" t="s">
        <v>167</v>
      </c>
      <c r="J4" s="10" t="s">
        <v>166</v>
      </c>
      <c r="K4" s="10" t="s">
        <v>168</v>
      </c>
      <c r="L4" s="10" t="s">
        <v>167</v>
      </c>
      <c r="M4" s="5" t="s">
        <v>168</v>
      </c>
      <c r="N4" s="10" t="s">
        <v>167</v>
      </c>
      <c r="O4" s="10" t="s">
        <v>166</v>
      </c>
      <c r="P4" s="10" t="s">
        <v>165</v>
      </c>
      <c r="Q4" s="5" t="s">
        <v>168</v>
      </c>
      <c r="R4" s="10" t="s">
        <v>165</v>
      </c>
      <c r="S4" s="5" t="s">
        <v>165</v>
      </c>
      <c r="T4" s="10" t="s">
        <v>167</v>
      </c>
      <c r="U4" s="10" t="s">
        <v>165</v>
      </c>
      <c r="V4" s="10" t="s">
        <v>165</v>
      </c>
      <c r="W4" s="10" t="s">
        <v>165</v>
      </c>
      <c r="X4" s="10" t="s">
        <v>167</v>
      </c>
      <c r="Y4" s="5" t="s">
        <v>165</v>
      </c>
      <c r="Z4" s="10" t="s">
        <v>166</v>
      </c>
      <c r="AA4" s="5" t="s">
        <v>168</v>
      </c>
      <c r="AB4" s="10" t="s">
        <v>168</v>
      </c>
      <c r="AC4" s="5" t="s">
        <v>167</v>
      </c>
      <c r="AD4" s="5" t="s">
        <v>168</v>
      </c>
      <c r="AE4" s="10" t="s">
        <v>166</v>
      </c>
      <c r="AF4" s="10" t="s">
        <v>165</v>
      </c>
      <c r="AG4" s="10" t="s">
        <v>167</v>
      </c>
      <c r="AH4" s="10" t="s">
        <v>167</v>
      </c>
      <c r="AI4" s="10" t="s">
        <v>167</v>
      </c>
      <c r="AJ4" s="5" t="s">
        <v>165</v>
      </c>
      <c r="AK4" s="10" t="s">
        <v>166</v>
      </c>
      <c r="AL4" s="10" t="s">
        <v>165</v>
      </c>
      <c r="AM4" s="5" t="s">
        <v>166</v>
      </c>
      <c r="AN4" s="5" t="s">
        <v>167</v>
      </c>
      <c r="AO4" s="10" t="s">
        <v>168</v>
      </c>
      <c r="AP4" s="5" t="s">
        <v>167</v>
      </c>
      <c r="AQ4" s="10" t="s">
        <v>166</v>
      </c>
      <c r="AR4" s="10" t="s">
        <v>166</v>
      </c>
      <c r="AS4" s="10" t="s">
        <v>166</v>
      </c>
      <c r="AT4" s="5" t="s">
        <v>168</v>
      </c>
    </row>
    <row r="5" spans="1:46" x14ac:dyDescent="0.3">
      <c r="A5" s="26" t="s">
        <v>89</v>
      </c>
      <c r="B5" t="s">
        <v>104</v>
      </c>
      <c r="C5" t="s">
        <v>2</v>
      </c>
      <c r="D5" s="5" t="s">
        <v>1062</v>
      </c>
      <c r="E5" s="5" t="s">
        <v>166</v>
      </c>
      <c r="F5" s="10" t="s">
        <v>165</v>
      </c>
      <c r="G5" s="5" t="s">
        <v>165</v>
      </c>
      <c r="H5" s="5" t="s">
        <v>165</v>
      </c>
      <c r="I5" s="10" t="s">
        <v>167</v>
      </c>
      <c r="J5" s="10" t="s">
        <v>166</v>
      </c>
      <c r="K5" s="10" t="s">
        <v>168</v>
      </c>
      <c r="L5" s="10" t="s">
        <v>167</v>
      </c>
      <c r="M5" s="5" t="s">
        <v>168</v>
      </c>
      <c r="N5" s="10" t="s">
        <v>167</v>
      </c>
      <c r="O5" s="10" t="s">
        <v>166</v>
      </c>
      <c r="P5" s="10" t="s">
        <v>165</v>
      </c>
      <c r="Q5" s="5" t="s">
        <v>168</v>
      </c>
      <c r="R5" s="10" t="s">
        <v>165</v>
      </c>
      <c r="S5" s="5" t="s">
        <v>165</v>
      </c>
      <c r="T5" s="10" t="s">
        <v>167</v>
      </c>
      <c r="U5" s="10" t="s">
        <v>165</v>
      </c>
      <c r="V5" s="10" t="s">
        <v>165</v>
      </c>
      <c r="W5" s="10" t="s">
        <v>165</v>
      </c>
      <c r="X5" s="10" t="s">
        <v>167</v>
      </c>
      <c r="Y5" s="5" t="s">
        <v>165</v>
      </c>
      <c r="Z5" s="10" t="s">
        <v>166</v>
      </c>
      <c r="AA5" s="5" t="s">
        <v>168</v>
      </c>
      <c r="AB5" s="10" t="s">
        <v>168</v>
      </c>
      <c r="AC5" s="5" t="s">
        <v>167</v>
      </c>
      <c r="AD5" s="5" t="s">
        <v>168</v>
      </c>
      <c r="AE5" s="10" t="s">
        <v>166</v>
      </c>
      <c r="AF5" s="10" t="s">
        <v>165</v>
      </c>
      <c r="AG5" s="10" t="s">
        <v>167</v>
      </c>
      <c r="AH5" s="10" t="s">
        <v>251</v>
      </c>
      <c r="AI5" s="10" t="s">
        <v>167</v>
      </c>
      <c r="AJ5" s="5" t="s">
        <v>165</v>
      </c>
      <c r="AK5" s="10" t="s">
        <v>166</v>
      </c>
      <c r="AL5" s="10" t="s">
        <v>165</v>
      </c>
      <c r="AM5" s="5" t="s">
        <v>166</v>
      </c>
      <c r="AN5" s="5" t="s">
        <v>167</v>
      </c>
      <c r="AO5" s="10" t="s">
        <v>168</v>
      </c>
      <c r="AP5" s="5" t="s">
        <v>167</v>
      </c>
      <c r="AQ5" s="10" t="s">
        <v>166</v>
      </c>
      <c r="AR5" s="10" t="s">
        <v>166</v>
      </c>
      <c r="AS5" s="10" t="s">
        <v>166</v>
      </c>
      <c r="AT5" s="5" t="s">
        <v>168</v>
      </c>
    </row>
    <row r="6" spans="1:46" x14ac:dyDescent="0.3">
      <c r="A6" s="26" t="s">
        <v>89</v>
      </c>
      <c r="B6" t="s">
        <v>104</v>
      </c>
      <c r="C6" t="s">
        <v>3</v>
      </c>
      <c r="D6" s="5" t="s">
        <v>1062</v>
      </c>
      <c r="E6" s="5" t="s">
        <v>166</v>
      </c>
      <c r="F6" s="10" t="s">
        <v>165</v>
      </c>
      <c r="G6" s="5" t="s">
        <v>165</v>
      </c>
      <c r="H6" s="5" t="s">
        <v>165</v>
      </c>
      <c r="I6" s="10" t="s">
        <v>167</v>
      </c>
      <c r="J6" s="10" t="s">
        <v>166</v>
      </c>
      <c r="K6" s="10" t="s">
        <v>168</v>
      </c>
      <c r="L6" s="10" t="s">
        <v>167</v>
      </c>
      <c r="M6" s="5" t="s">
        <v>168</v>
      </c>
      <c r="N6" s="10" t="s">
        <v>167</v>
      </c>
      <c r="O6" s="10" t="s">
        <v>166</v>
      </c>
      <c r="P6" s="10" t="s">
        <v>165</v>
      </c>
      <c r="Q6" s="5" t="s">
        <v>168</v>
      </c>
      <c r="R6" s="10" t="s">
        <v>165</v>
      </c>
      <c r="S6" s="5" t="s">
        <v>165</v>
      </c>
      <c r="T6" s="10" t="s">
        <v>167</v>
      </c>
      <c r="U6" s="10" t="s">
        <v>165</v>
      </c>
      <c r="V6" s="10" t="s">
        <v>165</v>
      </c>
      <c r="W6" s="10" t="s">
        <v>165</v>
      </c>
      <c r="X6" s="10" t="s">
        <v>167</v>
      </c>
      <c r="Y6" s="5" t="s">
        <v>165</v>
      </c>
      <c r="Z6" s="10" t="s">
        <v>166</v>
      </c>
      <c r="AA6" s="5" t="s">
        <v>168</v>
      </c>
      <c r="AB6" s="10" t="s">
        <v>168</v>
      </c>
      <c r="AC6" s="5" t="s">
        <v>167</v>
      </c>
      <c r="AD6" s="5" t="s">
        <v>168</v>
      </c>
      <c r="AE6" s="10" t="s">
        <v>166</v>
      </c>
      <c r="AF6" s="10" t="s">
        <v>165</v>
      </c>
      <c r="AG6" s="10" t="s">
        <v>167</v>
      </c>
      <c r="AH6" s="10" t="s">
        <v>251</v>
      </c>
      <c r="AI6" s="10" t="s">
        <v>167</v>
      </c>
      <c r="AJ6" s="5" t="s">
        <v>165</v>
      </c>
      <c r="AK6" s="10" t="s">
        <v>166</v>
      </c>
      <c r="AL6" s="10" t="s">
        <v>165</v>
      </c>
      <c r="AM6" s="5" t="s">
        <v>166</v>
      </c>
      <c r="AN6" s="5" t="s">
        <v>167</v>
      </c>
      <c r="AO6" s="10" t="s">
        <v>168</v>
      </c>
      <c r="AP6" s="5" t="s">
        <v>167</v>
      </c>
      <c r="AQ6" s="10" t="s">
        <v>166</v>
      </c>
      <c r="AR6" s="10" t="s">
        <v>166</v>
      </c>
      <c r="AS6" s="10" t="s">
        <v>166</v>
      </c>
      <c r="AT6" s="5" t="s">
        <v>168</v>
      </c>
    </row>
    <row r="7" spans="1:46" x14ac:dyDescent="0.3">
      <c r="A7" s="26" t="s">
        <v>89</v>
      </c>
      <c r="B7" t="s">
        <v>103</v>
      </c>
      <c r="C7" t="s">
        <v>5</v>
      </c>
      <c r="D7" s="5" t="s">
        <v>1062</v>
      </c>
      <c r="E7" s="5" t="s">
        <v>166</v>
      </c>
      <c r="F7" s="10" t="s">
        <v>165</v>
      </c>
      <c r="G7" s="5" t="s">
        <v>165</v>
      </c>
      <c r="H7" s="5" t="s">
        <v>165</v>
      </c>
      <c r="I7" s="10" t="s">
        <v>167</v>
      </c>
      <c r="J7" s="10" t="s">
        <v>166</v>
      </c>
      <c r="K7" s="10" t="s">
        <v>168</v>
      </c>
      <c r="L7" s="10" t="s">
        <v>167</v>
      </c>
      <c r="M7" s="5" t="s">
        <v>168</v>
      </c>
      <c r="N7" s="10" t="s">
        <v>167</v>
      </c>
      <c r="O7" s="10" t="s">
        <v>166</v>
      </c>
      <c r="P7" s="10" t="s">
        <v>165</v>
      </c>
      <c r="Q7" s="5" t="s">
        <v>168</v>
      </c>
      <c r="R7" s="10" t="s">
        <v>165</v>
      </c>
      <c r="S7" s="5" t="s">
        <v>165</v>
      </c>
      <c r="T7" s="10" t="s">
        <v>167</v>
      </c>
      <c r="U7" s="10" t="s">
        <v>165</v>
      </c>
      <c r="V7" s="10" t="s">
        <v>165</v>
      </c>
      <c r="W7" s="10" t="s">
        <v>165</v>
      </c>
      <c r="X7" s="10" t="s">
        <v>167</v>
      </c>
      <c r="Y7" s="5" t="s">
        <v>165</v>
      </c>
      <c r="Z7" s="10" t="s">
        <v>166</v>
      </c>
      <c r="AA7" s="5" t="s">
        <v>168</v>
      </c>
      <c r="AB7" s="10" t="s">
        <v>168</v>
      </c>
      <c r="AC7" s="5" t="s">
        <v>167</v>
      </c>
      <c r="AD7" s="5" t="s">
        <v>168</v>
      </c>
      <c r="AE7" s="10" t="s">
        <v>166</v>
      </c>
      <c r="AF7" s="10" t="s">
        <v>165</v>
      </c>
      <c r="AG7" s="10" t="s">
        <v>167</v>
      </c>
      <c r="AH7" s="10" t="s">
        <v>167</v>
      </c>
      <c r="AI7" s="10" t="s">
        <v>167</v>
      </c>
      <c r="AJ7" s="5" t="s">
        <v>165</v>
      </c>
      <c r="AK7" s="10" t="s">
        <v>166</v>
      </c>
      <c r="AL7" s="10" t="s">
        <v>165</v>
      </c>
      <c r="AM7" s="5" t="s">
        <v>166</v>
      </c>
      <c r="AN7" s="5" t="s">
        <v>167</v>
      </c>
      <c r="AO7" s="10" t="s">
        <v>168</v>
      </c>
      <c r="AP7" s="5" t="s">
        <v>167</v>
      </c>
      <c r="AQ7" s="11" t="s">
        <v>169</v>
      </c>
      <c r="AR7" s="10" t="s">
        <v>166</v>
      </c>
      <c r="AS7" s="10" t="s">
        <v>166</v>
      </c>
      <c r="AT7" s="5" t="s">
        <v>168</v>
      </c>
    </row>
    <row r="8" spans="1:46" x14ac:dyDescent="0.3">
      <c r="A8" s="26" t="s">
        <v>89</v>
      </c>
      <c r="B8" t="s">
        <v>104</v>
      </c>
      <c r="C8" t="s">
        <v>6</v>
      </c>
      <c r="D8" s="5" t="s">
        <v>1062</v>
      </c>
      <c r="E8" s="5" t="s">
        <v>166</v>
      </c>
      <c r="F8" s="10" t="s">
        <v>165</v>
      </c>
      <c r="G8" s="5" t="s">
        <v>165</v>
      </c>
      <c r="H8" s="5" t="s">
        <v>165</v>
      </c>
      <c r="I8" s="10" t="s">
        <v>167</v>
      </c>
      <c r="J8" s="10" t="s">
        <v>166</v>
      </c>
      <c r="K8" s="10" t="s">
        <v>168</v>
      </c>
      <c r="L8" s="10" t="s">
        <v>167</v>
      </c>
      <c r="M8" s="5" t="s">
        <v>168</v>
      </c>
      <c r="N8" s="10" t="s">
        <v>167</v>
      </c>
      <c r="O8" s="10" t="s">
        <v>166</v>
      </c>
      <c r="P8" s="10" t="s">
        <v>165</v>
      </c>
      <c r="Q8" s="5" t="s">
        <v>168</v>
      </c>
      <c r="R8" s="10" t="s">
        <v>165</v>
      </c>
      <c r="S8" s="5" t="s">
        <v>165</v>
      </c>
      <c r="T8" s="10" t="s">
        <v>167</v>
      </c>
      <c r="U8" s="10" t="s">
        <v>165</v>
      </c>
      <c r="V8" s="10" t="s">
        <v>165</v>
      </c>
      <c r="W8" s="10" t="s">
        <v>165</v>
      </c>
      <c r="X8" s="10" t="s">
        <v>167</v>
      </c>
      <c r="Y8" s="5" t="s">
        <v>165</v>
      </c>
      <c r="Z8" s="10" t="s">
        <v>166</v>
      </c>
      <c r="AA8" s="5" t="s">
        <v>168</v>
      </c>
      <c r="AB8" s="10" t="s">
        <v>168</v>
      </c>
      <c r="AC8" s="5" t="s">
        <v>167</v>
      </c>
      <c r="AD8" s="5" t="s">
        <v>168</v>
      </c>
      <c r="AE8" s="10" t="s">
        <v>166</v>
      </c>
      <c r="AF8" s="10" t="s">
        <v>165</v>
      </c>
      <c r="AG8" s="10" t="s">
        <v>167</v>
      </c>
      <c r="AH8" s="10" t="s">
        <v>167</v>
      </c>
      <c r="AI8" s="10" t="s">
        <v>167</v>
      </c>
      <c r="AJ8" s="5" t="s">
        <v>165</v>
      </c>
      <c r="AK8" s="10" t="s">
        <v>166</v>
      </c>
      <c r="AL8" s="10" t="s">
        <v>165</v>
      </c>
      <c r="AM8" s="5" t="s">
        <v>166</v>
      </c>
      <c r="AN8" s="5" t="s">
        <v>167</v>
      </c>
      <c r="AO8" s="11" t="s">
        <v>171</v>
      </c>
      <c r="AP8" s="5" t="s">
        <v>167</v>
      </c>
      <c r="AQ8" s="10" t="s">
        <v>166</v>
      </c>
      <c r="AR8" s="10" t="s">
        <v>166</v>
      </c>
      <c r="AS8" s="10" t="s">
        <v>166</v>
      </c>
      <c r="AT8" s="5" t="s">
        <v>168</v>
      </c>
    </row>
    <row r="9" spans="1:46" x14ac:dyDescent="0.3">
      <c r="A9" s="30" t="s">
        <v>90</v>
      </c>
      <c r="B9" t="s">
        <v>113</v>
      </c>
      <c r="C9" t="s">
        <v>10</v>
      </c>
      <c r="D9" s="5" t="s">
        <v>1062</v>
      </c>
      <c r="E9" s="5" t="s">
        <v>166</v>
      </c>
      <c r="F9" s="10" t="s">
        <v>165</v>
      </c>
      <c r="G9" s="5" t="s">
        <v>165</v>
      </c>
      <c r="H9" s="5" t="s">
        <v>165</v>
      </c>
      <c r="I9" s="10" t="s">
        <v>167</v>
      </c>
      <c r="J9" s="10" t="s">
        <v>166</v>
      </c>
      <c r="K9" s="10" t="s">
        <v>168</v>
      </c>
      <c r="L9" s="10" t="s">
        <v>167</v>
      </c>
      <c r="M9" s="5" t="s">
        <v>168</v>
      </c>
      <c r="N9" s="10" t="s">
        <v>167</v>
      </c>
      <c r="O9" s="10" t="s">
        <v>166</v>
      </c>
      <c r="P9" s="10" t="s">
        <v>165</v>
      </c>
      <c r="Q9" s="5" t="s">
        <v>168</v>
      </c>
      <c r="R9" s="10" t="s">
        <v>165</v>
      </c>
      <c r="S9" s="5" t="s">
        <v>165</v>
      </c>
      <c r="T9" s="10" t="s">
        <v>167</v>
      </c>
      <c r="U9" s="10" t="s">
        <v>165</v>
      </c>
      <c r="V9" s="10" t="s">
        <v>165</v>
      </c>
      <c r="W9" s="10" t="s">
        <v>165</v>
      </c>
      <c r="X9" s="10" t="s">
        <v>167</v>
      </c>
      <c r="Y9" s="5" t="s">
        <v>165</v>
      </c>
      <c r="Z9" s="10" t="s">
        <v>166</v>
      </c>
      <c r="AA9" s="5" t="s">
        <v>168</v>
      </c>
      <c r="AB9" s="10" t="s">
        <v>168</v>
      </c>
      <c r="AC9" s="5" t="s">
        <v>167</v>
      </c>
      <c r="AD9" s="5" t="s">
        <v>168</v>
      </c>
      <c r="AE9" s="10" t="s">
        <v>166</v>
      </c>
      <c r="AF9" s="10" t="s">
        <v>165</v>
      </c>
      <c r="AG9" s="10" t="s">
        <v>167</v>
      </c>
      <c r="AH9" s="10" t="s">
        <v>167</v>
      </c>
      <c r="AI9" s="10" t="s">
        <v>167</v>
      </c>
      <c r="AJ9" s="5" t="s">
        <v>165</v>
      </c>
      <c r="AK9" s="10" t="s">
        <v>166</v>
      </c>
      <c r="AL9" s="10" t="s">
        <v>165</v>
      </c>
      <c r="AM9" s="5" t="s">
        <v>166</v>
      </c>
      <c r="AN9" s="5" t="s">
        <v>167</v>
      </c>
      <c r="AO9" s="10" t="s">
        <v>168</v>
      </c>
      <c r="AP9" s="5" t="s">
        <v>167</v>
      </c>
      <c r="AQ9" s="10" t="s">
        <v>166</v>
      </c>
      <c r="AR9" s="10" t="s">
        <v>166</v>
      </c>
      <c r="AS9" s="10" t="s">
        <v>166</v>
      </c>
      <c r="AT9" s="5" t="s">
        <v>168</v>
      </c>
    </row>
    <row r="10" spans="1:46" x14ac:dyDescent="0.3">
      <c r="A10" s="30" t="s">
        <v>90</v>
      </c>
      <c r="B10" t="s">
        <v>113</v>
      </c>
      <c r="C10" t="s">
        <v>11</v>
      </c>
      <c r="D10" s="5" t="s">
        <v>1062</v>
      </c>
      <c r="E10" s="5" t="s">
        <v>166</v>
      </c>
      <c r="F10" s="10" t="s">
        <v>165</v>
      </c>
      <c r="G10" s="5" t="s">
        <v>165</v>
      </c>
      <c r="H10" s="5" t="s">
        <v>165</v>
      </c>
      <c r="I10" s="10" t="s">
        <v>167</v>
      </c>
      <c r="J10" s="10" t="s">
        <v>166</v>
      </c>
      <c r="K10" s="10" t="s">
        <v>168</v>
      </c>
      <c r="L10" s="10" t="s">
        <v>167</v>
      </c>
      <c r="M10" s="5" t="s">
        <v>168</v>
      </c>
      <c r="N10" s="10" t="s">
        <v>167</v>
      </c>
      <c r="O10" s="10" t="s">
        <v>166</v>
      </c>
      <c r="P10" s="10" t="s">
        <v>165</v>
      </c>
      <c r="Q10" s="5" t="s">
        <v>168</v>
      </c>
      <c r="R10" s="10" t="s">
        <v>165</v>
      </c>
      <c r="S10" s="5" t="s">
        <v>165</v>
      </c>
      <c r="T10" s="10" t="s">
        <v>167</v>
      </c>
      <c r="U10" s="10" t="s">
        <v>165</v>
      </c>
      <c r="V10" s="10" t="s">
        <v>165</v>
      </c>
      <c r="W10" s="10" t="s">
        <v>165</v>
      </c>
      <c r="X10" s="10" t="s">
        <v>167</v>
      </c>
      <c r="Y10" s="5" t="s">
        <v>165</v>
      </c>
      <c r="Z10" s="11" t="s">
        <v>171</v>
      </c>
      <c r="AA10" s="5" t="s">
        <v>168</v>
      </c>
      <c r="AB10" s="10" t="s">
        <v>168</v>
      </c>
      <c r="AC10" s="5" t="s">
        <v>167</v>
      </c>
      <c r="AD10" s="5" t="s">
        <v>168</v>
      </c>
      <c r="AE10" s="10" t="s">
        <v>166</v>
      </c>
      <c r="AF10" s="10" t="s">
        <v>165</v>
      </c>
      <c r="AG10" s="10" t="s">
        <v>167</v>
      </c>
      <c r="AH10" s="10" t="s">
        <v>167</v>
      </c>
      <c r="AI10" s="10" t="s">
        <v>167</v>
      </c>
      <c r="AJ10" s="5" t="s">
        <v>165</v>
      </c>
      <c r="AK10" s="10" t="s">
        <v>166</v>
      </c>
      <c r="AL10" s="10" t="s">
        <v>165</v>
      </c>
      <c r="AM10" s="5" t="s">
        <v>166</v>
      </c>
      <c r="AN10" s="5" t="s">
        <v>167</v>
      </c>
      <c r="AO10" s="10" t="s">
        <v>168</v>
      </c>
      <c r="AP10" s="5" t="s">
        <v>167</v>
      </c>
      <c r="AQ10" s="10" t="s">
        <v>166</v>
      </c>
      <c r="AR10" s="10" t="s">
        <v>166</v>
      </c>
      <c r="AS10" s="10" t="s">
        <v>166</v>
      </c>
      <c r="AT10" s="5" t="s">
        <v>168</v>
      </c>
    </row>
    <row r="11" spans="1:46" x14ac:dyDescent="0.3">
      <c r="A11" s="30" t="s">
        <v>90</v>
      </c>
      <c r="B11" t="s">
        <v>114</v>
      </c>
      <c r="C11" t="s">
        <v>12</v>
      </c>
      <c r="D11" s="5" t="s">
        <v>1062</v>
      </c>
      <c r="E11" s="5" t="s">
        <v>166</v>
      </c>
      <c r="F11" s="10" t="s">
        <v>165</v>
      </c>
      <c r="G11" s="5" t="s">
        <v>165</v>
      </c>
      <c r="H11" s="5" t="s">
        <v>165</v>
      </c>
      <c r="I11" s="10" t="s">
        <v>167</v>
      </c>
      <c r="J11" s="10" t="s">
        <v>166</v>
      </c>
      <c r="K11" s="11" t="s">
        <v>171</v>
      </c>
      <c r="L11" s="10" t="s">
        <v>167</v>
      </c>
      <c r="M11" s="5" t="s">
        <v>168</v>
      </c>
      <c r="N11" s="10" t="s">
        <v>167</v>
      </c>
      <c r="O11" s="10" t="s">
        <v>166</v>
      </c>
      <c r="P11" s="10" t="s">
        <v>165</v>
      </c>
      <c r="Q11" s="5" t="s">
        <v>168</v>
      </c>
      <c r="R11" s="10" t="s">
        <v>165</v>
      </c>
      <c r="S11" s="5" t="s">
        <v>165</v>
      </c>
      <c r="T11" s="10" t="s">
        <v>167</v>
      </c>
      <c r="U11" s="10" t="s">
        <v>165</v>
      </c>
      <c r="V11" s="10" t="s">
        <v>165</v>
      </c>
      <c r="W11" s="10" t="s">
        <v>165</v>
      </c>
      <c r="X11" s="10" t="s">
        <v>167</v>
      </c>
      <c r="Y11" s="5" t="s">
        <v>165</v>
      </c>
      <c r="Z11" s="10" t="s">
        <v>166</v>
      </c>
      <c r="AA11" s="5" t="s">
        <v>168</v>
      </c>
      <c r="AB11" s="10" t="s">
        <v>168</v>
      </c>
      <c r="AC11" s="5" t="s">
        <v>167</v>
      </c>
      <c r="AD11" s="5" t="s">
        <v>168</v>
      </c>
      <c r="AE11" s="10" t="s">
        <v>166</v>
      </c>
      <c r="AF11" s="10" t="s">
        <v>165</v>
      </c>
      <c r="AG11" s="10" t="s">
        <v>167</v>
      </c>
      <c r="AH11" s="10" t="s">
        <v>167</v>
      </c>
      <c r="AI11" s="10" t="s">
        <v>167</v>
      </c>
      <c r="AJ11" s="5" t="s">
        <v>165</v>
      </c>
      <c r="AK11" s="11" t="s">
        <v>169</v>
      </c>
      <c r="AL11" s="10" t="s">
        <v>165</v>
      </c>
      <c r="AM11" s="5" t="s">
        <v>166</v>
      </c>
      <c r="AN11" s="5" t="s">
        <v>167</v>
      </c>
      <c r="AO11" s="10" t="s">
        <v>168</v>
      </c>
      <c r="AP11" s="5" t="s">
        <v>167</v>
      </c>
      <c r="AQ11" s="10" t="s">
        <v>166</v>
      </c>
      <c r="AR11" s="10" t="s">
        <v>166</v>
      </c>
      <c r="AS11" s="11" t="s">
        <v>169</v>
      </c>
      <c r="AT11" s="5" t="s">
        <v>168</v>
      </c>
    </row>
    <row r="12" spans="1:46" x14ac:dyDescent="0.3">
      <c r="A12" s="30" t="s">
        <v>90</v>
      </c>
      <c r="B12" t="s">
        <v>114</v>
      </c>
      <c r="C12" t="s">
        <v>13</v>
      </c>
      <c r="D12" s="5" t="s">
        <v>1062</v>
      </c>
      <c r="E12" s="5" t="s">
        <v>166</v>
      </c>
      <c r="F12" s="10" t="s">
        <v>165</v>
      </c>
      <c r="G12" s="5" t="s">
        <v>165</v>
      </c>
      <c r="H12" s="5" t="s">
        <v>165</v>
      </c>
      <c r="I12" s="10" t="s">
        <v>167</v>
      </c>
      <c r="J12" s="10" t="s">
        <v>166</v>
      </c>
      <c r="K12" s="11" t="s">
        <v>171</v>
      </c>
      <c r="L12" s="10" t="s">
        <v>167</v>
      </c>
      <c r="M12" s="5" t="s">
        <v>168</v>
      </c>
      <c r="N12" s="10" t="s">
        <v>167</v>
      </c>
      <c r="O12" s="10" t="s">
        <v>166</v>
      </c>
      <c r="P12" s="10" t="s">
        <v>165</v>
      </c>
      <c r="Q12" s="5" t="s">
        <v>168</v>
      </c>
      <c r="R12" s="10" t="s">
        <v>165</v>
      </c>
      <c r="S12" s="5" t="s">
        <v>165</v>
      </c>
      <c r="T12" s="10" t="s">
        <v>167</v>
      </c>
      <c r="U12" s="10" t="s">
        <v>165</v>
      </c>
      <c r="V12" s="10" t="s">
        <v>165</v>
      </c>
      <c r="W12" s="10" t="s">
        <v>165</v>
      </c>
      <c r="X12" s="10" t="s">
        <v>167</v>
      </c>
      <c r="Y12" s="5" t="s">
        <v>165</v>
      </c>
      <c r="Z12" s="10" t="s">
        <v>166</v>
      </c>
      <c r="AA12" s="5" t="s">
        <v>168</v>
      </c>
      <c r="AB12" s="10" t="s">
        <v>168</v>
      </c>
      <c r="AC12" s="5" t="s">
        <v>167</v>
      </c>
      <c r="AD12" s="5" t="s">
        <v>168</v>
      </c>
      <c r="AE12" s="10" t="s">
        <v>166</v>
      </c>
      <c r="AF12" s="10" t="s">
        <v>165</v>
      </c>
      <c r="AG12" s="10" t="s">
        <v>167</v>
      </c>
      <c r="AH12" s="10" t="s">
        <v>167</v>
      </c>
      <c r="AI12" s="10" t="s">
        <v>167</v>
      </c>
      <c r="AJ12" s="5" t="s">
        <v>165</v>
      </c>
      <c r="AK12" s="11" t="s">
        <v>169</v>
      </c>
      <c r="AL12" s="10" t="s">
        <v>165</v>
      </c>
      <c r="AM12" s="5" t="s">
        <v>166</v>
      </c>
      <c r="AN12" s="5" t="s">
        <v>167</v>
      </c>
      <c r="AO12" s="10" t="s">
        <v>168</v>
      </c>
      <c r="AP12" s="5" t="s">
        <v>167</v>
      </c>
      <c r="AQ12" s="10" t="s">
        <v>166</v>
      </c>
      <c r="AR12" s="10" t="s">
        <v>166</v>
      </c>
      <c r="AS12" s="11" t="s">
        <v>169</v>
      </c>
      <c r="AT12" s="5" t="s">
        <v>168</v>
      </c>
    </row>
    <row r="13" spans="1:46" x14ac:dyDescent="0.3">
      <c r="A13" s="31" t="s">
        <v>91</v>
      </c>
      <c r="B13" t="s">
        <v>119</v>
      </c>
      <c r="C13" t="s">
        <v>14</v>
      </c>
      <c r="D13" s="5" t="s">
        <v>1062</v>
      </c>
      <c r="E13" s="5" t="s">
        <v>166</v>
      </c>
      <c r="F13" s="10" t="s">
        <v>165</v>
      </c>
      <c r="G13" s="5" t="s">
        <v>165</v>
      </c>
      <c r="H13" s="5" t="s">
        <v>165</v>
      </c>
      <c r="I13" s="10" t="s">
        <v>167</v>
      </c>
      <c r="J13" s="10" t="s">
        <v>166</v>
      </c>
      <c r="K13" s="10" t="s">
        <v>168</v>
      </c>
      <c r="L13" s="10" t="s">
        <v>167</v>
      </c>
      <c r="M13" s="5" t="s">
        <v>168</v>
      </c>
      <c r="N13" s="10" t="s">
        <v>167</v>
      </c>
      <c r="O13" s="10" t="s">
        <v>166</v>
      </c>
      <c r="P13" s="10" t="s">
        <v>165</v>
      </c>
      <c r="Q13" s="5" t="s">
        <v>168</v>
      </c>
      <c r="R13" s="10" t="s">
        <v>165</v>
      </c>
      <c r="S13" s="5" t="s">
        <v>165</v>
      </c>
      <c r="T13" s="10" t="s">
        <v>167</v>
      </c>
      <c r="U13" s="10" t="s">
        <v>165</v>
      </c>
      <c r="V13" s="10" t="s">
        <v>165</v>
      </c>
      <c r="W13" s="10" t="s">
        <v>165</v>
      </c>
      <c r="X13" s="10" t="s">
        <v>167</v>
      </c>
      <c r="Y13" s="5" t="s">
        <v>165</v>
      </c>
      <c r="Z13" s="10" t="s">
        <v>166</v>
      </c>
      <c r="AA13" s="5" t="s">
        <v>168</v>
      </c>
      <c r="AB13" s="10" t="s">
        <v>168</v>
      </c>
      <c r="AC13" s="5" t="s">
        <v>167</v>
      </c>
      <c r="AD13" s="5" t="s">
        <v>168</v>
      </c>
      <c r="AE13" s="10" t="s">
        <v>166</v>
      </c>
      <c r="AF13" s="10" t="s">
        <v>165</v>
      </c>
      <c r="AG13" s="10" t="s">
        <v>167</v>
      </c>
      <c r="AH13" s="10" t="s">
        <v>167</v>
      </c>
      <c r="AI13" s="10" t="s">
        <v>167</v>
      </c>
      <c r="AJ13" s="5" t="s">
        <v>165</v>
      </c>
      <c r="AK13" s="10" t="s">
        <v>166</v>
      </c>
      <c r="AL13" s="10" t="s">
        <v>165</v>
      </c>
      <c r="AM13" s="5" t="s">
        <v>166</v>
      </c>
      <c r="AN13" s="5" t="s">
        <v>167</v>
      </c>
      <c r="AO13" s="10" t="s">
        <v>168</v>
      </c>
      <c r="AP13" s="5" t="s">
        <v>167</v>
      </c>
      <c r="AQ13" s="10" t="s">
        <v>166</v>
      </c>
      <c r="AR13" s="10" t="s">
        <v>166</v>
      </c>
      <c r="AS13" s="10" t="s">
        <v>166</v>
      </c>
      <c r="AT13" s="5" t="s">
        <v>168</v>
      </c>
    </row>
    <row r="14" spans="1:46" x14ac:dyDescent="0.3">
      <c r="A14" s="31" t="s">
        <v>91</v>
      </c>
      <c r="B14" t="s">
        <v>119</v>
      </c>
      <c r="C14" t="s">
        <v>15</v>
      </c>
      <c r="D14" s="5" t="s">
        <v>1062</v>
      </c>
      <c r="E14" s="5" t="s">
        <v>166</v>
      </c>
      <c r="F14" s="10" t="s">
        <v>165</v>
      </c>
      <c r="G14" s="5" t="s">
        <v>165</v>
      </c>
      <c r="H14" s="5" t="s">
        <v>165</v>
      </c>
      <c r="I14" s="10" t="s">
        <v>167</v>
      </c>
      <c r="J14" s="10" t="s">
        <v>166</v>
      </c>
      <c r="K14" s="10" t="s">
        <v>168</v>
      </c>
      <c r="L14" s="10" t="s">
        <v>167</v>
      </c>
      <c r="M14" s="5" t="s">
        <v>168</v>
      </c>
      <c r="N14" s="10" t="s">
        <v>167</v>
      </c>
      <c r="O14" s="10" t="s">
        <v>166</v>
      </c>
      <c r="P14" s="10" t="s">
        <v>165</v>
      </c>
      <c r="Q14" s="5" t="s">
        <v>168</v>
      </c>
      <c r="R14" s="10" t="s">
        <v>165</v>
      </c>
      <c r="S14" s="5" t="s">
        <v>165</v>
      </c>
      <c r="T14" s="10" t="s">
        <v>167</v>
      </c>
      <c r="U14" s="10" t="s">
        <v>165</v>
      </c>
      <c r="V14" s="10" t="s">
        <v>165</v>
      </c>
      <c r="W14" s="10" t="s">
        <v>165</v>
      </c>
      <c r="X14" s="10" t="s">
        <v>167</v>
      </c>
      <c r="Y14" s="5" t="s">
        <v>165</v>
      </c>
      <c r="Z14" s="10" t="s">
        <v>166</v>
      </c>
      <c r="AA14" s="5" t="s">
        <v>168</v>
      </c>
      <c r="AB14" s="10" t="s">
        <v>168</v>
      </c>
      <c r="AC14" s="5" t="s">
        <v>167</v>
      </c>
      <c r="AD14" s="5" t="s">
        <v>168</v>
      </c>
      <c r="AE14" s="10" t="s">
        <v>166</v>
      </c>
      <c r="AF14" s="10" t="s">
        <v>165</v>
      </c>
      <c r="AG14" s="10" t="s">
        <v>167</v>
      </c>
      <c r="AH14" s="10" t="s">
        <v>167</v>
      </c>
      <c r="AI14" s="10" t="s">
        <v>167</v>
      </c>
      <c r="AJ14" s="5" t="s">
        <v>165</v>
      </c>
      <c r="AK14" s="10" t="s">
        <v>166</v>
      </c>
      <c r="AL14" s="10" t="s">
        <v>165</v>
      </c>
      <c r="AM14" s="5" t="s">
        <v>166</v>
      </c>
      <c r="AN14" s="5" t="s">
        <v>167</v>
      </c>
      <c r="AO14" s="10" t="s">
        <v>168</v>
      </c>
      <c r="AP14" s="5" t="s">
        <v>167</v>
      </c>
      <c r="AQ14" s="10" t="s">
        <v>166</v>
      </c>
      <c r="AR14" s="10" t="s">
        <v>166</v>
      </c>
      <c r="AS14" s="10" t="s">
        <v>166</v>
      </c>
      <c r="AT14" s="5" t="s">
        <v>168</v>
      </c>
    </row>
    <row r="15" spans="1:46" x14ac:dyDescent="0.3">
      <c r="A15" s="31" t="s">
        <v>91</v>
      </c>
      <c r="B15" t="s">
        <v>119</v>
      </c>
      <c r="C15" t="s">
        <v>16</v>
      </c>
      <c r="D15" s="5" t="s">
        <v>1062</v>
      </c>
      <c r="E15" s="5" t="s">
        <v>166</v>
      </c>
      <c r="F15" s="10" t="s">
        <v>165</v>
      </c>
      <c r="G15" s="5" t="s">
        <v>165</v>
      </c>
      <c r="H15" s="5" t="s">
        <v>165</v>
      </c>
      <c r="I15" s="10" t="s">
        <v>167</v>
      </c>
      <c r="J15" s="10" t="s">
        <v>166</v>
      </c>
      <c r="K15" s="10" t="s">
        <v>168</v>
      </c>
      <c r="L15" s="10" t="s">
        <v>167</v>
      </c>
      <c r="M15" s="5" t="s">
        <v>168</v>
      </c>
      <c r="N15" s="10" t="s">
        <v>167</v>
      </c>
      <c r="O15" s="10" t="s">
        <v>166</v>
      </c>
      <c r="P15" s="10" t="s">
        <v>165</v>
      </c>
      <c r="Q15" s="5" t="s">
        <v>168</v>
      </c>
      <c r="R15" s="10" t="s">
        <v>165</v>
      </c>
      <c r="S15" s="5" t="s">
        <v>165</v>
      </c>
      <c r="T15" s="10" t="s">
        <v>167</v>
      </c>
      <c r="U15" s="10" t="s">
        <v>165</v>
      </c>
      <c r="V15" s="10" t="s">
        <v>165</v>
      </c>
      <c r="W15" s="10" t="s">
        <v>165</v>
      </c>
      <c r="X15" s="10" t="s">
        <v>167</v>
      </c>
      <c r="Y15" s="5" t="s">
        <v>165</v>
      </c>
      <c r="Z15" s="10" t="s">
        <v>166</v>
      </c>
      <c r="AA15" s="5" t="s">
        <v>168</v>
      </c>
      <c r="AB15" s="10" t="s">
        <v>168</v>
      </c>
      <c r="AC15" s="5" t="s">
        <v>167</v>
      </c>
      <c r="AD15" s="5" t="s">
        <v>168</v>
      </c>
      <c r="AE15" s="10" t="s">
        <v>166</v>
      </c>
      <c r="AF15" s="10" t="s">
        <v>165</v>
      </c>
      <c r="AG15" s="10" t="s">
        <v>167</v>
      </c>
      <c r="AH15" s="10" t="s">
        <v>167</v>
      </c>
      <c r="AI15" s="10" t="s">
        <v>167</v>
      </c>
      <c r="AJ15" s="5" t="s">
        <v>165</v>
      </c>
      <c r="AK15" s="10" t="s">
        <v>166</v>
      </c>
      <c r="AL15" s="10" t="s">
        <v>165</v>
      </c>
      <c r="AM15" s="5" t="s">
        <v>166</v>
      </c>
      <c r="AN15" s="5" t="s">
        <v>167</v>
      </c>
      <c r="AO15" s="10" t="s">
        <v>168</v>
      </c>
      <c r="AP15" s="5" t="s">
        <v>167</v>
      </c>
      <c r="AQ15" s="10" t="s">
        <v>166</v>
      </c>
      <c r="AR15" s="10" t="s">
        <v>166</v>
      </c>
      <c r="AS15" s="10" t="s">
        <v>166</v>
      </c>
      <c r="AT15" s="5" t="s">
        <v>168</v>
      </c>
    </row>
    <row r="16" spans="1:46" x14ac:dyDescent="0.3">
      <c r="A16" s="31" t="s">
        <v>91</v>
      </c>
      <c r="B16" t="s">
        <v>119</v>
      </c>
      <c r="C16" t="s">
        <v>17</v>
      </c>
      <c r="D16" s="5" t="s">
        <v>1062</v>
      </c>
      <c r="E16" s="5" t="s">
        <v>166</v>
      </c>
      <c r="F16" s="10" t="s">
        <v>165</v>
      </c>
      <c r="G16" s="5" t="s">
        <v>165</v>
      </c>
      <c r="H16" s="5" t="s">
        <v>165</v>
      </c>
      <c r="I16" s="10" t="s">
        <v>167</v>
      </c>
      <c r="J16" s="10" t="s">
        <v>166</v>
      </c>
      <c r="K16" s="10" t="s">
        <v>168</v>
      </c>
      <c r="L16" s="10" t="s">
        <v>167</v>
      </c>
      <c r="M16" s="5" t="s">
        <v>168</v>
      </c>
      <c r="N16" s="10" t="s">
        <v>167</v>
      </c>
      <c r="O16" s="10" t="s">
        <v>166</v>
      </c>
      <c r="P16" s="10" t="s">
        <v>165</v>
      </c>
      <c r="Q16" s="5" t="s">
        <v>168</v>
      </c>
      <c r="R16" s="10" t="s">
        <v>165</v>
      </c>
      <c r="S16" s="5" t="s">
        <v>165</v>
      </c>
      <c r="T16" s="10" t="s">
        <v>167</v>
      </c>
      <c r="U16" s="10" t="s">
        <v>165</v>
      </c>
      <c r="V16" s="10" t="s">
        <v>165</v>
      </c>
      <c r="W16" s="10" t="s">
        <v>165</v>
      </c>
      <c r="X16" s="10" t="s">
        <v>167</v>
      </c>
      <c r="Y16" s="5" t="s">
        <v>165</v>
      </c>
      <c r="Z16" s="10" t="s">
        <v>166</v>
      </c>
      <c r="AA16" s="5" t="s">
        <v>168</v>
      </c>
      <c r="AB16" s="10" t="s">
        <v>168</v>
      </c>
      <c r="AC16" s="5" t="s">
        <v>167</v>
      </c>
      <c r="AD16" s="5" t="s">
        <v>168</v>
      </c>
      <c r="AE16" s="10" t="s">
        <v>166</v>
      </c>
      <c r="AF16" s="10" t="s">
        <v>165</v>
      </c>
      <c r="AG16" s="10" t="s">
        <v>167</v>
      </c>
      <c r="AH16" s="10" t="s">
        <v>167</v>
      </c>
      <c r="AI16" s="10" t="s">
        <v>167</v>
      </c>
      <c r="AJ16" s="5" t="s">
        <v>165</v>
      </c>
      <c r="AK16" s="10" t="s">
        <v>166</v>
      </c>
      <c r="AL16" s="10" t="s">
        <v>165</v>
      </c>
      <c r="AM16" s="5" t="s">
        <v>166</v>
      </c>
      <c r="AN16" s="5" t="s">
        <v>167</v>
      </c>
      <c r="AO16" s="10" t="s">
        <v>168</v>
      </c>
      <c r="AP16" s="5" t="s">
        <v>167</v>
      </c>
      <c r="AQ16" s="10" t="s">
        <v>166</v>
      </c>
      <c r="AR16" s="10" t="s">
        <v>166</v>
      </c>
      <c r="AS16" s="10" t="s">
        <v>166</v>
      </c>
      <c r="AT16" s="5" t="s">
        <v>168</v>
      </c>
    </row>
    <row r="17" spans="1:46" x14ac:dyDescent="0.3">
      <c r="A17" s="24" t="s">
        <v>93</v>
      </c>
      <c r="B17" s="23" t="s">
        <v>125</v>
      </c>
      <c r="C17" t="s">
        <v>32</v>
      </c>
      <c r="D17" s="5" t="s">
        <v>1062</v>
      </c>
      <c r="E17" s="5" t="s">
        <v>166</v>
      </c>
      <c r="F17" s="10" t="s">
        <v>165</v>
      </c>
      <c r="G17" s="5" t="s">
        <v>165</v>
      </c>
      <c r="H17" s="5" t="s">
        <v>165</v>
      </c>
      <c r="I17" s="10" t="s">
        <v>167</v>
      </c>
      <c r="J17" s="10" t="s">
        <v>166</v>
      </c>
      <c r="K17" s="10" t="s">
        <v>168</v>
      </c>
      <c r="L17" s="10" t="s">
        <v>167</v>
      </c>
      <c r="M17" s="5" t="s">
        <v>168</v>
      </c>
      <c r="N17" s="10" t="s">
        <v>167</v>
      </c>
      <c r="O17" s="10" t="s">
        <v>166</v>
      </c>
      <c r="P17" s="10" t="s">
        <v>165</v>
      </c>
      <c r="Q17" s="5" t="s">
        <v>168</v>
      </c>
      <c r="R17" s="10" t="s">
        <v>165</v>
      </c>
      <c r="S17" s="5" t="s">
        <v>165</v>
      </c>
      <c r="T17" s="10" t="s">
        <v>167</v>
      </c>
      <c r="U17" s="10" t="s">
        <v>165</v>
      </c>
      <c r="V17" s="10" t="s">
        <v>165</v>
      </c>
      <c r="W17" s="10" t="s">
        <v>165</v>
      </c>
      <c r="X17" s="10" t="s">
        <v>167</v>
      </c>
      <c r="Y17" s="5" t="s">
        <v>165</v>
      </c>
      <c r="Z17" s="10" t="s">
        <v>166</v>
      </c>
      <c r="AA17" s="5" t="s">
        <v>168</v>
      </c>
      <c r="AB17" s="10" t="s">
        <v>168</v>
      </c>
      <c r="AC17" s="5" t="s">
        <v>167</v>
      </c>
      <c r="AD17" s="5" t="s">
        <v>168</v>
      </c>
      <c r="AE17" s="10" t="s">
        <v>166</v>
      </c>
      <c r="AF17" s="10" t="s">
        <v>165</v>
      </c>
      <c r="AG17" s="10" t="s">
        <v>167</v>
      </c>
      <c r="AH17" s="10" t="s">
        <v>167</v>
      </c>
      <c r="AI17" s="10" t="s">
        <v>167</v>
      </c>
      <c r="AJ17" s="5" t="s">
        <v>165</v>
      </c>
      <c r="AK17" s="10" t="s">
        <v>166</v>
      </c>
      <c r="AL17" s="10" t="s">
        <v>165</v>
      </c>
      <c r="AM17" s="5" t="s">
        <v>166</v>
      </c>
      <c r="AN17" s="5" t="s">
        <v>167</v>
      </c>
      <c r="AO17" s="10" t="s">
        <v>168</v>
      </c>
      <c r="AP17" s="5" t="s">
        <v>167</v>
      </c>
      <c r="AQ17" s="10" t="s">
        <v>166</v>
      </c>
      <c r="AR17" s="10" t="s">
        <v>166</v>
      </c>
      <c r="AS17" s="10" t="s">
        <v>166</v>
      </c>
      <c r="AT17" s="5" t="s">
        <v>168</v>
      </c>
    </row>
    <row r="18" spans="1:46" x14ac:dyDescent="0.3">
      <c r="A18" s="24" t="s">
        <v>93</v>
      </c>
      <c r="B18" s="23" t="s">
        <v>125</v>
      </c>
      <c r="C18" t="s">
        <v>33</v>
      </c>
      <c r="D18" s="5" t="s">
        <v>1062</v>
      </c>
      <c r="E18" s="5" t="s">
        <v>166</v>
      </c>
      <c r="F18" s="11" t="s">
        <v>169</v>
      </c>
      <c r="G18" s="5" t="s">
        <v>165</v>
      </c>
      <c r="H18" s="5" t="s">
        <v>165</v>
      </c>
      <c r="I18" s="10" t="s">
        <v>167</v>
      </c>
      <c r="J18" s="10" t="s">
        <v>166</v>
      </c>
      <c r="K18" s="10" t="s">
        <v>168</v>
      </c>
      <c r="L18" s="10" t="s">
        <v>167</v>
      </c>
      <c r="M18" s="5" t="s">
        <v>168</v>
      </c>
      <c r="N18" s="10" t="s">
        <v>167</v>
      </c>
      <c r="O18" s="10" t="s">
        <v>166</v>
      </c>
      <c r="P18" s="10" t="s">
        <v>165</v>
      </c>
      <c r="Q18" s="5" t="s">
        <v>168</v>
      </c>
      <c r="R18" s="10" t="s">
        <v>165</v>
      </c>
      <c r="S18" s="5" t="s">
        <v>165</v>
      </c>
      <c r="T18" s="10" t="s">
        <v>167</v>
      </c>
      <c r="U18" s="10" t="s">
        <v>165</v>
      </c>
      <c r="V18" s="10" t="s">
        <v>165</v>
      </c>
      <c r="W18" s="10" t="s">
        <v>165</v>
      </c>
      <c r="X18" s="10" t="s">
        <v>167</v>
      </c>
      <c r="Y18" s="5" t="s">
        <v>165</v>
      </c>
      <c r="Z18" s="10" t="s">
        <v>166</v>
      </c>
      <c r="AA18" s="5" t="s">
        <v>168</v>
      </c>
      <c r="AB18" s="10" t="s">
        <v>168</v>
      </c>
      <c r="AC18" s="5" t="s">
        <v>167</v>
      </c>
      <c r="AD18" s="5" t="s">
        <v>168</v>
      </c>
      <c r="AE18" s="10" t="s">
        <v>166</v>
      </c>
      <c r="AF18" s="11" t="s">
        <v>170</v>
      </c>
      <c r="AG18" s="10" t="s">
        <v>167</v>
      </c>
      <c r="AH18" s="10" t="s">
        <v>167</v>
      </c>
      <c r="AI18" s="10" t="s">
        <v>167</v>
      </c>
      <c r="AJ18" s="5" t="s">
        <v>165</v>
      </c>
      <c r="AK18" s="10" t="s">
        <v>166</v>
      </c>
      <c r="AL18" s="10" t="s">
        <v>165</v>
      </c>
      <c r="AM18" s="5" t="s">
        <v>166</v>
      </c>
      <c r="AN18" s="5" t="s">
        <v>167</v>
      </c>
      <c r="AO18" s="10" t="s">
        <v>168</v>
      </c>
      <c r="AP18" s="5" t="s">
        <v>167</v>
      </c>
      <c r="AQ18" s="10" t="s">
        <v>166</v>
      </c>
      <c r="AR18" s="10" t="s">
        <v>166</v>
      </c>
      <c r="AS18" s="10" t="s">
        <v>166</v>
      </c>
      <c r="AT18" s="5" t="s">
        <v>168</v>
      </c>
    </row>
    <row r="19" spans="1:46" x14ac:dyDescent="0.3">
      <c r="A19" s="24" t="s">
        <v>93</v>
      </c>
      <c r="B19" s="23" t="s">
        <v>126</v>
      </c>
      <c r="C19" t="s">
        <v>34</v>
      </c>
      <c r="D19" s="5" t="s">
        <v>1062</v>
      </c>
      <c r="E19" s="5" t="s">
        <v>166</v>
      </c>
      <c r="F19" s="10" t="s">
        <v>165</v>
      </c>
      <c r="G19" s="5" t="s">
        <v>165</v>
      </c>
      <c r="H19" s="5" t="s">
        <v>165</v>
      </c>
      <c r="I19" s="10" t="s">
        <v>167</v>
      </c>
      <c r="J19" s="10" t="s">
        <v>166</v>
      </c>
      <c r="K19" s="10" t="s">
        <v>168</v>
      </c>
      <c r="L19" s="10" t="s">
        <v>167</v>
      </c>
      <c r="M19" s="5" t="s">
        <v>168</v>
      </c>
      <c r="N19" s="10" t="s">
        <v>167</v>
      </c>
      <c r="O19" s="10" t="s">
        <v>166</v>
      </c>
      <c r="P19" s="10" t="s">
        <v>165</v>
      </c>
      <c r="Q19" s="5" t="s">
        <v>168</v>
      </c>
      <c r="R19" s="10" t="s">
        <v>165</v>
      </c>
      <c r="S19" s="5" t="s">
        <v>165</v>
      </c>
      <c r="T19" s="10" t="s">
        <v>167</v>
      </c>
      <c r="U19" s="10" t="s">
        <v>165</v>
      </c>
      <c r="V19" s="10" t="s">
        <v>165</v>
      </c>
      <c r="W19" s="10" t="s">
        <v>165</v>
      </c>
      <c r="X19" s="10" t="s">
        <v>167</v>
      </c>
      <c r="Y19" s="5" t="s">
        <v>165</v>
      </c>
      <c r="Z19" s="10" t="s">
        <v>166</v>
      </c>
      <c r="AA19" s="5" t="s">
        <v>168</v>
      </c>
      <c r="AB19" s="10" t="s">
        <v>168</v>
      </c>
      <c r="AC19" s="5" t="s">
        <v>167</v>
      </c>
      <c r="AD19" s="5" t="s">
        <v>168</v>
      </c>
      <c r="AE19" s="10" t="s">
        <v>166</v>
      </c>
      <c r="AF19" s="10" t="s">
        <v>165</v>
      </c>
      <c r="AG19" s="10" t="s">
        <v>167</v>
      </c>
      <c r="AH19" s="10" t="s">
        <v>167</v>
      </c>
      <c r="AI19" s="10" t="s">
        <v>167</v>
      </c>
      <c r="AJ19" s="5" t="s">
        <v>165</v>
      </c>
      <c r="AK19" s="10" t="s">
        <v>166</v>
      </c>
      <c r="AL19" s="10" t="s">
        <v>165</v>
      </c>
      <c r="AM19" s="5" t="s">
        <v>166</v>
      </c>
      <c r="AN19" s="5" t="s">
        <v>167</v>
      </c>
      <c r="AO19" s="10" t="s">
        <v>168</v>
      </c>
      <c r="AP19" s="5" t="s">
        <v>167</v>
      </c>
      <c r="AQ19" s="10" t="s">
        <v>166</v>
      </c>
      <c r="AR19" s="10" t="s">
        <v>166</v>
      </c>
      <c r="AS19" s="10" t="s">
        <v>166</v>
      </c>
      <c r="AT19" s="5" t="s">
        <v>168</v>
      </c>
    </row>
    <row r="20" spans="1:46" x14ac:dyDescent="0.3">
      <c r="A20" s="24" t="s">
        <v>123</v>
      </c>
      <c r="B20" s="22" t="s">
        <v>121</v>
      </c>
      <c r="C20" t="s">
        <v>36</v>
      </c>
      <c r="D20" s="5" t="s">
        <v>1062</v>
      </c>
      <c r="E20" s="5" t="s">
        <v>166</v>
      </c>
      <c r="F20" s="10" t="s">
        <v>165</v>
      </c>
      <c r="G20" s="5" t="s">
        <v>165</v>
      </c>
      <c r="H20" s="5" t="s">
        <v>165</v>
      </c>
      <c r="I20" s="10" t="s">
        <v>167</v>
      </c>
      <c r="J20" s="10" t="s">
        <v>166</v>
      </c>
      <c r="K20" s="10" t="s">
        <v>168</v>
      </c>
      <c r="L20" s="10" t="s">
        <v>167</v>
      </c>
      <c r="M20" s="5" t="s">
        <v>168</v>
      </c>
      <c r="N20" s="10" t="s">
        <v>167</v>
      </c>
      <c r="O20" s="10" t="s">
        <v>166</v>
      </c>
      <c r="P20" s="10" t="s">
        <v>165</v>
      </c>
      <c r="Q20" s="5" t="s">
        <v>168</v>
      </c>
      <c r="R20" s="10" t="s">
        <v>165</v>
      </c>
      <c r="S20" s="5" t="s">
        <v>165</v>
      </c>
      <c r="T20" s="10" t="s">
        <v>167</v>
      </c>
      <c r="U20" s="10" t="s">
        <v>165</v>
      </c>
      <c r="V20" s="10" t="s">
        <v>165</v>
      </c>
      <c r="W20" s="10" t="s">
        <v>165</v>
      </c>
      <c r="X20" s="10" t="s">
        <v>167</v>
      </c>
      <c r="Y20" s="5" t="s">
        <v>165</v>
      </c>
      <c r="Z20" s="10" t="s">
        <v>166</v>
      </c>
      <c r="AA20" s="5" t="s">
        <v>168</v>
      </c>
      <c r="AB20" s="10" t="s">
        <v>168</v>
      </c>
      <c r="AC20" s="5" t="s">
        <v>167</v>
      </c>
      <c r="AD20" s="5" t="s">
        <v>168</v>
      </c>
      <c r="AE20" s="10" t="s">
        <v>166</v>
      </c>
      <c r="AF20" s="10" t="s">
        <v>165</v>
      </c>
      <c r="AG20" s="10" t="s">
        <v>167</v>
      </c>
      <c r="AH20" s="10" t="s">
        <v>167</v>
      </c>
      <c r="AI20" s="10" t="s">
        <v>167</v>
      </c>
      <c r="AJ20" s="5" t="s">
        <v>165</v>
      </c>
      <c r="AK20" s="10" t="s">
        <v>166</v>
      </c>
      <c r="AL20" s="10" t="s">
        <v>165</v>
      </c>
      <c r="AM20" s="5" t="s">
        <v>166</v>
      </c>
      <c r="AN20" s="5" t="s">
        <v>167</v>
      </c>
      <c r="AO20" s="10" t="s">
        <v>168</v>
      </c>
      <c r="AP20" s="5" t="s">
        <v>167</v>
      </c>
      <c r="AQ20" s="10" t="s">
        <v>166</v>
      </c>
      <c r="AR20" s="10" t="s">
        <v>166</v>
      </c>
      <c r="AS20" s="10" t="s">
        <v>166</v>
      </c>
      <c r="AT20" s="5" t="s">
        <v>168</v>
      </c>
    </row>
    <row r="21" spans="1:46" x14ac:dyDescent="0.3">
      <c r="A21" s="24" t="s">
        <v>124</v>
      </c>
      <c r="B21" s="21" t="s">
        <v>122</v>
      </c>
      <c r="C21" t="s">
        <v>40</v>
      </c>
      <c r="D21" s="5" t="s">
        <v>1062</v>
      </c>
      <c r="E21" s="5" t="s">
        <v>166</v>
      </c>
      <c r="F21" s="10" t="s">
        <v>165</v>
      </c>
      <c r="G21" s="5" t="s">
        <v>165</v>
      </c>
      <c r="H21" s="5" t="s">
        <v>165</v>
      </c>
      <c r="I21" s="10" t="s">
        <v>167</v>
      </c>
      <c r="J21" s="10" t="s">
        <v>166</v>
      </c>
      <c r="K21" s="10" t="s">
        <v>168</v>
      </c>
      <c r="L21" s="10" t="s">
        <v>167</v>
      </c>
      <c r="M21" s="5" t="s">
        <v>168</v>
      </c>
      <c r="N21" s="10" t="s">
        <v>167</v>
      </c>
      <c r="O21" s="10" t="s">
        <v>166</v>
      </c>
      <c r="P21" s="10" t="s">
        <v>165</v>
      </c>
      <c r="Q21" s="5" t="s">
        <v>168</v>
      </c>
      <c r="R21" s="10" t="s">
        <v>165</v>
      </c>
      <c r="S21" s="5" t="s">
        <v>165</v>
      </c>
      <c r="T21" s="10" t="s">
        <v>167</v>
      </c>
      <c r="U21" s="10" t="s">
        <v>165</v>
      </c>
      <c r="V21" s="10" t="s">
        <v>165</v>
      </c>
      <c r="W21" s="10" t="s">
        <v>165</v>
      </c>
      <c r="X21" s="10" t="s">
        <v>167</v>
      </c>
      <c r="Y21" s="5" t="s">
        <v>165</v>
      </c>
      <c r="Z21" s="10" t="s">
        <v>166</v>
      </c>
      <c r="AA21" s="5" t="s">
        <v>168</v>
      </c>
      <c r="AB21" s="10" t="s">
        <v>168</v>
      </c>
      <c r="AC21" s="5" t="s">
        <v>167</v>
      </c>
      <c r="AD21" s="5" t="s">
        <v>168</v>
      </c>
      <c r="AE21" s="10" t="s">
        <v>166</v>
      </c>
      <c r="AF21" s="10" t="s">
        <v>165</v>
      </c>
      <c r="AG21" s="10" t="s">
        <v>167</v>
      </c>
      <c r="AH21" s="10" t="s">
        <v>167</v>
      </c>
      <c r="AI21" s="10" t="s">
        <v>167</v>
      </c>
      <c r="AJ21" s="5" t="s">
        <v>165</v>
      </c>
      <c r="AK21" s="10" t="s">
        <v>166</v>
      </c>
      <c r="AL21" s="10" t="s">
        <v>165</v>
      </c>
      <c r="AM21" s="5" t="s">
        <v>166</v>
      </c>
      <c r="AN21" s="5" t="s">
        <v>167</v>
      </c>
      <c r="AO21" s="10" t="s">
        <v>168</v>
      </c>
      <c r="AP21" s="5" t="s">
        <v>167</v>
      </c>
      <c r="AQ21" s="10" t="s">
        <v>166</v>
      </c>
      <c r="AR21" s="10" t="s">
        <v>166</v>
      </c>
      <c r="AS21" s="10" t="s">
        <v>166</v>
      </c>
      <c r="AT21" s="5" t="s">
        <v>168</v>
      </c>
    </row>
    <row r="22" spans="1:46" x14ac:dyDescent="0.3">
      <c r="A22" s="29" t="s">
        <v>94</v>
      </c>
      <c r="B22" t="s">
        <v>100</v>
      </c>
      <c r="C22" t="s">
        <v>42</v>
      </c>
      <c r="D22" s="5" t="s">
        <v>1062</v>
      </c>
      <c r="E22" s="5" t="s">
        <v>166</v>
      </c>
      <c r="F22" s="10" t="s">
        <v>165</v>
      </c>
      <c r="G22" s="5" t="s">
        <v>165</v>
      </c>
      <c r="H22" s="5" t="s">
        <v>165</v>
      </c>
      <c r="I22" s="10" t="s">
        <v>167</v>
      </c>
      <c r="J22" s="10" t="s">
        <v>166</v>
      </c>
      <c r="K22" s="10" t="s">
        <v>168</v>
      </c>
      <c r="L22" s="10" t="s">
        <v>167</v>
      </c>
      <c r="M22" s="5" t="s">
        <v>168</v>
      </c>
      <c r="N22" s="10" t="s">
        <v>167</v>
      </c>
      <c r="O22" s="10" t="s">
        <v>166</v>
      </c>
      <c r="P22" s="10" t="s">
        <v>165</v>
      </c>
      <c r="Q22" s="5" t="s">
        <v>168</v>
      </c>
      <c r="R22" s="10" t="s">
        <v>165</v>
      </c>
      <c r="S22" s="5" t="s">
        <v>165</v>
      </c>
      <c r="T22" s="10" t="s">
        <v>167</v>
      </c>
      <c r="U22" s="10" t="s">
        <v>165</v>
      </c>
      <c r="V22" s="10" t="s">
        <v>165</v>
      </c>
      <c r="W22" s="10" t="s">
        <v>165</v>
      </c>
      <c r="X22" s="10" t="s">
        <v>167</v>
      </c>
      <c r="Y22" s="5" t="s">
        <v>165</v>
      </c>
      <c r="Z22" s="10" t="s">
        <v>166</v>
      </c>
      <c r="AA22" s="5" t="s">
        <v>168</v>
      </c>
      <c r="AB22" s="10" t="s">
        <v>168</v>
      </c>
      <c r="AC22" s="5" t="s">
        <v>167</v>
      </c>
      <c r="AD22" s="5" t="s">
        <v>168</v>
      </c>
      <c r="AE22" s="10" t="s">
        <v>166</v>
      </c>
      <c r="AF22" s="10" t="s">
        <v>165</v>
      </c>
      <c r="AG22" s="10" t="s">
        <v>167</v>
      </c>
      <c r="AH22" s="10" t="s">
        <v>167</v>
      </c>
      <c r="AI22" s="10" t="s">
        <v>167</v>
      </c>
      <c r="AJ22" s="5" t="s">
        <v>165</v>
      </c>
      <c r="AK22" s="10" t="s">
        <v>166</v>
      </c>
      <c r="AL22" s="10" t="s">
        <v>165</v>
      </c>
      <c r="AM22" s="5" t="s">
        <v>166</v>
      </c>
      <c r="AN22" s="5" t="s">
        <v>167</v>
      </c>
      <c r="AO22" s="10" t="s">
        <v>168</v>
      </c>
      <c r="AP22" s="5" t="s">
        <v>167</v>
      </c>
      <c r="AQ22" s="10" t="s">
        <v>166</v>
      </c>
      <c r="AR22" s="10" t="s">
        <v>166</v>
      </c>
      <c r="AS22" s="10" t="s">
        <v>166</v>
      </c>
      <c r="AT22" s="5" t="s">
        <v>168</v>
      </c>
    </row>
    <row r="23" spans="1:46" x14ac:dyDescent="0.3">
      <c r="A23" s="29" t="s">
        <v>94</v>
      </c>
      <c r="B23" t="s">
        <v>100</v>
      </c>
      <c r="C23" t="s">
        <v>43</v>
      </c>
      <c r="D23" s="5" t="s">
        <v>1062</v>
      </c>
      <c r="E23" s="5" t="s">
        <v>166</v>
      </c>
      <c r="F23" s="10" t="s">
        <v>165</v>
      </c>
      <c r="G23" s="5" t="s">
        <v>165</v>
      </c>
      <c r="H23" s="5" t="s">
        <v>165</v>
      </c>
      <c r="I23" s="10" t="s">
        <v>167</v>
      </c>
      <c r="J23" s="10" t="s">
        <v>166</v>
      </c>
      <c r="K23" s="10" t="s">
        <v>168</v>
      </c>
      <c r="L23" s="10" t="s">
        <v>167</v>
      </c>
      <c r="M23" s="5" t="s">
        <v>168</v>
      </c>
      <c r="N23" s="10" t="s">
        <v>167</v>
      </c>
      <c r="O23" s="10" t="s">
        <v>166</v>
      </c>
      <c r="P23" s="10" t="s">
        <v>165</v>
      </c>
      <c r="Q23" s="5" t="s">
        <v>168</v>
      </c>
      <c r="R23" s="10" t="s">
        <v>165</v>
      </c>
      <c r="S23" s="5" t="s">
        <v>165</v>
      </c>
      <c r="T23" s="10" t="s">
        <v>167</v>
      </c>
      <c r="U23" s="10" t="s">
        <v>165</v>
      </c>
      <c r="V23" s="10" t="s">
        <v>165</v>
      </c>
      <c r="W23" s="10" t="s">
        <v>165</v>
      </c>
      <c r="X23" s="10" t="s">
        <v>167</v>
      </c>
      <c r="Y23" s="5" t="s">
        <v>165</v>
      </c>
      <c r="Z23" s="10" t="s">
        <v>166</v>
      </c>
      <c r="AA23" s="5" t="s">
        <v>168</v>
      </c>
      <c r="AB23" s="10" t="s">
        <v>168</v>
      </c>
      <c r="AC23" s="5" t="s">
        <v>167</v>
      </c>
      <c r="AD23" s="5" t="s">
        <v>168</v>
      </c>
      <c r="AE23" s="10" t="s">
        <v>166</v>
      </c>
      <c r="AF23" s="10" t="s">
        <v>165</v>
      </c>
      <c r="AG23" s="10" t="s">
        <v>167</v>
      </c>
      <c r="AH23" s="10" t="s">
        <v>167</v>
      </c>
      <c r="AI23" s="10" t="s">
        <v>167</v>
      </c>
      <c r="AJ23" s="5" t="s">
        <v>165</v>
      </c>
      <c r="AK23" s="10" t="s">
        <v>166</v>
      </c>
      <c r="AL23" s="10" t="s">
        <v>165</v>
      </c>
      <c r="AM23" s="5" t="s">
        <v>166</v>
      </c>
      <c r="AN23" s="5" t="s">
        <v>167</v>
      </c>
      <c r="AO23" s="10" t="s">
        <v>168</v>
      </c>
      <c r="AP23" s="5" t="s">
        <v>167</v>
      </c>
      <c r="AQ23" s="10" t="s">
        <v>166</v>
      </c>
      <c r="AR23" s="10" t="s">
        <v>166</v>
      </c>
      <c r="AS23" s="10" t="s">
        <v>166</v>
      </c>
      <c r="AT23" s="5" t="s">
        <v>168</v>
      </c>
    </row>
    <row r="24" spans="1:46" x14ac:dyDescent="0.3">
      <c r="A24" s="29" t="s">
        <v>94</v>
      </c>
      <c r="B24" t="s">
        <v>101</v>
      </c>
      <c r="C24" t="s">
        <v>44</v>
      </c>
      <c r="D24" s="5" t="s">
        <v>1062</v>
      </c>
      <c r="E24" s="5" t="s">
        <v>166</v>
      </c>
      <c r="F24" s="10" t="s">
        <v>165</v>
      </c>
      <c r="G24" s="5" t="s">
        <v>165</v>
      </c>
      <c r="H24" s="5" t="s">
        <v>165</v>
      </c>
      <c r="I24" s="10" t="s">
        <v>167</v>
      </c>
      <c r="J24" s="10" t="s">
        <v>166</v>
      </c>
      <c r="K24" s="10" t="s">
        <v>168</v>
      </c>
      <c r="L24" s="10" t="s">
        <v>167</v>
      </c>
      <c r="M24" s="5" t="s">
        <v>168</v>
      </c>
      <c r="N24" s="10" t="s">
        <v>167</v>
      </c>
      <c r="O24" s="10" t="s">
        <v>166</v>
      </c>
      <c r="P24" s="10" t="s">
        <v>165</v>
      </c>
      <c r="Q24" s="5" t="s">
        <v>168</v>
      </c>
      <c r="R24" s="10" t="s">
        <v>165</v>
      </c>
      <c r="S24" s="5" t="s">
        <v>165</v>
      </c>
      <c r="T24" s="10" t="s">
        <v>167</v>
      </c>
      <c r="U24" s="10" t="s">
        <v>165</v>
      </c>
      <c r="V24" s="10" t="s">
        <v>165</v>
      </c>
      <c r="W24" s="10" t="s">
        <v>165</v>
      </c>
      <c r="X24" s="10" t="s">
        <v>167</v>
      </c>
      <c r="Y24" s="5" t="s">
        <v>165</v>
      </c>
      <c r="Z24" s="10" t="s">
        <v>166</v>
      </c>
      <c r="AA24" s="5" t="s">
        <v>168</v>
      </c>
      <c r="AB24" s="10" t="s">
        <v>168</v>
      </c>
      <c r="AC24" s="5" t="s">
        <v>167</v>
      </c>
      <c r="AD24" s="5" t="s">
        <v>168</v>
      </c>
      <c r="AE24" s="10" t="s">
        <v>166</v>
      </c>
      <c r="AF24" s="10" t="s">
        <v>165</v>
      </c>
      <c r="AG24" s="10" t="s">
        <v>167</v>
      </c>
      <c r="AH24" s="10" t="s">
        <v>167</v>
      </c>
      <c r="AI24" s="10" t="s">
        <v>167</v>
      </c>
      <c r="AJ24" s="5" t="s">
        <v>165</v>
      </c>
      <c r="AK24" s="10" t="s">
        <v>166</v>
      </c>
      <c r="AL24" s="10" t="s">
        <v>165</v>
      </c>
      <c r="AM24" s="5" t="s">
        <v>166</v>
      </c>
      <c r="AN24" s="5" t="s">
        <v>167</v>
      </c>
      <c r="AO24" s="10" t="s">
        <v>168</v>
      </c>
      <c r="AP24" s="5" t="s">
        <v>167</v>
      </c>
      <c r="AQ24" s="10" t="s">
        <v>166</v>
      </c>
      <c r="AR24" s="10" t="s">
        <v>166</v>
      </c>
      <c r="AS24" s="10" t="s">
        <v>166</v>
      </c>
      <c r="AT24" s="5" t="s">
        <v>168</v>
      </c>
    </row>
    <row r="25" spans="1:46" x14ac:dyDescent="0.3">
      <c r="A25" s="29" t="s">
        <v>94</v>
      </c>
      <c r="B25" t="s">
        <v>101</v>
      </c>
      <c r="C25" t="s">
        <v>45</v>
      </c>
      <c r="D25" s="5" t="s">
        <v>1062</v>
      </c>
      <c r="E25" s="5" t="s">
        <v>166</v>
      </c>
      <c r="F25" s="10" t="s">
        <v>165</v>
      </c>
      <c r="G25" s="5" t="s">
        <v>165</v>
      </c>
      <c r="H25" s="5" t="s">
        <v>165</v>
      </c>
      <c r="I25" s="10" t="s">
        <v>167</v>
      </c>
      <c r="J25" s="10" t="s">
        <v>166</v>
      </c>
      <c r="K25" s="10" t="s">
        <v>168</v>
      </c>
      <c r="L25" s="10" t="s">
        <v>167</v>
      </c>
      <c r="M25" s="5" t="s">
        <v>168</v>
      </c>
      <c r="N25" s="10" t="s">
        <v>167</v>
      </c>
      <c r="O25" s="10" t="s">
        <v>166</v>
      </c>
      <c r="P25" s="10" t="s">
        <v>165</v>
      </c>
      <c r="Q25" s="5" t="s">
        <v>168</v>
      </c>
      <c r="R25" s="10" t="s">
        <v>165</v>
      </c>
      <c r="S25" s="5" t="s">
        <v>165</v>
      </c>
      <c r="T25" s="10" t="s">
        <v>167</v>
      </c>
      <c r="U25" s="10" t="s">
        <v>165</v>
      </c>
      <c r="V25" s="10" t="s">
        <v>165</v>
      </c>
      <c r="W25" s="10" t="s">
        <v>165</v>
      </c>
      <c r="X25" s="10" t="s">
        <v>167</v>
      </c>
      <c r="Y25" s="5" t="s">
        <v>165</v>
      </c>
      <c r="Z25" s="10" t="s">
        <v>166</v>
      </c>
      <c r="AA25" s="5" t="s">
        <v>168</v>
      </c>
      <c r="AB25" s="10" t="s">
        <v>168</v>
      </c>
      <c r="AC25" s="5" t="s">
        <v>167</v>
      </c>
      <c r="AD25" s="5" t="s">
        <v>168</v>
      </c>
      <c r="AE25" s="10" t="s">
        <v>166</v>
      </c>
      <c r="AF25" s="10" t="s">
        <v>165</v>
      </c>
      <c r="AG25" s="10" t="s">
        <v>167</v>
      </c>
      <c r="AH25" s="10" t="s">
        <v>167</v>
      </c>
      <c r="AI25" s="10" t="s">
        <v>167</v>
      </c>
      <c r="AJ25" s="5" t="s">
        <v>165</v>
      </c>
      <c r="AK25" s="10" t="s">
        <v>166</v>
      </c>
      <c r="AL25" s="10" t="s">
        <v>165</v>
      </c>
      <c r="AM25" s="5" t="s">
        <v>166</v>
      </c>
      <c r="AN25" s="5" t="s">
        <v>167</v>
      </c>
      <c r="AO25" s="10" t="s">
        <v>168</v>
      </c>
      <c r="AP25" s="5" t="s">
        <v>167</v>
      </c>
      <c r="AQ25" s="10" t="s">
        <v>166</v>
      </c>
      <c r="AR25" s="10" t="s">
        <v>166</v>
      </c>
      <c r="AS25" s="10" t="s">
        <v>166</v>
      </c>
      <c r="AT25" s="5" t="s">
        <v>168</v>
      </c>
    </row>
    <row r="26" spans="1:46" x14ac:dyDescent="0.3">
      <c r="A26" s="29" t="s">
        <v>94</v>
      </c>
      <c r="B26" t="s">
        <v>102</v>
      </c>
      <c r="C26" t="s">
        <v>46</v>
      </c>
      <c r="D26" s="5" t="s">
        <v>1062</v>
      </c>
      <c r="E26" s="5" t="s">
        <v>166</v>
      </c>
      <c r="F26" s="10" t="s">
        <v>165</v>
      </c>
      <c r="G26" s="5" t="s">
        <v>165</v>
      </c>
      <c r="H26" s="5" t="s">
        <v>165</v>
      </c>
      <c r="I26" s="10" t="s">
        <v>167</v>
      </c>
      <c r="J26" s="10" t="s">
        <v>166</v>
      </c>
      <c r="K26" s="10" t="s">
        <v>168</v>
      </c>
      <c r="L26" s="10" t="s">
        <v>167</v>
      </c>
      <c r="M26" s="5" t="s">
        <v>168</v>
      </c>
      <c r="N26" s="10" t="s">
        <v>167</v>
      </c>
      <c r="O26" s="10" t="s">
        <v>166</v>
      </c>
      <c r="P26" s="10" t="s">
        <v>165</v>
      </c>
      <c r="Q26" s="5" t="s">
        <v>168</v>
      </c>
      <c r="R26" s="10" t="s">
        <v>165</v>
      </c>
      <c r="S26" s="5" t="s">
        <v>165</v>
      </c>
      <c r="T26" s="10" t="s">
        <v>167</v>
      </c>
      <c r="U26" s="10" t="s">
        <v>165</v>
      </c>
      <c r="V26" s="10" t="s">
        <v>165</v>
      </c>
      <c r="W26" s="10" t="s">
        <v>165</v>
      </c>
      <c r="X26" s="10" t="s">
        <v>167</v>
      </c>
      <c r="Y26" s="5" t="s">
        <v>165</v>
      </c>
      <c r="Z26" s="10" t="s">
        <v>166</v>
      </c>
      <c r="AA26" s="5" t="s">
        <v>168</v>
      </c>
      <c r="AB26" s="10" t="s">
        <v>168</v>
      </c>
      <c r="AC26" s="5" t="s">
        <v>167</v>
      </c>
      <c r="AD26" s="5" t="s">
        <v>168</v>
      </c>
      <c r="AE26" s="10" t="s">
        <v>166</v>
      </c>
      <c r="AF26" s="10" t="s">
        <v>165</v>
      </c>
      <c r="AG26" s="10" t="s">
        <v>167</v>
      </c>
      <c r="AH26" s="10" t="s">
        <v>167</v>
      </c>
      <c r="AI26" s="10" t="s">
        <v>167</v>
      </c>
      <c r="AJ26" s="5" t="s">
        <v>165</v>
      </c>
      <c r="AK26" s="10" t="s">
        <v>166</v>
      </c>
      <c r="AL26" s="10" t="s">
        <v>165</v>
      </c>
      <c r="AM26" s="5" t="s">
        <v>166</v>
      </c>
      <c r="AN26" s="5" t="s">
        <v>167</v>
      </c>
      <c r="AO26" s="10" t="s">
        <v>168</v>
      </c>
      <c r="AP26" s="5" t="s">
        <v>167</v>
      </c>
      <c r="AQ26" s="10" t="s">
        <v>166</v>
      </c>
      <c r="AR26" s="10" t="s">
        <v>166</v>
      </c>
      <c r="AS26" s="10" t="s">
        <v>166</v>
      </c>
      <c r="AT26" s="5" t="s">
        <v>168</v>
      </c>
    </row>
    <row r="27" spans="1:46" x14ac:dyDescent="0.3">
      <c r="A27" s="29" t="s">
        <v>94</v>
      </c>
      <c r="B27" t="s">
        <v>102</v>
      </c>
      <c r="C27" t="s">
        <v>47</v>
      </c>
      <c r="D27" s="5" t="s">
        <v>1062</v>
      </c>
      <c r="E27" s="5" t="s">
        <v>166</v>
      </c>
      <c r="F27" s="10" t="s">
        <v>165</v>
      </c>
      <c r="G27" s="5" t="s">
        <v>165</v>
      </c>
      <c r="H27" s="5" t="s">
        <v>165</v>
      </c>
      <c r="I27" s="10" t="s">
        <v>167</v>
      </c>
      <c r="J27" s="10" t="s">
        <v>166</v>
      </c>
      <c r="K27" s="10" t="s">
        <v>168</v>
      </c>
      <c r="L27" s="10" t="s">
        <v>167</v>
      </c>
      <c r="M27" s="5" t="s">
        <v>168</v>
      </c>
      <c r="N27" s="10" t="s">
        <v>167</v>
      </c>
      <c r="O27" s="10" t="s">
        <v>166</v>
      </c>
      <c r="P27" s="10" t="s">
        <v>165</v>
      </c>
      <c r="Q27" s="5" t="s">
        <v>168</v>
      </c>
      <c r="R27" s="10" t="s">
        <v>165</v>
      </c>
      <c r="S27" s="5" t="s">
        <v>165</v>
      </c>
      <c r="T27" s="10" t="s">
        <v>167</v>
      </c>
      <c r="U27" s="10" t="s">
        <v>165</v>
      </c>
      <c r="V27" s="10" t="s">
        <v>165</v>
      </c>
      <c r="W27" s="10" t="s">
        <v>165</v>
      </c>
      <c r="X27" s="10" t="s">
        <v>167</v>
      </c>
      <c r="Y27" s="5" t="s">
        <v>165</v>
      </c>
      <c r="Z27" s="10" t="s">
        <v>166</v>
      </c>
      <c r="AA27" s="5" t="s">
        <v>168</v>
      </c>
      <c r="AB27" s="10" t="s">
        <v>168</v>
      </c>
      <c r="AC27" s="5" t="s">
        <v>167</v>
      </c>
      <c r="AD27" s="5" t="s">
        <v>168</v>
      </c>
      <c r="AE27" s="10" t="s">
        <v>166</v>
      </c>
      <c r="AF27" s="10" t="s">
        <v>165</v>
      </c>
      <c r="AG27" s="10" t="s">
        <v>167</v>
      </c>
      <c r="AH27" s="10" t="s">
        <v>167</v>
      </c>
      <c r="AI27" s="10" t="s">
        <v>167</v>
      </c>
      <c r="AJ27" s="5" t="s">
        <v>165</v>
      </c>
      <c r="AK27" s="10" t="s">
        <v>166</v>
      </c>
      <c r="AL27" s="10" t="s">
        <v>165</v>
      </c>
      <c r="AM27" s="5" t="s">
        <v>166</v>
      </c>
      <c r="AN27" s="5" t="s">
        <v>167</v>
      </c>
      <c r="AO27" s="10" t="s">
        <v>168</v>
      </c>
      <c r="AP27" s="5" t="s">
        <v>167</v>
      </c>
      <c r="AQ27" s="10" t="s">
        <v>166</v>
      </c>
      <c r="AR27" s="10" t="s">
        <v>166</v>
      </c>
      <c r="AS27" s="10" t="s">
        <v>166</v>
      </c>
      <c r="AT27" s="5" t="s">
        <v>168</v>
      </c>
    </row>
    <row r="28" spans="1:46" x14ac:dyDescent="0.3">
      <c r="A28" s="8" t="s">
        <v>97</v>
      </c>
      <c r="B28" t="s">
        <v>111</v>
      </c>
      <c r="C28" t="s">
        <v>66</v>
      </c>
      <c r="D28" s="5" t="s">
        <v>1062</v>
      </c>
      <c r="E28" s="5" t="s">
        <v>166</v>
      </c>
      <c r="F28" s="10" t="s">
        <v>165</v>
      </c>
      <c r="G28" s="5" t="s">
        <v>165</v>
      </c>
      <c r="H28" s="5" t="s">
        <v>165</v>
      </c>
      <c r="I28" s="10" t="s">
        <v>167</v>
      </c>
      <c r="J28" s="10" t="s">
        <v>166</v>
      </c>
      <c r="K28" s="10" t="s">
        <v>168</v>
      </c>
      <c r="L28" s="10" t="s">
        <v>167</v>
      </c>
      <c r="M28" s="5" t="s">
        <v>168</v>
      </c>
      <c r="N28" s="10" t="s">
        <v>167</v>
      </c>
      <c r="O28" s="10" t="s">
        <v>166</v>
      </c>
      <c r="P28" s="10" t="s">
        <v>165</v>
      </c>
      <c r="Q28" s="5" t="s">
        <v>168</v>
      </c>
      <c r="R28" s="10" t="s">
        <v>165</v>
      </c>
      <c r="S28" s="5" t="s">
        <v>165</v>
      </c>
      <c r="T28" s="10" t="s">
        <v>167</v>
      </c>
      <c r="U28" s="10" t="s">
        <v>165</v>
      </c>
      <c r="V28" s="10" t="s">
        <v>165</v>
      </c>
      <c r="W28" s="11" t="s">
        <v>171</v>
      </c>
      <c r="X28" s="10" t="s">
        <v>167</v>
      </c>
      <c r="Y28" s="5" t="s">
        <v>165</v>
      </c>
      <c r="Z28" s="10" t="s">
        <v>166</v>
      </c>
      <c r="AA28" s="5" t="s">
        <v>168</v>
      </c>
      <c r="AB28" s="10" t="s">
        <v>168</v>
      </c>
      <c r="AC28" s="5" t="s">
        <v>167</v>
      </c>
      <c r="AD28" s="5" t="s">
        <v>168</v>
      </c>
      <c r="AE28" s="10" t="s">
        <v>166</v>
      </c>
      <c r="AF28" s="10" t="s">
        <v>165</v>
      </c>
      <c r="AG28" s="10" t="s">
        <v>167</v>
      </c>
      <c r="AH28" s="10" t="s">
        <v>167</v>
      </c>
      <c r="AI28" s="10" t="s">
        <v>167</v>
      </c>
      <c r="AJ28" s="5" t="s">
        <v>165</v>
      </c>
      <c r="AK28" s="10" t="s">
        <v>166</v>
      </c>
      <c r="AL28" s="10" t="s">
        <v>165</v>
      </c>
      <c r="AM28" s="5" t="s">
        <v>166</v>
      </c>
      <c r="AN28" s="5" t="s">
        <v>167</v>
      </c>
      <c r="AO28" s="10" t="s">
        <v>168</v>
      </c>
      <c r="AP28" s="5" t="s">
        <v>167</v>
      </c>
      <c r="AQ28" s="10" t="s">
        <v>166</v>
      </c>
      <c r="AR28" s="10" t="s">
        <v>166</v>
      </c>
      <c r="AS28" s="10" t="s">
        <v>166</v>
      </c>
      <c r="AT28" s="5" t="s">
        <v>168</v>
      </c>
    </row>
    <row r="29" spans="1:46" x14ac:dyDescent="0.3">
      <c r="A29" s="8" t="s">
        <v>97</v>
      </c>
      <c r="B29" t="s">
        <v>111</v>
      </c>
      <c r="C29" t="s">
        <v>67</v>
      </c>
      <c r="D29" s="5" t="s">
        <v>1062</v>
      </c>
      <c r="E29" s="5" t="s">
        <v>166</v>
      </c>
      <c r="F29" s="10" t="s">
        <v>165</v>
      </c>
      <c r="G29" s="5" t="s">
        <v>165</v>
      </c>
      <c r="H29" s="5" t="s">
        <v>165</v>
      </c>
      <c r="I29" s="10" t="s">
        <v>167</v>
      </c>
      <c r="J29" s="10" t="s">
        <v>166</v>
      </c>
      <c r="K29" s="10" t="s">
        <v>168</v>
      </c>
      <c r="L29" s="10" t="s">
        <v>167</v>
      </c>
      <c r="M29" s="5" t="s">
        <v>168</v>
      </c>
      <c r="N29" s="10" t="s">
        <v>167</v>
      </c>
      <c r="O29" s="10" t="s">
        <v>166</v>
      </c>
      <c r="P29" s="10" t="s">
        <v>165</v>
      </c>
      <c r="Q29" s="5" t="s">
        <v>168</v>
      </c>
      <c r="R29" s="10" t="s">
        <v>165</v>
      </c>
      <c r="S29" s="5" t="s">
        <v>165</v>
      </c>
      <c r="T29" s="10" t="s">
        <v>167</v>
      </c>
      <c r="U29" s="10" t="s">
        <v>165</v>
      </c>
      <c r="V29" s="10" t="s">
        <v>165</v>
      </c>
      <c r="W29" s="11" t="s">
        <v>171</v>
      </c>
      <c r="X29" s="10" t="s">
        <v>167</v>
      </c>
      <c r="Y29" s="5" t="s">
        <v>165</v>
      </c>
      <c r="Z29" s="10" t="s">
        <v>166</v>
      </c>
      <c r="AA29" s="5" t="s">
        <v>168</v>
      </c>
      <c r="AB29" s="10" t="s">
        <v>168</v>
      </c>
      <c r="AC29" s="5" t="s">
        <v>167</v>
      </c>
      <c r="AD29" s="5" t="s">
        <v>168</v>
      </c>
      <c r="AE29" s="10" t="s">
        <v>166</v>
      </c>
      <c r="AF29" s="10" t="s">
        <v>165</v>
      </c>
      <c r="AG29" s="10" t="s">
        <v>167</v>
      </c>
      <c r="AH29" s="10" t="s">
        <v>167</v>
      </c>
      <c r="AI29" s="10" t="s">
        <v>167</v>
      </c>
      <c r="AJ29" s="5" t="s">
        <v>165</v>
      </c>
      <c r="AK29" s="10" t="s">
        <v>166</v>
      </c>
      <c r="AL29" s="10" t="s">
        <v>165</v>
      </c>
      <c r="AM29" s="5" t="s">
        <v>166</v>
      </c>
      <c r="AN29" s="5" t="s">
        <v>167</v>
      </c>
      <c r="AO29" s="10" t="s">
        <v>168</v>
      </c>
      <c r="AP29" s="5" t="s">
        <v>167</v>
      </c>
      <c r="AQ29" s="10" t="s">
        <v>166</v>
      </c>
      <c r="AR29" s="10" t="s">
        <v>166</v>
      </c>
      <c r="AS29" s="10" t="s">
        <v>166</v>
      </c>
      <c r="AT29" s="5" t="s">
        <v>168</v>
      </c>
    </row>
    <row r="30" spans="1:46" x14ac:dyDescent="0.3">
      <c r="A30" s="8" t="s">
        <v>97</v>
      </c>
      <c r="B30" t="s">
        <v>110</v>
      </c>
      <c r="C30" t="s">
        <v>70</v>
      </c>
      <c r="D30" s="5" t="s">
        <v>1062</v>
      </c>
      <c r="E30" s="5" t="s">
        <v>166</v>
      </c>
      <c r="F30" s="10" t="s">
        <v>165</v>
      </c>
      <c r="G30" s="5" t="s">
        <v>165</v>
      </c>
      <c r="H30" s="5" t="s">
        <v>165</v>
      </c>
      <c r="I30" s="10" t="s">
        <v>167</v>
      </c>
      <c r="J30" s="10" t="s">
        <v>166</v>
      </c>
      <c r="K30" s="10" t="s">
        <v>168</v>
      </c>
      <c r="L30" s="11" t="s">
        <v>251</v>
      </c>
      <c r="M30" s="5" t="s">
        <v>168</v>
      </c>
      <c r="N30" s="10" t="s">
        <v>167</v>
      </c>
      <c r="O30" s="10" t="s">
        <v>166</v>
      </c>
      <c r="P30" s="10" t="s">
        <v>165</v>
      </c>
      <c r="Q30" s="5" t="s">
        <v>168</v>
      </c>
      <c r="R30" s="10" t="s">
        <v>165</v>
      </c>
      <c r="S30" s="5" t="s">
        <v>165</v>
      </c>
      <c r="T30" s="10" t="s">
        <v>167</v>
      </c>
      <c r="U30" s="10" t="s">
        <v>165</v>
      </c>
      <c r="V30" s="10" t="s">
        <v>165</v>
      </c>
      <c r="W30" s="10" t="s">
        <v>165</v>
      </c>
      <c r="X30" s="10" t="s">
        <v>167</v>
      </c>
      <c r="Y30" s="5" t="s">
        <v>165</v>
      </c>
      <c r="Z30" s="10" t="s">
        <v>166</v>
      </c>
      <c r="AA30" s="5" t="s">
        <v>168</v>
      </c>
      <c r="AB30" s="10" t="s">
        <v>168</v>
      </c>
      <c r="AC30" s="5" t="s">
        <v>167</v>
      </c>
      <c r="AD30" s="5" t="s">
        <v>168</v>
      </c>
      <c r="AE30" s="10" t="s">
        <v>166</v>
      </c>
      <c r="AF30" s="10" t="s">
        <v>165</v>
      </c>
      <c r="AG30" s="10" t="s">
        <v>167</v>
      </c>
      <c r="AH30" s="10" t="s">
        <v>167</v>
      </c>
      <c r="AI30" s="10" t="s">
        <v>167</v>
      </c>
      <c r="AJ30" s="5" t="s">
        <v>165</v>
      </c>
      <c r="AK30" s="10" t="s">
        <v>166</v>
      </c>
      <c r="AL30" s="10" t="s">
        <v>165</v>
      </c>
      <c r="AM30" s="5" t="s">
        <v>166</v>
      </c>
      <c r="AN30" s="5" t="s">
        <v>167</v>
      </c>
      <c r="AO30" s="10" t="s">
        <v>168</v>
      </c>
      <c r="AP30" s="5" t="s">
        <v>167</v>
      </c>
      <c r="AQ30" s="10" t="s">
        <v>166</v>
      </c>
      <c r="AR30" s="10" t="s">
        <v>166</v>
      </c>
      <c r="AS30" s="10" t="s">
        <v>166</v>
      </c>
      <c r="AT30" s="5" t="s">
        <v>168</v>
      </c>
    </row>
    <row r="31" spans="1:46" x14ac:dyDescent="0.3">
      <c r="A31" s="8" t="s">
        <v>97</v>
      </c>
      <c r="B31" t="s">
        <v>110</v>
      </c>
      <c r="C31" t="s">
        <v>71</v>
      </c>
      <c r="D31" s="5" t="s">
        <v>1062</v>
      </c>
      <c r="E31" s="5" t="s">
        <v>166</v>
      </c>
      <c r="F31" s="10" t="s">
        <v>165</v>
      </c>
      <c r="G31" s="5" t="s">
        <v>165</v>
      </c>
      <c r="H31" s="5" t="s">
        <v>165</v>
      </c>
      <c r="I31" s="10" t="s">
        <v>167</v>
      </c>
      <c r="J31" s="10" t="s">
        <v>166</v>
      </c>
      <c r="K31" s="10" t="s">
        <v>168</v>
      </c>
      <c r="L31" s="11" t="s">
        <v>251</v>
      </c>
      <c r="M31" s="5" t="s">
        <v>168</v>
      </c>
      <c r="N31" s="10" t="s">
        <v>167</v>
      </c>
      <c r="O31" s="10" t="s">
        <v>166</v>
      </c>
      <c r="P31" s="10" t="s">
        <v>165</v>
      </c>
      <c r="Q31" s="5" t="s">
        <v>168</v>
      </c>
      <c r="R31" s="10" t="s">
        <v>165</v>
      </c>
      <c r="S31" s="5" t="s">
        <v>165</v>
      </c>
      <c r="T31" s="10" t="s">
        <v>167</v>
      </c>
      <c r="U31" s="10" t="s">
        <v>165</v>
      </c>
      <c r="V31" s="10" t="s">
        <v>165</v>
      </c>
      <c r="W31" s="10" t="s">
        <v>165</v>
      </c>
      <c r="X31" s="10" t="s">
        <v>167</v>
      </c>
      <c r="Y31" s="5" t="s">
        <v>165</v>
      </c>
      <c r="Z31" s="10" t="s">
        <v>166</v>
      </c>
      <c r="AA31" s="5" t="s">
        <v>168</v>
      </c>
      <c r="AB31" s="10" t="s">
        <v>168</v>
      </c>
      <c r="AC31" s="5" t="s">
        <v>167</v>
      </c>
      <c r="AD31" s="5" t="s">
        <v>168</v>
      </c>
      <c r="AE31" s="10" t="s">
        <v>166</v>
      </c>
      <c r="AF31" s="10" t="s">
        <v>165</v>
      </c>
      <c r="AG31" s="10" t="s">
        <v>167</v>
      </c>
      <c r="AH31" s="10" t="s">
        <v>167</v>
      </c>
      <c r="AI31" s="10" t="s">
        <v>167</v>
      </c>
      <c r="AJ31" s="5" t="s">
        <v>165</v>
      </c>
      <c r="AK31" s="10" t="s">
        <v>166</v>
      </c>
      <c r="AL31" s="10" t="s">
        <v>165</v>
      </c>
      <c r="AM31" s="5" t="s">
        <v>166</v>
      </c>
      <c r="AN31" s="5" t="s">
        <v>167</v>
      </c>
      <c r="AO31" s="10" t="s">
        <v>168</v>
      </c>
      <c r="AP31" s="5" t="s">
        <v>167</v>
      </c>
      <c r="AQ31" s="10" t="s">
        <v>166</v>
      </c>
      <c r="AR31" s="10" t="s">
        <v>166</v>
      </c>
      <c r="AS31" s="10" t="s">
        <v>166</v>
      </c>
      <c r="AT31" s="5" t="s">
        <v>168</v>
      </c>
    </row>
    <row r="32" spans="1:46" x14ac:dyDescent="0.3">
      <c r="A32" s="20" t="s">
        <v>96</v>
      </c>
      <c r="B32" t="s">
        <v>111</v>
      </c>
      <c r="C32" t="s">
        <v>56</v>
      </c>
      <c r="D32" s="5" t="s">
        <v>1062</v>
      </c>
      <c r="E32" s="5" t="s">
        <v>166</v>
      </c>
      <c r="F32" s="10" t="s">
        <v>165</v>
      </c>
      <c r="G32" s="5" t="s">
        <v>165</v>
      </c>
      <c r="H32" s="5" t="s">
        <v>165</v>
      </c>
      <c r="I32" s="10" t="s">
        <v>167</v>
      </c>
      <c r="J32" s="10" t="s">
        <v>166</v>
      </c>
      <c r="K32" s="10" t="s">
        <v>168</v>
      </c>
      <c r="L32" s="10" t="s">
        <v>167</v>
      </c>
      <c r="M32" s="5" t="s">
        <v>168</v>
      </c>
      <c r="N32" s="10" t="s">
        <v>167</v>
      </c>
      <c r="O32" s="10" t="s">
        <v>166</v>
      </c>
      <c r="P32" s="10" t="s">
        <v>165</v>
      </c>
      <c r="Q32" s="5" t="s">
        <v>168</v>
      </c>
      <c r="R32" s="10" t="s">
        <v>165</v>
      </c>
      <c r="S32" s="5" t="s">
        <v>165</v>
      </c>
      <c r="T32" s="10" t="s">
        <v>167</v>
      </c>
      <c r="U32" s="10" t="s">
        <v>165</v>
      </c>
      <c r="V32" s="10" t="s">
        <v>165</v>
      </c>
      <c r="W32" s="10" t="s">
        <v>165</v>
      </c>
      <c r="X32" s="10" t="s">
        <v>167</v>
      </c>
      <c r="Y32" s="5" t="s">
        <v>165</v>
      </c>
      <c r="Z32" s="10" t="s">
        <v>166</v>
      </c>
      <c r="AA32" s="5" t="s">
        <v>168</v>
      </c>
      <c r="AB32" s="10" t="s">
        <v>168</v>
      </c>
      <c r="AC32" s="5" t="s">
        <v>167</v>
      </c>
      <c r="AD32" s="5" t="s">
        <v>168</v>
      </c>
      <c r="AE32" s="10" t="s">
        <v>166</v>
      </c>
      <c r="AF32" s="10" t="s">
        <v>165</v>
      </c>
      <c r="AG32" s="10" t="s">
        <v>167</v>
      </c>
      <c r="AH32" s="10" t="s">
        <v>167</v>
      </c>
      <c r="AI32" s="10" t="s">
        <v>167</v>
      </c>
      <c r="AJ32" s="5" t="s">
        <v>165</v>
      </c>
      <c r="AK32" s="10" t="s">
        <v>166</v>
      </c>
      <c r="AL32" s="10" t="s">
        <v>165</v>
      </c>
      <c r="AM32" s="5" t="s">
        <v>166</v>
      </c>
      <c r="AN32" s="5" t="s">
        <v>167</v>
      </c>
      <c r="AO32" s="10" t="s">
        <v>168</v>
      </c>
      <c r="AP32" s="5" t="s">
        <v>167</v>
      </c>
      <c r="AQ32" s="10" t="s">
        <v>166</v>
      </c>
      <c r="AR32" s="10" t="s">
        <v>166</v>
      </c>
      <c r="AS32" s="10" t="s">
        <v>166</v>
      </c>
      <c r="AT32" s="5" t="s">
        <v>168</v>
      </c>
    </row>
    <row r="33" spans="1:46" x14ac:dyDescent="0.3">
      <c r="A33" s="8" t="s">
        <v>97</v>
      </c>
      <c r="B33" t="s">
        <v>117</v>
      </c>
      <c r="C33" t="s">
        <v>64</v>
      </c>
      <c r="D33" s="5" t="s">
        <v>1062</v>
      </c>
      <c r="E33" s="5" t="s">
        <v>166</v>
      </c>
      <c r="F33" s="10" t="s">
        <v>165</v>
      </c>
      <c r="G33" s="5" t="s">
        <v>165</v>
      </c>
      <c r="H33" s="5" t="s">
        <v>165</v>
      </c>
      <c r="I33" s="10" t="s">
        <v>167</v>
      </c>
      <c r="J33" s="10" t="s">
        <v>166</v>
      </c>
      <c r="K33" s="10" t="s">
        <v>168</v>
      </c>
      <c r="L33" s="10" t="s">
        <v>167</v>
      </c>
      <c r="M33" s="5" t="s">
        <v>168</v>
      </c>
      <c r="N33" s="10" t="s">
        <v>167</v>
      </c>
      <c r="O33" s="10" t="s">
        <v>166</v>
      </c>
      <c r="P33" s="10" t="s">
        <v>165</v>
      </c>
      <c r="Q33" s="5" t="s">
        <v>168</v>
      </c>
      <c r="R33" s="10" t="s">
        <v>165</v>
      </c>
      <c r="S33" s="5" t="s">
        <v>165</v>
      </c>
      <c r="T33" s="10" t="s">
        <v>167</v>
      </c>
      <c r="U33" s="10" t="s">
        <v>165</v>
      </c>
      <c r="V33" s="10" t="s">
        <v>165</v>
      </c>
      <c r="W33" s="10" t="s">
        <v>165</v>
      </c>
      <c r="X33" s="10" t="s">
        <v>167</v>
      </c>
      <c r="Y33" s="5" t="s">
        <v>165</v>
      </c>
      <c r="Z33" s="10" t="s">
        <v>166</v>
      </c>
      <c r="AA33" s="5" t="s">
        <v>168</v>
      </c>
      <c r="AB33" s="10" t="s">
        <v>168</v>
      </c>
      <c r="AC33" s="5" t="s">
        <v>167</v>
      </c>
      <c r="AD33" s="5" t="s">
        <v>168</v>
      </c>
      <c r="AE33" s="10" t="s">
        <v>166</v>
      </c>
      <c r="AF33" s="10" t="s">
        <v>165</v>
      </c>
      <c r="AG33" s="10" t="s">
        <v>167</v>
      </c>
      <c r="AH33" s="10" t="s">
        <v>167</v>
      </c>
      <c r="AI33" s="10" t="s">
        <v>167</v>
      </c>
      <c r="AJ33" s="5" t="s">
        <v>165</v>
      </c>
      <c r="AK33" s="10" t="s">
        <v>166</v>
      </c>
      <c r="AL33" s="10" t="s">
        <v>165</v>
      </c>
      <c r="AM33" s="5" t="s">
        <v>166</v>
      </c>
      <c r="AN33" s="5" t="s">
        <v>167</v>
      </c>
      <c r="AO33" s="10" t="s">
        <v>168</v>
      </c>
      <c r="AP33" s="5" t="s">
        <v>167</v>
      </c>
      <c r="AQ33" s="10" t="s">
        <v>166</v>
      </c>
      <c r="AR33" s="10" t="s">
        <v>166</v>
      </c>
      <c r="AS33" s="10" t="s">
        <v>166</v>
      </c>
      <c r="AT33" s="5" t="s">
        <v>168</v>
      </c>
    </row>
    <row r="34" spans="1:46" x14ac:dyDescent="0.3">
      <c r="A34" s="8" t="s">
        <v>97</v>
      </c>
      <c r="B34" t="s">
        <v>118</v>
      </c>
      <c r="C34" t="s">
        <v>68</v>
      </c>
      <c r="D34" s="518" t="s">
        <v>1241</v>
      </c>
      <c r="E34" s="5" t="s">
        <v>166</v>
      </c>
      <c r="F34" s="10" t="s">
        <v>165</v>
      </c>
      <c r="G34" s="5" t="s">
        <v>165</v>
      </c>
      <c r="H34" s="5" t="s">
        <v>165</v>
      </c>
      <c r="I34" s="10" t="s">
        <v>167</v>
      </c>
      <c r="J34" s="10" t="s">
        <v>166</v>
      </c>
      <c r="K34" s="10" t="s">
        <v>168</v>
      </c>
      <c r="L34" s="10" t="s">
        <v>167</v>
      </c>
      <c r="M34" s="5" t="s">
        <v>168</v>
      </c>
      <c r="N34" s="10" t="s">
        <v>167</v>
      </c>
      <c r="O34" s="10" t="s">
        <v>166</v>
      </c>
      <c r="P34" s="10" t="s">
        <v>165</v>
      </c>
      <c r="Q34" s="5" t="s">
        <v>168</v>
      </c>
      <c r="R34" s="10" t="s">
        <v>165</v>
      </c>
      <c r="S34" s="5" t="s">
        <v>165</v>
      </c>
      <c r="T34" s="10" t="s">
        <v>167</v>
      </c>
      <c r="U34" s="10" t="s">
        <v>165</v>
      </c>
      <c r="V34" s="10" t="s">
        <v>165</v>
      </c>
      <c r="W34" s="10" t="s">
        <v>165</v>
      </c>
      <c r="X34" s="10" t="s">
        <v>167</v>
      </c>
      <c r="Y34" s="5" t="s">
        <v>165</v>
      </c>
      <c r="Z34" s="10" t="s">
        <v>166</v>
      </c>
      <c r="AA34" s="5" t="s">
        <v>168</v>
      </c>
      <c r="AB34" s="10" t="s">
        <v>168</v>
      </c>
      <c r="AC34" s="5" t="s">
        <v>167</v>
      </c>
      <c r="AD34" s="5" t="s">
        <v>168</v>
      </c>
      <c r="AE34" s="10" t="s">
        <v>166</v>
      </c>
      <c r="AF34" s="10" t="s">
        <v>165</v>
      </c>
      <c r="AG34" s="10" t="s">
        <v>167</v>
      </c>
      <c r="AH34" s="10" t="s">
        <v>167</v>
      </c>
      <c r="AI34" s="10" t="s">
        <v>167</v>
      </c>
      <c r="AJ34" s="5" t="s">
        <v>165</v>
      </c>
      <c r="AK34" s="10" t="s">
        <v>166</v>
      </c>
      <c r="AL34" s="10" t="s">
        <v>165</v>
      </c>
      <c r="AM34" s="5" t="s">
        <v>166</v>
      </c>
      <c r="AN34" s="25" t="s">
        <v>168</v>
      </c>
      <c r="AO34" s="10" t="s">
        <v>168</v>
      </c>
      <c r="AP34" s="5" t="s">
        <v>167</v>
      </c>
      <c r="AQ34" s="10" t="s">
        <v>166</v>
      </c>
      <c r="AR34" s="10" t="s">
        <v>166</v>
      </c>
      <c r="AS34" s="10" t="s">
        <v>166</v>
      </c>
      <c r="AT34" s="5" t="s">
        <v>168</v>
      </c>
    </row>
    <row r="35" spans="1:46" x14ac:dyDescent="0.3">
      <c r="A35" s="8" t="s">
        <v>97</v>
      </c>
      <c r="B35" t="s">
        <v>118</v>
      </c>
      <c r="C35" t="s">
        <v>69</v>
      </c>
      <c r="D35" s="518" t="s">
        <v>1241</v>
      </c>
      <c r="E35" s="5" t="s">
        <v>166</v>
      </c>
      <c r="F35" s="10" t="s">
        <v>165</v>
      </c>
      <c r="G35" s="5" t="s">
        <v>165</v>
      </c>
      <c r="H35" s="5" t="s">
        <v>165</v>
      </c>
      <c r="I35" s="10" t="s">
        <v>167</v>
      </c>
      <c r="J35" s="10" t="s">
        <v>166</v>
      </c>
      <c r="K35" s="10" t="s">
        <v>168</v>
      </c>
      <c r="L35" s="10" t="s">
        <v>167</v>
      </c>
      <c r="M35" s="5" t="s">
        <v>168</v>
      </c>
      <c r="N35" s="10" t="s">
        <v>167</v>
      </c>
      <c r="O35" s="10" t="s">
        <v>166</v>
      </c>
      <c r="P35" s="10" t="s">
        <v>165</v>
      </c>
      <c r="Q35" s="5" t="s">
        <v>168</v>
      </c>
      <c r="R35" s="10" t="s">
        <v>165</v>
      </c>
      <c r="S35" s="5" t="s">
        <v>165</v>
      </c>
      <c r="T35" s="10" t="s">
        <v>167</v>
      </c>
      <c r="U35" s="10" t="s">
        <v>165</v>
      </c>
      <c r="V35" s="10" t="s">
        <v>165</v>
      </c>
      <c r="W35" s="10" t="s">
        <v>165</v>
      </c>
      <c r="X35" s="10" t="s">
        <v>167</v>
      </c>
      <c r="Y35" s="5" t="s">
        <v>165</v>
      </c>
      <c r="Z35" s="10" t="s">
        <v>166</v>
      </c>
      <c r="AA35" s="5" t="s">
        <v>168</v>
      </c>
      <c r="AB35" s="10" t="s">
        <v>168</v>
      </c>
      <c r="AC35" s="5" t="s">
        <v>167</v>
      </c>
      <c r="AD35" s="5" t="s">
        <v>168</v>
      </c>
      <c r="AE35" s="10" t="s">
        <v>166</v>
      </c>
      <c r="AF35" s="10" t="s">
        <v>165</v>
      </c>
      <c r="AG35" s="10" t="s">
        <v>167</v>
      </c>
      <c r="AH35" s="10" t="s">
        <v>167</v>
      </c>
      <c r="AI35" s="10" t="s">
        <v>167</v>
      </c>
      <c r="AJ35" s="5" t="s">
        <v>165</v>
      </c>
      <c r="AK35" s="10" t="s">
        <v>166</v>
      </c>
      <c r="AL35" s="10" t="s">
        <v>165</v>
      </c>
      <c r="AM35" s="5" t="s">
        <v>166</v>
      </c>
      <c r="AN35" s="25" t="s">
        <v>168</v>
      </c>
      <c r="AO35" s="10" t="s">
        <v>168</v>
      </c>
      <c r="AP35" s="5" t="s">
        <v>167</v>
      </c>
      <c r="AQ35" s="10" t="s">
        <v>166</v>
      </c>
      <c r="AR35" s="10" t="s">
        <v>166</v>
      </c>
      <c r="AS35" s="10" t="s">
        <v>166</v>
      </c>
      <c r="AT35" s="5" t="s">
        <v>168</v>
      </c>
    </row>
    <row r="36" spans="1:46" x14ac:dyDescent="0.3">
      <c r="A36" s="18" t="s">
        <v>95</v>
      </c>
      <c r="B36" s="18" t="s">
        <v>111</v>
      </c>
      <c r="C36" t="s">
        <v>50</v>
      </c>
      <c r="D36" s="518" t="s">
        <v>1241</v>
      </c>
      <c r="E36" s="5" t="s">
        <v>166</v>
      </c>
      <c r="F36" s="10" t="s">
        <v>165</v>
      </c>
      <c r="G36" s="5" t="s">
        <v>165</v>
      </c>
      <c r="H36" s="5" t="s">
        <v>165</v>
      </c>
      <c r="I36" s="10" t="s">
        <v>167</v>
      </c>
      <c r="J36" s="10" t="s">
        <v>166</v>
      </c>
      <c r="K36" s="10" t="s">
        <v>168</v>
      </c>
      <c r="L36" s="10" t="s">
        <v>167</v>
      </c>
      <c r="M36" s="5" t="s">
        <v>168</v>
      </c>
      <c r="N36" s="10" t="s">
        <v>167</v>
      </c>
      <c r="O36" s="10" t="s">
        <v>166</v>
      </c>
      <c r="P36" s="10" t="s">
        <v>165</v>
      </c>
      <c r="Q36" s="5" t="s">
        <v>168</v>
      </c>
      <c r="R36" s="10" t="s">
        <v>165</v>
      </c>
      <c r="S36" s="5" t="s">
        <v>165</v>
      </c>
      <c r="T36" s="10" t="s">
        <v>167</v>
      </c>
      <c r="U36" s="10" t="s">
        <v>165</v>
      </c>
      <c r="V36" s="10" t="s">
        <v>165</v>
      </c>
      <c r="W36" s="10" t="s">
        <v>165</v>
      </c>
      <c r="X36" s="10" t="s">
        <v>167</v>
      </c>
      <c r="Y36" s="5" t="s">
        <v>165</v>
      </c>
      <c r="Z36" s="10" t="s">
        <v>166</v>
      </c>
      <c r="AA36" s="5" t="s">
        <v>168</v>
      </c>
      <c r="AB36" s="10" t="s">
        <v>168</v>
      </c>
      <c r="AC36" s="5" t="s">
        <v>167</v>
      </c>
      <c r="AD36" s="5" t="s">
        <v>168</v>
      </c>
      <c r="AE36" s="10" t="s">
        <v>166</v>
      </c>
      <c r="AF36" s="10" t="s">
        <v>165</v>
      </c>
      <c r="AG36" s="10" t="s">
        <v>167</v>
      </c>
      <c r="AH36" s="10" t="s">
        <v>167</v>
      </c>
      <c r="AI36" s="10" t="s">
        <v>167</v>
      </c>
      <c r="AJ36" s="5" t="s">
        <v>165</v>
      </c>
      <c r="AK36" s="10" t="s">
        <v>166</v>
      </c>
      <c r="AL36" s="10" t="s">
        <v>165</v>
      </c>
      <c r="AM36" s="5" t="s">
        <v>166</v>
      </c>
      <c r="AN36" s="25" t="s">
        <v>168</v>
      </c>
      <c r="AO36" s="10" t="s">
        <v>168</v>
      </c>
      <c r="AP36" s="5" t="s">
        <v>167</v>
      </c>
      <c r="AQ36" s="10" t="s">
        <v>166</v>
      </c>
      <c r="AR36" s="10" t="s">
        <v>166</v>
      </c>
      <c r="AS36" s="10" t="s">
        <v>166</v>
      </c>
      <c r="AT36" s="5" t="s">
        <v>168</v>
      </c>
    </row>
    <row r="37" spans="1:46" x14ac:dyDescent="0.3">
      <c r="A37" s="18" t="s">
        <v>95</v>
      </c>
      <c r="B37" s="18" t="s">
        <v>111</v>
      </c>
      <c r="C37" t="s">
        <v>51</v>
      </c>
      <c r="D37" s="518" t="s">
        <v>1241</v>
      </c>
      <c r="E37" s="5" t="s">
        <v>166</v>
      </c>
      <c r="F37" s="10" t="s">
        <v>165</v>
      </c>
      <c r="G37" s="5" t="s">
        <v>165</v>
      </c>
      <c r="H37" s="5" t="s">
        <v>165</v>
      </c>
      <c r="I37" s="10" t="s">
        <v>167</v>
      </c>
      <c r="J37" s="10" t="s">
        <v>166</v>
      </c>
      <c r="K37" s="10" t="s">
        <v>168</v>
      </c>
      <c r="L37" s="10" t="s">
        <v>167</v>
      </c>
      <c r="M37" s="5" t="s">
        <v>168</v>
      </c>
      <c r="N37" s="10" t="s">
        <v>167</v>
      </c>
      <c r="O37" s="10" t="s">
        <v>166</v>
      </c>
      <c r="P37" s="10" t="s">
        <v>165</v>
      </c>
      <c r="Q37" s="5" t="s">
        <v>168</v>
      </c>
      <c r="R37" s="10" t="s">
        <v>165</v>
      </c>
      <c r="S37" s="5" t="s">
        <v>165</v>
      </c>
      <c r="T37" s="10" t="s">
        <v>167</v>
      </c>
      <c r="U37" s="10" t="s">
        <v>165</v>
      </c>
      <c r="V37" s="10" t="s">
        <v>165</v>
      </c>
      <c r="W37" s="10" t="s">
        <v>165</v>
      </c>
      <c r="X37" s="10" t="s">
        <v>167</v>
      </c>
      <c r="Y37" s="5" t="s">
        <v>165</v>
      </c>
      <c r="Z37" s="10" t="s">
        <v>166</v>
      </c>
      <c r="AA37" s="5" t="s">
        <v>168</v>
      </c>
      <c r="AB37" s="10" t="s">
        <v>168</v>
      </c>
      <c r="AC37" s="5" t="s">
        <v>167</v>
      </c>
      <c r="AD37" s="5" t="s">
        <v>168</v>
      </c>
      <c r="AE37" s="10" t="s">
        <v>166</v>
      </c>
      <c r="AF37" s="10" t="s">
        <v>165</v>
      </c>
      <c r="AG37" s="10" t="s">
        <v>167</v>
      </c>
      <c r="AH37" s="10" t="s">
        <v>167</v>
      </c>
      <c r="AI37" s="10" t="s">
        <v>167</v>
      </c>
      <c r="AJ37" s="5" t="s">
        <v>165</v>
      </c>
      <c r="AK37" s="10" t="s">
        <v>166</v>
      </c>
      <c r="AL37" s="10" t="s">
        <v>165</v>
      </c>
      <c r="AM37" s="5" t="s">
        <v>166</v>
      </c>
      <c r="AN37" s="25" t="s">
        <v>168</v>
      </c>
      <c r="AO37" s="10" t="s">
        <v>168</v>
      </c>
      <c r="AP37" s="5" t="s">
        <v>167</v>
      </c>
      <c r="AQ37" s="10" t="s">
        <v>166</v>
      </c>
      <c r="AR37" s="10" t="s">
        <v>166</v>
      </c>
      <c r="AS37" s="10" t="s">
        <v>166</v>
      </c>
      <c r="AT37" s="5" t="s">
        <v>168</v>
      </c>
    </row>
    <row r="38" spans="1:46" x14ac:dyDescent="0.3">
      <c r="A38" s="18" t="s">
        <v>95</v>
      </c>
      <c r="B38" s="19" t="s">
        <v>112</v>
      </c>
      <c r="C38" t="s">
        <v>52</v>
      </c>
      <c r="D38" s="518" t="s">
        <v>1243</v>
      </c>
      <c r="E38" s="5" t="s">
        <v>166</v>
      </c>
      <c r="F38" s="10" t="s">
        <v>165</v>
      </c>
      <c r="G38" s="5" t="s">
        <v>165</v>
      </c>
      <c r="H38" s="5" t="s">
        <v>165</v>
      </c>
      <c r="I38" s="10" t="s">
        <v>167</v>
      </c>
      <c r="J38" s="10" t="s">
        <v>166</v>
      </c>
      <c r="K38" s="10" t="s">
        <v>168</v>
      </c>
      <c r="L38" s="10" t="s">
        <v>167</v>
      </c>
      <c r="M38" s="5" t="s">
        <v>168</v>
      </c>
      <c r="N38" s="10" t="s">
        <v>167</v>
      </c>
      <c r="O38" s="10" t="s">
        <v>166</v>
      </c>
      <c r="P38" s="10" t="s">
        <v>165</v>
      </c>
      <c r="Q38" s="5" t="s">
        <v>168</v>
      </c>
      <c r="R38" s="10" t="s">
        <v>165</v>
      </c>
      <c r="S38" s="5" t="s">
        <v>165</v>
      </c>
      <c r="T38" s="10" t="s">
        <v>167</v>
      </c>
      <c r="U38" s="10" t="s">
        <v>165</v>
      </c>
      <c r="V38" s="10" t="s">
        <v>165</v>
      </c>
      <c r="W38" s="10" t="s">
        <v>165</v>
      </c>
      <c r="X38" s="10" t="s">
        <v>167</v>
      </c>
      <c r="Y38" s="5" t="s">
        <v>165</v>
      </c>
      <c r="Z38" s="10" t="s">
        <v>166</v>
      </c>
      <c r="AA38" s="5" t="s">
        <v>168</v>
      </c>
      <c r="AB38" s="10" t="s">
        <v>168</v>
      </c>
      <c r="AC38" s="25" t="s">
        <v>165</v>
      </c>
      <c r="AD38" s="5" t="s">
        <v>168</v>
      </c>
      <c r="AE38" s="10" t="s">
        <v>166</v>
      </c>
      <c r="AF38" s="10" t="s">
        <v>165</v>
      </c>
      <c r="AG38" s="10" t="s">
        <v>167</v>
      </c>
      <c r="AH38" s="10" t="s">
        <v>167</v>
      </c>
      <c r="AI38" s="10" t="s">
        <v>167</v>
      </c>
      <c r="AJ38" s="5" t="s">
        <v>165</v>
      </c>
      <c r="AK38" s="10" t="s">
        <v>166</v>
      </c>
      <c r="AL38" s="10" t="s">
        <v>165</v>
      </c>
      <c r="AM38" s="5" t="s">
        <v>166</v>
      </c>
      <c r="AN38" s="25" t="s">
        <v>168</v>
      </c>
      <c r="AO38" s="10" t="s">
        <v>168</v>
      </c>
      <c r="AP38" s="5" t="s">
        <v>167</v>
      </c>
      <c r="AQ38" s="10" t="s">
        <v>166</v>
      </c>
      <c r="AR38" s="10" t="s">
        <v>166</v>
      </c>
      <c r="AS38" s="10" t="s">
        <v>166</v>
      </c>
      <c r="AT38" s="5" t="s">
        <v>168</v>
      </c>
    </row>
    <row r="39" spans="1:46" x14ac:dyDescent="0.3">
      <c r="A39" s="18" t="s">
        <v>95</v>
      </c>
      <c r="B39" s="19" t="s">
        <v>112</v>
      </c>
      <c r="C39" t="s">
        <v>53</v>
      </c>
      <c r="D39" s="518" t="s">
        <v>1243</v>
      </c>
      <c r="E39" s="5" t="s">
        <v>166</v>
      </c>
      <c r="F39" s="10" t="s">
        <v>165</v>
      </c>
      <c r="G39" s="5" t="s">
        <v>165</v>
      </c>
      <c r="H39" s="5" t="s">
        <v>165</v>
      </c>
      <c r="I39" s="10" t="s">
        <v>167</v>
      </c>
      <c r="J39" s="11" t="s">
        <v>169</v>
      </c>
      <c r="K39" s="10" t="s">
        <v>168</v>
      </c>
      <c r="L39" s="10" t="s">
        <v>167</v>
      </c>
      <c r="M39" s="5" t="s">
        <v>168</v>
      </c>
      <c r="N39" s="10" t="s">
        <v>167</v>
      </c>
      <c r="O39" s="10" t="s">
        <v>166</v>
      </c>
      <c r="P39" s="10" t="s">
        <v>165</v>
      </c>
      <c r="Q39" s="5" t="s">
        <v>168</v>
      </c>
      <c r="R39" s="10" t="s">
        <v>165</v>
      </c>
      <c r="S39" s="5" t="s">
        <v>165</v>
      </c>
      <c r="T39" s="10" t="s">
        <v>167</v>
      </c>
      <c r="U39" s="10" t="s">
        <v>165</v>
      </c>
      <c r="V39" s="10" t="s">
        <v>165</v>
      </c>
      <c r="W39" s="10" t="s">
        <v>165</v>
      </c>
      <c r="X39" s="10" t="s">
        <v>167</v>
      </c>
      <c r="Y39" s="5" t="s">
        <v>165</v>
      </c>
      <c r="Z39" s="10" t="s">
        <v>166</v>
      </c>
      <c r="AA39" s="5" t="s">
        <v>168</v>
      </c>
      <c r="AB39" s="10" t="s">
        <v>168</v>
      </c>
      <c r="AC39" s="25" t="s">
        <v>165</v>
      </c>
      <c r="AD39" s="5" t="s">
        <v>168</v>
      </c>
      <c r="AE39" s="10" t="s">
        <v>166</v>
      </c>
      <c r="AF39" s="10" t="s">
        <v>165</v>
      </c>
      <c r="AG39" s="10" t="s">
        <v>167</v>
      </c>
      <c r="AH39" s="10" t="s">
        <v>167</v>
      </c>
      <c r="AI39" s="11" t="s">
        <v>169</v>
      </c>
      <c r="AJ39" s="5" t="s">
        <v>165</v>
      </c>
      <c r="AK39" s="10" t="s">
        <v>166</v>
      </c>
      <c r="AL39" s="10" t="s">
        <v>165</v>
      </c>
      <c r="AM39" s="5" t="s">
        <v>166</v>
      </c>
      <c r="AN39" s="25" t="s">
        <v>168</v>
      </c>
      <c r="AO39" s="10" t="s">
        <v>168</v>
      </c>
      <c r="AP39" s="5" t="s">
        <v>167</v>
      </c>
      <c r="AQ39" s="10" t="s">
        <v>166</v>
      </c>
      <c r="AR39" s="10" t="s">
        <v>166</v>
      </c>
      <c r="AS39" s="10" t="s">
        <v>166</v>
      </c>
      <c r="AT39" s="5" t="s">
        <v>168</v>
      </c>
    </row>
    <row r="40" spans="1:46" x14ac:dyDescent="0.3">
      <c r="A40" s="20" t="s">
        <v>96</v>
      </c>
      <c r="B40" t="s">
        <v>115</v>
      </c>
      <c r="C40" t="s">
        <v>58</v>
      </c>
      <c r="D40" s="518" t="s">
        <v>1242</v>
      </c>
      <c r="E40" s="5" t="s">
        <v>166</v>
      </c>
      <c r="F40" s="10" t="s">
        <v>165</v>
      </c>
      <c r="G40" s="5" t="s">
        <v>165</v>
      </c>
      <c r="H40" s="5" t="s">
        <v>165</v>
      </c>
      <c r="I40" s="10" t="s">
        <v>167</v>
      </c>
      <c r="J40" s="10" t="s">
        <v>166</v>
      </c>
      <c r="K40" s="10" t="s">
        <v>168</v>
      </c>
      <c r="L40" s="10" t="s">
        <v>167</v>
      </c>
      <c r="M40" s="5" t="s">
        <v>168</v>
      </c>
      <c r="N40" s="10" t="s">
        <v>167</v>
      </c>
      <c r="O40" s="10" t="s">
        <v>166</v>
      </c>
      <c r="P40" s="10" t="s">
        <v>165</v>
      </c>
      <c r="Q40" s="5" t="s">
        <v>168</v>
      </c>
      <c r="R40" s="10" t="s">
        <v>165</v>
      </c>
      <c r="S40" s="5" t="s">
        <v>165</v>
      </c>
      <c r="T40" s="10" t="s">
        <v>167</v>
      </c>
      <c r="U40" s="10" t="s">
        <v>165</v>
      </c>
      <c r="V40" s="10" t="s">
        <v>165</v>
      </c>
      <c r="W40" s="10" t="s">
        <v>165</v>
      </c>
      <c r="X40" s="10" t="s">
        <v>167</v>
      </c>
      <c r="Y40" s="5" t="s">
        <v>165</v>
      </c>
      <c r="Z40" s="10" t="s">
        <v>166</v>
      </c>
      <c r="AA40" s="5" t="s">
        <v>168</v>
      </c>
      <c r="AB40" s="10" t="s">
        <v>168</v>
      </c>
      <c r="AC40" s="25" t="s">
        <v>165</v>
      </c>
      <c r="AD40" s="5" t="s">
        <v>168</v>
      </c>
      <c r="AE40" s="10" t="s">
        <v>166</v>
      </c>
      <c r="AF40" s="10" t="s">
        <v>165</v>
      </c>
      <c r="AG40" s="10" t="s">
        <v>167</v>
      </c>
      <c r="AH40" s="10" t="s">
        <v>167</v>
      </c>
      <c r="AI40" s="10" t="s">
        <v>167</v>
      </c>
      <c r="AJ40" s="5" t="s">
        <v>165</v>
      </c>
      <c r="AK40" s="10" t="s">
        <v>166</v>
      </c>
      <c r="AL40" s="10" t="s">
        <v>165</v>
      </c>
      <c r="AM40" s="5" t="s">
        <v>166</v>
      </c>
      <c r="AN40" s="5" t="s">
        <v>167</v>
      </c>
      <c r="AO40" s="10" t="s">
        <v>168</v>
      </c>
      <c r="AP40" s="5" t="s">
        <v>167</v>
      </c>
      <c r="AQ40" s="10" t="s">
        <v>166</v>
      </c>
      <c r="AR40" s="11" t="s">
        <v>251</v>
      </c>
      <c r="AS40" s="10" t="s">
        <v>166</v>
      </c>
      <c r="AT40" s="5" t="s">
        <v>168</v>
      </c>
    </row>
    <row r="41" spans="1:46" x14ac:dyDescent="0.3">
      <c r="A41" s="20" t="s">
        <v>96</v>
      </c>
      <c r="B41" t="s">
        <v>115</v>
      </c>
      <c r="C41" t="s">
        <v>59</v>
      </c>
      <c r="D41" s="518" t="s">
        <v>1242</v>
      </c>
      <c r="E41" s="5" t="s">
        <v>166</v>
      </c>
      <c r="F41" s="10" t="s">
        <v>165</v>
      </c>
      <c r="G41" s="5" t="s">
        <v>165</v>
      </c>
      <c r="H41" s="5" t="s">
        <v>165</v>
      </c>
      <c r="I41" s="10" t="s">
        <v>167</v>
      </c>
      <c r="J41" s="10" t="s">
        <v>166</v>
      </c>
      <c r="K41" s="10" t="s">
        <v>168</v>
      </c>
      <c r="L41" s="10" t="s">
        <v>167</v>
      </c>
      <c r="M41" s="5" t="s">
        <v>168</v>
      </c>
      <c r="N41" s="10" t="s">
        <v>167</v>
      </c>
      <c r="O41" s="10" t="s">
        <v>166</v>
      </c>
      <c r="P41" s="10" t="s">
        <v>165</v>
      </c>
      <c r="Q41" s="5" t="s">
        <v>168</v>
      </c>
      <c r="R41" s="10" t="s">
        <v>165</v>
      </c>
      <c r="S41" s="5" t="s">
        <v>165</v>
      </c>
      <c r="T41" s="10" t="s">
        <v>167</v>
      </c>
      <c r="U41" s="10" t="s">
        <v>165</v>
      </c>
      <c r="V41" s="10" t="s">
        <v>165</v>
      </c>
      <c r="W41" s="10" t="s">
        <v>165</v>
      </c>
      <c r="X41" s="10" t="s">
        <v>167</v>
      </c>
      <c r="Y41" s="5" t="s">
        <v>165</v>
      </c>
      <c r="Z41" s="10" t="s">
        <v>166</v>
      </c>
      <c r="AA41" s="5" t="s">
        <v>168</v>
      </c>
      <c r="AB41" s="10" t="s">
        <v>168</v>
      </c>
      <c r="AC41" s="25" t="s">
        <v>165</v>
      </c>
      <c r="AD41" s="5" t="s">
        <v>168</v>
      </c>
      <c r="AE41" s="10" t="s">
        <v>166</v>
      </c>
      <c r="AF41" s="10" t="s">
        <v>165</v>
      </c>
      <c r="AG41" s="10" t="s">
        <v>167</v>
      </c>
      <c r="AH41" s="10" t="s">
        <v>167</v>
      </c>
      <c r="AI41" s="10" t="s">
        <v>167</v>
      </c>
      <c r="AJ41" s="5" t="s">
        <v>165</v>
      </c>
      <c r="AK41" s="10" t="s">
        <v>166</v>
      </c>
      <c r="AL41" s="10" t="s">
        <v>165</v>
      </c>
      <c r="AM41" s="5" t="s">
        <v>166</v>
      </c>
      <c r="AN41" s="5" t="s">
        <v>167</v>
      </c>
      <c r="AO41" s="10" t="s">
        <v>168</v>
      </c>
      <c r="AP41" s="5" t="s">
        <v>167</v>
      </c>
      <c r="AQ41" s="10" t="s">
        <v>166</v>
      </c>
      <c r="AR41" s="11" t="s">
        <v>251</v>
      </c>
      <c r="AS41" s="10" t="s">
        <v>166</v>
      </c>
      <c r="AT41" s="5" t="s">
        <v>168</v>
      </c>
    </row>
    <row r="42" spans="1:46" x14ac:dyDescent="0.3">
      <c r="A42" s="20" t="s">
        <v>96</v>
      </c>
      <c r="B42" t="s">
        <v>116</v>
      </c>
      <c r="C42" t="s">
        <v>60</v>
      </c>
      <c r="D42" s="518" t="s">
        <v>1242</v>
      </c>
      <c r="E42" s="5" t="s">
        <v>166</v>
      </c>
      <c r="F42" s="10" t="s">
        <v>165</v>
      </c>
      <c r="G42" s="5" t="s">
        <v>165</v>
      </c>
      <c r="H42" s="5" t="s">
        <v>165</v>
      </c>
      <c r="I42" s="10" t="s">
        <v>167</v>
      </c>
      <c r="J42" s="10" t="s">
        <v>166</v>
      </c>
      <c r="K42" s="10" t="s">
        <v>168</v>
      </c>
      <c r="L42" s="10" t="s">
        <v>167</v>
      </c>
      <c r="M42" s="5" t="s">
        <v>168</v>
      </c>
      <c r="N42" s="10" t="s">
        <v>167</v>
      </c>
      <c r="O42" s="10" t="s">
        <v>166</v>
      </c>
      <c r="P42" s="10" t="s">
        <v>165</v>
      </c>
      <c r="Q42" s="5" t="s">
        <v>168</v>
      </c>
      <c r="R42" s="10" t="s">
        <v>165</v>
      </c>
      <c r="S42" s="5" t="s">
        <v>165</v>
      </c>
      <c r="T42" s="10" t="s">
        <v>167</v>
      </c>
      <c r="U42" s="10" t="s">
        <v>165</v>
      </c>
      <c r="V42" s="10" t="s">
        <v>165</v>
      </c>
      <c r="W42" s="10" t="s">
        <v>165</v>
      </c>
      <c r="X42" s="10" t="s">
        <v>167</v>
      </c>
      <c r="Y42" s="5" t="s">
        <v>165</v>
      </c>
      <c r="Z42" s="10" t="s">
        <v>166</v>
      </c>
      <c r="AA42" s="5" t="s">
        <v>168</v>
      </c>
      <c r="AB42" s="10" t="s">
        <v>168</v>
      </c>
      <c r="AC42" s="25" t="s">
        <v>165</v>
      </c>
      <c r="AD42" s="5" t="s">
        <v>168</v>
      </c>
      <c r="AE42" s="10" t="s">
        <v>166</v>
      </c>
      <c r="AF42" s="10" t="s">
        <v>165</v>
      </c>
      <c r="AG42" s="10" t="s">
        <v>167</v>
      </c>
      <c r="AH42" s="10" t="s">
        <v>167</v>
      </c>
      <c r="AI42" s="10" t="s">
        <v>167</v>
      </c>
      <c r="AJ42" s="5" t="s">
        <v>165</v>
      </c>
      <c r="AK42" s="10" t="s">
        <v>166</v>
      </c>
      <c r="AL42" s="10" t="s">
        <v>165</v>
      </c>
      <c r="AM42" s="5" t="s">
        <v>166</v>
      </c>
      <c r="AN42" s="5" t="s">
        <v>167</v>
      </c>
      <c r="AO42" s="10" t="s">
        <v>168</v>
      </c>
      <c r="AP42" s="5" t="s">
        <v>167</v>
      </c>
      <c r="AQ42" s="10" t="s">
        <v>166</v>
      </c>
      <c r="AR42" s="10" t="s">
        <v>166</v>
      </c>
      <c r="AS42" s="10" t="s">
        <v>166</v>
      </c>
      <c r="AT42" s="5" t="s">
        <v>168</v>
      </c>
    </row>
    <row r="43" spans="1:46" x14ac:dyDescent="0.3">
      <c r="A43" s="8" t="s">
        <v>97</v>
      </c>
      <c r="B43" t="s">
        <v>117</v>
      </c>
      <c r="C43" t="s">
        <v>65</v>
      </c>
      <c r="D43" s="518" t="s">
        <v>1242</v>
      </c>
      <c r="E43" s="5" t="s">
        <v>166</v>
      </c>
      <c r="F43" s="10" t="s">
        <v>165</v>
      </c>
      <c r="G43" s="5" t="s">
        <v>165</v>
      </c>
      <c r="H43" s="5" t="s">
        <v>165</v>
      </c>
      <c r="I43" s="10" t="s">
        <v>167</v>
      </c>
      <c r="J43" s="10" t="s">
        <v>166</v>
      </c>
      <c r="K43" s="10" t="s">
        <v>168</v>
      </c>
      <c r="L43" s="10" t="s">
        <v>167</v>
      </c>
      <c r="M43" s="5" t="s">
        <v>168</v>
      </c>
      <c r="N43" s="10" t="s">
        <v>167</v>
      </c>
      <c r="O43" s="10" t="s">
        <v>166</v>
      </c>
      <c r="P43" s="10" t="s">
        <v>165</v>
      </c>
      <c r="Q43" s="5" t="s">
        <v>168</v>
      </c>
      <c r="R43" s="10" t="s">
        <v>165</v>
      </c>
      <c r="S43" s="5" t="s">
        <v>165</v>
      </c>
      <c r="T43" s="10" t="s">
        <v>167</v>
      </c>
      <c r="U43" s="10" t="s">
        <v>165</v>
      </c>
      <c r="V43" s="10" t="s">
        <v>165</v>
      </c>
      <c r="W43" s="10" t="s">
        <v>165</v>
      </c>
      <c r="X43" s="10" t="s">
        <v>167</v>
      </c>
      <c r="Y43" s="5" t="s">
        <v>165</v>
      </c>
      <c r="Z43" s="10" t="s">
        <v>166</v>
      </c>
      <c r="AA43" s="5" t="s">
        <v>168</v>
      </c>
      <c r="AB43" s="10" t="s">
        <v>168</v>
      </c>
      <c r="AC43" s="25" t="s">
        <v>165</v>
      </c>
      <c r="AD43" s="5" t="s">
        <v>168</v>
      </c>
      <c r="AE43" s="10" t="s">
        <v>166</v>
      </c>
      <c r="AF43" s="10" t="s">
        <v>165</v>
      </c>
      <c r="AG43" s="10" t="s">
        <v>167</v>
      </c>
      <c r="AH43" s="10" t="s">
        <v>167</v>
      </c>
      <c r="AI43" s="10" t="s">
        <v>167</v>
      </c>
      <c r="AJ43" s="5" t="s">
        <v>165</v>
      </c>
      <c r="AK43" s="10" t="s">
        <v>166</v>
      </c>
      <c r="AL43" s="10" t="s">
        <v>165</v>
      </c>
      <c r="AM43" s="5" t="s">
        <v>166</v>
      </c>
      <c r="AN43" s="5" t="s">
        <v>167</v>
      </c>
      <c r="AO43" s="10" t="s">
        <v>168</v>
      </c>
      <c r="AP43" s="5" t="s">
        <v>167</v>
      </c>
      <c r="AQ43" s="10" t="s">
        <v>166</v>
      </c>
      <c r="AR43" s="10" t="s">
        <v>166</v>
      </c>
      <c r="AS43" s="10" t="s">
        <v>166</v>
      </c>
      <c r="AT43" s="5" t="s">
        <v>168</v>
      </c>
    </row>
    <row r="44" spans="1:46" x14ac:dyDescent="0.3">
      <c r="A44" s="20" t="s">
        <v>96</v>
      </c>
      <c r="B44" t="s">
        <v>116</v>
      </c>
      <c r="C44" t="s">
        <v>61</v>
      </c>
      <c r="D44" s="518" t="s">
        <v>1244</v>
      </c>
      <c r="E44" s="5" t="s">
        <v>166</v>
      </c>
      <c r="F44" s="10" t="s">
        <v>165</v>
      </c>
      <c r="G44" s="5" t="s">
        <v>165</v>
      </c>
      <c r="H44" s="17" t="s">
        <v>167</v>
      </c>
      <c r="I44" s="10" t="s">
        <v>167</v>
      </c>
      <c r="J44" s="10" t="s">
        <v>166</v>
      </c>
      <c r="K44" s="10" t="s">
        <v>168</v>
      </c>
      <c r="L44" s="10" t="s">
        <v>167</v>
      </c>
      <c r="M44" s="5" t="s">
        <v>168</v>
      </c>
      <c r="N44" s="10" t="s">
        <v>167</v>
      </c>
      <c r="O44" s="10" t="s">
        <v>166</v>
      </c>
      <c r="P44" s="10" t="s">
        <v>165</v>
      </c>
      <c r="Q44" s="5" t="s">
        <v>168</v>
      </c>
      <c r="R44" s="10" t="s">
        <v>165</v>
      </c>
      <c r="S44" s="5" t="s">
        <v>165</v>
      </c>
      <c r="T44" s="10" t="s">
        <v>167</v>
      </c>
      <c r="U44" s="10" t="s">
        <v>165</v>
      </c>
      <c r="V44" s="10" t="s">
        <v>165</v>
      </c>
      <c r="W44" s="10" t="s">
        <v>165</v>
      </c>
      <c r="X44" s="10" t="s">
        <v>167</v>
      </c>
      <c r="Y44" s="5" t="s">
        <v>165</v>
      </c>
      <c r="Z44" s="10" t="s">
        <v>166</v>
      </c>
      <c r="AA44" s="5" t="s">
        <v>168</v>
      </c>
      <c r="AB44" s="10" t="s">
        <v>168</v>
      </c>
      <c r="AC44" s="5" t="s">
        <v>167</v>
      </c>
      <c r="AD44" s="5" t="s">
        <v>168</v>
      </c>
      <c r="AE44" s="10" t="s">
        <v>166</v>
      </c>
      <c r="AF44" s="10" t="s">
        <v>165</v>
      </c>
      <c r="AG44" s="10" t="s">
        <v>167</v>
      </c>
      <c r="AH44" s="10" t="s">
        <v>167</v>
      </c>
      <c r="AI44" s="10" t="s">
        <v>167</v>
      </c>
      <c r="AJ44" s="5" t="s">
        <v>165</v>
      </c>
      <c r="AK44" s="10" t="s">
        <v>166</v>
      </c>
      <c r="AL44" s="11" t="s">
        <v>171</v>
      </c>
      <c r="AM44" s="5" t="s">
        <v>166</v>
      </c>
      <c r="AN44" s="5" t="s">
        <v>167</v>
      </c>
      <c r="AO44" s="10" t="s">
        <v>168</v>
      </c>
      <c r="AP44" s="5" t="s">
        <v>167</v>
      </c>
      <c r="AQ44" s="10" t="s">
        <v>166</v>
      </c>
      <c r="AR44" s="10" t="s">
        <v>166</v>
      </c>
      <c r="AS44" s="10" t="s">
        <v>166</v>
      </c>
      <c r="AT44" s="5" t="s">
        <v>168</v>
      </c>
    </row>
    <row r="45" spans="1:46" x14ac:dyDescent="0.3">
      <c r="A45" s="20" t="s">
        <v>96</v>
      </c>
      <c r="B45" t="s">
        <v>111</v>
      </c>
      <c r="C45" t="s">
        <v>57</v>
      </c>
      <c r="D45" s="518" t="s">
        <v>1244</v>
      </c>
      <c r="E45" s="5" t="s">
        <v>166</v>
      </c>
      <c r="F45" s="10" t="s">
        <v>165</v>
      </c>
      <c r="G45" s="5" t="s">
        <v>165</v>
      </c>
      <c r="H45" s="17" t="s">
        <v>167</v>
      </c>
      <c r="I45" s="10" t="s">
        <v>167</v>
      </c>
      <c r="J45" s="10" t="s">
        <v>166</v>
      </c>
      <c r="K45" s="10" t="s">
        <v>168</v>
      </c>
      <c r="L45" s="10" t="s">
        <v>167</v>
      </c>
      <c r="M45" s="5" t="s">
        <v>168</v>
      </c>
      <c r="N45" s="11" t="s">
        <v>169</v>
      </c>
      <c r="O45" s="10" t="s">
        <v>166</v>
      </c>
      <c r="P45" s="10" t="s">
        <v>165</v>
      </c>
      <c r="Q45" s="5" t="s">
        <v>168</v>
      </c>
      <c r="R45" s="10" t="s">
        <v>165</v>
      </c>
      <c r="S45" s="5" t="s">
        <v>165</v>
      </c>
      <c r="T45" s="10" t="s">
        <v>167</v>
      </c>
      <c r="U45" s="10" t="s">
        <v>165</v>
      </c>
      <c r="V45" s="10" t="s">
        <v>165</v>
      </c>
      <c r="W45" s="10" t="s">
        <v>165</v>
      </c>
      <c r="X45" s="10" t="s">
        <v>167</v>
      </c>
      <c r="Y45" s="5" t="s">
        <v>165</v>
      </c>
      <c r="Z45" s="10" t="s">
        <v>166</v>
      </c>
      <c r="AA45" s="5" t="s">
        <v>168</v>
      </c>
      <c r="AB45" s="10" t="s">
        <v>168</v>
      </c>
      <c r="AC45" s="5" t="s">
        <v>167</v>
      </c>
      <c r="AD45" s="5" t="s">
        <v>168</v>
      </c>
      <c r="AE45" s="10" t="s">
        <v>166</v>
      </c>
      <c r="AF45" s="10" t="s">
        <v>165</v>
      </c>
      <c r="AG45" s="10" t="s">
        <v>167</v>
      </c>
      <c r="AH45" s="10" t="s">
        <v>167</v>
      </c>
      <c r="AI45" s="10" t="s">
        <v>167</v>
      </c>
      <c r="AJ45" s="5" t="s">
        <v>165</v>
      </c>
      <c r="AK45" s="10" t="s">
        <v>166</v>
      </c>
      <c r="AL45" s="10" t="s">
        <v>165</v>
      </c>
      <c r="AM45" s="5" t="s">
        <v>166</v>
      </c>
      <c r="AN45" s="5" t="s">
        <v>167</v>
      </c>
      <c r="AO45" s="10" t="s">
        <v>168</v>
      </c>
      <c r="AP45" s="5" t="s">
        <v>167</v>
      </c>
      <c r="AQ45" s="10" t="s">
        <v>166</v>
      </c>
      <c r="AR45" s="10" t="s">
        <v>166</v>
      </c>
      <c r="AS45" s="10" t="s">
        <v>166</v>
      </c>
      <c r="AT45" s="5" t="s">
        <v>168</v>
      </c>
    </row>
    <row r="46" spans="1:46" x14ac:dyDescent="0.3">
      <c r="A46" s="24" t="s">
        <v>123</v>
      </c>
      <c r="B46" s="22" t="s">
        <v>121</v>
      </c>
      <c r="C46" t="s">
        <v>37</v>
      </c>
      <c r="D46" s="518" t="s">
        <v>1138</v>
      </c>
      <c r="E46" s="5" t="s">
        <v>166</v>
      </c>
      <c r="F46" s="10" t="s">
        <v>165</v>
      </c>
      <c r="G46" s="69" t="s">
        <v>167</v>
      </c>
      <c r="H46" s="5" t="s">
        <v>165</v>
      </c>
      <c r="I46" s="10" t="s">
        <v>167</v>
      </c>
      <c r="J46" s="10" t="s">
        <v>166</v>
      </c>
      <c r="K46" s="10" t="s">
        <v>168</v>
      </c>
      <c r="L46" s="10" t="s">
        <v>167</v>
      </c>
      <c r="M46" s="5" t="s">
        <v>168</v>
      </c>
      <c r="N46" s="10" t="s">
        <v>167</v>
      </c>
      <c r="O46" s="10" t="s">
        <v>166</v>
      </c>
      <c r="P46" s="10" t="s">
        <v>165</v>
      </c>
      <c r="Q46" s="5" t="s">
        <v>168</v>
      </c>
      <c r="R46" s="10" t="s">
        <v>165</v>
      </c>
      <c r="S46" s="5" t="s">
        <v>165</v>
      </c>
      <c r="T46" s="10" t="s">
        <v>167</v>
      </c>
      <c r="U46" s="10" t="s">
        <v>165</v>
      </c>
      <c r="V46" s="10" t="s">
        <v>165</v>
      </c>
      <c r="W46" s="10" t="s">
        <v>165</v>
      </c>
      <c r="X46" s="10" t="s">
        <v>167</v>
      </c>
      <c r="Y46" s="5" t="s">
        <v>165</v>
      </c>
      <c r="Z46" s="10" t="s">
        <v>166</v>
      </c>
      <c r="AA46" s="5" t="s">
        <v>168</v>
      </c>
      <c r="AB46" s="10" t="s">
        <v>168</v>
      </c>
      <c r="AC46" s="5" t="s">
        <v>167</v>
      </c>
      <c r="AD46" s="5" t="s">
        <v>168</v>
      </c>
      <c r="AE46" s="10" t="s">
        <v>166</v>
      </c>
      <c r="AF46" s="10" t="s">
        <v>165</v>
      </c>
      <c r="AG46" s="10" t="s">
        <v>167</v>
      </c>
      <c r="AH46" s="10" t="s">
        <v>167</v>
      </c>
      <c r="AI46" s="10" t="s">
        <v>167</v>
      </c>
      <c r="AJ46" s="5" t="s">
        <v>165</v>
      </c>
      <c r="AK46" s="10" t="s">
        <v>166</v>
      </c>
      <c r="AL46" s="10" t="s">
        <v>165</v>
      </c>
      <c r="AM46" s="5" t="s">
        <v>166</v>
      </c>
      <c r="AN46" s="5" t="s">
        <v>167</v>
      </c>
      <c r="AO46" s="10" t="s">
        <v>168</v>
      </c>
      <c r="AP46" s="74" t="s">
        <v>168</v>
      </c>
      <c r="AQ46" s="10" t="s">
        <v>166</v>
      </c>
      <c r="AR46" s="10" t="s">
        <v>166</v>
      </c>
      <c r="AS46" s="10" t="s">
        <v>166</v>
      </c>
      <c r="AT46" s="5" t="s">
        <v>168</v>
      </c>
    </row>
    <row r="47" spans="1:46" x14ac:dyDescent="0.3">
      <c r="A47" s="24" t="s">
        <v>124</v>
      </c>
      <c r="B47" s="21" t="s">
        <v>122</v>
      </c>
      <c r="C47" t="s">
        <v>39</v>
      </c>
      <c r="D47" s="518" t="s">
        <v>1138</v>
      </c>
      <c r="E47" s="5" t="s">
        <v>166</v>
      </c>
      <c r="F47" s="10" t="s">
        <v>165</v>
      </c>
      <c r="G47" s="69" t="s">
        <v>167</v>
      </c>
      <c r="H47" s="5" t="s">
        <v>165</v>
      </c>
      <c r="I47" s="10" t="s">
        <v>167</v>
      </c>
      <c r="J47" s="10" t="s">
        <v>166</v>
      </c>
      <c r="K47" s="10" t="s">
        <v>168</v>
      </c>
      <c r="L47" s="10" t="s">
        <v>167</v>
      </c>
      <c r="M47" s="5" t="s">
        <v>168</v>
      </c>
      <c r="N47" s="10" t="s">
        <v>167</v>
      </c>
      <c r="O47" s="10" t="s">
        <v>166</v>
      </c>
      <c r="P47" s="10" t="s">
        <v>165</v>
      </c>
      <c r="Q47" s="5" t="s">
        <v>168</v>
      </c>
      <c r="R47" s="10" t="s">
        <v>165</v>
      </c>
      <c r="S47" s="5" t="s">
        <v>165</v>
      </c>
      <c r="T47" s="10" t="s">
        <v>167</v>
      </c>
      <c r="U47" s="10" t="s">
        <v>165</v>
      </c>
      <c r="V47" s="10" t="s">
        <v>165</v>
      </c>
      <c r="W47" s="10" t="s">
        <v>165</v>
      </c>
      <c r="X47" s="10" t="s">
        <v>167</v>
      </c>
      <c r="Y47" s="5" t="s">
        <v>165</v>
      </c>
      <c r="Z47" s="10" t="s">
        <v>166</v>
      </c>
      <c r="AA47" s="5" t="s">
        <v>168</v>
      </c>
      <c r="AB47" s="10" t="s">
        <v>168</v>
      </c>
      <c r="AC47" s="5" t="s">
        <v>167</v>
      </c>
      <c r="AD47" s="5" t="s">
        <v>168</v>
      </c>
      <c r="AE47" s="10" t="s">
        <v>166</v>
      </c>
      <c r="AF47" s="10" t="s">
        <v>165</v>
      </c>
      <c r="AG47" s="10" t="s">
        <v>167</v>
      </c>
      <c r="AH47" s="10" t="s">
        <v>167</v>
      </c>
      <c r="AI47" s="10" t="s">
        <v>167</v>
      </c>
      <c r="AJ47" s="5" t="s">
        <v>165</v>
      </c>
      <c r="AK47" s="10" t="s">
        <v>166</v>
      </c>
      <c r="AL47" s="10" t="s">
        <v>165</v>
      </c>
      <c r="AM47" s="5" t="s">
        <v>166</v>
      </c>
      <c r="AN47" s="5" t="s">
        <v>167</v>
      </c>
      <c r="AO47" s="10" t="s">
        <v>168</v>
      </c>
      <c r="AP47" s="74" t="s">
        <v>168</v>
      </c>
      <c r="AQ47" s="10" t="s">
        <v>166</v>
      </c>
      <c r="AR47" s="10" t="s">
        <v>166</v>
      </c>
      <c r="AS47" s="10" t="s">
        <v>166</v>
      </c>
      <c r="AT47" s="5" t="s">
        <v>168</v>
      </c>
    </row>
    <row r="48" spans="1:46" x14ac:dyDescent="0.3">
      <c r="A48" s="24" t="s">
        <v>124</v>
      </c>
      <c r="B48" s="21" t="s">
        <v>122</v>
      </c>
      <c r="C48" t="s">
        <v>41</v>
      </c>
      <c r="D48" s="518" t="s">
        <v>1138</v>
      </c>
      <c r="E48" s="5" t="s">
        <v>166</v>
      </c>
      <c r="F48" s="10" t="s">
        <v>165</v>
      </c>
      <c r="G48" s="69" t="s">
        <v>167</v>
      </c>
      <c r="H48" s="5" t="s">
        <v>165</v>
      </c>
      <c r="I48" s="10" t="s">
        <v>167</v>
      </c>
      <c r="J48" s="10" t="s">
        <v>166</v>
      </c>
      <c r="K48" s="10" t="s">
        <v>168</v>
      </c>
      <c r="L48" s="10" t="s">
        <v>167</v>
      </c>
      <c r="M48" s="5" t="s">
        <v>168</v>
      </c>
      <c r="N48" s="10" t="s">
        <v>167</v>
      </c>
      <c r="O48" s="11" t="s">
        <v>169</v>
      </c>
      <c r="P48" s="10" t="s">
        <v>165</v>
      </c>
      <c r="Q48" s="5" t="s">
        <v>168</v>
      </c>
      <c r="R48" s="10" t="s">
        <v>165</v>
      </c>
      <c r="S48" s="5" t="s">
        <v>165</v>
      </c>
      <c r="T48" s="10" t="s">
        <v>167</v>
      </c>
      <c r="U48" s="10" t="s">
        <v>165</v>
      </c>
      <c r="V48" s="10" t="s">
        <v>165</v>
      </c>
      <c r="W48" s="10" t="s">
        <v>165</v>
      </c>
      <c r="X48" s="10" t="s">
        <v>167</v>
      </c>
      <c r="Y48" s="5" t="s">
        <v>165</v>
      </c>
      <c r="Z48" s="10" t="s">
        <v>166</v>
      </c>
      <c r="AA48" s="5" t="s">
        <v>168</v>
      </c>
      <c r="AB48" s="10" t="s">
        <v>168</v>
      </c>
      <c r="AC48" s="5" t="s">
        <v>167</v>
      </c>
      <c r="AD48" s="5" t="s">
        <v>168</v>
      </c>
      <c r="AE48" s="10" t="s">
        <v>166</v>
      </c>
      <c r="AF48" s="10" t="s">
        <v>165</v>
      </c>
      <c r="AG48" s="10" t="s">
        <v>167</v>
      </c>
      <c r="AH48" s="10" t="s">
        <v>167</v>
      </c>
      <c r="AI48" s="10" t="s">
        <v>167</v>
      </c>
      <c r="AJ48" s="5" t="s">
        <v>165</v>
      </c>
      <c r="AK48" s="10" t="s">
        <v>166</v>
      </c>
      <c r="AL48" s="10" t="s">
        <v>165</v>
      </c>
      <c r="AM48" s="5" t="s">
        <v>166</v>
      </c>
      <c r="AN48" s="5" t="s">
        <v>167</v>
      </c>
      <c r="AO48" s="10" t="s">
        <v>168</v>
      </c>
      <c r="AP48" s="74" t="s">
        <v>168</v>
      </c>
      <c r="AQ48" s="10" t="s">
        <v>166</v>
      </c>
      <c r="AR48" s="10" t="s">
        <v>166</v>
      </c>
      <c r="AS48" s="10" t="s">
        <v>166</v>
      </c>
      <c r="AT48" s="5" t="s">
        <v>168</v>
      </c>
    </row>
    <row r="49" spans="1:46" x14ac:dyDescent="0.3">
      <c r="A49" s="24" t="s">
        <v>124</v>
      </c>
      <c r="B49" s="21" t="s">
        <v>122</v>
      </c>
      <c r="C49" s="52" t="s">
        <v>38</v>
      </c>
      <c r="D49" s="518" t="s">
        <v>1239</v>
      </c>
      <c r="E49" s="5" t="s">
        <v>166</v>
      </c>
      <c r="F49" s="10" t="s">
        <v>165</v>
      </c>
      <c r="G49" s="5" t="s">
        <v>165</v>
      </c>
      <c r="H49" s="5" t="s">
        <v>165</v>
      </c>
      <c r="I49" s="11" t="s">
        <v>251</v>
      </c>
      <c r="J49" s="10" t="s">
        <v>166</v>
      </c>
      <c r="K49" s="10" t="s">
        <v>168</v>
      </c>
      <c r="L49" s="10" t="s">
        <v>167</v>
      </c>
      <c r="M49" s="5" t="s">
        <v>168</v>
      </c>
      <c r="N49" s="10" t="s">
        <v>167</v>
      </c>
      <c r="O49" s="10" t="s">
        <v>166</v>
      </c>
      <c r="P49" s="10" t="s">
        <v>165</v>
      </c>
      <c r="Q49" s="5" t="s">
        <v>168</v>
      </c>
      <c r="R49" s="10" t="s">
        <v>165</v>
      </c>
      <c r="S49" s="5" t="s">
        <v>165</v>
      </c>
      <c r="T49" s="10" t="s">
        <v>167</v>
      </c>
      <c r="U49" s="10" t="s">
        <v>165</v>
      </c>
      <c r="V49" s="10" t="s">
        <v>165</v>
      </c>
      <c r="W49" s="10" t="s">
        <v>165</v>
      </c>
      <c r="X49" s="10" t="s">
        <v>167</v>
      </c>
      <c r="Y49" s="5" t="s">
        <v>165</v>
      </c>
      <c r="Z49" s="10" t="s">
        <v>166</v>
      </c>
      <c r="AA49" s="5" t="s">
        <v>168</v>
      </c>
      <c r="AB49" s="11" t="s">
        <v>171</v>
      </c>
      <c r="AC49" s="5" t="s">
        <v>167</v>
      </c>
      <c r="AD49" s="5" t="s">
        <v>168</v>
      </c>
      <c r="AE49" s="10" t="s">
        <v>166</v>
      </c>
      <c r="AF49" s="10" t="s">
        <v>165</v>
      </c>
      <c r="AG49" s="10" t="s">
        <v>167</v>
      </c>
      <c r="AH49" s="10" t="s">
        <v>167</v>
      </c>
      <c r="AI49" s="10" t="s">
        <v>167</v>
      </c>
      <c r="AJ49" s="5" t="s">
        <v>165</v>
      </c>
      <c r="AK49" s="10" t="s">
        <v>166</v>
      </c>
      <c r="AL49" s="10" t="s">
        <v>165</v>
      </c>
      <c r="AM49" s="74" t="s">
        <v>168</v>
      </c>
      <c r="AN49" s="5" t="s">
        <v>167</v>
      </c>
      <c r="AO49" s="10" t="s">
        <v>168</v>
      </c>
      <c r="AP49" s="74" t="s">
        <v>168</v>
      </c>
      <c r="AQ49" s="10" t="s">
        <v>166</v>
      </c>
      <c r="AR49" s="10" t="s">
        <v>166</v>
      </c>
      <c r="AS49" s="10" t="s">
        <v>166</v>
      </c>
      <c r="AT49" s="5" t="s">
        <v>168</v>
      </c>
    </row>
    <row r="50" spans="1:46" x14ac:dyDescent="0.3">
      <c r="A50" s="24" t="s">
        <v>93</v>
      </c>
      <c r="B50" s="23" t="s">
        <v>126</v>
      </c>
      <c r="C50" t="s">
        <v>35</v>
      </c>
      <c r="D50" s="518" t="s">
        <v>1237</v>
      </c>
      <c r="E50" s="5" t="s">
        <v>166</v>
      </c>
      <c r="F50" s="10" t="s">
        <v>165</v>
      </c>
      <c r="G50" s="69" t="s">
        <v>167</v>
      </c>
      <c r="H50" s="5" t="s">
        <v>165</v>
      </c>
      <c r="I50" s="10" t="s">
        <v>167</v>
      </c>
      <c r="J50" s="10" t="s">
        <v>166</v>
      </c>
      <c r="K50" s="10" t="s">
        <v>168</v>
      </c>
      <c r="L50" s="10" t="s">
        <v>167</v>
      </c>
      <c r="M50" s="5" t="s">
        <v>168</v>
      </c>
      <c r="N50" s="10" t="s">
        <v>167</v>
      </c>
      <c r="O50" s="10" t="s">
        <v>166</v>
      </c>
      <c r="P50" s="10" t="s">
        <v>165</v>
      </c>
      <c r="Q50" s="5" t="s">
        <v>168</v>
      </c>
      <c r="R50" s="10" t="s">
        <v>165</v>
      </c>
      <c r="S50" s="5" t="s">
        <v>165</v>
      </c>
      <c r="T50" s="10" t="s">
        <v>167</v>
      </c>
      <c r="U50" s="10" t="s">
        <v>165</v>
      </c>
      <c r="V50" s="10" t="s">
        <v>165</v>
      </c>
      <c r="W50" s="10" t="s">
        <v>165</v>
      </c>
      <c r="X50" s="10" t="s">
        <v>167</v>
      </c>
      <c r="Y50" s="5" t="s">
        <v>165</v>
      </c>
      <c r="Z50" s="10" t="s">
        <v>166</v>
      </c>
      <c r="AA50" s="5" t="s">
        <v>168</v>
      </c>
      <c r="AB50" s="10" t="s">
        <v>168</v>
      </c>
      <c r="AC50" s="5" t="s">
        <v>167</v>
      </c>
      <c r="AD50" s="5" t="s">
        <v>168</v>
      </c>
      <c r="AE50" s="10" t="s">
        <v>166</v>
      </c>
      <c r="AF50" s="10" t="s">
        <v>165</v>
      </c>
      <c r="AG50" s="11" t="s">
        <v>169</v>
      </c>
      <c r="AH50" s="10" t="s">
        <v>167</v>
      </c>
      <c r="AI50" s="10" t="s">
        <v>167</v>
      </c>
      <c r="AJ50" s="5" t="s">
        <v>165</v>
      </c>
      <c r="AK50" s="10" t="s">
        <v>166</v>
      </c>
      <c r="AL50" s="10" t="s">
        <v>165</v>
      </c>
      <c r="AM50" s="74" t="s">
        <v>168</v>
      </c>
      <c r="AN50" s="5" t="s">
        <v>167</v>
      </c>
      <c r="AO50" s="10" t="s">
        <v>168</v>
      </c>
      <c r="AP50" s="5" t="s">
        <v>167</v>
      </c>
      <c r="AQ50" s="10" t="s">
        <v>166</v>
      </c>
      <c r="AR50" s="10" t="s">
        <v>166</v>
      </c>
      <c r="AS50" s="10" t="s">
        <v>166</v>
      </c>
      <c r="AT50" s="5" t="s">
        <v>168</v>
      </c>
    </row>
    <row r="51" spans="1:46" x14ac:dyDescent="0.3">
      <c r="A51" s="18" t="s">
        <v>95</v>
      </c>
      <c r="B51" s="19" t="s">
        <v>112</v>
      </c>
      <c r="C51" t="s">
        <v>54</v>
      </c>
      <c r="D51" s="518" t="s">
        <v>1237</v>
      </c>
      <c r="E51" s="5" t="s">
        <v>166</v>
      </c>
      <c r="F51" s="10" t="s">
        <v>165</v>
      </c>
      <c r="G51" s="69" t="s">
        <v>167</v>
      </c>
      <c r="H51" s="5" t="s">
        <v>165</v>
      </c>
      <c r="I51" s="10" t="s">
        <v>167</v>
      </c>
      <c r="J51" s="10" t="s">
        <v>166</v>
      </c>
      <c r="K51" s="10" t="s">
        <v>168</v>
      </c>
      <c r="L51" s="10" t="s">
        <v>167</v>
      </c>
      <c r="M51" s="5" t="s">
        <v>168</v>
      </c>
      <c r="N51" s="10" t="s">
        <v>167</v>
      </c>
      <c r="O51" s="10" t="s">
        <v>166</v>
      </c>
      <c r="P51" s="10" t="s">
        <v>165</v>
      </c>
      <c r="Q51" s="5" t="s">
        <v>168</v>
      </c>
      <c r="R51" s="10" t="s">
        <v>165</v>
      </c>
      <c r="S51" s="5" t="s">
        <v>165</v>
      </c>
      <c r="T51" s="10" t="s">
        <v>167</v>
      </c>
      <c r="U51" s="10" t="s">
        <v>165</v>
      </c>
      <c r="V51" s="10" t="s">
        <v>165</v>
      </c>
      <c r="W51" s="10" t="s">
        <v>165</v>
      </c>
      <c r="X51" s="10" t="s">
        <v>167</v>
      </c>
      <c r="Y51" s="5" t="s">
        <v>165</v>
      </c>
      <c r="Z51" s="10" t="s">
        <v>166</v>
      </c>
      <c r="AA51" s="5" t="s">
        <v>168</v>
      </c>
      <c r="AB51" s="10" t="s">
        <v>168</v>
      </c>
      <c r="AC51" s="5" t="s">
        <v>167</v>
      </c>
      <c r="AD51" s="5" t="s">
        <v>168</v>
      </c>
      <c r="AE51" s="11" t="s">
        <v>169</v>
      </c>
      <c r="AF51" s="10" t="s">
        <v>165</v>
      </c>
      <c r="AG51" s="10" t="s">
        <v>167</v>
      </c>
      <c r="AH51" s="10" t="s">
        <v>167</v>
      </c>
      <c r="AI51" s="10" t="s">
        <v>167</v>
      </c>
      <c r="AJ51" s="5" t="s">
        <v>165</v>
      </c>
      <c r="AK51" s="10" t="s">
        <v>166</v>
      </c>
      <c r="AL51" s="10" t="s">
        <v>165</v>
      </c>
      <c r="AM51" s="5" t="s">
        <v>166</v>
      </c>
      <c r="AN51" s="5" t="s">
        <v>167</v>
      </c>
      <c r="AO51" s="10" t="s">
        <v>168</v>
      </c>
      <c r="AP51" s="5" t="s">
        <v>167</v>
      </c>
      <c r="AQ51" s="10" t="s">
        <v>166</v>
      </c>
      <c r="AR51" s="10" t="s">
        <v>166</v>
      </c>
      <c r="AS51" s="10" t="s">
        <v>166</v>
      </c>
      <c r="AT51" s="5" t="s">
        <v>168</v>
      </c>
    </row>
    <row r="52" spans="1:46" x14ac:dyDescent="0.3">
      <c r="A52" s="18" t="s">
        <v>95</v>
      </c>
      <c r="B52" s="19" t="s">
        <v>112</v>
      </c>
      <c r="C52" t="s">
        <v>55</v>
      </c>
      <c r="D52" s="518" t="s">
        <v>1237</v>
      </c>
      <c r="E52" s="5" t="s">
        <v>166</v>
      </c>
      <c r="F52" s="10" t="s">
        <v>165</v>
      </c>
      <c r="G52" s="69" t="s">
        <v>167</v>
      </c>
      <c r="H52" s="5" t="s">
        <v>165</v>
      </c>
      <c r="I52" s="10" t="s">
        <v>167</v>
      </c>
      <c r="J52" s="10" t="s">
        <v>166</v>
      </c>
      <c r="K52" s="10" t="s">
        <v>168</v>
      </c>
      <c r="L52" s="10" t="s">
        <v>167</v>
      </c>
      <c r="M52" s="5" t="s">
        <v>168</v>
      </c>
      <c r="N52" s="10" t="s">
        <v>167</v>
      </c>
      <c r="O52" s="10" t="s">
        <v>166</v>
      </c>
      <c r="P52" s="10" t="s">
        <v>165</v>
      </c>
      <c r="Q52" s="69" t="s">
        <v>166</v>
      </c>
      <c r="R52" s="10" t="s">
        <v>165</v>
      </c>
      <c r="S52" s="5" t="s">
        <v>165</v>
      </c>
      <c r="T52" s="10" t="s">
        <v>167</v>
      </c>
      <c r="U52" s="10" t="s">
        <v>165</v>
      </c>
      <c r="V52" s="10" t="s">
        <v>165</v>
      </c>
      <c r="W52" s="10" t="s">
        <v>165</v>
      </c>
      <c r="X52" s="10" t="s">
        <v>167</v>
      </c>
      <c r="Y52" s="5" t="s">
        <v>165</v>
      </c>
      <c r="Z52" s="10" t="s">
        <v>166</v>
      </c>
      <c r="AA52" s="5" t="s">
        <v>168</v>
      </c>
      <c r="AB52" s="10" t="s">
        <v>168</v>
      </c>
      <c r="AC52" s="5" t="s">
        <v>167</v>
      </c>
      <c r="AD52" s="5" t="s">
        <v>168</v>
      </c>
      <c r="AE52" s="11" t="s">
        <v>169</v>
      </c>
      <c r="AF52" s="10" t="s">
        <v>165</v>
      </c>
      <c r="AG52" s="10" t="s">
        <v>167</v>
      </c>
      <c r="AH52" s="10" t="s">
        <v>167</v>
      </c>
      <c r="AI52" s="10" t="s">
        <v>167</v>
      </c>
      <c r="AJ52" s="5" t="s">
        <v>165</v>
      </c>
      <c r="AK52" s="10" t="s">
        <v>166</v>
      </c>
      <c r="AL52" s="10" t="s">
        <v>165</v>
      </c>
      <c r="AM52" s="5" t="s">
        <v>166</v>
      </c>
      <c r="AN52" s="5" t="s">
        <v>167</v>
      </c>
      <c r="AO52" s="10" t="s">
        <v>168</v>
      </c>
      <c r="AP52" s="5" t="s">
        <v>167</v>
      </c>
      <c r="AQ52" s="10" t="s">
        <v>166</v>
      </c>
      <c r="AR52" s="10" t="s">
        <v>166</v>
      </c>
      <c r="AS52" s="10" t="s">
        <v>166</v>
      </c>
      <c r="AT52" s="5" t="s">
        <v>168</v>
      </c>
    </row>
    <row r="53" spans="1:46" x14ac:dyDescent="0.3">
      <c r="A53" s="20" t="s">
        <v>96</v>
      </c>
      <c r="B53" t="s">
        <v>115</v>
      </c>
      <c r="C53" t="s">
        <v>62</v>
      </c>
      <c r="D53" s="518" t="s">
        <v>1240</v>
      </c>
      <c r="E53" s="5" t="s">
        <v>166</v>
      </c>
      <c r="F53" s="10" t="s">
        <v>165</v>
      </c>
      <c r="G53" s="5" t="s">
        <v>165</v>
      </c>
      <c r="H53" s="5" t="s">
        <v>165</v>
      </c>
      <c r="I53" s="10" t="s">
        <v>167</v>
      </c>
      <c r="J53" s="10" t="s">
        <v>166</v>
      </c>
      <c r="K53" s="10" t="s">
        <v>168</v>
      </c>
      <c r="L53" s="10" t="s">
        <v>167</v>
      </c>
      <c r="M53" s="5" t="s">
        <v>168</v>
      </c>
      <c r="N53" s="10" t="s">
        <v>167</v>
      </c>
      <c r="O53" s="10" t="s">
        <v>166</v>
      </c>
      <c r="P53" s="11" t="s">
        <v>170</v>
      </c>
      <c r="Q53" s="69" t="s">
        <v>166</v>
      </c>
      <c r="R53" s="11" t="s">
        <v>171</v>
      </c>
      <c r="S53" s="5" t="s">
        <v>165</v>
      </c>
      <c r="T53" s="11" t="s">
        <v>251</v>
      </c>
      <c r="U53" s="11" t="s">
        <v>171</v>
      </c>
      <c r="V53" s="11" t="s">
        <v>170</v>
      </c>
      <c r="W53" s="10" t="s">
        <v>165</v>
      </c>
      <c r="X53" s="11" t="s">
        <v>169</v>
      </c>
      <c r="Y53" s="5" t="s">
        <v>165</v>
      </c>
      <c r="Z53" s="10" t="s">
        <v>166</v>
      </c>
      <c r="AA53" s="5" t="s">
        <v>168</v>
      </c>
      <c r="AB53" s="10" t="s">
        <v>168</v>
      </c>
      <c r="AC53" s="5" t="s">
        <v>167</v>
      </c>
      <c r="AD53" s="5" t="s">
        <v>168</v>
      </c>
      <c r="AE53" s="10" t="s">
        <v>166</v>
      </c>
      <c r="AF53" s="10" t="s">
        <v>165</v>
      </c>
      <c r="AG53" s="10" t="s">
        <v>167</v>
      </c>
      <c r="AH53" s="10" t="s">
        <v>167</v>
      </c>
      <c r="AI53" s="10" t="s">
        <v>167</v>
      </c>
      <c r="AJ53" s="5" t="s">
        <v>165</v>
      </c>
      <c r="AK53" s="10" t="s">
        <v>165</v>
      </c>
      <c r="AL53" s="10" t="s">
        <v>165</v>
      </c>
      <c r="AM53" s="5" t="s">
        <v>166</v>
      </c>
      <c r="AN53" s="5" t="s">
        <v>167</v>
      </c>
      <c r="AO53" s="10" t="s">
        <v>168</v>
      </c>
      <c r="AP53" s="5" t="s">
        <v>167</v>
      </c>
      <c r="AQ53" s="10" t="s">
        <v>166</v>
      </c>
      <c r="AR53" s="10" t="s">
        <v>166</v>
      </c>
      <c r="AS53" s="10" t="s">
        <v>166</v>
      </c>
      <c r="AT53" s="5" t="s">
        <v>168</v>
      </c>
    </row>
    <row r="54" spans="1:46" x14ac:dyDescent="0.3">
      <c r="A54" s="20" t="s">
        <v>96</v>
      </c>
      <c r="B54" t="s">
        <v>115</v>
      </c>
      <c r="C54" t="s">
        <v>63</v>
      </c>
      <c r="D54" s="518" t="s">
        <v>1240</v>
      </c>
      <c r="E54" s="5" t="s">
        <v>166</v>
      </c>
      <c r="F54" s="10" t="s">
        <v>165</v>
      </c>
      <c r="G54" s="5" t="s">
        <v>165</v>
      </c>
      <c r="H54" s="5" t="s">
        <v>165</v>
      </c>
      <c r="I54" s="10" t="s">
        <v>167</v>
      </c>
      <c r="J54" s="10" t="s">
        <v>166</v>
      </c>
      <c r="K54" s="10" t="s">
        <v>168</v>
      </c>
      <c r="L54" s="10" t="s">
        <v>167</v>
      </c>
      <c r="M54" s="5" t="s">
        <v>168</v>
      </c>
      <c r="N54" s="10" t="s">
        <v>167</v>
      </c>
      <c r="O54" s="10" t="s">
        <v>166</v>
      </c>
      <c r="P54" s="11" t="s">
        <v>170</v>
      </c>
      <c r="Q54" s="69" t="s">
        <v>166</v>
      </c>
      <c r="R54" s="11" t="s">
        <v>171</v>
      </c>
      <c r="S54" s="5" t="s">
        <v>165</v>
      </c>
      <c r="T54" s="11" t="s">
        <v>251</v>
      </c>
      <c r="U54" s="11" t="s">
        <v>171</v>
      </c>
      <c r="V54" s="11" t="s">
        <v>170</v>
      </c>
      <c r="W54" s="10" t="s">
        <v>165</v>
      </c>
      <c r="X54" s="11" t="s">
        <v>169</v>
      </c>
      <c r="Y54" s="5" t="s">
        <v>165</v>
      </c>
      <c r="Z54" s="10" t="s">
        <v>166</v>
      </c>
      <c r="AA54" s="5" t="s">
        <v>168</v>
      </c>
      <c r="AB54" s="10" t="s">
        <v>168</v>
      </c>
      <c r="AC54" s="5" t="s">
        <v>167</v>
      </c>
      <c r="AD54" s="5" t="s">
        <v>168</v>
      </c>
      <c r="AE54" s="10" t="s">
        <v>166</v>
      </c>
      <c r="AF54" s="10" t="s">
        <v>165</v>
      </c>
      <c r="AG54" s="10" t="s">
        <v>167</v>
      </c>
      <c r="AH54" s="10" t="s">
        <v>167</v>
      </c>
      <c r="AI54" s="10" t="s">
        <v>167</v>
      </c>
      <c r="AJ54" s="5" t="s">
        <v>165</v>
      </c>
      <c r="AK54" s="10" t="s">
        <v>165</v>
      </c>
      <c r="AL54" s="10" t="s">
        <v>165</v>
      </c>
      <c r="AM54" s="5" t="s">
        <v>166</v>
      </c>
      <c r="AN54" s="5" t="s">
        <v>167</v>
      </c>
      <c r="AO54" s="10" t="s">
        <v>168</v>
      </c>
      <c r="AP54" s="5" t="s">
        <v>167</v>
      </c>
      <c r="AQ54" s="10" t="s">
        <v>166</v>
      </c>
      <c r="AR54" s="10" t="s">
        <v>166</v>
      </c>
      <c r="AS54" s="10" t="s">
        <v>166</v>
      </c>
      <c r="AT54" s="5" t="s">
        <v>168</v>
      </c>
    </row>
    <row r="55" spans="1:46" x14ac:dyDescent="0.3">
      <c r="A55" s="26" t="s">
        <v>89</v>
      </c>
      <c r="B55" t="s">
        <v>103</v>
      </c>
      <c r="C55" t="s">
        <v>4</v>
      </c>
      <c r="D55" s="518" t="s">
        <v>416</v>
      </c>
      <c r="E55" s="5" t="s">
        <v>166</v>
      </c>
      <c r="F55" s="10" t="s">
        <v>165</v>
      </c>
      <c r="G55" s="5" t="s">
        <v>165</v>
      </c>
      <c r="H55" s="5" t="s">
        <v>165</v>
      </c>
      <c r="I55" s="10" t="s">
        <v>167</v>
      </c>
      <c r="J55" s="10" t="s">
        <v>166</v>
      </c>
      <c r="K55" s="10" t="s">
        <v>168</v>
      </c>
      <c r="L55" s="10" t="s">
        <v>167</v>
      </c>
      <c r="M55" s="5" t="s">
        <v>168</v>
      </c>
      <c r="N55" s="10" t="s">
        <v>167</v>
      </c>
      <c r="O55" s="10" t="s">
        <v>166</v>
      </c>
      <c r="P55" s="10" t="s">
        <v>165</v>
      </c>
      <c r="Q55" s="5" t="s">
        <v>168</v>
      </c>
      <c r="R55" s="10" t="s">
        <v>165</v>
      </c>
      <c r="S55" s="5" t="s">
        <v>165</v>
      </c>
      <c r="T55" s="10" t="s">
        <v>167</v>
      </c>
      <c r="U55" s="10" t="s">
        <v>165</v>
      </c>
      <c r="V55" s="10" t="s">
        <v>165</v>
      </c>
      <c r="W55" s="10" t="s">
        <v>165</v>
      </c>
      <c r="X55" s="10" t="s">
        <v>167</v>
      </c>
      <c r="Y55" s="27" t="s">
        <v>166</v>
      </c>
      <c r="Z55" s="10" t="s">
        <v>166</v>
      </c>
      <c r="AA55" s="5" t="s">
        <v>168</v>
      </c>
      <c r="AB55" s="10" t="s">
        <v>168</v>
      </c>
      <c r="AC55" s="5" t="s">
        <v>167</v>
      </c>
      <c r="AD55" s="5" t="s">
        <v>168</v>
      </c>
      <c r="AE55" s="10" t="s">
        <v>166</v>
      </c>
      <c r="AF55" s="10" t="s">
        <v>165</v>
      </c>
      <c r="AG55" s="10" t="s">
        <v>167</v>
      </c>
      <c r="AH55" s="10" t="s">
        <v>167</v>
      </c>
      <c r="AI55" s="10" t="s">
        <v>167</v>
      </c>
      <c r="AJ55" s="27" t="s">
        <v>167</v>
      </c>
      <c r="AK55" s="10" t="s">
        <v>166</v>
      </c>
      <c r="AL55" s="10" t="s">
        <v>165</v>
      </c>
      <c r="AM55" s="5" t="s">
        <v>166</v>
      </c>
      <c r="AN55" s="5" t="s">
        <v>167</v>
      </c>
      <c r="AO55" s="10" t="s">
        <v>168</v>
      </c>
      <c r="AP55" s="5" t="s">
        <v>167</v>
      </c>
      <c r="AQ55" s="10" t="s">
        <v>166</v>
      </c>
      <c r="AR55" s="10" t="s">
        <v>166</v>
      </c>
      <c r="AS55" s="10" t="s">
        <v>166</v>
      </c>
      <c r="AT55" s="5" t="s">
        <v>168</v>
      </c>
    </row>
    <row r="56" spans="1:46" x14ac:dyDescent="0.3">
      <c r="A56" s="26" t="s">
        <v>89</v>
      </c>
      <c r="B56" t="s">
        <v>104</v>
      </c>
      <c r="C56" t="s">
        <v>7</v>
      </c>
      <c r="D56" s="518" t="s">
        <v>416</v>
      </c>
      <c r="E56" s="5" t="s">
        <v>166</v>
      </c>
      <c r="F56" s="10" t="s">
        <v>165</v>
      </c>
      <c r="G56" s="5" t="s">
        <v>165</v>
      </c>
      <c r="H56" s="5" t="s">
        <v>165</v>
      </c>
      <c r="I56" s="10" t="s">
        <v>167</v>
      </c>
      <c r="J56" s="10" t="s">
        <v>166</v>
      </c>
      <c r="K56" s="10" t="s">
        <v>168</v>
      </c>
      <c r="L56" s="10" t="s">
        <v>167</v>
      </c>
      <c r="M56" s="5" t="s">
        <v>168</v>
      </c>
      <c r="N56" s="10" t="s">
        <v>167</v>
      </c>
      <c r="O56" s="10" t="s">
        <v>166</v>
      </c>
      <c r="P56" s="10" t="s">
        <v>165</v>
      </c>
      <c r="Q56" s="5" t="s">
        <v>168</v>
      </c>
      <c r="R56" s="10" t="s">
        <v>165</v>
      </c>
      <c r="S56" s="5" t="s">
        <v>165</v>
      </c>
      <c r="T56" s="10" t="s">
        <v>167</v>
      </c>
      <c r="U56" s="10" t="s">
        <v>165</v>
      </c>
      <c r="V56" s="10" t="s">
        <v>165</v>
      </c>
      <c r="W56" s="10" t="s">
        <v>165</v>
      </c>
      <c r="X56" s="10" t="s">
        <v>167</v>
      </c>
      <c r="Y56" s="27" t="s">
        <v>166</v>
      </c>
      <c r="Z56" s="10" t="s">
        <v>166</v>
      </c>
      <c r="AA56" s="5" t="s">
        <v>168</v>
      </c>
      <c r="AB56" s="10" t="s">
        <v>168</v>
      </c>
      <c r="AC56" s="5" t="s">
        <v>167</v>
      </c>
      <c r="AD56" s="5" t="s">
        <v>168</v>
      </c>
      <c r="AE56" s="10" t="s">
        <v>166</v>
      </c>
      <c r="AF56" s="10" t="s">
        <v>165</v>
      </c>
      <c r="AG56" s="10" t="s">
        <v>167</v>
      </c>
      <c r="AH56" s="10" t="s">
        <v>167</v>
      </c>
      <c r="AI56" s="10" t="s">
        <v>167</v>
      </c>
      <c r="AJ56" s="27" t="s">
        <v>167</v>
      </c>
      <c r="AK56" s="10" t="s">
        <v>166</v>
      </c>
      <c r="AL56" s="10" t="s">
        <v>165</v>
      </c>
      <c r="AM56" s="5" t="s">
        <v>166</v>
      </c>
      <c r="AN56" s="5" t="s">
        <v>167</v>
      </c>
      <c r="AO56" s="11" t="s">
        <v>171</v>
      </c>
      <c r="AP56" s="5" t="s">
        <v>167</v>
      </c>
      <c r="AQ56" s="10" t="s">
        <v>166</v>
      </c>
      <c r="AR56" s="10" t="s">
        <v>166</v>
      </c>
      <c r="AS56" s="10" t="s">
        <v>166</v>
      </c>
      <c r="AT56" s="5" t="s">
        <v>168</v>
      </c>
    </row>
    <row r="57" spans="1:46" x14ac:dyDescent="0.3">
      <c r="A57" s="26" t="s">
        <v>89</v>
      </c>
      <c r="B57" t="s">
        <v>105</v>
      </c>
      <c r="C57" t="s">
        <v>8</v>
      </c>
      <c r="D57" s="518" t="s">
        <v>416</v>
      </c>
      <c r="E57" s="5" t="s">
        <v>166</v>
      </c>
      <c r="F57" s="10" t="s">
        <v>165</v>
      </c>
      <c r="G57" s="5" t="s">
        <v>165</v>
      </c>
      <c r="H57" s="5" t="s">
        <v>165</v>
      </c>
      <c r="I57" s="10" t="s">
        <v>167</v>
      </c>
      <c r="J57" s="10" t="s">
        <v>166</v>
      </c>
      <c r="K57" s="10" t="s">
        <v>168</v>
      </c>
      <c r="L57" s="10" t="s">
        <v>167</v>
      </c>
      <c r="M57" s="5" t="s">
        <v>168</v>
      </c>
      <c r="N57" s="10" t="s">
        <v>167</v>
      </c>
      <c r="O57" s="10" t="s">
        <v>166</v>
      </c>
      <c r="P57" s="10" t="s">
        <v>165</v>
      </c>
      <c r="Q57" s="5" t="s">
        <v>168</v>
      </c>
      <c r="R57" s="10" t="s">
        <v>165</v>
      </c>
      <c r="S57" s="5" t="s">
        <v>165</v>
      </c>
      <c r="T57" s="10" t="s">
        <v>167</v>
      </c>
      <c r="U57" s="10" t="s">
        <v>165</v>
      </c>
      <c r="V57" s="10" t="s">
        <v>165</v>
      </c>
      <c r="W57" s="10" t="s">
        <v>165</v>
      </c>
      <c r="X57" s="10" t="s">
        <v>167</v>
      </c>
      <c r="Y57" s="27" t="s">
        <v>166</v>
      </c>
      <c r="Z57" s="10" t="s">
        <v>166</v>
      </c>
      <c r="AA57" s="5" t="s">
        <v>168</v>
      </c>
      <c r="AB57" s="10" t="s">
        <v>168</v>
      </c>
      <c r="AC57" s="5" t="s">
        <v>167</v>
      </c>
      <c r="AD57" s="5" t="s">
        <v>168</v>
      </c>
      <c r="AE57" s="10" t="s">
        <v>166</v>
      </c>
      <c r="AF57" s="10" t="s">
        <v>165</v>
      </c>
      <c r="AG57" s="10" t="s">
        <v>167</v>
      </c>
      <c r="AH57" s="10" t="s">
        <v>167</v>
      </c>
      <c r="AI57" s="10" t="s">
        <v>167</v>
      </c>
      <c r="AJ57" s="27" t="s">
        <v>167</v>
      </c>
      <c r="AK57" s="10" t="s">
        <v>166</v>
      </c>
      <c r="AL57" s="10" t="s">
        <v>165</v>
      </c>
      <c r="AM57" s="5" t="s">
        <v>166</v>
      </c>
      <c r="AN57" s="5" t="s">
        <v>167</v>
      </c>
      <c r="AO57" s="10" t="s">
        <v>168</v>
      </c>
      <c r="AP57" s="5" t="s">
        <v>167</v>
      </c>
      <c r="AQ57" s="10" t="s">
        <v>166</v>
      </c>
      <c r="AR57" s="10" t="s">
        <v>166</v>
      </c>
      <c r="AS57" s="10" t="s">
        <v>166</v>
      </c>
      <c r="AT57" s="5" t="s">
        <v>168</v>
      </c>
    </row>
    <row r="58" spans="1:46" x14ac:dyDescent="0.3">
      <c r="A58" s="26" t="s">
        <v>89</v>
      </c>
      <c r="B58" t="s">
        <v>105</v>
      </c>
      <c r="C58" t="s">
        <v>9</v>
      </c>
      <c r="D58" s="518" t="s">
        <v>416</v>
      </c>
      <c r="E58" s="5" t="s">
        <v>166</v>
      </c>
      <c r="F58" s="10" t="s">
        <v>165</v>
      </c>
      <c r="G58" s="5" t="s">
        <v>165</v>
      </c>
      <c r="H58" s="5" t="s">
        <v>165</v>
      </c>
      <c r="I58" s="10" t="s">
        <v>167</v>
      </c>
      <c r="J58" s="10" t="s">
        <v>166</v>
      </c>
      <c r="K58" s="10" t="s">
        <v>168</v>
      </c>
      <c r="L58" s="10" t="s">
        <v>167</v>
      </c>
      <c r="M58" s="5" t="s">
        <v>168</v>
      </c>
      <c r="N58" s="10" t="s">
        <v>167</v>
      </c>
      <c r="O58" s="10" t="s">
        <v>166</v>
      </c>
      <c r="P58" s="10" t="s">
        <v>165</v>
      </c>
      <c r="Q58" s="5" t="s">
        <v>168</v>
      </c>
      <c r="R58" s="10" t="s">
        <v>165</v>
      </c>
      <c r="S58" s="5" t="s">
        <v>165</v>
      </c>
      <c r="T58" s="10" t="s">
        <v>167</v>
      </c>
      <c r="U58" s="10" t="s">
        <v>165</v>
      </c>
      <c r="V58" s="10" t="s">
        <v>165</v>
      </c>
      <c r="W58" s="10" t="s">
        <v>165</v>
      </c>
      <c r="X58" s="10" t="s">
        <v>167</v>
      </c>
      <c r="Y58" s="27" t="s">
        <v>166</v>
      </c>
      <c r="Z58" s="10" t="s">
        <v>166</v>
      </c>
      <c r="AA58" s="5" t="s">
        <v>168</v>
      </c>
      <c r="AB58" s="10" t="s">
        <v>168</v>
      </c>
      <c r="AC58" s="5" t="s">
        <v>167</v>
      </c>
      <c r="AD58" s="5" t="s">
        <v>168</v>
      </c>
      <c r="AE58" s="10" t="s">
        <v>166</v>
      </c>
      <c r="AF58" s="10" t="s">
        <v>165</v>
      </c>
      <c r="AG58" s="10" t="s">
        <v>167</v>
      </c>
      <c r="AH58" s="10" t="s">
        <v>167</v>
      </c>
      <c r="AI58" s="10" t="s">
        <v>167</v>
      </c>
      <c r="AJ58" s="27" t="s">
        <v>167</v>
      </c>
      <c r="AK58" s="10" t="s">
        <v>166</v>
      </c>
      <c r="AL58" s="10" t="s">
        <v>165</v>
      </c>
      <c r="AM58" s="5" t="s">
        <v>166</v>
      </c>
      <c r="AN58" s="5" t="s">
        <v>167</v>
      </c>
      <c r="AO58" s="10" t="s">
        <v>168</v>
      </c>
      <c r="AP58" s="5" t="s">
        <v>167</v>
      </c>
      <c r="AQ58" s="10" t="s">
        <v>166</v>
      </c>
      <c r="AR58" s="10" t="s">
        <v>166</v>
      </c>
      <c r="AS58" s="10" t="s">
        <v>166</v>
      </c>
      <c r="AT58" s="5" t="s">
        <v>168</v>
      </c>
    </row>
    <row r="59" spans="1:46" x14ac:dyDescent="0.3">
      <c r="A59" s="128" t="s">
        <v>92</v>
      </c>
      <c r="B59" s="14" t="s">
        <v>120</v>
      </c>
      <c r="C59" t="s">
        <v>26</v>
      </c>
      <c r="D59" s="518" t="s">
        <v>1217</v>
      </c>
      <c r="E59" s="127" t="s">
        <v>165</v>
      </c>
      <c r="F59" s="10" t="s">
        <v>165</v>
      </c>
      <c r="G59" s="81" t="s">
        <v>167</v>
      </c>
      <c r="H59" s="5" t="s">
        <v>165</v>
      </c>
      <c r="I59" s="10" t="s">
        <v>167</v>
      </c>
      <c r="J59" s="10" t="s">
        <v>166</v>
      </c>
      <c r="K59" s="10" t="s">
        <v>168</v>
      </c>
      <c r="L59" s="10" t="s">
        <v>167</v>
      </c>
      <c r="M59" s="127" t="s">
        <v>166</v>
      </c>
      <c r="N59" s="10" t="s">
        <v>167</v>
      </c>
      <c r="O59" s="10" t="s">
        <v>166</v>
      </c>
      <c r="P59" s="10" t="s">
        <v>165</v>
      </c>
      <c r="Q59" s="5" t="s">
        <v>168</v>
      </c>
      <c r="R59" s="10" t="s">
        <v>165</v>
      </c>
      <c r="S59" s="127" t="s">
        <v>166</v>
      </c>
      <c r="T59" s="10" t="s">
        <v>167</v>
      </c>
      <c r="U59" s="10" t="s">
        <v>165</v>
      </c>
      <c r="V59" s="10" t="s">
        <v>165</v>
      </c>
      <c r="W59" s="10" t="s">
        <v>165</v>
      </c>
      <c r="X59" s="10" t="s">
        <v>167</v>
      </c>
      <c r="Y59" s="5" t="s">
        <v>165</v>
      </c>
      <c r="Z59" s="10" t="s">
        <v>166</v>
      </c>
      <c r="AA59" s="5" t="s">
        <v>168</v>
      </c>
      <c r="AB59" s="10" t="s">
        <v>168</v>
      </c>
      <c r="AC59" s="5" t="s">
        <v>167</v>
      </c>
      <c r="AD59" s="127" t="s">
        <v>166</v>
      </c>
      <c r="AE59" s="10" t="s">
        <v>166</v>
      </c>
      <c r="AF59" s="10" t="s">
        <v>165</v>
      </c>
      <c r="AG59" s="10" t="s">
        <v>167</v>
      </c>
      <c r="AH59" s="10" t="s">
        <v>167</v>
      </c>
      <c r="AI59" s="10" t="s">
        <v>167</v>
      </c>
      <c r="AJ59" s="5" t="s">
        <v>165</v>
      </c>
      <c r="AK59" s="10" t="s">
        <v>166</v>
      </c>
      <c r="AL59" s="10" t="s">
        <v>165</v>
      </c>
      <c r="AM59" s="5" t="s">
        <v>166</v>
      </c>
      <c r="AN59" s="5" t="s">
        <v>167</v>
      </c>
      <c r="AO59" s="10" t="s">
        <v>168</v>
      </c>
      <c r="AP59" s="5" t="s">
        <v>167</v>
      </c>
      <c r="AQ59" s="10" t="s">
        <v>166</v>
      </c>
      <c r="AR59" s="10" t="s">
        <v>166</v>
      </c>
      <c r="AS59" s="10" t="s">
        <v>166</v>
      </c>
      <c r="AT59" s="127" t="s">
        <v>165</v>
      </c>
    </row>
    <row r="60" spans="1:46" x14ac:dyDescent="0.3">
      <c r="A60" s="128" t="s">
        <v>92</v>
      </c>
      <c r="B60" s="14" t="s">
        <v>120</v>
      </c>
      <c r="C60" t="s">
        <v>27</v>
      </c>
      <c r="D60" s="518" t="s">
        <v>1217</v>
      </c>
      <c r="E60" s="127" t="s">
        <v>165</v>
      </c>
      <c r="F60" s="10" t="s">
        <v>165</v>
      </c>
      <c r="G60" s="81" t="s">
        <v>167</v>
      </c>
      <c r="H60" s="5" t="s">
        <v>165</v>
      </c>
      <c r="I60" s="10" t="s">
        <v>167</v>
      </c>
      <c r="J60" s="10" t="s">
        <v>166</v>
      </c>
      <c r="K60" s="10" t="s">
        <v>168</v>
      </c>
      <c r="L60" s="10" t="s">
        <v>167</v>
      </c>
      <c r="M60" s="127" t="s">
        <v>166</v>
      </c>
      <c r="N60" s="10" t="s">
        <v>167</v>
      </c>
      <c r="O60" s="10" t="s">
        <v>166</v>
      </c>
      <c r="P60" s="10" t="s">
        <v>165</v>
      </c>
      <c r="Q60" s="5" t="s">
        <v>168</v>
      </c>
      <c r="R60" s="10" t="s">
        <v>165</v>
      </c>
      <c r="S60" s="127" t="s">
        <v>166</v>
      </c>
      <c r="T60" s="10" t="s">
        <v>167</v>
      </c>
      <c r="U60" s="10" t="s">
        <v>165</v>
      </c>
      <c r="V60" s="10" t="s">
        <v>165</v>
      </c>
      <c r="W60" s="10" t="s">
        <v>165</v>
      </c>
      <c r="X60" s="10" t="s">
        <v>167</v>
      </c>
      <c r="Y60" s="5" t="s">
        <v>165</v>
      </c>
      <c r="Z60" s="10" t="s">
        <v>166</v>
      </c>
      <c r="AA60" s="5" t="s">
        <v>168</v>
      </c>
      <c r="AB60" s="10" t="s">
        <v>168</v>
      </c>
      <c r="AC60" s="5" t="s">
        <v>167</v>
      </c>
      <c r="AD60" s="127" t="s">
        <v>166</v>
      </c>
      <c r="AE60" s="10" t="s">
        <v>166</v>
      </c>
      <c r="AF60" s="10" t="s">
        <v>165</v>
      </c>
      <c r="AG60" s="10" t="s">
        <v>167</v>
      </c>
      <c r="AH60" s="10" t="s">
        <v>167</v>
      </c>
      <c r="AI60" s="10" t="s">
        <v>167</v>
      </c>
      <c r="AJ60" s="5" t="s">
        <v>165</v>
      </c>
      <c r="AK60" s="10" t="s">
        <v>166</v>
      </c>
      <c r="AL60" s="10" t="s">
        <v>165</v>
      </c>
      <c r="AM60" s="5" t="s">
        <v>166</v>
      </c>
      <c r="AN60" s="5" t="s">
        <v>167</v>
      </c>
      <c r="AO60" s="10" t="s">
        <v>168</v>
      </c>
      <c r="AP60" s="5" t="s">
        <v>167</v>
      </c>
      <c r="AQ60" s="10" t="s">
        <v>166</v>
      </c>
      <c r="AR60" s="10" t="s">
        <v>166</v>
      </c>
      <c r="AS60" s="10" t="s">
        <v>166</v>
      </c>
      <c r="AT60" s="127" t="s">
        <v>165</v>
      </c>
    </row>
    <row r="61" spans="1:46" x14ac:dyDescent="0.3">
      <c r="A61" s="128" t="s">
        <v>92</v>
      </c>
      <c r="B61" s="14" t="s">
        <v>120</v>
      </c>
      <c r="C61" t="s">
        <v>28</v>
      </c>
      <c r="D61" s="518" t="s">
        <v>1217</v>
      </c>
      <c r="E61" s="127" t="s">
        <v>165</v>
      </c>
      <c r="F61" s="10" t="s">
        <v>165</v>
      </c>
      <c r="G61" s="81" t="s">
        <v>167</v>
      </c>
      <c r="H61" s="5" t="s">
        <v>165</v>
      </c>
      <c r="I61" s="10" t="s">
        <v>167</v>
      </c>
      <c r="J61" s="10" t="s">
        <v>166</v>
      </c>
      <c r="K61" s="10" t="s">
        <v>168</v>
      </c>
      <c r="L61" s="10" t="s">
        <v>167</v>
      </c>
      <c r="M61" s="127" t="s">
        <v>166</v>
      </c>
      <c r="N61" s="10" t="s">
        <v>167</v>
      </c>
      <c r="O61" s="10" t="s">
        <v>166</v>
      </c>
      <c r="P61" s="10" t="s">
        <v>165</v>
      </c>
      <c r="Q61" s="5" t="s">
        <v>168</v>
      </c>
      <c r="R61" s="10" t="s">
        <v>165</v>
      </c>
      <c r="S61" s="127" t="s">
        <v>166</v>
      </c>
      <c r="T61" s="10" t="s">
        <v>167</v>
      </c>
      <c r="U61" s="10" t="s">
        <v>165</v>
      </c>
      <c r="V61" s="10" t="s">
        <v>165</v>
      </c>
      <c r="W61" s="10" t="s">
        <v>165</v>
      </c>
      <c r="X61" s="10" t="s">
        <v>167</v>
      </c>
      <c r="Y61" s="5" t="s">
        <v>165</v>
      </c>
      <c r="Z61" s="10" t="s">
        <v>166</v>
      </c>
      <c r="AA61" s="5" t="s">
        <v>168</v>
      </c>
      <c r="AB61" s="10" t="s">
        <v>168</v>
      </c>
      <c r="AC61" s="5" t="s">
        <v>167</v>
      </c>
      <c r="AD61" s="127" t="s">
        <v>166</v>
      </c>
      <c r="AE61" s="10" t="s">
        <v>166</v>
      </c>
      <c r="AF61" s="10" t="s">
        <v>165</v>
      </c>
      <c r="AG61" s="10" t="s">
        <v>167</v>
      </c>
      <c r="AH61" s="10" t="s">
        <v>167</v>
      </c>
      <c r="AI61" s="10" t="s">
        <v>167</v>
      </c>
      <c r="AJ61" s="5" t="s">
        <v>165</v>
      </c>
      <c r="AK61" s="10" t="s">
        <v>166</v>
      </c>
      <c r="AL61" s="10" t="s">
        <v>165</v>
      </c>
      <c r="AM61" s="5" t="s">
        <v>166</v>
      </c>
      <c r="AN61" s="5" t="s">
        <v>167</v>
      </c>
      <c r="AO61" s="10" t="s">
        <v>168</v>
      </c>
      <c r="AP61" s="5" t="s">
        <v>167</v>
      </c>
      <c r="AQ61" s="10" t="s">
        <v>166</v>
      </c>
      <c r="AR61" s="10" t="s">
        <v>166</v>
      </c>
      <c r="AS61" s="10" t="s">
        <v>166</v>
      </c>
      <c r="AT61" s="127" t="s">
        <v>165</v>
      </c>
    </row>
    <row r="62" spans="1:46" x14ac:dyDescent="0.3">
      <c r="A62" s="128" t="s">
        <v>92</v>
      </c>
      <c r="B62" s="14" t="s">
        <v>120</v>
      </c>
      <c r="C62" t="s">
        <v>29</v>
      </c>
      <c r="D62" s="518" t="s">
        <v>1217</v>
      </c>
      <c r="E62" s="127" t="s">
        <v>165</v>
      </c>
      <c r="F62" s="10" t="s">
        <v>165</v>
      </c>
      <c r="G62" s="81" t="s">
        <v>167</v>
      </c>
      <c r="H62" s="5" t="s">
        <v>165</v>
      </c>
      <c r="I62" s="10" t="s">
        <v>167</v>
      </c>
      <c r="J62" s="10" t="s">
        <v>166</v>
      </c>
      <c r="K62" s="10" t="s">
        <v>168</v>
      </c>
      <c r="L62" s="10" t="s">
        <v>167</v>
      </c>
      <c r="M62" s="127" t="s">
        <v>166</v>
      </c>
      <c r="N62" s="10" t="s">
        <v>167</v>
      </c>
      <c r="O62" s="10" t="s">
        <v>166</v>
      </c>
      <c r="P62" s="10" t="s">
        <v>165</v>
      </c>
      <c r="Q62" s="5" t="s">
        <v>168</v>
      </c>
      <c r="R62" s="10" t="s">
        <v>165</v>
      </c>
      <c r="S62" s="127" t="s">
        <v>166</v>
      </c>
      <c r="T62" s="10" t="s">
        <v>167</v>
      </c>
      <c r="U62" s="10" t="s">
        <v>165</v>
      </c>
      <c r="V62" s="10" t="s">
        <v>165</v>
      </c>
      <c r="W62" s="10" t="s">
        <v>165</v>
      </c>
      <c r="X62" s="10" t="s">
        <v>167</v>
      </c>
      <c r="Y62" s="5" t="s">
        <v>165</v>
      </c>
      <c r="Z62" s="10" t="s">
        <v>166</v>
      </c>
      <c r="AA62" s="5" t="s">
        <v>168</v>
      </c>
      <c r="AB62" s="10" t="s">
        <v>168</v>
      </c>
      <c r="AC62" s="5" t="s">
        <v>167</v>
      </c>
      <c r="AD62" s="127" t="s">
        <v>166</v>
      </c>
      <c r="AE62" s="10" t="s">
        <v>166</v>
      </c>
      <c r="AF62" s="10" t="s">
        <v>165</v>
      </c>
      <c r="AG62" s="10" t="s">
        <v>167</v>
      </c>
      <c r="AH62" s="10" t="s">
        <v>167</v>
      </c>
      <c r="AI62" s="10" t="s">
        <v>167</v>
      </c>
      <c r="AJ62" s="5" t="s">
        <v>165</v>
      </c>
      <c r="AK62" s="10" t="s">
        <v>166</v>
      </c>
      <c r="AL62" s="10" t="s">
        <v>165</v>
      </c>
      <c r="AM62" s="5" t="s">
        <v>166</v>
      </c>
      <c r="AN62" s="5" t="s">
        <v>167</v>
      </c>
      <c r="AO62" s="10" t="s">
        <v>168</v>
      </c>
      <c r="AP62" s="5" t="s">
        <v>167</v>
      </c>
      <c r="AQ62" s="10" t="s">
        <v>166</v>
      </c>
      <c r="AR62" s="10" t="s">
        <v>166</v>
      </c>
      <c r="AS62" s="10" t="s">
        <v>166</v>
      </c>
      <c r="AT62" s="127" t="s">
        <v>165</v>
      </c>
    </row>
    <row r="63" spans="1:46" x14ac:dyDescent="0.3">
      <c r="A63" s="128" t="s">
        <v>92</v>
      </c>
      <c r="B63" s="14" t="s">
        <v>120</v>
      </c>
      <c r="C63" t="s">
        <v>30</v>
      </c>
      <c r="D63" s="518" t="s">
        <v>1217</v>
      </c>
      <c r="E63" s="127" t="s">
        <v>165</v>
      </c>
      <c r="F63" s="10" t="s">
        <v>165</v>
      </c>
      <c r="G63" s="81" t="s">
        <v>167</v>
      </c>
      <c r="H63" s="5" t="s">
        <v>165</v>
      </c>
      <c r="I63" s="10" t="s">
        <v>167</v>
      </c>
      <c r="J63" s="10" t="s">
        <v>166</v>
      </c>
      <c r="K63" s="10" t="s">
        <v>168</v>
      </c>
      <c r="L63" s="10" t="s">
        <v>167</v>
      </c>
      <c r="M63" s="127" t="s">
        <v>166</v>
      </c>
      <c r="N63" s="10" t="s">
        <v>167</v>
      </c>
      <c r="O63" s="10" t="s">
        <v>166</v>
      </c>
      <c r="P63" s="10" t="s">
        <v>165</v>
      </c>
      <c r="Q63" s="5" t="s">
        <v>168</v>
      </c>
      <c r="R63" s="10" t="s">
        <v>165</v>
      </c>
      <c r="S63" s="127" t="s">
        <v>166</v>
      </c>
      <c r="T63" s="10" t="s">
        <v>167</v>
      </c>
      <c r="U63" s="10" t="s">
        <v>165</v>
      </c>
      <c r="V63" s="10" t="s">
        <v>165</v>
      </c>
      <c r="W63" s="10" t="s">
        <v>165</v>
      </c>
      <c r="X63" s="10" t="s">
        <v>167</v>
      </c>
      <c r="Y63" s="5" t="s">
        <v>165</v>
      </c>
      <c r="Z63" s="10" t="s">
        <v>166</v>
      </c>
      <c r="AA63" s="5" t="s">
        <v>168</v>
      </c>
      <c r="AB63" s="10" t="s">
        <v>168</v>
      </c>
      <c r="AC63" s="5" t="s">
        <v>167</v>
      </c>
      <c r="AD63" s="127" t="s">
        <v>166</v>
      </c>
      <c r="AE63" s="10" t="s">
        <v>166</v>
      </c>
      <c r="AF63" s="10" t="s">
        <v>165</v>
      </c>
      <c r="AG63" s="10" t="s">
        <v>167</v>
      </c>
      <c r="AH63" s="10" t="s">
        <v>167</v>
      </c>
      <c r="AI63" s="10" t="s">
        <v>167</v>
      </c>
      <c r="AJ63" s="5" t="s">
        <v>165</v>
      </c>
      <c r="AK63" s="10" t="s">
        <v>166</v>
      </c>
      <c r="AL63" s="10" t="s">
        <v>165</v>
      </c>
      <c r="AM63" s="5" t="s">
        <v>166</v>
      </c>
      <c r="AN63" s="5" t="s">
        <v>167</v>
      </c>
      <c r="AO63" s="10" t="s">
        <v>168</v>
      </c>
      <c r="AP63" s="5" t="s">
        <v>167</v>
      </c>
      <c r="AQ63" s="10" t="s">
        <v>166</v>
      </c>
      <c r="AR63" s="10" t="s">
        <v>166</v>
      </c>
      <c r="AS63" s="10" t="s">
        <v>166</v>
      </c>
      <c r="AT63" s="127" t="s">
        <v>165</v>
      </c>
    </row>
    <row r="64" spans="1:46" x14ac:dyDescent="0.3">
      <c r="A64" s="128" t="s">
        <v>92</v>
      </c>
      <c r="B64" s="14" t="s">
        <v>120</v>
      </c>
      <c r="C64" t="s">
        <v>31</v>
      </c>
      <c r="D64" s="518" t="s">
        <v>1217</v>
      </c>
      <c r="E64" s="127" t="s">
        <v>165</v>
      </c>
      <c r="F64" s="10" t="s">
        <v>165</v>
      </c>
      <c r="G64" s="81" t="s">
        <v>167</v>
      </c>
      <c r="H64" s="5" t="s">
        <v>165</v>
      </c>
      <c r="I64" s="10" t="s">
        <v>167</v>
      </c>
      <c r="J64" s="10" t="s">
        <v>166</v>
      </c>
      <c r="K64" s="10" t="s">
        <v>168</v>
      </c>
      <c r="L64" s="10" t="s">
        <v>167</v>
      </c>
      <c r="M64" s="127" t="s">
        <v>166</v>
      </c>
      <c r="N64" s="10" t="s">
        <v>167</v>
      </c>
      <c r="O64" s="10" t="s">
        <v>166</v>
      </c>
      <c r="P64" s="10" t="s">
        <v>165</v>
      </c>
      <c r="Q64" s="5" t="s">
        <v>168</v>
      </c>
      <c r="R64" s="10" t="s">
        <v>165</v>
      </c>
      <c r="S64" s="127" t="s">
        <v>166</v>
      </c>
      <c r="T64" s="10" t="s">
        <v>167</v>
      </c>
      <c r="U64" s="10" t="s">
        <v>165</v>
      </c>
      <c r="V64" s="10" t="s">
        <v>165</v>
      </c>
      <c r="W64" s="10" t="s">
        <v>165</v>
      </c>
      <c r="X64" s="10" t="s">
        <v>167</v>
      </c>
      <c r="Y64" s="5" t="s">
        <v>165</v>
      </c>
      <c r="Z64" s="10" t="s">
        <v>166</v>
      </c>
      <c r="AA64" s="5" t="s">
        <v>168</v>
      </c>
      <c r="AB64" s="10" t="s">
        <v>168</v>
      </c>
      <c r="AC64" s="5" t="s">
        <v>167</v>
      </c>
      <c r="AD64" s="127" t="s">
        <v>166</v>
      </c>
      <c r="AE64" s="10" t="s">
        <v>166</v>
      </c>
      <c r="AF64" s="10" t="s">
        <v>165</v>
      </c>
      <c r="AG64" s="10" t="s">
        <v>167</v>
      </c>
      <c r="AH64" s="10" t="s">
        <v>167</v>
      </c>
      <c r="AI64" s="10" t="s">
        <v>167</v>
      </c>
      <c r="AJ64" s="5" t="s">
        <v>165</v>
      </c>
      <c r="AK64" s="10" t="s">
        <v>166</v>
      </c>
      <c r="AL64" s="10" t="s">
        <v>165</v>
      </c>
      <c r="AM64" s="5" t="s">
        <v>166</v>
      </c>
      <c r="AN64" s="5" t="s">
        <v>167</v>
      </c>
      <c r="AO64" s="10" t="s">
        <v>168</v>
      </c>
      <c r="AP64" s="5" t="s">
        <v>167</v>
      </c>
      <c r="AQ64" s="10" t="s">
        <v>166</v>
      </c>
      <c r="AR64" s="10" t="s">
        <v>166</v>
      </c>
      <c r="AS64" s="10" t="s">
        <v>166</v>
      </c>
      <c r="AT64" s="127" t="s">
        <v>165</v>
      </c>
    </row>
    <row r="65" spans="1:46" x14ac:dyDescent="0.3">
      <c r="A65" s="128" t="s">
        <v>92</v>
      </c>
      <c r="B65" s="13" t="s">
        <v>106</v>
      </c>
      <c r="C65" t="s">
        <v>18</v>
      </c>
      <c r="D65" s="518" t="s">
        <v>1217</v>
      </c>
      <c r="E65" s="127" t="s">
        <v>165</v>
      </c>
      <c r="F65" s="10" t="s">
        <v>165</v>
      </c>
      <c r="G65" s="81" t="s">
        <v>167</v>
      </c>
      <c r="H65" s="5" t="s">
        <v>165</v>
      </c>
      <c r="I65" s="10" t="s">
        <v>167</v>
      </c>
      <c r="J65" s="10" t="s">
        <v>166</v>
      </c>
      <c r="K65" s="10" t="s">
        <v>168</v>
      </c>
      <c r="L65" s="10" t="s">
        <v>167</v>
      </c>
      <c r="M65" s="127" t="s">
        <v>166</v>
      </c>
      <c r="N65" s="10" t="s">
        <v>167</v>
      </c>
      <c r="O65" s="10" t="s">
        <v>166</v>
      </c>
      <c r="P65" s="10" t="s">
        <v>165</v>
      </c>
      <c r="Q65" s="5" t="s">
        <v>168</v>
      </c>
      <c r="R65" s="10" t="s">
        <v>165</v>
      </c>
      <c r="S65" s="127" t="s">
        <v>166</v>
      </c>
      <c r="T65" s="10" t="s">
        <v>167</v>
      </c>
      <c r="U65" s="10" t="s">
        <v>165</v>
      </c>
      <c r="V65" s="10" t="s">
        <v>165</v>
      </c>
      <c r="W65" s="10" t="s">
        <v>165</v>
      </c>
      <c r="X65" s="10" t="s">
        <v>167</v>
      </c>
      <c r="Y65" s="5" t="s">
        <v>165</v>
      </c>
      <c r="Z65" s="10" t="s">
        <v>166</v>
      </c>
      <c r="AA65" s="5" t="s">
        <v>168</v>
      </c>
      <c r="AB65" s="10" t="s">
        <v>168</v>
      </c>
      <c r="AC65" s="5" t="s">
        <v>167</v>
      </c>
      <c r="AD65" s="127" t="s">
        <v>166</v>
      </c>
      <c r="AE65" s="10" t="s">
        <v>166</v>
      </c>
      <c r="AF65" s="10" t="s">
        <v>165</v>
      </c>
      <c r="AG65" s="10" t="s">
        <v>167</v>
      </c>
      <c r="AH65" s="10" t="s">
        <v>167</v>
      </c>
      <c r="AI65" s="10" t="s">
        <v>167</v>
      </c>
      <c r="AJ65" s="5" t="s">
        <v>165</v>
      </c>
      <c r="AK65" s="10" t="s">
        <v>166</v>
      </c>
      <c r="AL65" s="10" t="s">
        <v>165</v>
      </c>
      <c r="AM65" s="5" t="s">
        <v>166</v>
      </c>
      <c r="AN65" s="5" t="s">
        <v>167</v>
      </c>
      <c r="AO65" s="10" t="s">
        <v>168</v>
      </c>
      <c r="AP65" s="5" t="s">
        <v>167</v>
      </c>
      <c r="AQ65" s="10" t="s">
        <v>166</v>
      </c>
      <c r="AR65" s="10" t="s">
        <v>166</v>
      </c>
      <c r="AS65" s="10" t="s">
        <v>166</v>
      </c>
      <c r="AT65" s="127" t="s">
        <v>165</v>
      </c>
    </row>
    <row r="66" spans="1:46" x14ac:dyDescent="0.3">
      <c r="A66" s="128" t="s">
        <v>92</v>
      </c>
      <c r="B66" s="13" t="s">
        <v>106</v>
      </c>
      <c r="C66" t="s">
        <v>19</v>
      </c>
      <c r="D66" s="518" t="s">
        <v>1217</v>
      </c>
      <c r="E66" s="127" t="s">
        <v>165</v>
      </c>
      <c r="F66" s="10" t="s">
        <v>165</v>
      </c>
      <c r="G66" s="81" t="s">
        <v>167</v>
      </c>
      <c r="H66" s="5" t="s">
        <v>165</v>
      </c>
      <c r="I66" s="10" t="s">
        <v>167</v>
      </c>
      <c r="J66" s="10" t="s">
        <v>166</v>
      </c>
      <c r="K66" s="10" t="s">
        <v>168</v>
      </c>
      <c r="L66" s="10" t="s">
        <v>167</v>
      </c>
      <c r="M66" s="127" t="s">
        <v>166</v>
      </c>
      <c r="N66" s="10" t="s">
        <v>167</v>
      </c>
      <c r="O66" s="10" t="s">
        <v>166</v>
      </c>
      <c r="P66" s="10" t="s">
        <v>165</v>
      </c>
      <c r="Q66" s="5" t="s">
        <v>168</v>
      </c>
      <c r="R66" s="10" t="s">
        <v>165</v>
      </c>
      <c r="S66" s="127" t="s">
        <v>166</v>
      </c>
      <c r="T66" s="10" t="s">
        <v>167</v>
      </c>
      <c r="U66" s="10" t="s">
        <v>165</v>
      </c>
      <c r="V66" s="10" t="s">
        <v>165</v>
      </c>
      <c r="W66" s="10" t="s">
        <v>165</v>
      </c>
      <c r="X66" s="10" t="s">
        <v>167</v>
      </c>
      <c r="Y66" s="5" t="s">
        <v>165</v>
      </c>
      <c r="Z66" s="10" t="s">
        <v>166</v>
      </c>
      <c r="AA66" s="5" t="s">
        <v>168</v>
      </c>
      <c r="AB66" s="10" t="s">
        <v>168</v>
      </c>
      <c r="AC66" s="5" t="s">
        <v>167</v>
      </c>
      <c r="AD66" s="127" t="s">
        <v>166</v>
      </c>
      <c r="AE66" s="10" t="s">
        <v>166</v>
      </c>
      <c r="AF66" s="10" t="s">
        <v>165</v>
      </c>
      <c r="AG66" s="10" t="s">
        <v>167</v>
      </c>
      <c r="AH66" s="10" t="s">
        <v>167</v>
      </c>
      <c r="AI66" s="10" t="s">
        <v>167</v>
      </c>
      <c r="AJ66" s="5" t="s">
        <v>165</v>
      </c>
      <c r="AK66" s="10" t="s">
        <v>166</v>
      </c>
      <c r="AL66" s="10" t="s">
        <v>165</v>
      </c>
      <c r="AM66" s="5" t="s">
        <v>166</v>
      </c>
      <c r="AN66" s="5" t="s">
        <v>167</v>
      </c>
      <c r="AO66" s="10" t="s">
        <v>168</v>
      </c>
      <c r="AP66" s="5" t="s">
        <v>167</v>
      </c>
      <c r="AQ66" s="10" t="s">
        <v>166</v>
      </c>
      <c r="AR66" s="10" t="s">
        <v>166</v>
      </c>
      <c r="AS66" s="10" t="s">
        <v>166</v>
      </c>
      <c r="AT66" s="127" t="s">
        <v>165</v>
      </c>
    </row>
    <row r="67" spans="1:46" x14ac:dyDescent="0.3">
      <c r="A67" s="128" t="s">
        <v>92</v>
      </c>
      <c r="B67" s="13" t="s">
        <v>107</v>
      </c>
      <c r="C67" t="s">
        <v>20</v>
      </c>
      <c r="D67" s="518" t="s">
        <v>1236</v>
      </c>
      <c r="E67" s="127" t="s">
        <v>165</v>
      </c>
      <c r="F67" s="10" t="s">
        <v>165</v>
      </c>
      <c r="G67" s="81" t="s">
        <v>167</v>
      </c>
      <c r="H67" s="5" t="s">
        <v>165</v>
      </c>
      <c r="I67" s="10" t="s">
        <v>167</v>
      </c>
      <c r="J67" s="10" t="s">
        <v>166</v>
      </c>
      <c r="K67" s="10" t="s">
        <v>168</v>
      </c>
      <c r="L67" s="10" t="s">
        <v>167</v>
      </c>
      <c r="M67" s="127" t="s">
        <v>166</v>
      </c>
      <c r="N67" s="10" t="s">
        <v>167</v>
      </c>
      <c r="O67" s="10" t="s">
        <v>166</v>
      </c>
      <c r="P67" s="10" t="s">
        <v>165</v>
      </c>
      <c r="Q67" s="5" t="s">
        <v>168</v>
      </c>
      <c r="R67" s="10" t="s">
        <v>165</v>
      </c>
      <c r="S67" s="127" t="s">
        <v>166</v>
      </c>
      <c r="T67" s="10" t="s">
        <v>167</v>
      </c>
      <c r="U67" s="10" t="s">
        <v>165</v>
      </c>
      <c r="V67" s="10" t="s">
        <v>165</v>
      </c>
      <c r="W67" s="10" t="s">
        <v>165</v>
      </c>
      <c r="X67" s="10" t="s">
        <v>167</v>
      </c>
      <c r="Y67" s="5" t="s">
        <v>165</v>
      </c>
      <c r="Z67" s="10" t="s">
        <v>166</v>
      </c>
      <c r="AA67" s="526" t="s">
        <v>167</v>
      </c>
      <c r="AB67" s="10" t="s">
        <v>168</v>
      </c>
      <c r="AC67" s="5" t="s">
        <v>167</v>
      </c>
      <c r="AD67" s="127" t="s">
        <v>166</v>
      </c>
      <c r="AE67" s="10" t="s">
        <v>166</v>
      </c>
      <c r="AF67" s="10" t="s">
        <v>165</v>
      </c>
      <c r="AG67" s="10" t="s">
        <v>167</v>
      </c>
      <c r="AH67" s="10" t="s">
        <v>167</v>
      </c>
      <c r="AI67" s="10" t="s">
        <v>167</v>
      </c>
      <c r="AJ67" s="5" t="s">
        <v>165</v>
      </c>
      <c r="AK67" s="10" t="s">
        <v>166</v>
      </c>
      <c r="AL67" s="10" t="s">
        <v>165</v>
      </c>
      <c r="AM67" s="5" t="s">
        <v>166</v>
      </c>
      <c r="AN67" s="5" t="s">
        <v>167</v>
      </c>
      <c r="AO67" s="10" t="s">
        <v>168</v>
      </c>
      <c r="AP67" s="5" t="s">
        <v>167</v>
      </c>
      <c r="AQ67" s="10" t="s">
        <v>166</v>
      </c>
      <c r="AR67" s="10" t="s">
        <v>166</v>
      </c>
      <c r="AS67" s="10" t="s">
        <v>166</v>
      </c>
      <c r="AT67" s="127" t="s">
        <v>165</v>
      </c>
    </row>
    <row r="68" spans="1:46" x14ac:dyDescent="0.3">
      <c r="A68" s="128" t="s">
        <v>92</v>
      </c>
      <c r="B68" s="13" t="s">
        <v>107</v>
      </c>
      <c r="C68" t="s">
        <v>21</v>
      </c>
      <c r="D68" s="518" t="s">
        <v>1236</v>
      </c>
      <c r="E68" s="127" t="s">
        <v>165</v>
      </c>
      <c r="F68" s="10" t="s">
        <v>165</v>
      </c>
      <c r="G68" s="81" t="s">
        <v>167</v>
      </c>
      <c r="H68" s="5" t="s">
        <v>165</v>
      </c>
      <c r="I68" s="10" t="s">
        <v>167</v>
      </c>
      <c r="J68" s="10" t="s">
        <v>166</v>
      </c>
      <c r="K68" s="10" t="s">
        <v>168</v>
      </c>
      <c r="L68" s="10" t="s">
        <v>167</v>
      </c>
      <c r="M68" s="127" t="s">
        <v>166</v>
      </c>
      <c r="N68" s="10" t="s">
        <v>167</v>
      </c>
      <c r="O68" s="10" t="s">
        <v>166</v>
      </c>
      <c r="P68" s="10" t="s">
        <v>165</v>
      </c>
      <c r="Q68" s="5" t="s">
        <v>168</v>
      </c>
      <c r="R68" s="10" t="s">
        <v>165</v>
      </c>
      <c r="S68" s="127" t="s">
        <v>166</v>
      </c>
      <c r="T68" s="10" t="s">
        <v>167</v>
      </c>
      <c r="U68" s="10" t="s">
        <v>165</v>
      </c>
      <c r="V68" s="10" t="s">
        <v>165</v>
      </c>
      <c r="W68" s="10" t="s">
        <v>165</v>
      </c>
      <c r="X68" s="10" t="s">
        <v>167</v>
      </c>
      <c r="Y68" s="5" t="s">
        <v>165</v>
      </c>
      <c r="Z68" s="10" t="s">
        <v>166</v>
      </c>
      <c r="AA68" s="526" t="s">
        <v>167</v>
      </c>
      <c r="AB68" s="10" t="s">
        <v>168</v>
      </c>
      <c r="AC68" s="5" t="s">
        <v>167</v>
      </c>
      <c r="AD68" s="127" t="s">
        <v>166</v>
      </c>
      <c r="AE68" s="10" t="s">
        <v>166</v>
      </c>
      <c r="AF68" s="10" t="s">
        <v>165</v>
      </c>
      <c r="AG68" s="10" t="s">
        <v>167</v>
      </c>
      <c r="AH68" s="10" t="s">
        <v>167</v>
      </c>
      <c r="AI68" s="10" t="s">
        <v>167</v>
      </c>
      <c r="AJ68" s="5" t="s">
        <v>165</v>
      </c>
      <c r="AK68" s="10" t="s">
        <v>166</v>
      </c>
      <c r="AL68" s="10" t="s">
        <v>165</v>
      </c>
      <c r="AM68" s="5" t="s">
        <v>166</v>
      </c>
      <c r="AN68" s="5" t="s">
        <v>167</v>
      </c>
      <c r="AO68" s="10" t="s">
        <v>168</v>
      </c>
      <c r="AP68" s="5" t="s">
        <v>167</v>
      </c>
      <c r="AQ68" s="10" t="s">
        <v>166</v>
      </c>
      <c r="AR68" s="10" t="s">
        <v>166</v>
      </c>
      <c r="AS68" s="10" t="s">
        <v>166</v>
      </c>
      <c r="AT68" s="127" t="s">
        <v>165</v>
      </c>
    </row>
    <row r="69" spans="1:46" x14ac:dyDescent="0.3">
      <c r="A69" s="128" t="s">
        <v>92</v>
      </c>
      <c r="B69" s="13" t="s">
        <v>108</v>
      </c>
      <c r="C69" t="s">
        <v>22</v>
      </c>
      <c r="D69" s="518" t="s">
        <v>1236</v>
      </c>
      <c r="E69" s="127" t="s">
        <v>165</v>
      </c>
      <c r="F69" s="10" t="s">
        <v>165</v>
      </c>
      <c r="G69" s="81" t="s">
        <v>167</v>
      </c>
      <c r="H69" s="5" t="s">
        <v>165</v>
      </c>
      <c r="I69" s="10" t="s">
        <v>167</v>
      </c>
      <c r="J69" s="10" t="s">
        <v>166</v>
      </c>
      <c r="K69" s="10" t="s">
        <v>168</v>
      </c>
      <c r="L69" s="10" t="s">
        <v>167</v>
      </c>
      <c r="M69" s="127" t="s">
        <v>166</v>
      </c>
      <c r="N69" s="10" t="s">
        <v>167</v>
      </c>
      <c r="O69" s="10" t="s">
        <v>166</v>
      </c>
      <c r="P69" s="10" t="s">
        <v>165</v>
      </c>
      <c r="Q69" s="5" t="s">
        <v>168</v>
      </c>
      <c r="R69" s="10" t="s">
        <v>165</v>
      </c>
      <c r="S69" s="127" t="s">
        <v>166</v>
      </c>
      <c r="T69" s="10" t="s">
        <v>167</v>
      </c>
      <c r="U69" s="10" t="s">
        <v>165</v>
      </c>
      <c r="V69" s="10" t="s">
        <v>165</v>
      </c>
      <c r="W69" s="10" t="s">
        <v>165</v>
      </c>
      <c r="X69" s="10" t="s">
        <v>167</v>
      </c>
      <c r="Y69" s="5" t="s">
        <v>165</v>
      </c>
      <c r="Z69" s="10" t="s">
        <v>166</v>
      </c>
      <c r="AA69" s="526" t="s">
        <v>167</v>
      </c>
      <c r="AB69" s="10" t="s">
        <v>168</v>
      </c>
      <c r="AC69" s="5" t="s">
        <v>167</v>
      </c>
      <c r="AD69" s="127" t="s">
        <v>166</v>
      </c>
      <c r="AE69" s="10" t="s">
        <v>166</v>
      </c>
      <c r="AF69" s="10" t="s">
        <v>165</v>
      </c>
      <c r="AG69" s="10" t="s">
        <v>167</v>
      </c>
      <c r="AH69" s="10" t="s">
        <v>167</v>
      </c>
      <c r="AI69" s="10" t="s">
        <v>167</v>
      </c>
      <c r="AJ69" s="5" t="s">
        <v>165</v>
      </c>
      <c r="AK69" s="10" t="s">
        <v>166</v>
      </c>
      <c r="AL69" s="10" t="s">
        <v>165</v>
      </c>
      <c r="AM69" s="5" t="s">
        <v>166</v>
      </c>
      <c r="AN69" s="5" t="s">
        <v>167</v>
      </c>
      <c r="AO69" s="10" t="s">
        <v>168</v>
      </c>
      <c r="AP69" s="5" t="s">
        <v>167</v>
      </c>
      <c r="AQ69" s="10" t="s">
        <v>166</v>
      </c>
      <c r="AR69" s="10" t="s">
        <v>166</v>
      </c>
      <c r="AS69" s="10" t="s">
        <v>166</v>
      </c>
      <c r="AT69" s="127" t="s">
        <v>165</v>
      </c>
    </row>
    <row r="70" spans="1:46" x14ac:dyDescent="0.3">
      <c r="A70" s="128" t="s">
        <v>92</v>
      </c>
      <c r="B70" s="13" t="s">
        <v>108</v>
      </c>
      <c r="C70" t="s">
        <v>23</v>
      </c>
      <c r="D70" s="518" t="s">
        <v>1236</v>
      </c>
      <c r="E70" s="127" t="s">
        <v>165</v>
      </c>
      <c r="F70" s="10" t="s">
        <v>165</v>
      </c>
      <c r="G70" s="81" t="s">
        <v>167</v>
      </c>
      <c r="H70" s="5" t="s">
        <v>165</v>
      </c>
      <c r="I70" s="10" t="s">
        <v>167</v>
      </c>
      <c r="J70" s="10" t="s">
        <v>166</v>
      </c>
      <c r="K70" s="10" t="s">
        <v>168</v>
      </c>
      <c r="L70" s="10" t="s">
        <v>167</v>
      </c>
      <c r="M70" s="127" t="s">
        <v>166</v>
      </c>
      <c r="N70" s="10" t="s">
        <v>167</v>
      </c>
      <c r="O70" s="10" t="s">
        <v>166</v>
      </c>
      <c r="P70" s="10" t="s">
        <v>165</v>
      </c>
      <c r="Q70" s="5" t="s">
        <v>168</v>
      </c>
      <c r="R70" s="10" t="s">
        <v>165</v>
      </c>
      <c r="S70" s="127" t="s">
        <v>166</v>
      </c>
      <c r="T70" s="10" t="s">
        <v>167</v>
      </c>
      <c r="U70" s="10" t="s">
        <v>165</v>
      </c>
      <c r="V70" s="10" t="s">
        <v>165</v>
      </c>
      <c r="W70" s="10" t="s">
        <v>165</v>
      </c>
      <c r="X70" s="10" t="s">
        <v>167</v>
      </c>
      <c r="Y70" s="5" t="s">
        <v>165</v>
      </c>
      <c r="Z70" s="10" t="s">
        <v>166</v>
      </c>
      <c r="AA70" s="526" t="s">
        <v>167</v>
      </c>
      <c r="AB70" s="10" t="s">
        <v>168</v>
      </c>
      <c r="AC70" s="5" t="s">
        <v>167</v>
      </c>
      <c r="AD70" s="127" t="s">
        <v>166</v>
      </c>
      <c r="AE70" s="10" t="s">
        <v>166</v>
      </c>
      <c r="AF70" s="10" t="s">
        <v>165</v>
      </c>
      <c r="AG70" s="10" t="s">
        <v>167</v>
      </c>
      <c r="AH70" s="10" t="s">
        <v>167</v>
      </c>
      <c r="AI70" s="10" t="s">
        <v>167</v>
      </c>
      <c r="AJ70" s="5" t="s">
        <v>165</v>
      </c>
      <c r="AK70" s="10" t="s">
        <v>166</v>
      </c>
      <c r="AL70" s="10" t="s">
        <v>165</v>
      </c>
      <c r="AM70" s="5" t="s">
        <v>166</v>
      </c>
      <c r="AN70" s="5" t="s">
        <v>167</v>
      </c>
      <c r="AO70" s="10" t="s">
        <v>168</v>
      </c>
      <c r="AP70" s="5" t="s">
        <v>167</v>
      </c>
      <c r="AQ70" s="10" t="s">
        <v>166</v>
      </c>
      <c r="AR70" s="10" t="s">
        <v>166</v>
      </c>
      <c r="AS70" s="10" t="s">
        <v>166</v>
      </c>
      <c r="AT70" s="127" t="s">
        <v>165</v>
      </c>
    </row>
    <row r="71" spans="1:46" x14ac:dyDescent="0.3">
      <c r="A71" s="128" t="s">
        <v>92</v>
      </c>
      <c r="B71" s="13" t="s">
        <v>109</v>
      </c>
      <c r="C71" t="s">
        <v>24</v>
      </c>
      <c r="D71" s="518" t="s">
        <v>1236</v>
      </c>
      <c r="E71" s="127" t="s">
        <v>165</v>
      </c>
      <c r="F71" s="10" t="s">
        <v>165</v>
      </c>
      <c r="G71" s="81" t="s">
        <v>167</v>
      </c>
      <c r="H71" s="5" t="s">
        <v>165</v>
      </c>
      <c r="I71" s="10" t="s">
        <v>167</v>
      </c>
      <c r="J71" s="10" t="s">
        <v>166</v>
      </c>
      <c r="K71" s="10" t="s">
        <v>168</v>
      </c>
      <c r="L71" s="10" t="s">
        <v>167</v>
      </c>
      <c r="M71" s="127" t="s">
        <v>166</v>
      </c>
      <c r="N71" s="10" t="s">
        <v>167</v>
      </c>
      <c r="O71" s="10" t="s">
        <v>166</v>
      </c>
      <c r="P71" s="10" t="s">
        <v>165</v>
      </c>
      <c r="Q71" s="5" t="s">
        <v>168</v>
      </c>
      <c r="R71" s="10" t="s">
        <v>165</v>
      </c>
      <c r="S71" s="127" t="s">
        <v>166</v>
      </c>
      <c r="T71" s="10" t="s">
        <v>167</v>
      </c>
      <c r="U71" s="10" t="s">
        <v>165</v>
      </c>
      <c r="V71" s="10" t="s">
        <v>165</v>
      </c>
      <c r="W71" s="10" t="s">
        <v>165</v>
      </c>
      <c r="X71" s="10" t="s">
        <v>167</v>
      </c>
      <c r="Y71" s="5" t="s">
        <v>165</v>
      </c>
      <c r="Z71" s="10" t="s">
        <v>166</v>
      </c>
      <c r="AA71" s="526" t="s">
        <v>167</v>
      </c>
      <c r="AB71" s="10" t="s">
        <v>168</v>
      </c>
      <c r="AC71" s="5" t="s">
        <v>167</v>
      </c>
      <c r="AD71" s="127" t="s">
        <v>166</v>
      </c>
      <c r="AE71" s="10" t="s">
        <v>166</v>
      </c>
      <c r="AF71" s="10" t="s">
        <v>165</v>
      </c>
      <c r="AG71" s="10" t="s">
        <v>167</v>
      </c>
      <c r="AH71" s="10" t="s">
        <v>167</v>
      </c>
      <c r="AI71" s="10" t="s">
        <v>167</v>
      </c>
      <c r="AJ71" s="5" t="s">
        <v>165</v>
      </c>
      <c r="AK71" s="10" t="s">
        <v>166</v>
      </c>
      <c r="AL71" s="10" t="s">
        <v>165</v>
      </c>
      <c r="AM71" s="5" t="s">
        <v>166</v>
      </c>
      <c r="AN71" s="5" t="s">
        <v>167</v>
      </c>
      <c r="AO71" s="10" t="s">
        <v>168</v>
      </c>
      <c r="AP71" s="5" t="s">
        <v>167</v>
      </c>
      <c r="AQ71" s="10" t="s">
        <v>166</v>
      </c>
      <c r="AR71" s="10" t="s">
        <v>166</v>
      </c>
      <c r="AS71" s="10" t="s">
        <v>166</v>
      </c>
      <c r="AT71" s="127" t="s">
        <v>165</v>
      </c>
    </row>
    <row r="72" spans="1:46" x14ac:dyDescent="0.3">
      <c r="A72" s="128" t="s">
        <v>92</v>
      </c>
      <c r="B72" s="13" t="s">
        <v>109</v>
      </c>
      <c r="C72" t="s">
        <v>25</v>
      </c>
      <c r="D72" s="518" t="s">
        <v>1236</v>
      </c>
      <c r="E72" s="127" t="s">
        <v>165</v>
      </c>
      <c r="F72" s="10" t="s">
        <v>165</v>
      </c>
      <c r="G72" s="81" t="s">
        <v>167</v>
      </c>
      <c r="H72" s="5" t="s">
        <v>165</v>
      </c>
      <c r="I72" s="10" t="s">
        <v>167</v>
      </c>
      <c r="J72" s="10" t="s">
        <v>166</v>
      </c>
      <c r="K72" s="10" t="s">
        <v>168</v>
      </c>
      <c r="L72" s="10" t="s">
        <v>167</v>
      </c>
      <c r="M72" s="127" t="s">
        <v>166</v>
      </c>
      <c r="N72" s="10" t="s">
        <v>167</v>
      </c>
      <c r="O72" s="10" t="s">
        <v>166</v>
      </c>
      <c r="P72" s="10" t="s">
        <v>165</v>
      </c>
      <c r="Q72" s="5" t="s">
        <v>168</v>
      </c>
      <c r="R72" s="10" t="s">
        <v>165</v>
      </c>
      <c r="S72" s="127" t="s">
        <v>166</v>
      </c>
      <c r="T72" s="10" t="s">
        <v>167</v>
      </c>
      <c r="U72" s="10" t="s">
        <v>165</v>
      </c>
      <c r="V72" s="10" t="s">
        <v>165</v>
      </c>
      <c r="W72" s="10" t="s">
        <v>165</v>
      </c>
      <c r="X72" s="10" t="s">
        <v>167</v>
      </c>
      <c r="Y72" s="5" t="s">
        <v>165</v>
      </c>
      <c r="Z72" s="10" t="s">
        <v>166</v>
      </c>
      <c r="AA72" s="526" t="s">
        <v>167</v>
      </c>
      <c r="AB72" s="10" t="s">
        <v>168</v>
      </c>
      <c r="AC72" s="5" t="s">
        <v>167</v>
      </c>
      <c r="AD72" s="127" t="s">
        <v>166</v>
      </c>
      <c r="AE72" s="10" t="s">
        <v>166</v>
      </c>
      <c r="AF72" s="10" t="s">
        <v>165</v>
      </c>
      <c r="AG72" s="10" t="s">
        <v>167</v>
      </c>
      <c r="AH72" s="10" t="s">
        <v>167</v>
      </c>
      <c r="AI72" s="10" t="s">
        <v>167</v>
      </c>
      <c r="AJ72" s="5" t="s">
        <v>165</v>
      </c>
      <c r="AK72" s="10" t="s">
        <v>166</v>
      </c>
      <c r="AL72" s="10" t="s">
        <v>165</v>
      </c>
      <c r="AM72" s="5" t="s">
        <v>166</v>
      </c>
      <c r="AN72" s="5" t="s">
        <v>167</v>
      </c>
      <c r="AO72" s="10" t="s">
        <v>168</v>
      </c>
      <c r="AP72" s="5" t="s">
        <v>167</v>
      </c>
      <c r="AQ72" s="10" t="s">
        <v>166</v>
      </c>
      <c r="AR72" s="10" t="s">
        <v>166</v>
      </c>
      <c r="AS72" s="10" t="s">
        <v>166</v>
      </c>
      <c r="AT72" s="127" t="s">
        <v>165</v>
      </c>
    </row>
  </sheetData>
  <autoFilter ref="A2:AT72" xr:uid="{0C0BD132-19C5-4B35-98CE-8CA8AAAC12EF}"/>
  <mergeCells count="4">
    <mergeCell ref="L1:M1"/>
    <mergeCell ref="AC1:AD1"/>
    <mergeCell ref="AK1:AM1"/>
    <mergeCell ref="AO1:AP1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55E0D-3A40-4F5F-8F37-FB38A27E01C6}">
  <dimension ref="A1:BD74"/>
  <sheetViews>
    <sheetView topLeftCell="A49" zoomScale="85" zoomScaleNormal="85" workbookViewId="0">
      <selection activeCell="D35" sqref="D35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518" bestFit="1" customWidth="1"/>
    <col min="6" max="7" width="3.5546875" style="519" hidden="1" customWidth="1"/>
    <col min="8" max="9" width="3.5546875" style="518" bestFit="1" customWidth="1"/>
    <col min="10" max="10" width="12.21875" style="518" customWidth="1"/>
    <col min="11" max="13" width="3.5546875" style="519" hidden="1" customWidth="1"/>
    <col min="14" max="14" width="3.5546875" style="518" bestFit="1" customWidth="1"/>
    <col min="15" max="15" width="10" style="518" bestFit="1" customWidth="1"/>
    <col min="16" max="16" width="3.5546875" style="518" bestFit="1" customWidth="1"/>
    <col min="17" max="18" width="3.5546875" style="519" hidden="1" customWidth="1"/>
    <col min="19" max="20" width="3.5546875" style="518" bestFit="1" customWidth="1"/>
    <col min="21" max="21" width="3.5546875" style="519" hidden="1" customWidth="1"/>
    <col min="22" max="22" width="3.5546875" style="518" bestFit="1" customWidth="1"/>
    <col min="23" max="23" width="3.5546875" style="519" hidden="1" customWidth="1"/>
    <col min="24" max="24" width="3.5546875" style="518" bestFit="1" customWidth="1"/>
    <col min="25" max="25" width="3.5546875" style="519" hidden="1" customWidth="1"/>
    <col min="26" max="30" width="3.5546875" style="518" bestFit="1" customWidth="1"/>
    <col min="31" max="31" width="3.5546875" style="519" hidden="1" customWidth="1"/>
    <col min="32" max="32" width="3.5546875" style="518" bestFit="1" customWidth="1"/>
    <col min="33" max="33" width="3.5546875" style="519" hidden="1" customWidth="1"/>
    <col min="34" max="36" width="3.5546875" style="518" bestFit="1" customWidth="1"/>
    <col min="37" max="37" width="3.5546875" style="519" hidden="1" customWidth="1"/>
    <col min="38" max="38" width="3.5546875" style="518" bestFit="1" customWidth="1"/>
    <col min="39" max="39" width="9.33203125" style="519" hidden="1" customWidth="1"/>
    <col min="40" max="41" width="3.5546875" style="518" bestFit="1" customWidth="1"/>
    <col min="42" max="42" width="6.5546875" style="519" hidden="1" customWidth="1"/>
    <col min="43" max="43" width="3.5546875" style="519" hidden="1" customWidth="1"/>
    <col min="44" max="51" width="3.5546875" style="518" bestFit="1" customWidth="1"/>
    <col min="52" max="52" width="3.5546875" style="519" hidden="1" customWidth="1"/>
    <col min="53" max="53" width="3.5546875" style="518" bestFit="1" customWidth="1"/>
    <col min="54" max="54" width="3.5546875" style="519" hidden="1" customWidth="1"/>
    <col min="55" max="56" width="3.5546875" style="518" bestFit="1" customWidth="1"/>
    <col min="57" max="16384" width="11.5546875" style="518"/>
  </cols>
  <sheetData>
    <row r="1" spans="1:56" x14ac:dyDescent="0.3">
      <c r="D1" s="92" t="s">
        <v>403</v>
      </c>
      <c r="E1" s="518" t="s">
        <v>176</v>
      </c>
      <c r="F1" s="519" t="s">
        <v>176</v>
      </c>
      <c r="G1" s="519" t="s">
        <v>176</v>
      </c>
      <c r="H1" s="518" t="s">
        <v>176</v>
      </c>
      <c r="I1" s="518" t="s">
        <v>176</v>
      </c>
      <c r="J1" s="518" t="s">
        <v>179</v>
      </c>
      <c r="K1" s="519" t="s">
        <v>176</v>
      </c>
      <c r="L1" s="1063" t="s">
        <v>317</v>
      </c>
      <c r="M1" s="1063"/>
      <c r="N1" s="518" t="s">
        <v>176</v>
      </c>
      <c r="O1" s="518" t="s">
        <v>1271</v>
      </c>
      <c r="P1" s="518" t="s">
        <v>176</v>
      </c>
      <c r="Q1" s="1063" t="s">
        <v>317</v>
      </c>
      <c r="R1" s="1063"/>
      <c r="S1" s="518" t="s">
        <v>176</v>
      </c>
      <c r="T1" s="518" t="s">
        <v>176</v>
      </c>
      <c r="U1" s="519" t="s">
        <v>176</v>
      </c>
      <c r="V1" s="518" t="s">
        <v>176</v>
      </c>
      <c r="W1" s="519" t="s">
        <v>176</v>
      </c>
      <c r="X1" s="518" t="s">
        <v>176</v>
      </c>
      <c r="Y1" s="519" t="s">
        <v>176</v>
      </c>
      <c r="Z1" s="518" t="s">
        <v>176</v>
      </c>
      <c r="AA1" s="518" t="s">
        <v>176</v>
      </c>
      <c r="AB1" s="518" t="s">
        <v>176</v>
      </c>
      <c r="AC1" s="518" t="s">
        <v>176</v>
      </c>
      <c r="AD1" s="518" t="s">
        <v>176</v>
      </c>
      <c r="AE1" s="519" t="s">
        <v>176</v>
      </c>
      <c r="AF1" s="1062" t="s">
        <v>317</v>
      </c>
      <c r="AG1" s="1062"/>
      <c r="AH1" s="518" t="s">
        <v>176</v>
      </c>
      <c r="AI1" s="518" t="s">
        <v>176</v>
      </c>
      <c r="AJ1" s="518" t="s">
        <v>176</v>
      </c>
      <c r="AK1" s="1062" t="s">
        <v>317</v>
      </c>
      <c r="AL1" s="1062"/>
      <c r="AM1" s="519" t="s">
        <v>179</v>
      </c>
      <c r="AN1" s="518" t="s">
        <v>176</v>
      </c>
      <c r="AO1" s="518" t="s">
        <v>176</v>
      </c>
      <c r="AP1" s="519" t="s">
        <v>555</v>
      </c>
      <c r="AQ1" s="519" t="s">
        <v>176</v>
      </c>
      <c r="AR1" s="518" t="s">
        <v>176</v>
      </c>
      <c r="AS1" s="518" t="s">
        <v>176</v>
      </c>
      <c r="AT1" s="518" t="s">
        <v>176</v>
      </c>
      <c r="AU1" s="518" t="s">
        <v>176</v>
      </c>
      <c r="AV1" s="518" t="s">
        <v>176</v>
      </c>
      <c r="AW1" s="518" t="s">
        <v>176</v>
      </c>
      <c r="AX1" s="518" t="s">
        <v>176</v>
      </c>
      <c r="AY1" s="518" t="s">
        <v>176</v>
      </c>
      <c r="AZ1" s="519" t="s">
        <v>176</v>
      </c>
      <c r="BA1" s="518" t="s">
        <v>176</v>
      </c>
      <c r="BB1" s="519" t="s">
        <v>176</v>
      </c>
      <c r="BC1" s="518" t="s">
        <v>176</v>
      </c>
      <c r="BD1" s="518" t="s">
        <v>176</v>
      </c>
    </row>
    <row r="2" spans="1:56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79" t="s">
        <v>604</v>
      </c>
      <c r="F2" s="87" t="s">
        <v>1247</v>
      </c>
      <c r="G2" s="87" t="s">
        <v>649</v>
      </c>
      <c r="H2" s="75" t="s">
        <v>1248</v>
      </c>
      <c r="I2" s="75" t="s">
        <v>1249</v>
      </c>
      <c r="J2" s="236" t="s">
        <v>1266</v>
      </c>
      <c r="K2" s="87" t="s">
        <v>848</v>
      </c>
      <c r="L2" s="87" t="s">
        <v>1250</v>
      </c>
      <c r="M2" s="87" t="s">
        <v>784</v>
      </c>
      <c r="N2" s="46" t="s">
        <v>449</v>
      </c>
      <c r="O2" s="55" t="s">
        <v>1076</v>
      </c>
      <c r="P2" s="55" t="s">
        <v>450</v>
      </c>
      <c r="Q2" s="87" t="s">
        <v>1251</v>
      </c>
      <c r="R2" s="87" t="s">
        <v>1252</v>
      </c>
      <c r="S2" s="39" t="s">
        <v>657</v>
      </c>
      <c r="T2" s="300" t="s">
        <v>368</v>
      </c>
      <c r="U2" s="87" t="s">
        <v>294</v>
      </c>
      <c r="V2" s="169" t="s">
        <v>1253</v>
      </c>
      <c r="W2" s="87" t="s">
        <v>728</v>
      </c>
      <c r="X2" s="39" t="s">
        <v>456</v>
      </c>
      <c r="Y2" s="87" t="s">
        <v>1254</v>
      </c>
      <c r="Z2" s="300" t="s">
        <v>855</v>
      </c>
      <c r="AA2" s="46" t="s">
        <v>730</v>
      </c>
      <c r="AB2" s="126" t="s">
        <v>532</v>
      </c>
      <c r="AC2" s="132" t="s">
        <v>1255</v>
      </c>
      <c r="AD2" s="47" t="s">
        <v>795</v>
      </c>
      <c r="AE2" s="87" t="s">
        <v>1176</v>
      </c>
      <c r="AF2" s="541" t="s">
        <v>153</v>
      </c>
      <c r="AG2" s="87" t="s">
        <v>536</v>
      </c>
      <c r="AH2" s="39" t="s">
        <v>1256</v>
      </c>
      <c r="AI2" s="300" t="s">
        <v>733</v>
      </c>
      <c r="AJ2" s="475" t="s">
        <v>617</v>
      </c>
      <c r="AK2" s="87" t="s">
        <v>1178</v>
      </c>
      <c r="AL2" s="534" t="s">
        <v>856</v>
      </c>
      <c r="AM2" s="452" t="s">
        <v>1275</v>
      </c>
      <c r="AN2" s="47" t="s">
        <v>302</v>
      </c>
      <c r="AO2" s="39" t="s">
        <v>1088</v>
      </c>
      <c r="AP2" s="333" t="s">
        <v>1276</v>
      </c>
      <c r="AQ2" s="87" t="s">
        <v>1257</v>
      </c>
      <c r="AR2" s="67" t="s">
        <v>737</v>
      </c>
      <c r="AS2" s="538" t="s">
        <v>1258</v>
      </c>
      <c r="AT2" s="540" t="s">
        <v>1259</v>
      </c>
      <c r="AU2" s="300" t="s">
        <v>1180</v>
      </c>
      <c r="AV2" s="73" t="s">
        <v>1260</v>
      </c>
      <c r="AW2" s="55" t="s">
        <v>665</v>
      </c>
      <c r="AX2" s="47" t="s">
        <v>1261</v>
      </c>
      <c r="AY2" s="300" t="s">
        <v>1262</v>
      </c>
      <c r="AZ2" s="87" t="s">
        <v>622</v>
      </c>
      <c r="BA2" s="300" t="s">
        <v>219</v>
      </c>
      <c r="BB2" s="87" t="s">
        <v>1263</v>
      </c>
      <c r="BC2" s="541" t="s">
        <v>1264</v>
      </c>
      <c r="BD2" s="39" t="s">
        <v>1265</v>
      </c>
    </row>
    <row r="3" spans="1:56" ht="15.6" x14ac:dyDescent="0.35">
      <c r="A3" s="26" t="s">
        <v>89</v>
      </c>
      <c r="B3" t="s">
        <v>104</v>
      </c>
      <c r="C3" t="s">
        <v>6</v>
      </c>
      <c r="D3" s="518" t="s">
        <v>323</v>
      </c>
      <c r="E3" s="5" t="s">
        <v>166</v>
      </c>
      <c r="F3" s="10" t="s">
        <v>166</v>
      </c>
      <c r="G3" s="10" t="s">
        <v>168</v>
      </c>
      <c r="H3" s="5" t="s">
        <v>165</v>
      </c>
      <c r="I3" s="5" t="s">
        <v>166</v>
      </c>
      <c r="J3" s="529" t="s">
        <v>1269</v>
      </c>
      <c r="K3" s="10" t="s">
        <v>167</v>
      </c>
      <c r="L3" s="10" t="s">
        <v>167</v>
      </c>
      <c r="M3" s="10" t="s">
        <v>166</v>
      </c>
      <c r="N3" s="5" t="s">
        <v>167</v>
      </c>
      <c r="O3" s="41" t="s">
        <v>1273</v>
      </c>
      <c r="P3" s="532" t="s">
        <v>167</v>
      </c>
      <c r="Q3" s="10" t="s">
        <v>168</v>
      </c>
      <c r="R3" s="10" t="s">
        <v>165</v>
      </c>
      <c r="S3" s="41" t="s">
        <v>165</v>
      </c>
      <c r="T3" s="5" t="s">
        <v>165</v>
      </c>
      <c r="U3" s="10" t="s">
        <v>168</v>
      </c>
      <c r="V3" s="5" t="s">
        <v>168</v>
      </c>
      <c r="W3" s="10" t="s">
        <v>168</v>
      </c>
      <c r="X3" s="41" t="s">
        <v>165</v>
      </c>
      <c r="Y3" s="10" t="s">
        <v>167</v>
      </c>
      <c r="Z3" s="5" t="s">
        <v>167</v>
      </c>
      <c r="AA3" s="5" t="s">
        <v>168</v>
      </c>
      <c r="AB3" s="5" t="s">
        <v>168</v>
      </c>
      <c r="AC3" s="5" t="s">
        <v>166</v>
      </c>
      <c r="AD3" s="5" t="s">
        <v>165</v>
      </c>
      <c r="AE3" s="10" t="s">
        <v>168</v>
      </c>
      <c r="AF3" s="5" t="s">
        <v>166</v>
      </c>
      <c r="AG3" s="10" t="s">
        <v>168</v>
      </c>
      <c r="AH3" s="41" t="s">
        <v>165</v>
      </c>
      <c r="AI3" s="5" t="s">
        <v>165</v>
      </c>
      <c r="AJ3" s="5" t="s">
        <v>167</v>
      </c>
      <c r="AK3" s="10" t="s">
        <v>167</v>
      </c>
      <c r="AL3" s="5" t="s">
        <v>165</v>
      </c>
      <c r="AM3" s="490" t="s">
        <v>481</v>
      </c>
      <c r="AN3" s="27" t="s">
        <v>167</v>
      </c>
      <c r="AO3" s="41" t="s">
        <v>168</v>
      </c>
      <c r="AP3" s="10" t="s">
        <v>1278</v>
      </c>
      <c r="AQ3" s="10" t="s">
        <v>168</v>
      </c>
      <c r="AR3" s="5" t="s">
        <v>168</v>
      </c>
      <c r="AS3" s="5" t="s">
        <v>166</v>
      </c>
      <c r="AT3" s="41" t="s">
        <v>167</v>
      </c>
      <c r="AU3" s="5" t="s">
        <v>168</v>
      </c>
      <c r="AV3" s="5" t="s">
        <v>165</v>
      </c>
      <c r="AW3" s="5" t="s">
        <v>167</v>
      </c>
      <c r="AX3" s="27" t="s">
        <v>165</v>
      </c>
      <c r="AY3" s="5" t="s">
        <v>167</v>
      </c>
      <c r="AZ3" s="10" t="s">
        <v>167</v>
      </c>
      <c r="BA3" s="5" t="s">
        <v>166</v>
      </c>
      <c r="BB3" s="10" t="s">
        <v>166</v>
      </c>
      <c r="BC3" s="5" t="s">
        <v>166</v>
      </c>
      <c r="BD3" s="41" t="s">
        <v>166</v>
      </c>
    </row>
    <row r="4" spans="1:56" ht="15.6" x14ac:dyDescent="0.35">
      <c r="A4" s="26" t="s">
        <v>89</v>
      </c>
      <c r="B4" t="s">
        <v>103</v>
      </c>
      <c r="C4" t="s">
        <v>4</v>
      </c>
      <c r="D4" s="518" t="s">
        <v>323</v>
      </c>
      <c r="E4" s="5" t="s">
        <v>166</v>
      </c>
      <c r="F4" s="10" t="s">
        <v>166</v>
      </c>
      <c r="G4" s="10" t="s">
        <v>168</v>
      </c>
      <c r="H4" s="5" t="s">
        <v>165</v>
      </c>
      <c r="I4" s="5" t="s">
        <v>166</v>
      </c>
      <c r="J4" s="529" t="s">
        <v>1269</v>
      </c>
      <c r="K4" s="10" t="s">
        <v>167</v>
      </c>
      <c r="L4" s="10" t="s">
        <v>167</v>
      </c>
      <c r="M4" s="10" t="s">
        <v>166</v>
      </c>
      <c r="N4" s="5" t="s">
        <v>167</v>
      </c>
      <c r="O4" s="41" t="s">
        <v>1273</v>
      </c>
      <c r="P4" s="532" t="s">
        <v>167</v>
      </c>
      <c r="Q4" s="10" t="s">
        <v>168</v>
      </c>
      <c r="R4" s="10" t="s">
        <v>165</v>
      </c>
      <c r="S4" s="41" t="s">
        <v>165</v>
      </c>
      <c r="T4" s="5" t="s">
        <v>165</v>
      </c>
      <c r="U4" s="10" t="s">
        <v>168</v>
      </c>
      <c r="V4" s="5" t="s">
        <v>168</v>
      </c>
      <c r="W4" s="10" t="s">
        <v>168</v>
      </c>
      <c r="X4" s="41" t="s">
        <v>165</v>
      </c>
      <c r="Y4" s="10" t="s">
        <v>167</v>
      </c>
      <c r="Z4" s="5" t="s">
        <v>167</v>
      </c>
      <c r="AA4" s="5" t="s">
        <v>168</v>
      </c>
      <c r="AB4" s="5" t="s">
        <v>168</v>
      </c>
      <c r="AC4" s="5" t="s">
        <v>166</v>
      </c>
      <c r="AD4" s="5" t="s">
        <v>165</v>
      </c>
      <c r="AE4" s="10" t="s">
        <v>168</v>
      </c>
      <c r="AF4" s="5" t="s">
        <v>166</v>
      </c>
      <c r="AG4" s="10" t="s">
        <v>168</v>
      </c>
      <c r="AH4" s="41" t="s">
        <v>165</v>
      </c>
      <c r="AI4" s="5" t="s">
        <v>165</v>
      </c>
      <c r="AJ4" s="5" t="s">
        <v>167</v>
      </c>
      <c r="AK4" s="10" t="s">
        <v>167</v>
      </c>
      <c r="AL4" s="5" t="s">
        <v>165</v>
      </c>
      <c r="AM4" s="490" t="s">
        <v>481</v>
      </c>
      <c r="AN4" s="27" t="s">
        <v>167</v>
      </c>
      <c r="AO4" s="41" t="s">
        <v>168</v>
      </c>
      <c r="AP4" s="10" t="s">
        <v>1278</v>
      </c>
      <c r="AQ4" s="10" t="s">
        <v>168</v>
      </c>
      <c r="AR4" s="5" t="s">
        <v>168</v>
      </c>
      <c r="AS4" s="5" t="s">
        <v>166</v>
      </c>
      <c r="AT4" s="41" t="s">
        <v>167</v>
      </c>
      <c r="AU4" s="5" t="s">
        <v>168</v>
      </c>
      <c r="AV4" s="5" t="s">
        <v>165</v>
      </c>
      <c r="AW4" s="5" t="s">
        <v>167</v>
      </c>
      <c r="AX4" s="27" t="s">
        <v>165</v>
      </c>
      <c r="AY4" s="5" t="s">
        <v>167</v>
      </c>
      <c r="AZ4" s="10" t="s">
        <v>167</v>
      </c>
      <c r="BA4" s="5" t="s">
        <v>166</v>
      </c>
      <c r="BB4" s="10" t="s">
        <v>166</v>
      </c>
      <c r="BC4" s="5" t="s">
        <v>166</v>
      </c>
      <c r="BD4" s="41" t="s">
        <v>166</v>
      </c>
    </row>
    <row r="5" spans="1:56" ht="15.6" x14ac:dyDescent="0.35">
      <c r="A5" s="26" t="s">
        <v>89</v>
      </c>
      <c r="B5" t="s">
        <v>104</v>
      </c>
      <c r="C5" t="s">
        <v>7</v>
      </c>
      <c r="D5" s="518" t="s">
        <v>322</v>
      </c>
      <c r="E5" s="5" t="s">
        <v>166</v>
      </c>
      <c r="F5" s="10" t="s">
        <v>166</v>
      </c>
      <c r="G5" s="10" t="s">
        <v>168</v>
      </c>
      <c r="H5" s="5" t="s">
        <v>165</v>
      </c>
      <c r="I5" s="5" t="s">
        <v>166</v>
      </c>
      <c r="J5" s="529" t="s">
        <v>1269</v>
      </c>
      <c r="K5" s="10" t="s">
        <v>167</v>
      </c>
      <c r="L5" s="10" t="s">
        <v>167</v>
      </c>
      <c r="M5" s="10" t="s">
        <v>166</v>
      </c>
      <c r="N5" s="5" t="s">
        <v>167</v>
      </c>
      <c r="O5" s="41" t="s">
        <v>1273</v>
      </c>
      <c r="P5" s="532" t="s">
        <v>167</v>
      </c>
      <c r="Q5" s="10" t="s">
        <v>168</v>
      </c>
      <c r="R5" s="10" t="s">
        <v>165</v>
      </c>
      <c r="S5" s="41" t="s">
        <v>165</v>
      </c>
      <c r="T5" s="5" t="s">
        <v>165</v>
      </c>
      <c r="U5" s="10" t="s">
        <v>168</v>
      </c>
      <c r="V5" s="5" t="s">
        <v>168</v>
      </c>
      <c r="W5" s="10" t="s">
        <v>168</v>
      </c>
      <c r="X5" s="41" t="s">
        <v>165</v>
      </c>
      <c r="Y5" s="11" t="s">
        <v>169</v>
      </c>
      <c r="Z5" s="5" t="s">
        <v>167</v>
      </c>
      <c r="AA5" s="5" t="s">
        <v>168</v>
      </c>
      <c r="AB5" s="5" t="s">
        <v>168</v>
      </c>
      <c r="AC5" s="5" t="s">
        <v>166</v>
      </c>
      <c r="AD5" s="5" t="s">
        <v>165</v>
      </c>
      <c r="AE5" s="10" t="s">
        <v>168</v>
      </c>
      <c r="AF5" s="5" t="s">
        <v>166</v>
      </c>
      <c r="AG5" s="10" t="s">
        <v>168</v>
      </c>
      <c r="AH5" s="41" t="s">
        <v>165</v>
      </c>
      <c r="AI5" s="5" t="s">
        <v>165</v>
      </c>
      <c r="AJ5" s="5" t="s">
        <v>167</v>
      </c>
      <c r="AK5" s="10" t="s">
        <v>167</v>
      </c>
      <c r="AL5" s="5" t="s">
        <v>165</v>
      </c>
      <c r="AM5" s="490" t="s">
        <v>481</v>
      </c>
      <c r="AN5" s="5" t="s">
        <v>165</v>
      </c>
      <c r="AO5" s="41" t="s">
        <v>168</v>
      </c>
      <c r="AP5" s="10" t="s">
        <v>1278</v>
      </c>
      <c r="AQ5" s="10" t="s">
        <v>168</v>
      </c>
      <c r="AR5" s="5" t="s">
        <v>168</v>
      </c>
      <c r="AS5" s="5" t="s">
        <v>166</v>
      </c>
      <c r="AT5" s="41" t="s">
        <v>167</v>
      </c>
      <c r="AU5" s="5" t="s">
        <v>168</v>
      </c>
      <c r="AV5" s="5" t="s">
        <v>165</v>
      </c>
      <c r="AW5" s="5" t="s">
        <v>167</v>
      </c>
      <c r="AX5" s="5" t="s">
        <v>166</v>
      </c>
      <c r="AY5" s="5" t="s">
        <v>167</v>
      </c>
      <c r="AZ5" s="10" t="s">
        <v>167</v>
      </c>
      <c r="BA5" s="5" t="s">
        <v>166</v>
      </c>
      <c r="BB5" s="10" t="s">
        <v>166</v>
      </c>
      <c r="BC5" s="5" t="s">
        <v>166</v>
      </c>
      <c r="BD5" s="41" t="s">
        <v>166</v>
      </c>
    </row>
    <row r="6" spans="1:56" ht="15.6" x14ac:dyDescent="0.35">
      <c r="A6" s="26" t="s">
        <v>89</v>
      </c>
      <c r="B6" t="s">
        <v>103</v>
      </c>
      <c r="C6" t="s">
        <v>5</v>
      </c>
      <c r="D6" s="518" t="s">
        <v>1279</v>
      </c>
      <c r="E6" s="5" t="s">
        <v>166</v>
      </c>
      <c r="F6" s="10" t="s">
        <v>166</v>
      </c>
      <c r="G6" s="10" t="s">
        <v>168</v>
      </c>
      <c r="H6" s="5" t="s">
        <v>165</v>
      </c>
      <c r="I6" s="5" t="s">
        <v>166</v>
      </c>
      <c r="J6" s="529" t="s">
        <v>1269</v>
      </c>
      <c r="K6" s="10" t="s">
        <v>167</v>
      </c>
      <c r="L6" s="10" t="s">
        <v>167</v>
      </c>
      <c r="M6" s="10" t="s">
        <v>166</v>
      </c>
      <c r="N6" s="5" t="s">
        <v>167</v>
      </c>
      <c r="O6" s="41" t="s">
        <v>1273</v>
      </c>
      <c r="P6" s="532" t="s">
        <v>167</v>
      </c>
      <c r="Q6" s="10" t="s">
        <v>168</v>
      </c>
      <c r="R6" s="10" t="s">
        <v>165</v>
      </c>
      <c r="S6" s="41" t="s">
        <v>165</v>
      </c>
      <c r="T6" s="5" t="s">
        <v>165</v>
      </c>
      <c r="U6" s="10" t="s">
        <v>168</v>
      </c>
      <c r="V6" s="5" t="s">
        <v>168</v>
      </c>
      <c r="W6" s="10" t="s">
        <v>168</v>
      </c>
      <c r="X6" s="41" t="s">
        <v>165</v>
      </c>
      <c r="Y6" s="10" t="s">
        <v>167</v>
      </c>
      <c r="Z6" s="5" t="s">
        <v>167</v>
      </c>
      <c r="AA6" s="5" t="s">
        <v>168</v>
      </c>
      <c r="AB6" s="5" t="s">
        <v>168</v>
      </c>
      <c r="AC6" s="5" t="s">
        <v>166</v>
      </c>
      <c r="AD6" s="27" t="s">
        <v>168</v>
      </c>
      <c r="AE6" s="10" t="s">
        <v>168</v>
      </c>
      <c r="AF6" s="5" t="s">
        <v>166</v>
      </c>
      <c r="AG6" s="10" t="s">
        <v>168</v>
      </c>
      <c r="AH6" s="41" t="s">
        <v>165</v>
      </c>
      <c r="AI6" s="5" t="s">
        <v>165</v>
      </c>
      <c r="AJ6" s="5" t="s">
        <v>167</v>
      </c>
      <c r="AK6" s="10" t="s">
        <v>167</v>
      </c>
      <c r="AL6" s="5" t="s">
        <v>165</v>
      </c>
      <c r="AM6" s="490" t="s">
        <v>481</v>
      </c>
      <c r="AN6" s="5" t="s">
        <v>165</v>
      </c>
      <c r="AO6" s="41" t="s">
        <v>168</v>
      </c>
      <c r="AP6" s="10" t="s">
        <v>1278</v>
      </c>
      <c r="AQ6" s="10" t="s">
        <v>168</v>
      </c>
      <c r="AR6" s="5" t="s">
        <v>168</v>
      </c>
      <c r="AS6" s="5" t="s">
        <v>166</v>
      </c>
      <c r="AT6" s="41" t="s">
        <v>167</v>
      </c>
      <c r="AU6" s="5" t="s">
        <v>168</v>
      </c>
      <c r="AV6" s="5" t="s">
        <v>165</v>
      </c>
      <c r="AW6" s="5" t="s">
        <v>167</v>
      </c>
      <c r="AX6" s="5" t="s">
        <v>166</v>
      </c>
      <c r="AY6" s="5" t="s">
        <v>167</v>
      </c>
      <c r="AZ6" s="10" t="s">
        <v>167</v>
      </c>
      <c r="BA6" s="5" t="s">
        <v>166</v>
      </c>
      <c r="BB6" s="10" t="s">
        <v>166</v>
      </c>
      <c r="BC6" s="5" t="s">
        <v>166</v>
      </c>
      <c r="BD6" s="41" t="s">
        <v>166</v>
      </c>
    </row>
    <row r="7" spans="1:56" ht="15.6" x14ac:dyDescent="0.35">
      <c r="A7" s="26" t="s">
        <v>89</v>
      </c>
      <c r="B7" t="s">
        <v>105</v>
      </c>
      <c r="C7" t="s">
        <v>8</v>
      </c>
      <c r="D7" s="518" t="s">
        <v>324</v>
      </c>
      <c r="E7" s="5" t="s">
        <v>166</v>
      </c>
      <c r="F7" s="10" t="s">
        <v>166</v>
      </c>
      <c r="G7" s="10" t="s">
        <v>168</v>
      </c>
      <c r="H7" s="5" t="s">
        <v>165</v>
      </c>
      <c r="I7" s="5" t="s">
        <v>166</v>
      </c>
      <c r="J7" s="528" t="s">
        <v>1268</v>
      </c>
      <c r="K7" s="10" t="s">
        <v>167</v>
      </c>
      <c r="L7" s="10" t="s">
        <v>167</v>
      </c>
      <c r="M7" s="10" t="s">
        <v>166</v>
      </c>
      <c r="N7" s="5" t="s">
        <v>167</v>
      </c>
      <c r="O7" s="41" t="s">
        <v>1273</v>
      </c>
      <c r="P7" s="532" t="s">
        <v>167</v>
      </c>
      <c r="Q7" s="10" t="s">
        <v>168</v>
      </c>
      <c r="R7" s="10" t="s">
        <v>165</v>
      </c>
      <c r="S7" s="41" t="s">
        <v>165</v>
      </c>
      <c r="T7" s="5" t="s">
        <v>165</v>
      </c>
      <c r="U7" s="10" t="s">
        <v>168</v>
      </c>
      <c r="V7" s="5" t="s">
        <v>168</v>
      </c>
      <c r="W7" s="10" t="s">
        <v>168</v>
      </c>
      <c r="X7" s="41" t="s">
        <v>165</v>
      </c>
      <c r="Y7" s="10" t="s">
        <v>167</v>
      </c>
      <c r="Z7" s="5" t="s">
        <v>167</v>
      </c>
      <c r="AA7" s="5" t="s">
        <v>168</v>
      </c>
      <c r="AB7" s="5" t="s">
        <v>168</v>
      </c>
      <c r="AC7" s="5" t="s">
        <v>166</v>
      </c>
      <c r="AD7" s="27" t="s">
        <v>168</v>
      </c>
      <c r="AE7" s="10" t="s">
        <v>168</v>
      </c>
      <c r="AF7" s="5" t="s">
        <v>166</v>
      </c>
      <c r="AG7" s="10" t="s">
        <v>168</v>
      </c>
      <c r="AH7" s="41" t="s">
        <v>165</v>
      </c>
      <c r="AI7" s="5" t="s">
        <v>165</v>
      </c>
      <c r="AJ7" s="5" t="s">
        <v>167</v>
      </c>
      <c r="AK7" s="10" t="s">
        <v>167</v>
      </c>
      <c r="AL7" s="5" t="s">
        <v>165</v>
      </c>
      <c r="AM7" s="490" t="s">
        <v>481</v>
      </c>
      <c r="AN7" s="5" t="s">
        <v>165</v>
      </c>
      <c r="AO7" s="41" t="s">
        <v>168</v>
      </c>
      <c r="AP7" s="10" t="s">
        <v>1278</v>
      </c>
      <c r="AQ7" s="10" t="s">
        <v>168</v>
      </c>
      <c r="AR7" s="5" t="s">
        <v>168</v>
      </c>
      <c r="AS7" s="5" t="s">
        <v>166</v>
      </c>
      <c r="AT7" s="41" t="s">
        <v>167</v>
      </c>
      <c r="AU7" s="5" t="s">
        <v>168</v>
      </c>
      <c r="AV7" s="5" t="s">
        <v>165</v>
      </c>
      <c r="AW7" s="5" t="s">
        <v>167</v>
      </c>
      <c r="AX7" s="5" t="s">
        <v>166</v>
      </c>
      <c r="AY7" s="5" t="s">
        <v>167</v>
      </c>
      <c r="AZ7" s="10" t="s">
        <v>167</v>
      </c>
      <c r="BA7" s="5" t="s">
        <v>166</v>
      </c>
      <c r="BB7" s="10" t="s">
        <v>166</v>
      </c>
      <c r="BC7" s="5" t="s">
        <v>166</v>
      </c>
      <c r="BD7" s="41" t="s">
        <v>166</v>
      </c>
    </row>
    <row r="8" spans="1:56" ht="15.6" x14ac:dyDescent="0.35">
      <c r="A8" s="26" t="s">
        <v>89</v>
      </c>
      <c r="B8" t="s">
        <v>105</v>
      </c>
      <c r="C8" t="s">
        <v>9</v>
      </c>
      <c r="D8" s="518" t="s">
        <v>324</v>
      </c>
      <c r="E8" s="5" t="s">
        <v>166</v>
      </c>
      <c r="F8" s="10" t="s">
        <v>166</v>
      </c>
      <c r="G8" s="10" t="s">
        <v>168</v>
      </c>
      <c r="H8" s="5" t="s">
        <v>165</v>
      </c>
      <c r="I8" s="5" t="s">
        <v>166</v>
      </c>
      <c r="J8" s="528" t="s">
        <v>1268</v>
      </c>
      <c r="K8" s="10" t="s">
        <v>167</v>
      </c>
      <c r="L8" s="10" t="s">
        <v>167</v>
      </c>
      <c r="M8" s="10" t="s">
        <v>166</v>
      </c>
      <c r="N8" s="5" t="s">
        <v>167</v>
      </c>
      <c r="O8" s="41" t="s">
        <v>1273</v>
      </c>
      <c r="P8" s="532" t="s">
        <v>167</v>
      </c>
      <c r="Q8" s="10" t="s">
        <v>168</v>
      </c>
      <c r="R8" s="10" t="s">
        <v>165</v>
      </c>
      <c r="S8" s="41" t="s">
        <v>165</v>
      </c>
      <c r="T8" s="5" t="s">
        <v>165</v>
      </c>
      <c r="U8" s="10" t="s">
        <v>168</v>
      </c>
      <c r="V8" s="5" t="s">
        <v>168</v>
      </c>
      <c r="W8" s="10" t="s">
        <v>168</v>
      </c>
      <c r="X8" s="41" t="s">
        <v>165</v>
      </c>
      <c r="Y8" s="10" t="s">
        <v>167</v>
      </c>
      <c r="Z8" s="5" t="s">
        <v>167</v>
      </c>
      <c r="AA8" s="5" t="s">
        <v>168</v>
      </c>
      <c r="AB8" s="5" t="s">
        <v>168</v>
      </c>
      <c r="AC8" s="5" t="s">
        <v>166</v>
      </c>
      <c r="AD8" s="27" t="s">
        <v>168</v>
      </c>
      <c r="AE8" s="10" t="s">
        <v>168</v>
      </c>
      <c r="AF8" s="5" t="s">
        <v>166</v>
      </c>
      <c r="AG8" s="10" t="s">
        <v>168</v>
      </c>
      <c r="AH8" s="41" t="s">
        <v>165</v>
      </c>
      <c r="AI8" s="5" t="s">
        <v>165</v>
      </c>
      <c r="AJ8" s="5" t="s">
        <v>167</v>
      </c>
      <c r="AK8" s="10" t="s">
        <v>167</v>
      </c>
      <c r="AL8" s="5" t="s">
        <v>165</v>
      </c>
      <c r="AM8" s="490" t="s">
        <v>481</v>
      </c>
      <c r="AN8" s="5" t="s">
        <v>165</v>
      </c>
      <c r="AO8" s="41" t="s">
        <v>168</v>
      </c>
      <c r="AP8" s="10" t="s">
        <v>1278</v>
      </c>
      <c r="AQ8" s="10" t="s">
        <v>168</v>
      </c>
      <c r="AR8" s="5" t="s">
        <v>168</v>
      </c>
      <c r="AS8" s="5" t="s">
        <v>166</v>
      </c>
      <c r="AT8" s="41" t="s">
        <v>167</v>
      </c>
      <c r="AU8" s="5" t="s">
        <v>168</v>
      </c>
      <c r="AV8" s="5" t="s">
        <v>165</v>
      </c>
      <c r="AW8" s="5" t="s">
        <v>167</v>
      </c>
      <c r="AX8" s="5" t="s">
        <v>166</v>
      </c>
      <c r="AY8" s="5" t="s">
        <v>167</v>
      </c>
      <c r="AZ8" s="10" t="s">
        <v>167</v>
      </c>
      <c r="BA8" s="5" t="s">
        <v>166</v>
      </c>
      <c r="BB8" s="10" t="s">
        <v>166</v>
      </c>
      <c r="BC8" s="5" t="s">
        <v>166</v>
      </c>
      <c r="BD8" s="41" t="s">
        <v>166</v>
      </c>
    </row>
    <row r="9" spans="1:56" ht="15.6" x14ac:dyDescent="0.35">
      <c r="A9" s="30" t="s">
        <v>90</v>
      </c>
      <c r="B9" t="s">
        <v>113</v>
      </c>
      <c r="C9" t="s">
        <v>10</v>
      </c>
      <c r="D9" s="518" t="s">
        <v>509</v>
      </c>
      <c r="E9" s="5" t="s">
        <v>166</v>
      </c>
      <c r="F9" s="10" t="s">
        <v>166</v>
      </c>
      <c r="G9" s="10" t="s">
        <v>168</v>
      </c>
      <c r="H9" s="5" t="s">
        <v>165</v>
      </c>
      <c r="I9" s="5" t="s">
        <v>166</v>
      </c>
      <c r="J9" s="528" t="s">
        <v>1268</v>
      </c>
      <c r="K9" s="10" t="s">
        <v>167</v>
      </c>
      <c r="L9" s="10" t="s">
        <v>167</v>
      </c>
      <c r="M9" s="10" t="s">
        <v>166</v>
      </c>
      <c r="N9" s="5" t="s">
        <v>167</v>
      </c>
      <c r="O9" s="41" t="s">
        <v>1273</v>
      </c>
      <c r="P9" s="532" t="s">
        <v>167</v>
      </c>
      <c r="Q9" s="10" t="s">
        <v>168</v>
      </c>
      <c r="R9" s="10" t="s">
        <v>165</v>
      </c>
      <c r="S9" s="41" t="s">
        <v>165</v>
      </c>
      <c r="T9" s="5" t="s">
        <v>165</v>
      </c>
      <c r="U9" s="10" t="s">
        <v>168</v>
      </c>
      <c r="V9" s="5" t="s">
        <v>168</v>
      </c>
      <c r="W9" s="10" t="s">
        <v>168</v>
      </c>
      <c r="X9" s="41" t="s">
        <v>165</v>
      </c>
      <c r="Y9" s="10" t="s">
        <v>167</v>
      </c>
      <c r="Z9" s="5" t="s">
        <v>167</v>
      </c>
      <c r="AA9" s="5" t="s">
        <v>168</v>
      </c>
      <c r="AB9" s="5" t="s">
        <v>168</v>
      </c>
      <c r="AC9" s="5" t="s">
        <v>166</v>
      </c>
      <c r="AD9" s="5" t="s">
        <v>165</v>
      </c>
      <c r="AE9" s="10" t="s">
        <v>168</v>
      </c>
      <c r="AF9" s="533" t="s">
        <v>168</v>
      </c>
      <c r="AG9" s="10" t="s">
        <v>168</v>
      </c>
      <c r="AH9" s="41" t="s">
        <v>165</v>
      </c>
      <c r="AI9" s="5" t="s">
        <v>165</v>
      </c>
      <c r="AJ9" s="5" t="s">
        <v>167</v>
      </c>
      <c r="AK9" s="10" t="s">
        <v>167</v>
      </c>
      <c r="AL9" s="5" t="s">
        <v>165</v>
      </c>
      <c r="AM9" s="490" t="s">
        <v>481</v>
      </c>
      <c r="AN9" s="5" t="s">
        <v>165</v>
      </c>
      <c r="AO9" s="41" t="s">
        <v>168</v>
      </c>
      <c r="AP9" s="10" t="s">
        <v>1278</v>
      </c>
      <c r="AQ9" s="10" t="s">
        <v>168</v>
      </c>
      <c r="AR9" s="5" t="s">
        <v>168</v>
      </c>
      <c r="AS9" s="5" t="s">
        <v>166</v>
      </c>
      <c r="AT9" s="41" t="s">
        <v>167</v>
      </c>
      <c r="AU9" s="5" t="s">
        <v>168</v>
      </c>
      <c r="AV9" s="5" t="s">
        <v>165</v>
      </c>
      <c r="AW9" s="5" t="s">
        <v>167</v>
      </c>
      <c r="AX9" s="5" t="s">
        <v>166</v>
      </c>
      <c r="AY9" s="5" t="s">
        <v>167</v>
      </c>
      <c r="AZ9" s="10" t="s">
        <v>167</v>
      </c>
      <c r="BA9" s="5" t="s">
        <v>166</v>
      </c>
      <c r="BB9" s="10" t="s">
        <v>166</v>
      </c>
      <c r="BC9" s="533" t="s">
        <v>167</v>
      </c>
      <c r="BD9" s="41" t="s">
        <v>166</v>
      </c>
    </row>
    <row r="10" spans="1:56" ht="15.6" x14ac:dyDescent="0.35">
      <c r="A10" s="30" t="s">
        <v>90</v>
      </c>
      <c r="B10" t="s">
        <v>113</v>
      </c>
      <c r="C10" t="s">
        <v>11</v>
      </c>
      <c r="D10" s="518" t="s">
        <v>509</v>
      </c>
      <c r="E10" s="5" t="s">
        <v>166</v>
      </c>
      <c r="F10" s="10" t="s">
        <v>166</v>
      </c>
      <c r="G10" s="10" t="s">
        <v>168</v>
      </c>
      <c r="H10" s="5" t="s">
        <v>165</v>
      </c>
      <c r="I10" s="5" t="s">
        <v>166</v>
      </c>
      <c r="J10" s="528" t="s">
        <v>1268</v>
      </c>
      <c r="K10" s="10" t="s">
        <v>167</v>
      </c>
      <c r="L10" s="10" t="s">
        <v>167</v>
      </c>
      <c r="M10" s="11" t="s">
        <v>169</v>
      </c>
      <c r="N10" s="5" t="s">
        <v>167</v>
      </c>
      <c r="O10" s="41" t="s">
        <v>1273</v>
      </c>
      <c r="P10" s="532" t="s">
        <v>167</v>
      </c>
      <c r="Q10" s="10" t="s">
        <v>168</v>
      </c>
      <c r="R10" s="10" t="s">
        <v>165</v>
      </c>
      <c r="S10" s="41" t="s">
        <v>165</v>
      </c>
      <c r="T10" s="5" t="s">
        <v>165</v>
      </c>
      <c r="U10" s="10" t="s">
        <v>168</v>
      </c>
      <c r="V10" s="5" t="s">
        <v>168</v>
      </c>
      <c r="W10" s="10" t="s">
        <v>168</v>
      </c>
      <c r="X10" s="41" t="s">
        <v>165</v>
      </c>
      <c r="Y10" s="10" t="s">
        <v>167</v>
      </c>
      <c r="Z10" s="5" t="s">
        <v>167</v>
      </c>
      <c r="AA10" s="5" t="s">
        <v>168</v>
      </c>
      <c r="AB10" s="5" t="s">
        <v>168</v>
      </c>
      <c r="AC10" s="5" t="s">
        <v>166</v>
      </c>
      <c r="AD10" s="5" t="s">
        <v>165</v>
      </c>
      <c r="AE10" s="10" t="s">
        <v>168</v>
      </c>
      <c r="AF10" s="533" t="s">
        <v>168</v>
      </c>
      <c r="AG10" s="10" t="s">
        <v>168</v>
      </c>
      <c r="AH10" s="41" t="s">
        <v>165</v>
      </c>
      <c r="AI10" s="5" t="s">
        <v>165</v>
      </c>
      <c r="AJ10" s="5" t="s">
        <v>167</v>
      </c>
      <c r="AK10" s="10" t="s">
        <v>167</v>
      </c>
      <c r="AL10" s="5" t="s">
        <v>165</v>
      </c>
      <c r="AM10" s="490" t="s">
        <v>481</v>
      </c>
      <c r="AN10" s="5" t="s">
        <v>165</v>
      </c>
      <c r="AO10" s="41" t="s">
        <v>168</v>
      </c>
      <c r="AP10" s="10" t="s">
        <v>1278</v>
      </c>
      <c r="AQ10" s="10" t="s">
        <v>168</v>
      </c>
      <c r="AR10" s="5" t="s">
        <v>168</v>
      </c>
      <c r="AS10" s="5" t="s">
        <v>166</v>
      </c>
      <c r="AT10" s="41" t="s">
        <v>167</v>
      </c>
      <c r="AU10" s="5" t="s">
        <v>168</v>
      </c>
      <c r="AV10" s="5" t="s">
        <v>165</v>
      </c>
      <c r="AW10" s="5" t="s">
        <v>167</v>
      </c>
      <c r="AX10" s="5" t="s">
        <v>166</v>
      </c>
      <c r="AY10" s="5" t="s">
        <v>167</v>
      </c>
      <c r="AZ10" s="10" t="s">
        <v>167</v>
      </c>
      <c r="BA10" s="5" t="s">
        <v>166</v>
      </c>
      <c r="BB10" s="10" t="s">
        <v>166</v>
      </c>
      <c r="BC10" s="533" t="s">
        <v>167</v>
      </c>
      <c r="BD10" s="41" t="s">
        <v>166</v>
      </c>
    </row>
    <row r="11" spans="1:56" ht="15.6" x14ac:dyDescent="0.35">
      <c r="A11" s="30" t="s">
        <v>90</v>
      </c>
      <c r="B11" t="s">
        <v>114</v>
      </c>
      <c r="C11" t="s">
        <v>12</v>
      </c>
      <c r="D11" s="518" t="s">
        <v>509</v>
      </c>
      <c r="E11" s="5" t="s">
        <v>166</v>
      </c>
      <c r="F11" s="10" t="s">
        <v>166</v>
      </c>
      <c r="G11" s="10" t="s">
        <v>168</v>
      </c>
      <c r="H11" s="5" t="s">
        <v>165</v>
      </c>
      <c r="I11" s="5" t="s">
        <v>166</v>
      </c>
      <c r="J11" s="528" t="s">
        <v>1268</v>
      </c>
      <c r="K11" s="10" t="s">
        <v>167</v>
      </c>
      <c r="L11" s="10" t="s">
        <v>167</v>
      </c>
      <c r="M11" s="10" t="s">
        <v>166</v>
      </c>
      <c r="N11" s="5" t="s">
        <v>167</v>
      </c>
      <c r="O11" s="41" t="s">
        <v>1273</v>
      </c>
      <c r="P11" s="532" t="s">
        <v>167</v>
      </c>
      <c r="Q11" s="10" t="s">
        <v>168</v>
      </c>
      <c r="R11" s="10" t="s">
        <v>165</v>
      </c>
      <c r="S11" s="41" t="s">
        <v>165</v>
      </c>
      <c r="T11" s="5" t="s">
        <v>165</v>
      </c>
      <c r="U11" s="10" t="s">
        <v>168</v>
      </c>
      <c r="V11" s="5" t="s">
        <v>168</v>
      </c>
      <c r="W11" s="11" t="s">
        <v>171</v>
      </c>
      <c r="X11" s="41" t="s">
        <v>165</v>
      </c>
      <c r="Y11" s="10" t="s">
        <v>167</v>
      </c>
      <c r="Z11" s="5" t="s">
        <v>167</v>
      </c>
      <c r="AA11" s="5" t="s">
        <v>168</v>
      </c>
      <c r="AB11" s="5" t="s">
        <v>168</v>
      </c>
      <c r="AC11" s="5" t="s">
        <v>166</v>
      </c>
      <c r="AD11" s="5" t="s">
        <v>165</v>
      </c>
      <c r="AE11" s="10" t="s">
        <v>168</v>
      </c>
      <c r="AF11" s="533" t="s">
        <v>168</v>
      </c>
      <c r="AG11" s="10" t="s">
        <v>168</v>
      </c>
      <c r="AH11" s="41" t="s">
        <v>165</v>
      </c>
      <c r="AI11" s="5" t="s">
        <v>165</v>
      </c>
      <c r="AJ11" s="5" t="s">
        <v>167</v>
      </c>
      <c r="AK11" s="10" t="s">
        <v>167</v>
      </c>
      <c r="AL11" s="5" t="s">
        <v>165</v>
      </c>
      <c r="AM11" s="490" t="s">
        <v>481</v>
      </c>
      <c r="AN11" s="5" t="s">
        <v>165</v>
      </c>
      <c r="AO11" s="41" t="s">
        <v>168</v>
      </c>
      <c r="AP11" s="10" t="s">
        <v>1278</v>
      </c>
      <c r="AQ11" s="10" t="s">
        <v>168</v>
      </c>
      <c r="AR11" s="5" t="s">
        <v>168</v>
      </c>
      <c r="AS11" s="5" t="s">
        <v>166</v>
      </c>
      <c r="AT11" s="41" t="s">
        <v>167</v>
      </c>
      <c r="AU11" s="5" t="s">
        <v>168</v>
      </c>
      <c r="AV11" s="5" t="s">
        <v>165</v>
      </c>
      <c r="AW11" s="5" t="s">
        <v>167</v>
      </c>
      <c r="AX11" s="5" t="s">
        <v>166</v>
      </c>
      <c r="AY11" s="5" t="s">
        <v>167</v>
      </c>
      <c r="AZ11" s="10" t="s">
        <v>167</v>
      </c>
      <c r="BA11" s="5" t="s">
        <v>166</v>
      </c>
      <c r="BB11" s="10" t="s">
        <v>166</v>
      </c>
      <c r="BC11" s="533" t="s">
        <v>167</v>
      </c>
      <c r="BD11" s="41" t="s">
        <v>166</v>
      </c>
    </row>
    <row r="12" spans="1:56" ht="15.6" x14ac:dyDescent="0.35">
      <c r="A12" s="30" t="s">
        <v>90</v>
      </c>
      <c r="B12" t="s">
        <v>114</v>
      </c>
      <c r="C12" t="s">
        <v>13</v>
      </c>
      <c r="D12" s="518" t="s">
        <v>509</v>
      </c>
      <c r="E12" s="5" t="s">
        <v>166</v>
      </c>
      <c r="F12" s="10" t="s">
        <v>166</v>
      </c>
      <c r="G12" s="10" t="s">
        <v>168</v>
      </c>
      <c r="H12" s="5" t="s">
        <v>165</v>
      </c>
      <c r="I12" s="5" t="s">
        <v>166</v>
      </c>
      <c r="J12" s="528" t="s">
        <v>1268</v>
      </c>
      <c r="K12" s="10" t="s">
        <v>167</v>
      </c>
      <c r="L12" s="10" t="s">
        <v>167</v>
      </c>
      <c r="M12" s="10" t="s">
        <v>166</v>
      </c>
      <c r="N12" s="5" t="s">
        <v>167</v>
      </c>
      <c r="O12" s="41" t="s">
        <v>1273</v>
      </c>
      <c r="P12" s="532" t="s">
        <v>167</v>
      </c>
      <c r="Q12" s="10" t="s">
        <v>168</v>
      </c>
      <c r="R12" s="10" t="s">
        <v>165</v>
      </c>
      <c r="S12" s="41" t="s">
        <v>165</v>
      </c>
      <c r="T12" s="5" t="s">
        <v>165</v>
      </c>
      <c r="U12" s="10" t="s">
        <v>168</v>
      </c>
      <c r="V12" s="5" t="s">
        <v>168</v>
      </c>
      <c r="W12" s="11" t="s">
        <v>171</v>
      </c>
      <c r="X12" s="41" t="s">
        <v>165</v>
      </c>
      <c r="Y12" s="10" t="s">
        <v>167</v>
      </c>
      <c r="Z12" s="5" t="s">
        <v>167</v>
      </c>
      <c r="AA12" s="5" t="s">
        <v>168</v>
      </c>
      <c r="AB12" s="5" t="s">
        <v>168</v>
      </c>
      <c r="AC12" s="5" t="s">
        <v>166</v>
      </c>
      <c r="AD12" s="5" t="s">
        <v>165</v>
      </c>
      <c r="AE12" s="10" t="s">
        <v>168</v>
      </c>
      <c r="AF12" s="533" t="s">
        <v>168</v>
      </c>
      <c r="AG12" s="10" t="s">
        <v>168</v>
      </c>
      <c r="AH12" s="41" t="s">
        <v>165</v>
      </c>
      <c r="AI12" s="5" t="s">
        <v>165</v>
      </c>
      <c r="AJ12" s="5" t="s">
        <v>167</v>
      </c>
      <c r="AK12" s="10" t="s">
        <v>167</v>
      </c>
      <c r="AL12" s="5" t="s">
        <v>165</v>
      </c>
      <c r="AM12" s="490" t="s">
        <v>481</v>
      </c>
      <c r="AN12" s="5" t="s">
        <v>165</v>
      </c>
      <c r="AO12" s="41" t="s">
        <v>168</v>
      </c>
      <c r="AP12" s="10" t="s">
        <v>1278</v>
      </c>
      <c r="AQ12" s="10" t="s">
        <v>168</v>
      </c>
      <c r="AR12" s="5" t="s">
        <v>168</v>
      </c>
      <c r="AS12" s="5" t="s">
        <v>166</v>
      </c>
      <c r="AT12" s="41" t="s">
        <v>167</v>
      </c>
      <c r="AU12" s="5" t="s">
        <v>168</v>
      </c>
      <c r="AV12" s="5" t="s">
        <v>165</v>
      </c>
      <c r="AW12" s="5" t="s">
        <v>167</v>
      </c>
      <c r="AX12" s="5" t="s">
        <v>166</v>
      </c>
      <c r="AY12" s="5" t="s">
        <v>167</v>
      </c>
      <c r="AZ12" s="10" t="s">
        <v>167</v>
      </c>
      <c r="BA12" s="5" t="s">
        <v>166</v>
      </c>
      <c r="BB12" s="10" t="s">
        <v>166</v>
      </c>
      <c r="BC12" s="533" t="s">
        <v>167</v>
      </c>
      <c r="BD12" s="41" t="s">
        <v>166</v>
      </c>
    </row>
    <row r="13" spans="1:56" ht="15.6" x14ac:dyDescent="0.35">
      <c r="A13" s="26" t="s">
        <v>89</v>
      </c>
      <c r="B13" t="s">
        <v>104</v>
      </c>
      <c r="C13" t="s">
        <v>2</v>
      </c>
      <c r="D13" s="518" t="s">
        <v>187</v>
      </c>
      <c r="E13" s="5" t="s">
        <v>166</v>
      </c>
      <c r="F13" s="10" t="s">
        <v>166</v>
      </c>
      <c r="G13" s="10" t="s">
        <v>168</v>
      </c>
      <c r="H13" s="5" t="s">
        <v>165</v>
      </c>
      <c r="I13" s="5" t="s">
        <v>166</v>
      </c>
      <c r="J13" s="528" t="s">
        <v>1268</v>
      </c>
      <c r="K13" s="10" t="s">
        <v>167</v>
      </c>
      <c r="L13" s="10" t="s">
        <v>167</v>
      </c>
      <c r="M13" s="10" t="s">
        <v>166</v>
      </c>
      <c r="N13" s="5" t="s">
        <v>167</v>
      </c>
      <c r="O13" s="41" t="s">
        <v>1273</v>
      </c>
      <c r="P13" s="532" t="s">
        <v>167</v>
      </c>
      <c r="Q13" s="11" t="s">
        <v>170</v>
      </c>
      <c r="R13" s="10" t="s">
        <v>165</v>
      </c>
      <c r="S13" s="41" t="s">
        <v>165</v>
      </c>
      <c r="T13" s="5" t="s">
        <v>165</v>
      </c>
      <c r="U13" s="10" t="s">
        <v>168</v>
      </c>
      <c r="V13" s="5" t="s">
        <v>168</v>
      </c>
      <c r="W13" s="10" t="s">
        <v>168</v>
      </c>
      <c r="X13" s="41" t="s">
        <v>165</v>
      </c>
      <c r="Y13" s="10" t="s">
        <v>167</v>
      </c>
      <c r="Z13" s="5" t="s">
        <v>167</v>
      </c>
      <c r="AA13" s="5" t="s">
        <v>168</v>
      </c>
      <c r="AB13" s="5" t="s">
        <v>168</v>
      </c>
      <c r="AC13" s="5" t="s">
        <v>166</v>
      </c>
      <c r="AD13" s="5" t="s">
        <v>165</v>
      </c>
      <c r="AE13" s="10" t="s">
        <v>168</v>
      </c>
      <c r="AF13" s="167" t="s">
        <v>165</v>
      </c>
      <c r="AG13" s="10" t="s">
        <v>168</v>
      </c>
      <c r="AH13" s="41" t="s">
        <v>165</v>
      </c>
      <c r="AI13" s="5" t="s">
        <v>165</v>
      </c>
      <c r="AJ13" s="5" t="s">
        <v>167</v>
      </c>
      <c r="AK13" s="10" t="s">
        <v>167</v>
      </c>
      <c r="AL13" s="5" t="s">
        <v>165</v>
      </c>
      <c r="AM13" s="490" t="s">
        <v>481</v>
      </c>
      <c r="AN13" s="5" t="s">
        <v>165</v>
      </c>
      <c r="AO13" s="41" t="s">
        <v>168</v>
      </c>
      <c r="AP13" s="10" t="s">
        <v>1278</v>
      </c>
      <c r="AQ13" s="10" t="s">
        <v>168</v>
      </c>
      <c r="AR13" s="5" t="s">
        <v>168</v>
      </c>
      <c r="AS13" s="5" t="s">
        <v>166</v>
      </c>
      <c r="AT13" s="41" t="s">
        <v>167</v>
      </c>
      <c r="AU13" s="5" t="s">
        <v>168</v>
      </c>
      <c r="AV13" s="5" t="s">
        <v>165</v>
      </c>
      <c r="AW13" s="5" t="s">
        <v>167</v>
      </c>
      <c r="AX13" s="5" t="s">
        <v>166</v>
      </c>
      <c r="AY13" s="5" t="s">
        <v>167</v>
      </c>
      <c r="AZ13" s="10" t="s">
        <v>167</v>
      </c>
      <c r="BA13" s="5" t="s">
        <v>166</v>
      </c>
      <c r="BB13" s="10" t="s">
        <v>166</v>
      </c>
      <c r="BC13" s="5" t="s">
        <v>166</v>
      </c>
      <c r="BD13" s="41" t="s">
        <v>166</v>
      </c>
    </row>
    <row r="14" spans="1:56" ht="15.6" x14ac:dyDescent="0.35">
      <c r="A14" s="26" t="s">
        <v>89</v>
      </c>
      <c r="B14" t="s">
        <v>104</v>
      </c>
      <c r="C14" t="s">
        <v>3</v>
      </c>
      <c r="D14" s="518" t="s">
        <v>187</v>
      </c>
      <c r="E14" s="5" t="s">
        <v>166</v>
      </c>
      <c r="F14" s="10" t="s">
        <v>166</v>
      </c>
      <c r="G14" s="10" t="s">
        <v>168</v>
      </c>
      <c r="H14" s="5" t="s">
        <v>165</v>
      </c>
      <c r="I14" s="5" t="s">
        <v>166</v>
      </c>
      <c r="J14" s="528" t="s">
        <v>1268</v>
      </c>
      <c r="K14" s="10" t="s">
        <v>167</v>
      </c>
      <c r="L14" s="10" t="s">
        <v>167</v>
      </c>
      <c r="M14" s="10" t="s">
        <v>166</v>
      </c>
      <c r="N14" s="5" t="s">
        <v>167</v>
      </c>
      <c r="O14" s="41" t="s">
        <v>1273</v>
      </c>
      <c r="P14" s="532" t="s">
        <v>167</v>
      </c>
      <c r="Q14" s="11" t="s">
        <v>170</v>
      </c>
      <c r="R14" s="10" t="s">
        <v>165</v>
      </c>
      <c r="S14" s="41" t="s">
        <v>165</v>
      </c>
      <c r="T14" s="5" t="s">
        <v>165</v>
      </c>
      <c r="U14" s="10" t="s">
        <v>168</v>
      </c>
      <c r="V14" s="5" t="s">
        <v>168</v>
      </c>
      <c r="W14" s="10" t="s">
        <v>168</v>
      </c>
      <c r="X14" s="41" t="s">
        <v>165</v>
      </c>
      <c r="Y14" s="10" t="s">
        <v>167</v>
      </c>
      <c r="Z14" s="5" t="s">
        <v>167</v>
      </c>
      <c r="AA14" s="5" t="s">
        <v>168</v>
      </c>
      <c r="AB14" s="5" t="s">
        <v>168</v>
      </c>
      <c r="AC14" s="5" t="s">
        <v>166</v>
      </c>
      <c r="AD14" s="5" t="s">
        <v>165</v>
      </c>
      <c r="AE14" s="10" t="s">
        <v>168</v>
      </c>
      <c r="AF14" s="167" t="s">
        <v>165</v>
      </c>
      <c r="AG14" s="10" t="s">
        <v>168</v>
      </c>
      <c r="AH14" s="41" t="s">
        <v>165</v>
      </c>
      <c r="AI14" s="5" t="s">
        <v>165</v>
      </c>
      <c r="AJ14" s="5" t="s">
        <v>167</v>
      </c>
      <c r="AK14" s="10" t="s">
        <v>167</v>
      </c>
      <c r="AL14" s="5" t="s">
        <v>165</v>
      </c>
      <c r="AM14" s="490" t="s">
        <v>481</v>
      </c>
      <c r="AN14" s="5" t="s">
        <v>165</v>
      </c>
      <c r="AO14" s="41" t="s">
        <v>168</v>
      </c>
      <c r="AP14" s="10" t="s">
        <v>1278</v>
      </c>
      <c r="AQ14" s="10" t="s">
        <v>168</v>
      </c>
      <c r="AR14" s="5" t="s">
        <v>168</v>
      </c>
      <c r="AS14" s="5" t="s">
        <v>166</v>
      </c>
      <c r="AT14" s="41" t="s">
        <v>167</v>
      </c>
      <c r="AU14" s="5" t="s">
        <v>168</v>
      </c>
      <c r="AV14" s="5" t="s">
        <v>165</v>
      </c>
      <c r="AW14" s="5" t="s">
        <v>167</v>
      </c>
      <c r="AX14" s="5" t="s">
        <v>166</v>
      </c>
      <c r="AY14" s="5" t="s">
        <v>167</v>
      </c>
      <c r="AZ14" s="10" t="s">
        <v>167</v>
      </c>
      <c r="BA14" s="5" t="s">
        <v>166</v>
      </c>
      <c r="BB14" s="10" t="s">
        <v>166</v>
      </c>
      <c r="BC14" s="5" t="s">
        <v>166</v>
      </c>
      <c r="BD14" s="41" t="s">
        <v>166</v>
      </c>
    </row>
    <row r="15" spans="1:56" ht="15.6" x14ac:dyDescent="0.35">
      <c r="A15" s="26" t="s">
        <v>89</v>
      </c>
      <c r="B15" t="s">
        <v>103</v>
      </c>
      <c r="C15" t="s">
        <v>0</v>
      </c>
      <c r="D15" s="518" t="s">
        <v>186</v>
      </c>
      <c r="E15" s="5" t="s">
        <v>166</v>
      </c>
      <c r="F15" s="10" t="s">
        <v>166</v>
      </c>
      <c r="G15" s="10" t="s">
        <v>168</v>
      </c>
      <c r="H15" s="5" t="s">
        <v>165</v>
      </c>
      <c r="I15" s="5" t="s">
        <v>166</v>
      </c>
      <c r="J15" s="530" t="s">
        <v>1267</v>
      </c>
      <c r="K15" s="10" t="s">
        <v>167</v>
      </c>
      <c r="L15" s="10" t="s">
        <v>167</v>
      </c>
      <c r="M15" s="10" t="s">
        <v>166</v>
      </c>
      <c r="N15" s="5" t="s">
        <v>167</v>
      </c>
      <c r="O15" s="41" t="s">
        <v>1273</v>
      </c>
      <c r="P15" s="5" t="s">
        <v>165</v>
      </c>
      <c r="Q15" s="10" t="s">
        <v>168</v>
      </c>
      <c r="R15" s="10" t="s">
        <v>165</v>
      </c>
      <c r="S15" s="41" t="s">
        <v>165</v>
      </c>
      <c r="T15" s="5" t="s">
        <v>165</v>
      </c>
      <c r="U15" s="10" t="s">
        <v>168</v>
      </c>
      <c r="V15" s="5" t="s">
        <v>168</v>
      </c>
      <c r="W15" s="10" t="s">
        <v>168</v>
      </c>
      <c r="X15" s="41" t="s">
        <v>165</v>
      </c>
      <c r="Y15" s="10" t="s">
        <v>167</v>
      </c>
      <c r="Z15" s="5" t="s">
        <v>167</v>
      </c>
      <c r="AA15" s="5" t="s">
        <v>168</v>
      </c>
      <c r="AB15" s="5" t="s">
        <v>168</v>
      </c>
      <c r="AC15" s="5" t="s">
        <v>166</v>
      </c>
      <c r="AD15" s="5" t="s">
        <v>165</v>
      </c>
      <c r="AE15" s="10" t="s">
        <v>168</v>
      </c>
      <c r="AF15" s="167" t="s">
        <v>165</v>
      </c>
      <c r="AG15" s="10" t="s">
        <v>168</v>
      </c>
      <c r="AH15" s="41" t="s">
        <v>165</v>
      </c>
      <c r="AI15" s="5" t="s">
        <v>165</v>
      </c>
      <c r="AJ15" s="5" t="s">
        <v>167</v>
      </c>
      <c r="AK15" s="11" t="s">
        <v>170</v>
      </c>
      <c r="AL15" s="5" t="s">
        <v>165</v>
      </c>
      <c r="AM15" s="490" t="s">
        <v>481</v>
      </c>
      <c r="AN15" s="5" t="s">
        <v>165</v>
      </c>
      <c r="AO15" s="41" t="s">
        <v>168</v>
      </c>
      <c r="AP15" s="10" t="s">
        <v>1278</v>
      </c>
      <c r="AQ15" s="10" t="s">
        <v>168</v>
      </c>
      <c r="AR15" s="5" t="s">
        <v>168</v>
      </c>
      <c r="AS15" s="5" t="s">
        <v>166</v>
      </c>
      <c r="AT15" s="41" t="s">
        <v>167</v>
      </c>
      <c r="AU15" s="5" t="s">
        <v>168</v>
      </c>
      <c r="AV15" s="5" t="s">
        <v>165</v>
      </c>
      <c r="AW15" s="5" t="s">
        <v>167</v>
      </c>
      <c r="AX15" s="5" t="s">
        <v>166</v>
      </c>
      <c r="AY15" s="5" t="s">
        <v>167</v>
      </c>
      <c r="AZ15" s="10" t="s">
        <v>167</v>
      </c>
      <c r="BA15" s="5" t="s">
        <v>166</v>
      </c>
      <c r="BB15" s="10" t="s">
        <v>166</v>
      </c>
      <c r="BC15" s="5" t="s">
        <v>166</v>
      </c>
      <c r="BD15" s="41" t="s">
        <v>166</v>
      </c>
    </row>
    <row r="16" spans="1:56" ht="15.6" x14ac:dyDescent="0.35">
      <c r="A16" s="26" t="s">
        <v>89</v>
      </c>
      <c r="B16" t="s">
        <v>103</v>
      </c>
      <c r="C16" t="s">
        <v>1</v>
      </c>
      <c r="D16" s="518" t="s">
        <v>186</v>
      </c>
      <c r="E16" s="5" t="s">
        <v>166</v>
      </c>
      <c r="F16" s="10" t="s">
        <v>166</v>
      </c>
      <c r="G16" s="10" t="s">
        <v>168</v>
      </c>
      <c r="H16" s="5" t="s">
        <v>165</v>
      </c>
      <c r="I16" s="5" t="s">
        <v>166</v>
      </c>
      <c r="J16" s="530" t="s">
        <v>1267</v>
      </c>
      <c r="K16" s="10" t="s">
        <v>167</v>
      </c>
      <c r="L16" s="10" t="s">
        <v>167</v>
      </c>
      <c r="M16" s="10" t="s">
        <v>166</v>
      </c>
      <c r="N16" s="5" t="s">
        <v>167</v>
      </c>
      <c r="O16" s="41" t="s">
        <v>1273</v>
      </c>
      <c r="P16" s="5" t="s">
        <v>165</v>
      </c>
      <c r="Q16" s="10" t="s">
        <v>168</v>
      </c>
      <c r="R16" s="10" t="s">
        <v>165</v>
      </c>
      <c r="S16" s="41" t="s">
        <v>165</v>
      </c>
      <c r="T16" s="5" t="s">
        <v>165</v>
      </c>
      <c r="U16" s="10" t="s">
        <v>168</v>
      </c>
      <c r="V16" s="5" t="s">
        <v>168</v>
      </c>
      <c r="W16" s="10" t="s">
        <v>168</v>
      </c>
      <c r="X16" s="41" t="s">
        <v>165</v>
      </c>
      <c r="Y16" s="10" t="s">
        <v>167</v>
      </c>
      <c r="Z16" s="5" t="s">
        <v>167</v>
      </c>
      <c r="AA16" s="5" t="s">
        <v>168</v>
      </c>
      <c r="AB16" s="5" t="s">
        <v>168</v>
      </c>
      <c r="AC16" s="5" t="s">
        <v>166</v>
      </c>
      <c r="AD16" s="5" t="s">
        <v>165</v>
      </c>
      <c r="AE16" s="10" t="s">
        <v>168</v>
      </c>
      <c r="AF16" s="167" t="s">
        <v>165</v>
      </c>
      <c r="AG16" s="10" t="s">
        <v>168</v>
      </c>
      <c r="AH16" s="41" t="s">
        <v>165</v>
      </c>
      <c r="AI16" s="5" t="s">
        <v>165</v>
      </c>
      <c r="AJ16" s="5" t="s">
        <v>167</v>
      </c>
      <c r="AK16" s="11" t="s">
        <v>170</v>
      </c>
      <c r="AL16" s="5" t="s">
        <v>165</v>
      </c>
      <c r="AM16" s="490" t="s">
        <v>481</v>
      </c>
      <c r="AN16" s="5" t="s">
        <v>165</v>
      </c>
      <c r="AO16" s="41" t="s">
        <v>168</v>
      </c>
      <c r="AP16" s="10" t="s">
        <v>1278</v>
      </c>
      <c r="AQ16" s="10" t="s">
        <v>168</v>
      </c>
      <c r="AR16" s="5" t="s">
        <v>168</v>
      </c>
      <c r="AS16" s="5" t="s">
        <v>166</v>
      </c>
      <c r="AT16" s="41" t="s">
        <v>167</v>
      </c>
      <c r="AU16" s="5" t="s">
        <v>168</v>
      </c>
      <c r="AV16" s="5" t="s">
        <v>165</v>
      </c>
      <c r="AW16" s="5" t="s">
        <v>167</v>
      </c>
      <c r="AX16" s="5" t="s">
        <v>166</v>
      </c>
      <c r="AY16" s="5" t="s">
        <v>167</v>
      </c>
      <c r="AZ16" s="10" t="s">
        <v>167</v>
      </c>
      <c r="BA16" s="5" t="s">
        <v>166</v>
      </c>
      <c r="BB16" s="10" t="s">
        <v>166</v>
      </c>
      <c r="BC16" s="5" t="s">
        <v>166</v>
      </c>
      <c r="BD16" s="41" t="s">
        <v>166</v>
      </c>
    </row>
    <row r="17" spans="1:56" ht="15.6" x14ac:dyDescent="0.35">
      <c r="A17" s="31" t="s">
        <v>91</v>
      </c>
      <c r="B17" t="s">
        <v>119</v>
      </c>
      <c r="C17" t="s">
        <v>14</v>
      </c>
      <c r="D17" s="518" t="s">
        <v>186</v>
      </c>
      <c r="E17" s="5" t="s">
        <v>166</v>
      </c>
      <c r="F17" s="10" t="s">
        <v>166</v>
      </c>
      <c r="G17" s="10" t="s">
        <v>168</v>
      </c>
      <c r="H17" s="5" t="s">
        <v>165</v>
      </c>
      <c r="I17" s="5" t="s">
        <v>166</v>
      </c>
      <c r="J17" s="528" t="s">
        <v>1268</v>
      </c>
      <c r="K17" s="10" t="s">
        <v>167</v>
      </c>
      <c r="L17" s="10" t="s">
        <v>167</v>
      </c>
      <c r="M17" s="10" t="s">
        <v>166</v>
      </c>
      <c r="N17" s="5" t="s">
        <v>167</v>
      </c>
      <c r="O17" s="41" t="s">
        <v>1273</v>
      </c>
      <c r="P17" s="5" t="s">
        <v>165</v>
      </c>
      <c r="Q17" s="10" t="s">
        <v>168</v>
      </c>
      <c r="R17" s="10" t="s">
        <v>165</v>
      </c>
      <c r="S17" s="41" t="s">
        <v>165</v>
      </c>
      <c r="T17" s="5" t="s">
        <v>165</v>
      </c>
      <c r="U17" s="10" t="s">
        <v>168</v>
      </c>
      <c r="V17" s="5" t="s">
        <v>168</v>
      </c>
      <c r="W17" s="10" t="s">
        <v>168</v>
      </c>
      <c r="X17" s="41" t="s">
        <v>165</v>
      </c>
      <c r="Y17" s="10" t="s">
        <v>167</v>
      </c>
      <c r="Z17" s="5" t="s">
        <v>167</v>
      </c>
      <c r="AA17" s="5" t="s">
        <v>168</v>
      </c>
      <c r="AB17" s="5" t="s">
        <v>168</v>
      </c>
      <c r="AC17" s="5" t="s">
        <v>166</v>
      </c>
      <c r="AD17" s="5" t="s">
        <v>165</v>
      </c>
      <c r="AE17" s="10" t="s">
        <v>168</v>
      </c>
      <c r="AF17" s="167" t="s">
        <v>165</v>
      </c>
      <c r="AG17" s="10" t="s">
        <v>168</v>
      </c>
      <c r="AH17" s="41" t="s">
        <v>165</v>
      </c>
      <c r="AI17" s="5" t="s">
        <v>165</v>
      </c>
      <c r="AJ17" s="5" t="s">
        <v>167</v>
      </c>
      <c r="AK17" s="10" t="s">
        <v>167</v>
      </c>
      <c r="AL17" s="5" t="s">
        <v>165</v>
      </c>
      <c r="AM17" s="490" t="s">
        <v>481</v>
      </c>
      <c r="AN17" s="5" t="s">
        <v>165</v>
      </c>
      <c r="AO17" s="41" t="s">
        <v>168</v>
      </c>
      <c r="AP17" s="10" t="s">
        <v>1278</v>
      </c>
      <c r="AQ17" s="10" t="s">
        <v>168</v>
      </c>
      <c r="AR17" s="5" t="s">
        <v>168</v>
      </c>
      <c r="AS17" s="5" t="s">
        <v>166</v>
      </c>
      <c r="AT17" s="41" t="s">
        <v>167</v>
      </c>
      <c r="AU17" s="5" t="s">
        <v>168</v>
      </c>
      <c r="AV17" s="5" t="s">
        <v>165</v>
      </c>
      <c r="AW17" s="5" t="s">
        <v>167</v>
      </c>
      <c r="AX17" s="5" t="s">
        <v>166</v>
      </c>
      <c r="AY17" s="5" t="s">
        <v>167</v>
      </c>
      <c r="AZ17" s="10" t="s">
        <v>167</v>
      </c>
      <c r="BA17" s="5" t="s">
        <v>166</v>
      </c>
      <c r="BB17" s="10" t="s">
        <v>166</v>
      </c>
      <c r="BC17" s="5" t="s">
        <v>166</v>
      </c>
      <c r="BD17" s="41" t="s">
        <v>166</v>
      </c>
    </row>
    <row r="18" spans="1:56" ht="15.6" x14ac:dyDescent="0.35">
      <c r="A18" s="31" t="s">
        <v>91</v>
      </c>
      <c r="B18" t="s">
        <v>119</v>
      </c>
      <c r="C18" t="s">
        <v>15</v>
      </c>
      <c r="D18" s="518" t="s">
        <v>186</v>
      </c>
      <c r="E18" s="5" t="s">
        <v>166</v>
      </c>
      <c r="F18" s="10" t="s">
        <v>166</v>
      </c>
      <c r="G18" s="11" t="s">
        <v>251</v>
      </c>
      <c r="H18" s="5" t="s">
        <v>165</v>
      </c>
      <c r="I18" s="5" t="s">
        <v>166</v>
      </c>
      <c r="J18" s="528" t="s">
        <v>1268</v>
      </c>
      <c r="K18" s="10" t="s">
        <v>167</v>
      </c>
      <c r="L18" s="10" t="s">
        <v>167</v>
      </c>
      <c r="M18" s="10" t="s">
        <v>166</v>
      </c>
      <c r="N18" s="5" t="s">
        <v>167</v>
      </c>
      <c r="O18" s="41" t="s">
        <v>1273</v>
      </c>
      <c r="P18" s="5" t="s">
        <v>165</v>
      </c>
      <c r="Q18" s="10" t="s">
        <v>168</v>
      </c>
      <c r="R18" s="10" t="s">
        <v>165</v>
      </c>
      <c r="S18" s="41" t="s">
        <v>165</v>
      </c>
      <c r="T18" s="5" t="s">
        <v>165</v>
      </c>
      <c r="U18" s="10" t="s">
        <v>168</v>
      </c>
      <c r="V18" s="5" t="s">
        <v>168</v>
      </c>
      <c r="W18" s="10" t="s">
        <v>168</v>
      </c>
      <c r="X18" s="41" t="s">
        <v>165</v>
      </c>
      <c r="Y18" s="10" t="s">
        <v>167</v>
      </c>
      <c r="Z18" s="5" t="s">
        <v>167</v>
      </c>
      <c r="AA18" s="5" t="s">
        <v>168</v>
      </c>
      <c r="AB18" s="5" t="s">
        <v>168</v>
      </c>
      <c r="AC18" s="5" t="s">
        <v>166</v>
      </c>
      <c r="AD18" s="5" t="s">
        <v>165</v>
      </c>
      <c r="AE18" s="10" t="s">
        <v>168</v>
      </c>
      <c r="AF18" s="167" t="s">
        <v>165</v>
      </c>
      <c r="AG18" s="10" t="s">
        <v>168</v>
      </c>
      <c r="AH18" s="41" t="s">
        <v>165</v>
      </c>
      <c r="AI18" s="5" t="s">
        <v>165</v>
      </c>
      <c r="AJ18" s="5" t="s">
        <v>167</v>
      </c>
      <c r="AK18" s="10" t="s">
        <v>167</v>
      </c>
      <c r="AL18" s="5" t="s">
        <v>165</v>
      </c>
      <c r="AM18" s="490" t="s">
        <v>481</v>
      </c>
      <c r="AN18" s="5" t="s">
        <v>165</v>
      </c>
      <c r="AO18" s="41" t="s">
        <v>168</v>
      </c>
      <c r="AP18" s="10" t="s">
        <v>1278</v>
      </c>
      <c r="AQ18" s="10" t="s">
        <v>168</v>
      </c>
      <c r="AR18" s="5" t="s">
        <v>168</v>
      </c>
      <c r="AS18" s="5" t="s">
        <v>166</v>
      </c>
      <c r="AT18" s="41" t="s">
        <v>167</v>
      </c>
      <c r="AU18" s="5" t="s">
        <v>168</v>
      </c>
      <c r="AV18" s="5" t="s">
        <v>165</v>
      </c>
      <c r="AW18" s="5" t="s">
        <v>167</v>
      </c>
      <c r="AX18" s="5" t="s">
        <v>166</v>
      </c>
      <c r="AY18" s="5" t="s">
        <v>167</v>
      </c>
      <c r="AZ18" s="10" t="s">
        <v>167</v>
      </c>
      <c r="BA18" s="5" t="s">
        <v>166</v>
      </c>
      <c r="BB18" s="10" t="s">
        <v>166</v>
      </c>
      <c r="BC18" s="5" t="s">
        <v>166</v>
      </c>
      <c r="BD18" s="41" t="s">
        <v>166</v>
      </c>
    </row>
    <row r="19" spans="1:56" ht="15.6" x14ac:dyDescent="0.35">
      <c r="A19" s="31" t="s">
        <v>91</v>
      </c>
      <c r="B19" t="s">
        <v>119</v>
      </c>
      <c r="C19" t="s">
        <v>16</v>
      </c>
      <c r="D19" s="518" t="s">
        <v>186</v>
      </c>
      <c r="E19" s="5" t="s">
        <v>166</v>
      </c>
      <c r="F19" s="10" t="s">
        <v>166</v>
      </c>
      <c r="G19" s="10" t="s">
        <v>168</v>
      </c>
      <c r="H19" s="5" t="s">
        <v>165</v>
      </c>
      <c r="I19" s="5" t="s">
        <v>166</v>
      </c>
      <c r="J19" s="528" t="s">
        <v>1268</v>
      </c>
      <c r="K19" s="10" t="s">
        <v>167</v>
      </c>
      <c r="L19" s="10" t="s">
        <v>167</v>
      </c>
      <c r="M19" s="10" t="s">
        <v>166</v>
      </c>
      <c r="N19" s="5" t="s">
        <v>167</v>
      </c>
      <c r="O19" s="173" t="s">
        <v>1270</v>
      </c>
      <c r="P19" s="5" t="s">
        <v>165</v>
      </c>
      <c r="Q19" s="10" t="s">
        <v>168</v>
      </c>
      <c r="R19" s="10" t="s">
        <v>165</v>
      </c>
      <c r="S19" s="41" t="s">
        <v>165</v>
      </c>
      <c r="T19" s="5" t="s">
        <v>165</v>
      </c>
      <c r="U19" s="10" t="s">
        <v>168</v>
      </c>
      <c r="V19" s="5" t="s">
        <v>168</v>
      </c>
      <c r="W19" s="10" t="s">
        <v>168</v>
      </c>
      <c r="X19" s="41" t="s">
        <v>165</v>
      </c>
      <c r="Y19" s="10" t="s">
        <v>167</v>
      </c>
      <c r="Z19" s="5" t="s">
        <v>167</v>
      </c>
      <c r="AA19" s="5" t="s">
        <v>168</v>
      </c>
      <c r="AB19" s="5" t="s">
        <v>168</v>
      </c>
      <c r="AC19" s="5" t="s">
        <v>166</v>
      </c>
      <c r="AD19" s="5" t="s">
        <v>165</v>
      </c>
      <c r="AE19" s="10" t="s">
        <v>168</v>
      </c>
      <c r="AF19" s="167" t="s">
        <v>165</v>
      </c>
      <c r="AG19" s="10" t="s">
        <v>168</v>
      </c>
      <c r="AH19" s="41" t="s">
        <v>165</v>
      </c>
      <c r="AI19" s="5" t="s">
        <v>165</v>
      </c>
      <c r="AJ19" s="5" t="s">
        <v>167</v>
      </c>
      <c r="AK19" s="10" t="s">
        <v>167</v>
      </c>
      <c r="AL19" s="5" t="s">
        <v>165</v>
      </c>
      <c r="AM19" s="490" t="s">
        <v>481</v>
      </c>
      <c r="AN19" s="5" t="s">
        <v>165</v>
      </c>
      <c r="AO19" s="41" t="s">
        <v>168</v>
      </c>
      <c r="AP19" s="10" t="s">
        <v>1278</v>
      </c>
      <c r="AQ19" s="10" t="s">
        <v>168</v>
      </c>
      <c r="AR19" s="5" t="s">
        <v>168</v>
      </c>
      <c r="AS19" s="5" t="s">
        <v>166</v>
      </c>
      <c r="AT19" s="41" t="s">
        <v>167</v>
      </c>
      <c r="AU19" s="5" t="s">
        <v>168</v>
      </c>
      <c r="AV19" s="5" t="s">
        <v>165</v>
      </c>
      <c r="AW19" s="5" t="s">
        <v>167</v>
      </c>
      <c r="AX19" s="5" t="s">
        <v>166</v>
      </c>
      <c r="AY19" s="5" t="s">
        <v>167</v>
      </c>
      <c r="AZ19" s="10" t="s">
        <v>167</v>
      </c>
      <c r="BA19" s="5" t="s">
        <v>166</v>
      </c>
      <c r="BB19" s="10" t="s">
        <v>166</v>
      </c>
      <c r="BC19" s="5" t="s">
        <v>166</v>
      </c>
      <c r="BD19" s="41" t="s">
        <v>166</v>
      </c>
    </row>
    <row r="20" spans="1:56" ht="15.6" x14ac:dyDescent="0.35">
      <c r="A20" s="31" t="s">
        <v>91</v>
      </c>
      <c r="B20" t="s">
        <v>119</v>
      </c>
      <c r="C20" t="s">
        <v>17</v>
      </c>
      <c r="D20" s="518" t="s">
        <v>186</v>
      </c>
      <c r="E20" s="5" t="s">
        <v>166</v>
      </c>
      <c r="F20" s="10" t="s">
        <v>166</v>
      </c>
      <c r="G20" s="10" t="s">
        <v>168</v>
      </c>
      <c r="H20" s="5" t="s">
        <v>165</v>
      </c>
      <c r="I20" s="5" t="s">
        <v>166</v>
      </c>
      <c r="J20" s="528" t="s">
        <v>1268</v>
      </c>
      <c r="K20" s="10" t="s">
        <v>167</v>
      </c>
      <c r="L20" s="10" t="s">
        <v>167</v>
      </c>
      <c r="M20" s="10" t="s">
        <v>166</v>
      </c>
      <c r="N20" s="5" t="s">
        <v>167</v>
      </c>
      <c r="O20" s="173" t="s">
        <v>1270</v>
      </c>
      <c r="P20" s="5" t="s">
        <v>165</v>
      </c>
      <c r="Q20" s="10" t="s">
        <v>168</v>
      </c>
      <c r="R20" s="10" t="s">
        <v>165</v>
      </c>
      <c r="S20" s="41" t="s">
        <v>165</v>
      </c>
      <c r="T20" s="5" t="s">
        <v>165</v>
      </c>
      <c r="U20" s="10" t="s">
        <v>168</v>
      </c>
      <c r="V20" s="5" t="s">
        <v>168</v>
      </c>
      <c r="W20" s="10" t="s">
        <v>168</v>
      </c>
      <c r="X20" s="41" t="s">
        <v>165</v>
      </c>
      <c r="Y20" s="10" t="s">
        <v>167</v>
      </c>
      <c r="Z20" s="5" t="s">
        <v>167</v>
      </c>
      <c r="AA20" s="5" t="s">
        <v>168</v>
      </c>
      <c r="AB20" s="5" t="s">
        <v>168</v>
      </c>
      <c r="AC20" s="5" t="s">
        <v>166</v>
      </c>
      <c r="AD20" s="5" t="s">
        <v>165</v>
      </c>
      <c r="AE20" s="10" t="s">
        <v>168</v>
      </c>
      <c r="AF20" s="167" t="s">
        <v>165</v>
      </c>
      <c r="AG20" s="10" t="s">
        <v>168</v>
      </c>
      <c r="AH20" s="41" t="s">
        <v>165</v>
      </c>
      <c r="AI20" s="5" t="s">
        <v>165</v>
      </c>
      <c r="AJ20" s="5" t="s">
        <v>167</v>
      </c>
      <c r="AK20" s="10" t="s">
        <v>167</v>
      </c>
      <c r="AL20" s="5" t="s">
        <v>165</v>
      </c>
      <c r="AM20" s="490" t="s">
        <v>481</v>
      </c>
      <c r="AN20" s="5" t="s">
        <v>165</v>
      </c>
      <c r="AO20" s="41" t="s">
        <v>168</v>
      </c>
      <c r="AP20" s="10" t="s">
        <v>1278</v>
      </c>
      <c r="AQ20" s="10" t="s">
        <v>168</v>
      </c>
      <c r="AR20" s="5" t="s">
        <v>168</v>
      </c>
      <c r="AS20" s="5" t="s">
        <v>166</v>
      </c>
      <c r="AT20" s="41" t="s">
        <v>167</v>
      </c>
      <c r="AU20" s="5" t="s">
        <v>168</v>
      </c>
      <c r="AV20" s="5" t="s">
        <v>165</v>
      </c>
      <c r="AW20" s="5" t="s">
        <v>167</v>
      </c>
      <c r="AX20" s="5" t="s">
        <v>166</v>
      </c>
      <c r="AY20" s="5" t="s">
        <v>167</v>
      </c>
      <c r="AZ20" s="10" t="s">
        <v>167</v>
      </c>
      <c r="BA20" s="5" t="s">
        <v>166</v>
      </c>
      <c r="BB20" s="10" t="s">
        <v>166</v>
      </c>
      <c r="BC20" s="5" t="s">
        <v>166</v>
      </c>
      <c r="BD20" s="41" t="s">
        <v>166</v>
      </c>
    </row>
    <row r="21" spans="1:56" ht="15.6" x14ac:dyDescent="0.35">
      <c r="A21" s="128" t="s">
        <v>92</v>
      </c>
      <c r="B21" s="13" t="s">
        <v>106</v>
      </c>
      <c r="C21" t="s">
        <v>18</v>
      </c>
      <c r="D21" s="518" t="s">
        <v>1280</v>
      </c>
      <c r="E21" s="80" t="s">
        <v>165</v>
      </c>
      <c r="F21" s="10" t="s">
        <v>166</v>
      </c>
      <c r="G21" s="10" t="s">
        <v>168</v>
      </c>
      <c r="H21" s="5" t="s">
        <v>165</v>
      </c>
      <c r="I21" s="5" t="s">
        <v>166</v>
      </c>
      <c r="J21" s="531" t="s">
        <v>481</v>
      </c>
      <c r="K21" s="10" t="s">
        <v>167</v>
      </c>
      <c r="L21" s="10" t="s">
        <v>167</v>
      </c>
      <c r="M21" s="10" t="s">
        <v>166</v>
      </c>
      <c r="N21" s="5" t="s">
        <v>167</v>
      </c>
      <c r="O21" s="432" t="s">
        <v>1272</v>
      </c>
      <c r="P21" s="5" t="s">
        <v>165</v>
      </c>
      <c r="Q21" s="10" t="s">
        <v>168</v>
      </c>
      <c r="R21" s="10" t="s">
        <v>165</v>
      </c>
      <c r="S21" s="40" t="s">
        <v>166</v>
      </c>
      <c r="T21" s="5" t="s">
        <v>165</v>
      </c>
      <c r="U21" s="10" t="s">
        <v>168</v>
      </c>
      <c r="V21" s="5" t="s">
        <v>168</v>
      </c>
      <c r="W21" s="10" t="s">
        <v>168</v>
      </c>
      <c r="X21" s="40" t="s">
        <v>167</v>
      </c>
      <c r="Y21" s="10" t="s">
        <v>167</v>
      </c>
      <c r="Z21" s="5" t="s">
        <v>167</v>
      </c>
      <c r="AA21" s="5" t="s">
        <v>168</v>
      </c>
      <c r="AB21" s="127" t="s">
        <v>165</v>
      </c>
      <c r="AC21" s="5" t="s">
        <v>166</v>
      </c>
      <c r="AD21" s="5" t="s">
        <v>165</v>
      </c>
      <c r="AE21" s="10" t="s">
        <v>168</v>
      </c>
      <c r="AF21" s="5" t="s">
        <v>166</v>
      </c>
      <c r="AG21" s="10" t="s">
        <v>168</v>
      </c>
      <c r="AH21" s="40" t="s">
        <v>168</v>
      </c>
      <c r="AI21" s="5" t="s">
        <v>165</v>
      </c>
      <c r="AJ21" s="5" t="s">
        <v>167</v>
      </c>
      <c r="AK21" s="10" t="s">
        <v>167</v>
      </c>
      <c r="AL21" s="5" t="s">
        <v>165</v>
      </c>
      <c r="AM21" s="490" t="s">
        <v>481</v>
      </c>
      <c r="AN21" s="5" t="s">
        <v>165</v>
      </c>
      <c r="AO21" s="40" t="s">
        <v>167</v>
      </c>
      <c r="AP21" s="10" t="s">
        <v>1278</v>
      </c>
      <c r="AQ21" s="10" t="s">
        <v>168</v>
      </c>
      <c r="AR21" s="5" t="s">
        <v>168</v>
      </c>
      <c r="AS21" s="5" t="s">
        <v>166</v>
      </c>
      <c r="AT21" s="5" t="s">
        <v>165</v>
      </c>
      <c r="AU21" s="5" t="s">
        <v>168</v>
      </c>
      <c r="AV21" s="5" t="s">
        <v>165</v>
      </c>
      <c r="AW21" s="5" t="s">
        <v>167</v>
      </c>
      <c r="AX21" s="5" t="s">
        <v>166</v>
      </c>
      <c r="AY21" s="5" t="s">
        <v>167</v>
      </c>
      <c r="AZ21" s="10" t="s">
        <v>167</v>
      </c>
      <c r="BA21" s="5" t="s">
        <v>166</v>
      </c>
      <c r="BB21" s="10" t="s">
        <v>166</v>
      </c>
      <c r="BC21" s="5" t="s">
        <v>166</v>
      </c>
      <c r="BD21" s="40" t="s">
        <v>165</v>
      </c>
    </row>
    <row r="22" spans="1:56" ht="15.6" x14ac:dyDescent="0.35">
      <c r="A22" s="128" t="s">
        <v>92</v>
      </c>
      <c r="B22" s="13" t="s">
        <v>106</v>
      </c>
      <c r="C22" t="s">
        <v>19</v>
      </c>
      <c r="D22" s="518" t="s">
        <v>1280</v>
      </c>
      <c r="E22" s="80" t="s">
        <v>165</v>
      </c>
      <c r="F22" s="10" t="s">
        <v>166</v>
      </c>
      <c r="G22" s="10" t="s">
        <v>168</v>
      </c>
      <c r="H22" s="5" t="s">
        <v>165</v>
      </c>
      <c r="I22" s="5" t="s">
        <v>166</v>
      </c>
      <c r="J22" s="531" t="s">
        <v>481</v>
      </c>
      <c r="K22" s="10" t="s">
        <v>167</v>
      </c>
      <c r="L22" s="10" t="s">
        <v>167</v>
      </c>
      <c r="M22" s="10" t="s">
        <v>166</v>
      </c>
      <c r="N22" s="5" t="s">
        <v>167</v>
      </c>
      <c r="O22" s="432" t="s">
        <v>1272</v>
      </c>
      <c r="P22" s="5" t="s">
        <v>165</v>
      </c>
      <c r="Q22" s="10" t="s">
        <v>168</v>
      </c>
      <c r="R22" s="10" t="s">
        <v>165</v>
      </c>
      <c r="S22" s="40" t="s">
        <v>166</v>
      </c>
      <c r="T22" s="5" t="s">
        <v>165</v>
      </c>
      <c r="U22" s="10" t="s">
        <v>168</v>
      </c>
      <c r="V22" s="5" t="s">
        <v>168</v>
      </c>
      <c r="W22" s="10" t="s">
        <v>168</v>
      </c>
      <c r="X22" s="40" t="s">
        <v>167</v>
      </c>
      <c r="Y22" s="10" t="s">
        <v>167</v>
      </c>
      <c r="Z22" s="5" t="s">
        <v>167</v>
      </c>
      <c r="AA22" s="5" t="s">
        <v>168</v>
      </c>
      <c r="AB22" s="127" t="s">
        <v>165</v>
      </c>
      <c r="AC22" s="5" t="s">
        <v>166</v>
      </c>
      <c r="AD22" s="5" t="s">
        <v>165</v>
      </c>
      <c r="AE22" s="10" t="s">
        <v>168</v>
      </c>
      <c r="AF22" s="5" t="s">
        <v>166</v>
      </c>
      <c r="AG22" s="10" t="s">
        <v>168</v>
      </c>
      <c r="AH22" s="40" t="s">
        <v>168</v>
      </c>
      <c r="AI22" s="5" t="s">
        <v>165</v>
      </c>
      <c r="AJ22" s="5" t="s">
        <v>167</v>
      </c>
      <c r="AK22" s="10" t="s">
        <v>167</v>
      </c>
      <c r="AL22" s="5" t="s">
        <v>165</v>
      </c>
      <c r="AM22" s="490" t="s">
        <v>481</v>
      </c>
      <c r="AN22" s="5" t="s">
        <v>165</v>
      </c>
      <c r="AO22" s="40" t="s">
        <v>167</v>
      </c>
      <c r="AP22" s="10" t="s">
        <v>1278</v>
      </c>
      <c r="AQ22" s="10" t="s">
        <v>168</v>
      </c>
      <c r="AR22" s="5" t="s">
        <v>168</v>
      </c>
      <c r="AS22" s="5" t="s">
        <v>166</v>
      </c>
      <c r="AT22" s="5" t="s">
        <v>165</v>
      </c>
      <c r="AU22" s="5" t="s">
        <v>168</v>
      </c>
      <c r="AV22" s="5" t="s">
        <v>165</v>
      </c>
      <c r="AW22" s="5" t="s">
        <v>167</v>
      </c>
      <c r="AX22" s="5" t="s">
        <v>166</v>
      </c>
      <c r="AY22" s="5" t="s">
        <v>167</v>
      </c>
      <c r="AZ22" s="10" t="s">
        <v>167</v>
      </c>
      <c r="BA22" s="5" t="s">
        <v>166</v>
      </c>
      <c r="BB22" s="10" t="s">
        <v>166</v>
      </c>
      <c r="BC22" s="5" t="s">
        <v>166</v>
      </c>
      <c r="BD22" s="40" t="s">
        <v>165</v>
      </c>
    </row>
    <row r="23" spans="1:56" ht="15.6" x14ac:dyDescent="0.35">
      <c r="A23" s="128" t="s">
        <v>92</v>
      </c>
      <c r="B23" s="13" t="s">
        <v>107</v>
      </c>
      <c r="C23" t="s">
        <v>20</v>
      </c>
      <c r="D23" s="518" t="s">
        <v>1280</v>
      </c>
      <c r="E23" s="80" t="s">
        <v>165</v>
      </c>
      <c r="F23" s="10" t="s">
        <v>166</v>
      </c>
      <c r="G23" s="10" t="s">
        <v>168</v>
      </c>
      <c r="H23" s="5" t="s">
        <v>165</v>
      </c>
      <c r="I23" s="5" t="s">
        <v>166</v>
      </c>
      <c r="J23" s="531" t="s">
        <v>481</v>
      </c>
      <c r="K23" s="10" t="s">
        <v>167</v>
      </c>
      <c r="L23" s="10" t="s">
        <v>167</v>
      </c>
      <c r="M23" s="10" t="s">
        <v>166</v>
      </c>
      <c r="N23" s="5" t="s">
        <v>167</v>
      </c>
      <c r="O23" s="432" t="s">
        <v>1272</v>
      </c>
      <c r="P23" s="5" t="s">
        <v>165</v>
      </c>
      <c r="Q23" s="10" t="s">
        <v>168</v>
      </c>
      <c r="R23" s="10" t="s">
        <v>165</v>
      </c>
      <c r="S23" s="40" t="s">
        <v>166</v>
      </c>
      <c r="T23" s="5" t="s">
        <v>165</v>
      </c>
      <c r="U23" s="10" t="s">
        <v>168</v>
      </c>
      <c r="V23" s="5" t="s">
        <v>168</v>
      </c>
      <c r="W23" s="10" t="s">
        <v>168</v>
      </c>
      <c r="X23" s="40" t="s">
        <v>167</v>
      </c>
      <c r="Y23" s="10" t="s">
        <v>167</v>
      </c>
      <c r="Z23" s="5" t="s">
        <v>167</v>
      </c>
      <c r="AA23" s="5" t="s">
        <v>168</v>
      </c>
      <c r="AB23" s="127" t="s">
        <v>165</v>
      </c>
      <c r="AC23" s="5" t="s">
        <v>166</v>
      </c>
      <c r="AD23" s="5" t="s">
        <v>165</v>
      </c>
      <c r="AE23" s="10" t="s">
        <v>168</v>
      </c>
      <c r="AF23" s="5" t="s">
        <v>166</v>
      </c>
      <c r="AG23" s="10" t="s">
        <v>168</v>
      </c>
      <c r="AH23" s="40" t="s">
        <v>168</v>
      </c>
      <c r="AI23" s="5" t="s">
        <v>165</v>
      </c>
      <c r="AJ23" s="5" t="s">
        <v>167</v>
      </c>
      <c r="AK23" s="10" t="s">
        <v>167</v>
      </c>
      <c r="AL23" s="5" t="s">
        <v>165</v>
      </c>
      <c r="AM23" s="490" t="s">
        <v>481</v>
      </c>
      <c r="AN23" s="5" t="s">
        <v>165</v>
      </c>
      <c r="AO23" s="40" t="s">
        <v>167</v>
      </c>
      <c r="AP23" s="10" t="s">
        <v>1278</v>
      </c>
      <c r="AQ23" s="10" t="s">
        <v>168</v>
      </c>
      <c r="AR23" s="5" t="s">
        <v>168</v>
      </c>
      <c r="AS23" s="5" t="s">
        <v>166</v>
      </c>
      <c r="AT23" s="5" t="s">
        <v>165</v>
      </c>
      <c r="AU23" s="5" t="s">
        <v>168</v>
      </c>
      <c r="AV23" s="5" t="s">
        <v>165</v>
      </c>
      <c r="AW23" s="5" t="s">
        <v>167</v>
      </c>
      <c r="AX23" s="5" t="s">
        <v>166</v>
      </c>
      <c r="AY23" s="5" t="s">
        <v>167</v>
      </c>
      <c r="AZ23" s="10" t="s">
        <v>167</v>
      </c>
      <c r="BA23" s="5" t="s">
        <v>166</v>
      </c>
      <c r="BB23" s="10" t="s">
        <v>166</v>
      </c>
      <c r="BC23" s="5" t="s">
        <v>166</v>
      </c>
      <c r="BD23" s="40" t="s">
        <v>165</v>
      </c>
    </row>
    <row r="24" spans="1:56" ht="15.6" x14ac:dyDescent="0.35">
      <c r="A24" s="128" t="s">
        <v>92</v>
      </c>
      <c r="B24" s="13" t="s">
        <v>107</v>
      </c>
      <c r="C24" t="s">
        <v>21</v>
      </c>
      <c r="D24" s="518" t="s">
        <v>1280</v>
      </c>
      <c r="E24" s="80" t="s">
        <v>165</v>
      </c>
      <c r="F24" s="10" t="s">
        <v>166</v>
      </c>
      <c r="G24" s="10" t="s">
        <v>168</v>
      </c>
      <c r="H24" s="5" t="s">
        <v>165</v>
      </c>
      <c r="I24" s="5" t="s">
        <v>166</v>
      </c>
      <c r="J24" s="531" t="s">
        <v>481</v>
      </c>
      <c r="K24" s="10" t="s">
        <v>167</v>
      </c>
      <c r="L24" s="10" t="s">
        <v>167</v>
      </c>
      <c r="M24" s="10" t="s">
        <v>166</v>
      </c>
      <c r="N24" s="5" t="s">
        <v>167</v>
      </c>
      <c r="O24" s="432" t="s">
        <v>1272</v>
      </c>
      <c r="P24" s="5" t="s">
        <v>165</v>
      </c>
      <c r="Q24" s="10" t="s">
        <v>168</v>
      </c>
      <c r="R24" s="10" t="s">
        <v>165</v>
      </c>
      <c r="S24" s="40" t="s">
        <v>166</v>
      </c>
      <c r="T24" s="5" t="s">
        <v>165</v>
      </c>
      <c r="U24" s="10" t="s">
        <v>168</v>
      </c>
      <c r="V24" s="5" t="s">
        <v>168</v>
      </c>
      <c r="W24" s="10" t="s">
        <v>168</v>
      </c>
      <c r="X24" s="40" t="s">
        <v>167</v>
      </c>
      <c r="Y24" s="10" t="s">
        <v>167</v>
      </c>
      <c r="Z24" s="5" t="s">
        <v>167</v>
      </c>
      <c r="AA24" s="5" t="s">
        <v>168</v>
      </c>
      <c r="AB24" s="127" t="s">
        <v>165</v>
      </c>
      <c r="AC24" s="5" t="s">
        <v>166</v>
      </c>
      <c r="AD24" s="5" t="s">
        <v>165</v>
      </c>
      <c r="AE24" s="10" t="s">
        <v>168</v>
      </c>
      <c r="AF24" s="5" t="s">
        <v>166</v>
      </c>
      <c r="AG24" s="10" t="s">
        <v>168</v>
      </c>
      <c r="AH24" s="40" t="s">
        <v>168</v>
      </c>
      <c r="AI24" s="5" t="s">
        <v>165</v>
      </c>
      <c r="AJ24" s="5" t="s">
        <v>167</v>
      </c>
      <c r="AK24" s="10" t="s">
        <v>167</v>
      </c>
      <c r="AL24" s="5" t="s">
        <v>165</v>
      </c>
      <c r="AM24" s="490" t="s">
        <v>481</v>
      </c>
      <c r="AN24" s="5" t="s">
        <v>165</v>
      </c>
      <c r="AO24" s="40" t="s">
        <v>167</v>
      </c>
      <c r="AP24" s="10" t="s">
        <v>1278</v>
      </c>
      <c r="AQ24" s="10" t="s">
        <v>168</v>
      </c>
      <c r="AR24" s="5" t="s">
        <v>168</v>
      </c>
      <c r="AS24" s="5" t="s">
        <v>166</v>
      </c>
      <c r="AT24" s="5" t="s">
        <v>165</v>
      </c>
      <c r="AU24" s="5" t="s">
        <v>168</v>
      </c>
      <c r="AV24" s="5" t="s">
        <v>165</v>
      </c>
      <c r="AW24" s="5" t="s">
        <v>167</v>
      </c>
      <c r="AX24" s="5" t="s">
        <v>166</v>
      </c>
      <c r="AY24" s="5" t="s">
        <v>167</v>
      </c>
      <c r="AZ24" s="10" t="s">
        <v>167</v>
      </c>
      <c r="BA24" s="5" t="s">
        <v>166</v>
      </c>
      <c r="BB24" s="10" t="s">
        <v>166</v>
      </c>
      <c r="BC24" s="5" t="s">
        <v>166</v>
      </c>
      <c r="BD24" s="40" t="s">
        <v>165</v>
      </c>
    </row>
    <row r="25" spans="1:56" ht="15.6" x14ac:dyDescent="0.35">
      <c r="A25" s="128" t="s">
        <v>92</v>
      </c>
      <c r="B25" s="13" t="s">
        <v>108</v>
      </c>
      <c r="C25" t="s">
        <v>22</v>
      </c>
      <c r="D25" s="518" t="s">
        <v>1280</v>
      </c>
      <c r="E25" s="80" t="s">
        <v>165</v>
      </c>
      <c r="F25" s="10" t="s">
        <v>166</v>
      </c>
      <c r="G25" s="10" t="s">
        <v>168</v>
      </c>
      <c r="H25" s="5" t="s">
        <v>165</v>
      </c>
      <c r="I25" s="5" t="s">
        <v>166</v>
      </c>
      <c r="J25" s="531" t="s">
        <v>481</v>
      </c>
      <c r="K25" s="10" t="s">
        <v>167</v>
      </c>
      <c r="L25" s="10" t="s">
        <v>167</v>
      </c>
      <c r="M25" s="10" t="s">
        <v>166</v>
      </c>
      <c r="N25" s="5" t="s">
        <v>167</v>
      </c>
      <c r="O25" s="432" t="s">
        <v>1272</v>
      </c>
      <c r="P25" s="5" t="s">
        <v>165</v>
      </c>
      <c r="Q25" s="10" t="s">
        <v>168</v>
      </c>
      <c r="R25" s="10" t="s">
        <v>165</v>
      </c>
      <c r="S25" s="40" t="s">
        <v>166</v>
      </c>
      <c r="T25" s="5" t="s">
        <v>165</v>
      </c>
      <c r="U25" s="10" t="s">
        <v>168</v>
      </c>
      <c r="V25" s="5" t="s">
        <v>168</v>
      </c>
      <c r="W25" s="10" t="s">
        <v>168</v>
      </c>
      <c r="X25" s="40" t="s">
        <v>167</v>
      </c>
      <c r="Y25" s="10" t="s">
        <v>167</v>
      </c>
      <c r="Z25" s="5" t="s">
        <v>167</v>
      </c>
      <c r="AA25" s="5" t="s">
        <v>168</v>
      </c>
      <c r="AB25" s="127" t="s">
        <v>165</v>
      </c>
      <c r="AC25" s="5" t="s">
        <v>166</v>
      </c>
      <c r="AD25" s="5" t="s">
        <v>165</v>
      </c>
      <c r="AE25" s="10" t="s">
        <v>168</v>
      </c>
      <c r="AF25" s="5" t="s">
        <v>166</v>
      </c>
      <c r="AG25" s="10" t="s">
        <v>168</v>
      </c>
      <c r="AH25" s="40" t="s">
        <v>168</v>
      </c>
      <c r="AI25" s="5" t="s">
        <v>165</v>
      </c>
      <c r="AJ25" s="5" t="s">
        <v>167</v>
      </c>
      <c r="AK25" s="10" t="s">
        <v>167</v>
      </c>
      <c r="AL25" s="5" t="s">
        <v>165</v>
      </c>
      <c r="AM25" s="490" t="s">
        <v>481</v>
      </c>
      <c r="AN25" s="5" t="s">
        <v>165</v>
      </c>
      <c r="AO25" s="40" t="s">
        <v>167</v>
      </c>
      <c r="AP25" s="10" t="s">
        <v>1278</v>
      </c>
      <c r="AQ25" s="10" t="s">
        <v>168</v>
      </c>
      <c r="AR25" s="5" t="s">
        <v>168</v>
      </c>
      <c r="AS25" s="5" t="s">
        <v>166</v>
      </c>
      <c r="AT25" s="5" t="s">
        <v>165</v>
      </c>
      <c r="AU25" s="5" t="s">
        <v>168</v>
      </c>
      <c r="AV25" s="5" t="s">
        <v>165</v>
      </c>
      <c r="AW25" s="5" t="s">
        <v>167</v>
      </c>
      <c r="AX25" s="5" t="s">
        <v>166</v>
      </c>
      <c r="AY25" s="5" t="s">
        <v>167</v>
      </c>
      <c r="AZ25" s="10" t="s">
        <v>167</v>
      </c>
      <c r="BA25" s="5" t="s">
        <v>166</v>
      </c>
      <c r="BB25" s="10" t="s">
        <v>166</v>
      </c>
      <c r="BC25" s="5" t="s">
        <v>166</v>
      </c>
      <c r="BD25" s="40" t="s">
        <v>165</v>
      </c>
    </row>
    <row r="26" spans="1:56" ht="15.6" x14ac:dyDescent="0.35">
      <c r="A26" s="128" t="s">
        <v>92</v>
      </c>
      <c r="B26" s="13" t="s">
        <v>108</v>
      </c>
      <c r="C26" t="s">
        <v>23</v>
      </c>
      <c r="D26" s="518" t="s">
        <v>1280</v>
      </c>
      <c r="E26" s="80" t="s">
        <v>165</v>
      </c>
      <c r="F26" s="10" t="s">
        <v>166</v>
      </c>
      <c r="G26" s="10" t="s">
        <v>168</v>
      </c>
      <c r="H26" s="5" t="s">
        <v>165</v>
      </c>
      <c r="I26" s="5" t="s">
        <v>166</v>
      </c>
      <c r="J26" s="531" t="s">
        <v>481</v>
      </c>
      <c r="K26" s="10" t="s">
        <v>167</v>
      </c>
      <c r="L26" s="10" t="s">
        <v>167</v>
      </c>
      <c r="M26" s="10" t="s">
        <v>166</v>
      </c>
      <c r="N26" s="5" t="s">
        <v>167</v>
      </c>
      <c r="O26" s="432" t="s">
        <v>1272</v>
      </c>
      <c r="P26" s="5" t="s">
        <v>165</v>
      </c>
      <c r="Q26" s="10" t="s">
        <v>168</v>
      </c>
      <c r="R26" s="10" t="s">
        <v>165</v>
      </c>
      <c r="S26" s="40" t="s">
        <v>166</v>
      </c>
      <c r="T26" s="5" t="s">
        <v>165</v>
      </c>
      <c r="U26" s="10" t="s">
        <v>168</v>
      </c>
      <c r="V26" s="5" t="s">
        <v>168</v>
      </c>
      <c r="W26" s="10" t="s">
        <v>168</v>
      </c>
      <c r="X26" s="40" t="s">
        <v>167</v>
      </c>
      <c r="Y26" s="10" t="s">
        <v>167</v>
      </c>
      <c r="Z26" s="5" t="s">
        <v>167</v>
      </c>
      <c r="AA26" s="5" t="s">
        <v>168</v>
      </c>
      <c r="AB26" s="127" t="s">
        <v>165</v>
      </c>
      <c r="AC26" s="5" t="s">
        <v>166</v>
      </c>
      <c r="AD26" s="5" t="s">
        <v>165</v>
      </c>
      <c r="AE26" s="10" t="s">
        <v>168</v>
      </c>
      <c r="AF26" s="5" t="s">
        <v>166</v>
      </c>
      <c r="AG26" s="10" t="s">
        <v>168</v>
      </c>
      <c r="AH26" s="40" t="s">
        <v>168</v>
      </c>
      <c r="AI26" s="5" t="s">
        <v>165</v>
      </c>
      <c r="AJ26" s="5" t="s">
        <v>167</v>
      </c>
      <c r="AK26" s="10" t="s">
        <v>167</v>
      </c>
      <c r="AL26" s="5" t="s">
        <v>165</v>
      </c>
      <c r="AM26" s="490" t="s">
        <v>481</v>
      </c>
      <c r="AN26" s="5" t="s">
        <v>165</v>
      </c>
      <c r="AO26" s="40" t="s">
        <v>167</v>
      </c>
      <c r="AP26" s="10" t="s">
        <v>1278</v>
      </c>
      <c r="AQ26" s="10" t="s">
        <v>168</v>
      </c>
      <c r="AR26" s="5" t="s">
        <v>168</v>
      </c>
      <c r="AS26" s="5" t="s">
        <v>166</v>
      </c>
      <c r="AT26" s="5" t="s">
        <v>165</v>
      </c>
      <c r="AU26" s="5" t="s">
        <v>168</v>
      </c>
      <c r="AV26" s="5" t="s">
        <v>165</v>
      </c>
      <c r="AW26" s="5" t="s">
        <v>167</v>
      </c>
      <c r="AX26" s="5" t="s">
        <v>166</v>
      </c>
      <c r="AY26" s="5" t="s">
        <v>167</v>
      </c>
      <c r="AZ26" s="10" t="s">
        <v>167</v>
      </c>
      <c r="BA26" s="5" t="s">
        <v>166</v>
      </c>
      <c r="BB26" s="10" t="s">
        <v>166</v>
      </c>
      <c r="BC26" s="5" t="s">
        <v>166</v>
      </c>
      <c r="BD26" s="40" t="s">
        <v>165</v>
      </c>
    </row>
    <row r="27" spans="1:56" ht="15.6" x14ac:dyDescent="0.35">
      <c r="A27" s="128" t="s">
        <v>92</v>
      </c>
      <c r="B27" s="13" t="s">
        <v>109</v>
      </c>
      <c r="C27" t="s">
        <v>24</v>
      </c>
      <c r="D27" s="518" t="s">
        <v>1280</v>
      </c>
      <c r="E27" s="80" t="s">
        <v>165</v>
      </c>
      <c r="F27" s="10" t="s">
        <v>166</v>
      </c>
      <c r="G27" s="10" t="s">
        <v>168</v>
      </c>
      <c r="H27" s="5" t="s">
        <v>165</v>
      </c>
      <c r="I27" s="5" t="s">
        <v>166</v>
      </c>
      <c r="J27" s="531" t="s">
        <v>481</v>
      </c>
      <c r="K27" s="10" t="s">
        <v>167</v>
      </c>
      <c r="L27" s="10" t="s">
        <v>167</v>
      </c>
      <c r="M27" s="10" t="s">
        <v>166</v>
      </c>
      <c r="N27" s="5" t="s">
        <v>167</v>
      </c>
      <c r="O27" s="432" t="s">
        <v>1272</v>
      </c>
      <c r="P27" s="5" t="s">
        <v>165</v>
      </c>
      <c r="Q27" s="10" t="s">
        <v>168</v>
      </c>
      <c r="R27" s="10" t="s">
        <v>165</v>
      </c>
      <c r="S27" s="40" t="s">
        <v>166</v>
      </c>
      <c r="T27" s="5" t="s">
        <v>165</v>
      </c>
      <c r="U27" s="10" t="s">
        <v>168</v>
      </c>
      <c r="V27" s="5" t="s">
        <v>168</v>
      </c>
      <c r="W27" s="10" t="s">
        <v>168</v>
      </c>
      <c r="X27" s="40" t="s">
        <v>167</v>
      </c>
      <c r="Y27" s="10" t="s">
        <v>167</v>
      </c>
      <c r="Z27" s="5" t="s">
        <v>167</v>
      </c>
      <c r="AA27" s="5" t="s">
        <v>168</v>
      </c>
      <c r="AB27" s="127" t="s">
        <v>165</v>
      </c>
      <c r="AC27" s="5" t="s">
        <v>166</v>
      </c>
      <c r="AD27" s="5" t="s">
        <v>165</v>
      </c>
      <c r="AE27" s="10" t="s">
        <v>168</v>
      </c>
      <c r="AF27" s="5" t="s">
        <v>166</v>
      </c>
      <c r="AG27" s="10" t="s">
        <v>168</v>
      </c>
      <c r="AH27" s="40" t="s">
        <v>168</v>
      </c>
      <c r="AI27" s="5" t="s">
        <v>165</v>
      </c>
      <c r="AJ27" s="5" t="s">
        <v>167</v>
      </c>
      <c r="AK27" s="10" t="s">
        <v>167</v>
      </c>
      <c r="AL27" s="5" t="s">
        <v>165</v>
      </c>
      <c r="AM27" s="490" t="s">
        <v>481</v>
      </c>
      <c r="AN27" s="5" t="s">
        <v>165</v>
      </c>
      <c r="AO27" s="40" t="s">
        <v>167</v>
      </c>
      <c r="AP27" s="10" t="s">
        <v>1278</v>
      </c>
      <c r="AQ27" s="10" t="s">
        <v>168</v>
      </c>
      <c r="AR27" s="5" t="s">
        <v>168</v>
      </c>
      <c r="AS27" s="5" t="s">
        <v>166</v>
      </c>
      <c r="AT27" s="5" t="s">
        <v>165</v>
      </c>
      <c r="AU27" s="5" t="s">
        <v>168</v>
      </c>
      <c r="AV27" s="5" t="s">
        <v>165</v>
      </c>
      <c r="AW27" s="5" t="s">
        <v>167</v>
      </c>
      <c r="AX27" s="5" t="s">
        <v>166</v>
      </c>
      <c r="AY27" s="5" t="s">
        <v>167</v>
      </c>
      <c r="AZ27" s="10" t="s">
        <v>167</v>
      </c>
      <c r="BA27" s="5" t="s">
        <v>166</v>
      </c>
      <c r="BB27" s="10" t="s">
        <v>166</v>
      </c>
      <c r="BC27" s="5" t="s">
        <v>166</v>
      </c>
      <c r="BD27" s="40" t="s">
        <v>165</v>
      </c>
    </row>
    <row r="28" spans="1:56" ht="15.6" x14ac:dyDescent="0.35">
      <c r="A28" s="128" t="s">
        <v>92</v>
      </c>
      <c r="B28" s="13" t="s">
        <v>109</v>
      </c>
      <c r="C28" t="s">
        <v>25</v>
      </c>
      <c r="D28" s="518" t="s">
        <v>1280</v>
      </c>
      <c r="E28" s="80" t="s">
        <v>165</v>
      </c>
      <c r="F28" s="10" t="s">
        <v>166</v>
      </c>
      <c r="G28" s="10" t="s">
        <v>168</v>
      </c>
      <c r="H28" s="5" t="s">
        <v>165</v>
      </c>
      <c r="I28" s="5" t="s">
        <v>166</v>
      </c>
      <c r="J28" s="531" t="s">
        <v>481</v>
      </c>
      <c r="K28" s="10" t="s">
        <v>167</v>
      </c>
      <c r="L28" s="10" t="s">
        <v>167</v>
      </c>
      <c r="M28" s="10" t="s">
        <v>166</v>
      </c>
      <c r="N28" s="5" t="s">
        <v>167</v>
      </c>
      <c r="O28" s="432" t="s">
        <v>1272</v>
      </c>
      <c r="P28" s="5" t="s">
        <v>165</v>
      </c>
      <c r="Q28" s="10" t="s">
        <v>168</v>
      </c>
      <c r="R28" s="10" t="s">
        <v>165</v>
      </c>
      <c r="S28" s="40" t="s">
        <v>166</v>
      </c>
      <c r="T28" s="5" t="s">
        <v>165</v>
      </c>
      <c r="U28" s="10" t="s">
        <v>168</v>
      </c>
      <c r="V28" s="5" t="s">
        <v>168</v>
      </c>
      <c r="W28" s="10" t="s">
        <v>168</v>
      </c>
      <c r="X28" s="40" t="s">
        <v>167</v>
      </c>
      <c r="Y28" s="10" t="s">
        <v>167</v>
      </c>
      <c r="Z28" s="5" t="s">
        <v>167</v>
      </c>
      <c r="AA28" s="5" t="s">
        <v>168</v>
      </c>
      <c r="AB28" s="127" t="s">
        <v>165</v>
      </c>
      <c r="AC28" s="5" t="s">
        <v>166</v>
      </c>
      <c r="AD28" s="5" t="s">
        <v>165</v>
      </c>
      <c r="AE28" s="10" t="s">
        <v>168</v>
      </c>
      <c r="AF28" s="5" t="s">
        <v>166</v>
      </c>
      <c r="AG28" s="10" t="s">
        <v>168</v>
      </c>
      <c r="AH28" s="40" t="s">
        <v>168</v>
      </c>
      <c r="AI28" s="5" t="s">
        <v>165</v>
      </c>
      <c r="AJ28" s="5" t="s">
        <v>167</v>
      </c>
      <c r="AK28" s="10" t="s">
        <v>167</v>
      </c>
      <c r="AL28" s="5" t="s">
        <v>165</v>
      </c>
      <c r="AM28" s="490" t="s">
        <v>481</v>
      </c>
      <c r="AN28" s="5" t="s">
        <v>165</v>
      </c>
      <c r="AO28" s="40" t="s">
        <v>167</v>
      </c>
      <c r="AP28" s="10" t="s">
        <v>1278</v>
      </c>
      <c r="AQ28" s="10" t="s">
        <v>168</v>
      </c>
      <c r="AR28" s="5" t="s">
        <v>168</v>
      </c>
      <c r="AS28" s="5" t="s">
        <v>166</v>
      </c>
      <c r="AT28" s="5" t="s">
        <v>165</v>
      </c>
      <c r="AU28" s="5" t="s">
        <v>168</v>
      </c>
      <c r="AV28" s="5" t="s">
        <v>165</v>
      </c>
      <c r="AW28" s="5" t="s">
        <v>167</v>
      </c>
      <c r="AX28" s="5" t="s">
        <v>166</v>
      </c>
      <c r="AY28" s="5" t="s">
        <v>167</v>
      </c>
      <c r="AZ28" s="10" t="s">
        <v>167</v>
      </c>
      <c r="BA28" s="5" t="s">
        <v>166</v>
      </c>
      <c r="BB28" s="10" t="s">
        <v>166</v>
      </c>
      <c r="BC28" s="5" t="s">
        <v>166</v>
      </c>
      <c r="BD28" s="40" t="s">
        <v>165</v>
      </c>
    </row>
    <row r="29" spans="1:56" ht="15.6" x14ac:dyDescent="0.35">
      <c r="A29" s="128" t="s">
        <v>92</v>
      </c>
      <c r="B29" s="14" t="s">
        <v>120</v>
      </c>
      <c r="C29" t="s">
        <v>26</v>
      </c>
      <c r="D29" s="518" t="s">
        <v>1217</v>
      </c>
      <c r="E29" s="5" t="s">
        <v>166</v>
      </c>
      <c r="F29" s="10" t="s">
        <v>166</v>
      </c>
      <c r="G29" s="10" t="s">
        <v>168</v>
      </c>
      <c r="H29" s="5" t="s">
        <v>165</v>
      </c>
      <c r="I29" s="5" t="s">
        <v>166</v>
      </c>
      <c r="J29" s="531" t="s">
        <v>481</v>
      </c>
      <c r="K29" s="10" t="s">
        <v>167</v>
      </c>
      <c r="L29" s="10" t="s">
        <v>167</v>
      </c>
      <c r="M29" s="10" t="s">
        <v>166</v>
      </c>
      <c r="N29" s="5" t="s">
        <v>167</v>
      </c>
      <c r="O29" s="432" t="s">
        <v>1272</v>
      </c>
      <c r="P29" s="5" t="s">
        <v>165</v>
      </c>
      <c r="Q29" s="10" t="s">
        <v>168</v>
      </c>
      <c r="R29" s="10" t="s">
        <v>165</v>
      </c>
      <c r="S29" s="40" t="s">
        <v>166</v>
      </c>
      <c r="T29" s="5" t="s">
        <v>165</v>
      </c>
      <c r="U29" s="10" t="s">
        <v>168</v>
      </c>
      <c r="V29" s="5" t="s">
        <v>168</v>
      </c>
      <c r="W29" s="10" t="s">
        <v>168</v>
      </c>
      <c r="X29" s="40" t="s">
        <v>167</v>
      </c>
      <c r="Y29" s="10" t="s">
        <v>167</v>
      </c>
      <c r="Z29" s="5" t="s">
        <v>167</v>
      </c>
      <c r="AA29" s="5" t="s">
        <v>168</v>
      </c>
      <c r="AB29" s="127" t="s">
        <v>165</v>
      </c>
      <c r="AC29" s="5" t="s">
        <v>166</v>
      </c>
      <c r="AD29" s="5" t="s">
        <v>165</v>
      </c>
      <c r="AE29" s="10" t="s">
        <v>168</v>
      </c>
      <c r="AF29" s="5" t="s">
        <v>166</v>
      </c>
      <c r="AG29" s="10" t="s">
        <v>168</v>
      </c>
      <c r="AH29" s="40" t="s">
        <v>168</v>
      </c>
      <c r="AI29" s="5" t="s">
        <v>165</v>
      </c>
      <c r="AJ29" s="5" t="s">
        <v>167</v>
      </c>
      <c r="AK29" s="10" t="s">
        <v>167</v>
      </c>
      <c r="AL29" s="5" t="s">
        <v>165</v>
      </c>
      <c r="AM29" s="490" t="s">
        <v>481</v>
      </c>
      <c r="AN29" s="5" t="s">
        <v>165</v>
      </c>
      <c r="AO29" s="40" t="s">
        <v>167</v>
      </c>
      <c r="AP29" s="10" t="s">
        <v>1278</v>
      </c>
      <c r="AQ29" s="10" t="s">
        <v>168</v>
      </c>
      <c r="AR29" s="5" t="s">
        <v>168</v>
      </c>
      <c r="AS29" s="5" t="s">
        <v>166</v>
      </c>
      <c r="AT29" s="5" t="s">
        <v>165</v>
      </c>
      <c r="AU29" s="5" t="s">
        <v>168</v>
      </c>
      <c r="AV29" s="5" t="s">
        <v>165</v>
      </c>
      <c r="AW29" s="5" t="s">
        <v>167</v>
      </c>
      <c r="AX29" s="5" t="s">
        <v>166</v>
      </c>
      <c r="AY29" s="5" t="s">
        <v>167</v>
      </c>
      <c r="AZ29" s="10" t="s">
        <v>167</v>
      </c>
      <c r="BA29" s="5" t="s">
        <v>166</v>
      </c>
      <c r="BB29" s="10" t="s">
        <v>166</v>
      </c>
      <c r="BC29" s="5" t="s">
        <v>166</v>
      </c>
      <c r="BD29" s="40" t="s">
        <v>165</v>
      </c>
    </row>
    <row r="30" spans="1:56" ht="15.6" x14ac:dyDescent="0.35">
      <c r="A30" s="128" t="s">
        <v>92</v>
      </c>
      <c r="B30" s="14" t="s">
        <v>120</v>
      </c>
      <c r="C30" t="s">
        <v>27</v>
      </c>
      <c r="D30" s="518" t="s">
        <v>1217</v>
      </c>
      <c r="E30" s="5" t="s">
        <v>166</v>
      </c>
      <c r="F30" s="10" t="s">
        <v>166</v>
      </c>
      <c r="G30" s="10" t="s">
        <v>168</v>
      </c>
      <c r="H30" s="5" t="s">
        <v>165</v>
      </c>
      <c r="I30" s="5" t="s">
        <v>166</v>
      </c>
      <c r="J30" s="531" t="s">
        <v>481</v>
      </c>
      <c r="K30" s="10" t="s">
        <v>167</v>
      </c>
      <c r="L30" s="10" t="s">
        <v>167</v>
      </c>
      <c r="M30" s="10" t="s">
        <v>166</v>
      </c>
      <c r="N30" s="5" t="s">
        <v>167</v>
      </c>
      <c r="O30" s="432" t="s">
        <v>1272</v>
      </c>
      <c r="P30" s="5" t="s">
        <v>165</v>
      </c>
      <c r="Q30" s="10" t="s">
        <v>168</v>
      </c>
      <c r="R30" s="10" t="s">
        <v>165</v>
      </c>
      <c r="S30" s="40" t="s">
        <v>166</v>
      </c>
      <c r="T30" s="5" t="s">
        <v>165</v>
      </c>
      <c r="U30" s="10" t="s">
        <v>168</v>
      </c>
      <c r="V30" s="5" t="s">
        <v>168</v>
      </c>
      <c r="W30" s="10" t="s">
        <v>168</v>
      </c>
      <c r="X30" s="40" t="s">
        <v>167</v>
      </c>
      <c r="Y30" s="10" t="s">
        <v>167</v>
      </c>
      <c r="Z30" s="5" t="s">
        <v>167</v>
      </c>
      <c r="AA30" s="5" t="s">
        <v>168</v>
      </c>
      <c r="AB30" s="127" t="s">
        <v>165</v>
      </c>
      <c r="AC30" s="5" t="s">
        <v>166</v>
      </c>
      <c r="AD30" s="5" t="s">
        <v>165</v>
      </c>
      <c r="AE30" s="10" t="s">
        <v>168</v>
      </c>
      <c r="AF30" s="5" t="s">
        <v>166</v>
      </c>
      <c r="AG30" s="10" t="s">
        <v>168</v>
      </c>
      <c r="AH30" s="40" t="s">
        <v>168</v>
      </c>
      <c r="AI30" s="5" t="s">
        <v>165</v>
      </c>
      <c r="AJ30" s="5" t="s">
        <v>167</v>
      </c>
      <c r="AK30" s="10" t="s">
        <v>167</v>
      </c>
      <c r="AL30" s="5" t="s">
        <v>165</v>
      </c>
      <c r="AM30" s="490" t="s">
        <v>481</v>
      </c>
      <c r="AN30" s="5" t="s">
        <v>165</v>
      </c>
      <c r="AO30" s="40" t="s">
        <v>167</v>
      </c>
      <c r="AP30" s="10" t="s">
        <v>1278</v>
      </c>
      <c r="AQ30" s="10" t="s">
        <v>168</v>
      </c>
      <c r="AR30" s="5" t="s">
        <v>168</v>
      </c>
      <c r="AS30" s="5" t="s">
        <v>166</v>
      </c>
      <c r="AT30" s="5" t="s">
        <v>165</v>
      </c>
      <c r="AU30" s="5" t="s">
        <v>168</v>
      </c>
      <c r="AV30" s="5" t="s">
        <v>165</v>
      </c>
      <c r="AW30" s="5" t="s">
        <v>167</v>
      </c>
      <c r="AX30" s="5" t="s">
        <v>166</v>
      </c>
      <c r="AY30" s="5" t="s">
        <v>167</v>
      </c>
      <c r="AZ30" s="10" t="s">
        <v>167</v>
      </c>
      <c r="BA30" s="5" t="s">
        <v>166</v>
      </c>
      <c r="BB30" s="10" t="s">
        <v>166</v>
      </c>
      <c r="BC30" s="5" t="s">
        <v>166</v>
      </c>
      <c r="BD30" s="40" t="s">
        <v>165</v>
      </c>
    </row>
    <row r="31" spans="1:56" ht="15.6" x14ac:dyDescent="0.35">
      <c r="A31" s="128" t="s">
        <v>92</v>
      </c>
      <c r="B31" s="14" t="s">
        <v>120</v>
      </c>
      <c r="C31" t="s">
        <v>28</v>
      </c>
      <c r="D31" s="518" t="s">
        <v>1217</v>
      </c>
      <c r="E31" s="5" t="s">
        <v>166</v>
      </c>
      <c r="F31" s="10" t="s">
        <v>166</v>
      </c>
      <c r="G31" s="10" t="s">
        <v>168</v>
      </c>
      <c r="H31" s="5" t="s">
        <v>165</v>
      </c>
      <c r="I31" s="5" t="s">
        <v>166</v>
      </c>
      <c r="J31" s="531" t="s">
        <v>481</v>
      </c>
      <c r="K31" s="10" t="s">
        <v>167</v>
      </c>
      <c r="L31" s="10" t="s">
        <v>167</v>
      </c>
      <c r="M31" s="10" t="s">
        <v>166</v>
      </c>
      <c r="N31" s="5" t="s">
        <v>167</v>
      </c>
      <c r="O31" s="432" t="s">
        <v>1272</v>
      </c>
      <c r="P31" s="5" t="s">
        <v>165</v>
      </c>
      <c r="Q31" s="10" t="s">
        <v>168</v>
      </c>
      <c r="R31" s="10" t="s">
        <v>165</v>
      </c>
      <c r="S31" s="40" t="s">
        <v>166</v>
      </c>
      <c r="T31" s="5" t="s">
        <v>165</v>
      </c>
      <c r="U31" s="10" t="s">
        <v>168</v>
      </c>
      <c r="V31" s="5" t="s">
        <v>168</v>
      </c>
      <c r="W31" s="10" t="s">
        <v>168</v>
      </c>
      <c r="X31" s="40" t="s">
        <v>167</v>
      </c>
      <c r="Y31" s="10" t="s">
        <v>167</v>
      </c>
      <c r="Z31" s="5" t="s">
        <v>167</v>
      </c>
      <c r="AA31" s="5" t="s">
        <v>168</v>
      </c>
      <c r="AB31" s="127" t="s">
        <v>165</v>
      </c>
      <c r="AC31" s="5" t="s">
        <v>166</v>
      </c>
      <c r="AD31" s="5" t="s">
        <v>165</v>
      </c>
      <c r="AE31" s="10" t="s">
        <v>168</v>
      </c>
      <c r="AF31" s="5" t="s">
        <v>166</v>
      </c>
      <c r="AG31" s="10" t="s">
        <v>168</v>
      </c>
      <c r="AH31" s="40" t="s">
        <v>168</v>
      </c>
      <c r="AI31" s="5" t="s">
        <v>165</v>
      </c>
      <c r="AJ31" s="5" t="s">
        <v>167</v>
      </c>
      <c r="AK31" s="10" t="s">
        <v>167</v>
      </c>
      <c r="AL31" s="5" t="s">
        <v>165</v>
      </c>
      <c r="AM31" s="490" t="s">
        <v>481</v>
      </c>
      <c r="AN31" s="5" t="s">
        <v>165</v>
      </c>
      <c r="AO31" s="40" t="s">
        <v>167</v>
      </c>
      <c r="AP31" s="10" t="s">
        <v>1278</v>
      </c>
      <c r="AQ31" s="10" t="s">
        <v>168</v>
      </c>
      <c r="AR31" s="5" t="s">
        <v>168</v>
      </c>
      <c r="AS31" s="5" t="s">
        <v>166</v>
      </c>
      <c r="AT31" s="5" t="s">
        <v>165</v>
      </c>
      <c r="AU31" s="5" t="s">
        <v>168</v>
      </c>
      <c r="AV31" s="5" t="s">
        <v>165</v>
      </c>
      <c r="AW31" s="5" t="s">
        <v>167</v>
      </c>
      <c r="AX31" s="5" t="s">
        <v>166</v>
      </c>
      <c r="AY31" s="5" t="s">
        <v>167</v>
      </c>
      <c r="AZ31" s="10" t="s">
        <v>167</v>
      </c>
      <c r="BA31" s="5" t="s">
        <v>166</v>
      </c>
      <c r="BB31" s="10" t="s">
        <v>166</v>
      </c>
      <c r="BC31" s="5" t="s">
        <v>166</v>
      </c>
      <c r="BD31" s="40" t="s">
        <v>165</v>
      </c>
    </row>
    <row r="32" spans="1:56" ht="15.6" x14ac:dyDescent="0.35">
      <c r="A32" s="128" t="s">
        <v>92</v>
      </c>
      <c r="B32" s="14" t="s">
        <v>120</v>
      </c>
      <c r="C32" t="s">
        <v>29</v>
      </c>
      <c r="D32" s="518" t="s">
        <v>1217</v>
      </c>
      <c r="E32" s="5" t="s">
        <v>166</v>
      </c>
      <c r="F32" s="10" t="s">
        <v>166</v>
      </c>
      <c r="G32" s="10" t="s">
        <v>168</v>
      </c>
      <c r="H32" s="5" t="s">
        <v>165</v>
      </c>
      <c r="I32" s="5" t="s">
        <v>166</v>
      </c>
      <c r="J32" s="531" t="s">
        <v>481</v>
      </c>
      <c r="K32" s="10" t="s">
        <v>167</v>
      </c>
      <c r="L32" s="10" t="s">
        <v>167</v>
      </c>
      <c r="M32" s="10" t="s">
        <v>166</v>
      </c>
      <c r="N32" s="5" t="s">
        <v>167</v>
      </c>
      <c r="O32" s="432" t="s">
        <v>1272</v>
      </c>
      <c r="P32" s="5" t="s">
        <v>165</v>
      </c>
      <c r="Q32" s="10" t="s">
        <v>168</v>
      </c>
      <c r="R32" s="10" t="s">
        <v>165</v>
      </c>
      <c r="S32" s="40" t="s">
        <v>166</v>
      </c>
      <c r="T32" s="5" t="s">
        <v>165</v>
      </c>
      <c r="U32" s="10" t="s">
        <v>168</v>
      </c>
      <c r="V32" s="5" t="s">
        <v>168</v>
      </c>
      <c r="W32" s="10" t="s">
        <v>168</v>
      </c>
      <c r="X32" s="40" t="s">
        <v>167</v>
      </c>
      <c r="Y32" s="10" t="s">
        <v>167</v>
      </c>
      <c r="Z32" s="5" t="s">
        <v>167</v>
      </c>
      <c r="AA32" s="5" t="s">
        <v>168</v>
      </c>
      <c r="AB32" s="127" t="s">
        <v>165</v>
      </c>
      <c r="AC32" s="5" t="s">
        <v>166</v>
      </c>
      <c r="AD32" s="5" t="s">
        <v>165</v>
      </c>
      <c r="AE32" s="10" t="s">
        <v>168</v>
      </c>
      <c r="AF32" s="5" t="s">
        <v>166</v>
      </c>
      <c r="AG32" s="10" t="s">
        <v>168</v>
      </c>
      <c r="AH32" s="40" t="s">
        <v>168</v>
      </c>
      <c r="AI32" s="5" t="s">
        <v>165</v>
      </c>
      <c r="AJ32" s="5" t="s">
        <v>167</v>
      </c>
      <c r="AK32" s="10" t="s">
        <v>167</v>
      </c>
      <c r="AL32" s="5" t="s">
        <v>165</v>
      </c>
      <c r="AM32" s="490" t="s">
        <v>481</v>
      </c>
      <c r="AN32" s="5" t="s">
        <v>165</v>
      </c>
      <c r="AO32" s="40" t="s">
        <v>167</v>
      </c>
      <c r="AP32" s="10" t="s">
        <v>1278</v>
      </c>
      <c r="AQ32" s="10" t="s">
        <v>168</v>
      </c>
      <c r="AR32" s="5" t="s">
        <v>168</v>
      </c>
      <c r="AS32" s="5" t="s">
        <v>166</v>
      </c>
      <c r="AT32" s="5" t="s">
        <v>165</v>
      </c>
      <c r="AU32" s="5" t="s">
        <v>168</v>
      </c>
      <c r="AV32" s="5" t="s">
        <v>165</v>
      </c>
      <c r="AW32" s="5" t="s">
        <v>167</v>
      </c>
      <c r="AX32" s="5" t="s">
        <v>166</v>
      </c>
      <c r="AY32" s="5" t="s">
        <v>167</v>
      </c>
      <c r="AZ32" s="10" t="s">
        <v>167</v>
      </c>
      <c r="BA32" s="5" t="s">
        <v>166</v>
      </c>
      <c r="BB32" s="10" t="s">
        <v>166</v>
      </c>
      <c r="BC32" s="5" t="s">
        <v>166</v>
      </c>
      <c r="BD32" s="40" t="s">
        <v>165</v>
      </c>
    </row>
    <row r="33" spans="1:56" ht="15.6" x14ac:dyDescent="0.35">
      <c r="A33" s="128" t="s">
        <v>92</v>
      </c>
      <c r="B33" s="14" t="s">
        <v>120</v>
      </c>
      <c r="C33" t="s">
        <v>30</v>
      </c>
      <c r="D33" s="518" t="s">
        <v>1217</v>
      </c>
      <c r="E33" s="5" t="s">
        <v>166</v>
      </c>
      <c r="F33" s="10" t="s">
        <v>166</v>
      </c>
      <c r="G33" s="10" t="s">
        <v>168</v>
      </c>
      <c r="H33" s="5" t="s">
        <v>165</v>
      </c>
      <c r="I33" s="5" t="s">
        <v>166</v>
      </c>
      <c r="J33" s="531" t="s">
        <v>481</v>
      </c>
      <c r="K33" s="10" t="s">
        <v>167</v>
      </c>
      <c r="L33" s="10" t="s">
        <v>167</v>
      </c>
      <c r="M33" s="10" t="s">
        <v>166</v>
      </c>
      <c r="N33" s="5" t="s">
        <v>167</v>
      </c>
      <c r="O33" s="432" t="s">
        <v>1272</v>
      </c>
      <c r="P33" s="5" t="s">
        <v>165</v>
      </c>
      <c r="Q33" s="10" t="s">
        <v>168</v>
      </c>
      <c r="R33" s="10" t="s">
        <v>165</v>
      </c>
      <c r="S33" s="40" t="s">
        <v>166</v>
      </c>
      <c r="T33" s="5" t="s">
        <v>165</v>
      </c>
      <c r="U33" s="11" t="s">
        <v>171</v>
      </c>
      <c r="V33" s="5" t="s">
        <v>168</v>
      </c>
      <c r="W33" s="10" t="s">
        <v>168</v>
      </c>
      <c r="X33" s="40" t="s">
        <v>167</v>
      </c>
      <c r="Y33" s="10" t="s">
        <v>167</v>
      </c>
      <c r="Z33" s="5" t="s">
        <v>167</v>
      </c>
      <c r="AA33" s="5" t="s">
        <v>168</v>
      </c>
      <c r="AB33" s="127" t="s">
        <v>165</v>
      </c>
      <c r="AC33" s="5" t="s">
        <v>166</v>
      </c>
      <c r="AD33" s="5" t="s">
        <v>165</v>
      </c>
      <c r="AE33" s="10" t="s">
        <v>168</v>
      </c>
      <c r="AF33" s="5" t="s">
        <v>166</v>
      </c>
      <c r="AG33" s="11" t="s">
        <v>171</v>
      </c>
      <c r="AH33" s="40" t="s">
        <v>168</v>
      </c>
      <c r="AI33" s="5" t="s">
        <v>165</v>
      </c>
      <c r="AJ33" s="5" t="s">
        <v>167</v>
      </c>
      <c r="AK33" s="10" t="s">
        <v>167</v>
      </c>
      <c r="AL33" s="5" t="s">
        <v>165</v>
      </c>
      <c r="AM33" s="490" t="s">
        <v>481</v>
      </c>
      <c r="AN33" s="5" t="s">
        <v>165</v>
      </c>
      <c r="AO33" s="40" t="s">
        <v>167</v>
      </c>
      <c r="AP33" s="10" t="s">
        <v>1278</v>
      </c>
      <c r="AQ33" s="10" t="s">
        <v>168</v>
      </c>
      <c r="AR33" s="5" t="s">
        <v>168</v>
      </c>
      <c r="AS33" s="5" t="s">
        <v>166</v>
      </c>
      <c r="AT33" s="5" t="s">
        <v>165</v>
      </c>
      <c r="AU33" s="5" t="s">
        <v>168</v>
      </c>
      <c r="AV33" s="5" t="s">
        <v>165</v>
      </c>
      <c r="AW33" s="5" t="s">
        <v>167</v>
      </c>
      <c r="AX33" s="5" t="s">
        <v>166</v>
      </c>
      <c r="AY33" s="5" t="s">
        <v>167</v>
      </c>
      <c r="AZ33" s="10" t="s">
        <v>167</v>
      </c>
      <c r="BA33" s="5" t="s">
        <v>166</v>
      </c>
      <c r="BB33" s="10" t="s">
        <v>166</v>
      </c>
      <c r="BC33" s="5" t="s">
        <v>166</v>
      </c>
      <c r="BD33" s="40" t="s">
        <v>165</v>
      </c>
    </row>
    <row r="34" spans="1:56" ht="15.6" x14ac:dyDescent="0.35">
      <c r="A34" s="128" t="s">
        <v>92</v>
      </c>
      <c r="B34" s="14" t="s">
        <v>120</v>
      </c>
      <c r="C34" t="s">
        <v>31</v>
      </c>
      <c r="D34" s="518" t="s">
        <v>1217</v>
      </c>
      <c r="E34" s="5" t="s">
        <v>166</v>
      </c>
      <c r="F34" s="10" t="s">
        <v>166</v>
      </c>
      <c r="G34" s="10" t="s">
        <v>168</v>
      </c>
      <c r="H34" s="5" t="s">
        <v>165</v>
      </c>
      <c r="I34" s="5" t="s">
        <v>166</v>
      </c>
      <c r="J34" s="531" t="s">
        <v>481</v>
      </c>
      <c r="K34" s="10" t="s">
        <v>167</v>
      </c>
      <c r="L34" s="10" t="s">
        <v>167</v>
      </c>
      <c r="M34" s="10" t="s">
        <v>166</v>
      </c>
      <c r="N34" s="5" t="s">
        <v>167</v>
      </c>
      <c r="O34" s="432" t="s">
        <v>1272</v>
      </c>
      <c r="P34" s="5" t="s">
        <v>165</v>
      </c>
      <c r="Q34" s="10" t="s">
        <v>168</v>
      </c>
      <c r="R34" s="10" t="s">
        <v>165</v>
      </c>
      <c r="S34" s="40" t="s">
        <v>166</v>
      </c>
      <c r="T34" s="5" t="s">
        <v>165</v>
      </c>
      <c r="U34" s="11" t="s">
        <v>171</v>
      </c>
      <c r="V34" s="5" t="s">
        <v>168</v>
      </c>
      <c r="W34" s="10" t="s">
        <v>168</v>
      </c>
      <c r="X34" s="40" t="s">
        <v>167</v>
      </c>
      <c r="Y34" s="10" t="s">
        <v>167</v>
      </c>
      <c r="Z34" s="5" t="s">
        <v>167</v>
      </c>
      <c r="AA34" s="5" t="s">
        <v>168</v>
      </c>
      <c r="AB34" s="127" t="s">
        <v>165</v>
      </c>
      <c r="AC34" s="5" t="s">
        <v>166</v>
      </c>
      <c r="AD34" s="5" t="s">
        <v>165</v>
      </c>
      <c r="AE34" s="10" t="s">
        <v>168</v>
      </c>
      <c r="AF34" s="5" t="s">
        <v>166</v>
      </c>
      <c r="AG34" s="11" t="s">
        <v>171</v>
      </c>
      <c r="AH34" s="40" t="s">
        <v>168</v>
      </c>
      <c r="AI34" s="5" t="s">
        <v>165</v>
      </c>
      <c r="AJ34" s="5" t="s">
        <v>167</v>
      </c>
      <c r="AK34" s="10" t="s">
        <v>167</v>
      </c>
      <c r="AL34" s="5" t="s">
        <v>165</v>
      </c>
      <c r="AM34" s="490" t="s">
        <v>481</v>
      </c>
      <c r="AN34" s="5" t="s">
        <v>165</v>
      </c>
      <c r="AO34" s="40" t="s">
        <v>167</v>
      </c>
      <c r="AP34" s="10" t="s">
        <v>1278</v>
      </c>
      <c r="AQ34" s="10" t="s">
        <v>168</v>
      </c>
      <c r="AR34" s="5" t="s">
        <v>168</v>
      </c>
      <c r="AS34" s="5" t="s">
        <v>166</v>
      </c>
      <c r="AT34" s="5" t="s">
        <v>165</v>
      </c>
      <c r="AU34" s="5" t="s">
        <v>168</v>
      </c>
      <c r="AV34" s="5" t="s">
        <v>165</v>
      </c>
      <c r="AW34" s="5" t="s">
        <v>167</v>
      </c>
      <c r="AX34" s="5" t="s">
        <v>166</v>
      </c>
      <c r="AY34" s="5" t="s">
        <v>167</v>
      </c>
      <c r="AZ34" s="10" t="s">
        <v>167</v>
      </c>
      <c r="BA34" s="5" t="s">
        <v>166</v>
      </c>
      <c r="BB34" s="10" t="s">
        <v>166</v>
      </c>
      <c r="BC34" s="5" t="s">
        <v>166</v>
      </c>
      <c r="BD34" s="40" t="s">
        <v>165</v>
      </c>
    </row>
    <row r="35" spans="1:56" ht="15.6" x14ac:dyDescent="0.35">
      <c r="A35" s="18" t="s">
        <v>95</v>
      </c>
      <c r="B35" s="19" t="s">
        <v>112</v>
      </c>
      <c r="C35" t="s">
        <v>54</v>
      </c>
      <c r="D35" s="518" t="s">
        <v>1238</v>
      </c>
      <c r="E35" s="5" t="s">
        <v>166</v>
      </c>
      <c r="F35" s="10" t="s">
        <v>166</v>
      </c>
      <c r="G35" s="10" t="s">
        <v>168</v>
      </c>
      <c r="H35" s="5" t="s">
        <v>165</v>
      </c>
      <c r="I35" s="5" t="s">
        <v>166</v>
      </c>
      <c r="J35" s="531" t="s">
        <v>481</v>
      </c>
      <c r="K35" s="10" t="s">
        <v>167</v>
      </c>
      <c r="L35" s="10" t="s">
        <v>167</v>
      </c>
      <c r="M35" s="10" t="s">
        <v>166</v>
      </c>
      <c r="N35" s="5" t="s">
        <v>167</v>
      </c>
      <c r="O35" s="432" t="s">
        <v>1272</v>
      </c>
      <c r="P35" s="5" t="s">
        <v>165</v>
      </c>
      <c r="Q35" s="10" t="s">
        <v>168</v>
      </c>
      <c r="R35" s="10" t="s">
        <v>165</v>
      </c>
      <c r="S35" s="40" t="s">
        <v>166</v>
      </c>
      <c r="T35" s="5" t="s">
        <v>165</v>
      </c>
      <c r="U35" s="10" t="s">
        <v>168</v>
      </c>
      <c r="V35" s="5" t="s">
        <v>168</v>
      </c>
      <c r="W35" s="10" t="s">
        <v>168</v>
      </c>
      <c r="X35" s="40" t="s">
        <v>167</v>
      </c>
      <c r="Y35" s="10" t="s">
        <v>167</v>
      </c>
      <c r="Z35" s="5" t="s">
        <v>167</v>
      </c>
      <c r="AA35" s="5" t="s">
        <v>168</v>
      </c>
      <c r="AB35" s="5" t="s">
        <v>168</v>
      </c>
      <c r="AC35" s="131" t="s">
        <v>168</v>
      </c>
      <c r="AD35" s="5" t="s">
        <v>165</v>
      </c>
      <c r="AE35" s="10" t="s">
        <v>168</v>
      </c>
      <c r="AF35" s="5" t="s">
        <v>166</v>
      </c>
      <c r="AG35" s="10" t="s">
        <v>168</v>
      </c>
      <c r="AH35" s="40" t="s">
        <v>168</v>
      </c>
      <c r="AI35" s="5" t="s">
        <v>165</v>
      </c>
      <c r="AJ35" s="476" t="s">
        <v>168</v>
      </c>
      <c r="AK35" s="10" t="s">
        <v>165</v>
      </c>
      <c r="AL35" s="5" t="s">
        <v>165</v>
      </c>
      <c r="AM35" s="490" t="s">
        <v>481</v>
      </c>
      <c r="AN35" s="5" t="s">
        <v>165</v>
      </c>
      <c r="AO35" s="40" t="s">
        <v>167</v>
      </c>
      <c r="AP35" s="10" t="s">
        <v>1278</v>
      </c>
      <c r="AQ35" s="10" t="s">
        <v>168</v>
      </c>
      <c r="AR35" s="5" t="s">
        <v>168</v>
      </c>
      <c r="AS35" s="5" t="s">
        <v>166</v>
      </c>
      <c r="AT35" s="5" t="s">
        <v>165</v>
      </c>
      <c r="AU35" s="5" t="s">
        <v>168</v>
      </c>
      <c r="AV35" s="5" t="s">
        <v>165</v>
      </c>
      <c r="AW35" s="5" t="s">
        <v>167</v>
      </c>
      <c r="AX35" s="5" t="s">
        <v>166</v>
      </c>
      <c r="AY35" s="5" t="s">
        <v>167</v>
      </c>
      <c r="AZ35" s="10" t="s">
        <v>167</v>
      </c>
      <c r="BA35" s="5" t="s">
        <v>166</v>
      </c>
      <c r="BB35" s="10" t="s">
        <v>166</v>
      </c>
      <c r="BC35" s="5" t="s">
        <v>166</v>
      </c>
      <c r="BD35" s="40" t="s">
        <v>165</v>
      </c>
    </row>
    <row r="36" spans="1:56" ht="15.6" x14ac:dyDescent="0.35">
      <c r="A36" s="18" t="s">
        <v>95</v>
      </c>
      <c r="B36" s="19" t="s">
        <v>112</v>
      </c>
      <c r="C36" t="s">
        <v>52</v>
      </c>
      <c r="D36" s="518" t="s">
        <v>274</v>
      </c>
      <c r="E36" s="5" t="s">
        <v>166</v>
      </c>
      <c r="F36" s="10" t="s">
        <v>166</v>
      </c>
      <c r="G36" s="10" t="s">
        <v>168</v>
      </c>
      <c r="H36" s="5" t="s">
        <v>165</v>
      </c>
      <c r="I36" s="5" t="s">
        <v>166</v>
      </c>
      <c r="J36" s="531" t="s">
        <v>481</v>
      </c>
      <c r="K36" s="10" t="s">
        <v>167</v>
      </c>
      <c r="L36" s="10" t="s">
        <v>167</v>
      </c>
      <c r="M36" s="10" t="s">
        <v>166</v>
      </c>
      <c r="N36" s="5" t="s">
        <v>167</v>
      </c>
      <c r="O36" s="432" t="s">
        <v>1272</v>
      </c>
      <c r="P36" s="5" t="s">
        <v>165</v>
      </c>
      <c r="Q36" s="10" t="s">
        <v>168</v>
      </c>
      <c r="R36" s="10" t="s">
        <v>165</v>
      </c>
      <c r="S36" s="40" t="s">
        <v>166</v>
      </c>
      <c r="T36" s="5" t="s">
        <v>165</v>
      </c>
      <c r="U36" s="10" t="s">
        <v>168</v>
      </c>
      <c r="V36" s="168" t="s">
        <v>167</v>
      </c>
      <c r="W36" s="10" t="s">
        <v>168</v>
      </c>
      <c r="X36" s="40" t="s">
        <v>167</v>
      </c>
      <c r="Y36" s="10" t="s">
        <v>167</v>
      </c>
      <c r="Z36" s="5" t="s">
        <v>167</v>
      </c>
      <c r="AA36" s="5" t="s">
        <v>168</v>
      </c>
      <c r="AB36" s="5" t="s">
        <v>168</v>
      </c>
      <c r="AC36" s="131" t="s">
        <v>168</v>
      </c>
      <c r="AD36" s="5" t="s">
        <v>165</v>
      </c>
      <c r="AE36" s="10" t="s">
        <v>168</v>
      </c>
      <c r="AF36" s="5" t="s">
        <v>166</v>
      </c>
      <c r="AG36" s="10" t="s">
        <v>168</v>
      </c>
      <c r="AH36" s="40" t="s">
        <v>168</v>
      </c>
      <c r="AI36" s="5" t="s">
        <v>165</v>
      </c>
      <c r="AJ36" s="476" t="s">
        <v>168</v>
      </c>
      <c r="AK36" s="10" t="s">
        <v>165</v>
      </c>
      <c r="AL36" s="5" t="s">
        <v>165</v>
      </c>
      <c r="AM36" s="490" t="s">
        <v>481</v>
      </c>
      <c r="AN36" s="5" t="s">
        <v>165</v>
      </c>
      <c r="AO36" s="40" t="s">
        <v>167</v>
      </c>
      <c r="AP36" s="10" t="s">
        <v>1278</v>
      </c>
      <c r="AQ36" s="10" t="s">
        <v>168</v>
      </c>
      <c r="AR36" s="5" t="s">
        <v>168</v>
      </c>
      <c r="AS36" s="5" t="s">
        <v>166</v>
      </c>
      <c r="AT36" s="5" t="s">
        <v>165</v>
      </c>
      <c r="AU36" s="5" t="s">
        <v>168</v>
      </c>
      <c r="AV36" s="5" t="s">
        <v>165</v>
      </c>
      <c r="AW36" s="5" t="s">
        <v>167</v>
      </c>
      <c r="AX36" s="5" t="s">
        <v>166</v>
      </c>
      <c r="AY36" s="5" t="s">
        <v>167</v>
      </c>
      <c r="AZ36" s="10" t="s">
        <v>167</v>
      </c>
      <c r="BA36" s="5" t="s">
        <v>166</v>
      </c>
      <c r="BB36" s="10" t="s">
        <v>166</v>
      </c>
      <c r="BC36" s="5" t="s">
        <v>166</v>
      </c>
      <c r="BD36" s="40" t="s">
        <v>165</v>
      </c>
    </row>
    <row r="37" spans="1:56" ht="15.6" x14ac:dyDescent="0.35">
      <c r="A37" s="18" t="s">
        <v>95</v>
      </c>
      <c r="B37" s="19" t="s">
        <v>112</v>
      </c>
      <c r="C37" t="s">
        <v>53</v>
      </c>
      <c r="D37" s="518" t="s">
        <v>274</v>
      </c>
      <c r="E37" s="5" t="s">
        <v>166</v>
      </c>
      <c r="F37" s="10" t="s">
        <v>166</v>
      </c>
      <c r="G37" s="10" t="s">
        <v>168</v>
      </c>
      <c r="H37" s="5" t="s">
        <v>165</v>
      </c>
      <c r="I37" s="5" t="s">
        <v>166</v>
      </c>
      <c r="J37" s="531" t="s">
        <v>481</v>
      </c>
      <c r="K37" s="10" t="s">
        <v>167</v>
      </c>
      <c r="L37" s="10" t="s">
        <v>167</v>
      </c>
      <c r="M37" s="10" t="s">
        <v>166</v>
      </c>
      <c r="N37" s="5" t="s">
        <v>167</v>
      </c>
      <c r="O37" s="432" t="s">
        <v>1272</v>
      </c>
      <c r="P37" s="5" t="s">
        <v>165</v>
      </c>
      <c r="Q37" s="10" t="s">
        <v>168</v>
      </c>
      <c r="R37" s="10" t="s">
        <v>165</v>
      </c>
      <c r="S37" s="40" t="s">
        <v>166</v>
      </c>
      <c r="T37" s="5" t="s">
        <v>165</v>
      </c>
      <c r="U37" s="10" t="s">
        <v>168</v>
      </c>
      <c r="V37" s="168" t="s">
        <v>167</v>
      </c>
      <c r="W37" s="10" t="s">
        <v>168</v>
      </c>
      <c r="X37" s="40" t="s">
        <v>167</v>
      </c>
      <c r="Y37" s="10" t="s">
        <v>167</v>
      </c>
      <c r="Z37" s="5" t="s">
        <v>167</v>
      </c>
      <c r="AA37" s="5" t="s">
        <v>168</v>
      </c>
      <c r="AB37" s="5" t="s">
        <v>168</v>
      </c>
      <c r="AC37" s="131" t="s">
        <v>168</v>
      </c>
      <c r="AD37" s="5" t="s">
        <v>165</v>
      </c>
      <c r="AE37" s="10" t="s">
        <v>168</v>
      </c>
      <c r="AF37" s="5" t="s">
        <v>166</v>
      </c>
      <c r="AG37" s="10" t="s">
        <v>168</v>
      </c>
      <c r="AH37" s="40" t="s">
        <v>168</v>
      </c>
      <c r="AI37" s="5" t="s">
        <v>165</v>
      </c>
      <c r="AJ37" s="476" t="s">
        <v>168</v>
      </c>
      <c r="AK37" s="10" t="s">
        <v>165</v>
      </c>
      <c r="AL37" s="5" t="s">
        <v>165</v>
      </c>
      <c r="AM37" s="490" t="s">
        <v>481</v>
      </c>
      <c r="AN37" s="5" t="s">
        <v>165</v>
      </c>
      <c r="AO37" s="40" t="s">
        <v>167</v>
      </c>
      <c r="AP37" s="10" t="s">
        <v>1278</v>
      </c>
      <c r="AQ37" s="10" t="s">
        <v>168</v>
      </c>
      <c r="AR37" s="5" t="s">
        <v>168</v>
      </c>
      <c r="AS37" s="5" t="s">
        <v>166</v>
      </c>
      <c r="AT37" s="5" t="s">
        <v>165</v>
      </c>
      <c r="AU37" s="5" t="s">
        <v>168</v>
      </c>
      <c r="AV37" s="5" t="s">
        <v>165</v>
      </c>
      <c r="AW37" s="5" t="s">
        <v>167</v>
      </c>
      <c r="AX37" s="5" t="s">
        <v>166</v>
      </c>
      <c r="AY37" s="5" t="s">
        <v>167</v>
      </c>
      <c r="AZ37" s="10" t="s">
        <v>167</v>
      </c>
      <c r="BA37" s="5" t="s">
        <v>166</v>
      </c>
      <c r="BB37" s="10" t="s">
        <v>166</v>
      </c>
      <c r="BC37" s="5" t="s">
        <v>166</v>
      </c>
      <c r="BD37" s="40" t="s">
        <v>165</v>
      </c>
    </row>
    <row r="38" spans="1:56" ht="15.6" x14ac:dyDescent="0.35">
      <c r="A38" s="18" t="s">
        <v>95</v>
      </c>
      <c r="B38" s="19" t="s">
        <v>112</v>
      </c>
      <c r="C38" t="s">
        <v>55</v>
      </c>
      <c r="D38" s="518" t="s">
        <v>274</v>
      </c>
      <c r="E38" s="5" t="s">
        <v>166</v>
      </c>
      <c r="F38" s="10" t="s">
        <v>166</v>
      </c>
      <c r="G38" s="10" t="s">
        <v>168</v>
      </c>
      <c r="H38" s="5" t="s">
        <v>165</v>
      </c>
      <c r="I38" s="5" t="s">
        <v>166</v>
      </c>
      <c r="J38" s="531" t="s">
        <v>481</v>
      </c>
      <c r="K38" s="10" t="s">
        <v>167</v>
      </c>
      <c r="L38" s="10" t="s">
        <v>167</v>
      </c>
      <c r="M38" s="10" t="s">
        <v>166</v>
      </c>
      <c r="N38" s="5" t="s">
        <v>167</v>
      </c>
      <c r="O38" s="432" t="s">
        <v>1272</v>
      </c>
      <c r="P38" s="5" t="s">
        <v>165</v>
      </c>
      <c r="Q38" s="10" t="s">
        <v>168</v>
      </c>
      <c r="R38" s="10" t="s">
        <v>165</v>
      </c>
      <c r="S38" s="40" t="s">
        <v>166</v>
      </c>
      <c r="T38" s="5" t="s">
        <v>165</v>
      </c>
      <c r="U38" s="10" t="s">
        <v>168</v>
      </c>
      <c r="V38" s="168" t="s">
        <v>167</v>
      </c>
      <c r="W38" s="10" t="s">
        <v>168</v>
      </c>
      <c r="X38" s="40" t="s">
        <v>167</v>
      </c>
      <c r="Y38" s="10" t="s">
        <v>167</v>
      </c>
      <c r="Z38" s="5" t="s">
        <v>167</v>
      </c>
      <c r="AA38" s="5" t="s">
        <v>168</v>
      </c>
      <c r="AB38" s="5" t="s">
        <v>168</v>
      </c>
      <c r="AC38" s="131" t="s">
        <v>168</v>
      </c>
      <c r="AD38" s="5" t="s">
        <v>165</v>
      </c>
      <c r="AE38" s="10" t="s">
        <v>168</v>
      </c>
      <c r="AF38" s="5" t="s">
        <v>166</v>
      </c>
      <c r="AG38" s="10" t="s">
        <v>168</v>
      </c>
      <c r="AH38" s="40" t="s">
        <v>168</v>
      </c>
      <c r="AI38" s="5" t="s">
        <v>165</v>
      </c>
      <c r="AJ38" s="476" t="s">
        <v>168</v>
      </c>
      <c r="AK38" s="10" t="s">
        <v>165</v>
      </c>
      <c r="AL38" s="5" t="s">
        <v>165</v>
      </c>
      <c r="AM38" s="490" t="s">
        <v>481</v>
      </c>
      <c r="AN38" s="5" t="s">
        <v>165</v>
      </c>
      <c r="AO38" s="40" t="s">
        <v>167</v>
      </c>
      <c r="AP38" s="10" t="s">
        <v>1278</v>
      </c>
      <c r="AQ38" s="10" t="s">
        <v>168</v>
      </c>
      <c r="AR38" s="5" t="s">
        <v>168</v>
      </c>
      <c r="AS38" s="5" t="s">
        <v>166</v>
      </c>
      <c r="AT38" s="5" t="s">
        <v>165</v>
      </c>
      <c r="AU38" s="5" t="s">
        <v>168</v>
      </c>
      <c r="AV38" s="5" t="s">
        <v>165</v>
      </c>
      <c r="AW38" s="5" t="s">
        <v>167</v>
      </c>
      <c r="AX38" s="5" t="s">
        <v>166</v>
      </c>
      <c r="AY38" s="5" t="s">
        <v>167</v>
      </c>
      <c r="AZ38" s="10" t="s">
        <v>167</v>
      </c>
      <c r="BA38" s="5" t="s">
        <v>166</v>
      </c>
      <c r="BB38" s="10" t="s">
        <v>166</v>
      </c>
      <c r="BC38" s="5" t="s">
        <v>166</v>
      </c>
      <c r="BD38" s="40" t="s">
        <v>165</v>
      </c>
    </row>
    <row r="39" spans="1:56" ht="15.6" x14ac:dyDescent="0.35">
      <c r="A39" s="29" t="s">
        <v>94</v>
      </c>
      <c r="B39" t="s">
        <v>100</v>
      </c>
      <c r="C39" t="s">
        <v>42</v>
      </c>
      <c r="D39" s="518" t="s">
        <v>1281</v>
      </c>
      <c r="E39" s="5" t="s">
        <v>166</v>
      </c>
      <c r="F39" s="10" t="s">
        <v>166</v>
      </c>
      <c r="G39" s="10" t="s">
        <v>168</v>
      </c>
      <c r="H39" s="5" t="s">
        <v>165</v>
      </c>
      <c r="I39" s="5" t="s">
        <v>166</v>
      </c>
      <c r="J39" s="531" t="s">
        <v>481</v>
      </c>
      <c r="K39" s="10" t="s">
        <v>167</v>
      </c>
      <c r="L39" s="10" t="s">
        <v>167</v>
      </c>
      <c r="M39" s="10" t="s">
        <v>166</v>
      </c>
      <c r="N39" s="5" t="s">
        <v>167</v>
      </c>
      <c r="O39" s="432" t="s">
        <v>1272</v>
      </c>
      <c r="P39" s="5" t="s">
        <v>165</v>
      </c>
      <c r="Q39" s="10" t="s">
        <v>168</v>
      </c>
      <c r="R39" s="10" t="s">
        <v>165</v>
      </c>
      <c r="S39" s="40" t="s">
        <v>166</v>
      </c>
      <c r="T39" s="5" t="s">
        <v>165</v>
      </c>
      <c r="U39" s="10" t="s">
        <v>168</v>
      </c>
      <c r="V39" s="5" t="s">
        <v>168</v>
      </c>
      <c r="W39" s="10" t="s">
        <v>168</v>
      </c>
      <c r="X39" s="40" t="s">
        <v>167</v>
      </c>
      <c r="Y39" s="10" t="s">
        <v>167</v>
      </c>
      <c r="Z39" s="5" t="s">
        <v>167</v>
      </c>
      <c r="AA39" s="5" t="s">
        <v>168</v>
      </c>
      <c r="AB39" s="5" t="s">
        <v>168</v>
      </c>
      <c r="AC39" s="131" t="s">
        <v>168</v>
      </c>
      <c r="AD39" s="5" t="s">
        <v>165</v>
      </c>
      <c r="AE39" s="10" t="s">
        <v>168</v>
      </c>
      <c r="AF39" s="5" t="s">
        <v>166</v>
      </c>
      <c r="AG39" s="10" t="s">
        <v>168</v>
      </c>
      <c r="AH39" s="40" t="s">
        <v>168</v>
      </c>
      <c r="AI39" s="5" t="s">
        <v>165</v>
      </c>
      <c r="AJ39" s="5" t="s">
        <v>167</v>
      </c>
      <c r="AK39" s="10" t="s">
        <v>167</v>
      </c>
      <c r="AL39" s="5" t="s">
        <v>165</v>
      </c>
      <c r="AM39" s="490" t="s">
        <v>481</v>
      </c>
      <c r="AN39" s="5" t="s">
        <v>165</v>
      </c>
      <c r="AO39" s="40" t="s">
        <v>167</v>
      </c>
      <c r="AP39" s="10" t="s">
        <v>1278</v>
      </c>
      <c r="AQ39" s="10" t="s">
        <v>168</v>
      </c>
      <c r="AR39" s="5" t="s">
        <v>168</v>
      </c>
      <c r="AS39" s="539" t="s">
        <v>167</v>
      </c>
      <c r="AT39" s="5" t="s">
        <v>165</v>
      </c>
      <c r="AU39" s="5" t="s">
        <v>168</v>
      </c>
      <c r="AV39" s="5" t="s">
        <v>165</v>
      </c>
      <c r="AW39" s="5" t="s">
        <v>167</v>
      </c>
      <c r="AX39" s="5" t="s">
        <v>166</v>
      </c>
      <c r="AY39" s="5" t="s">
        <v>167</v>
      </c>
      <c r="AZ39" s="10" t="s">
        <v>167</v>
      </c>
      <c r="BA39" s="5" t="s">
        <v>166</v>
      </c>
      <c r="BB39" s="10" t="s">
        <v>166</v>
      </c>
      <c r="BC39" s="5" t="s">
        <v>166</v>
      </c>
      <c r="BD39" s="40" t="s">
        <v>165</v>
      </c>
    </row>
    <row r="40" spans="1:56" ht="15.6" x14ac:dyDescent="0.35">
      <c r="A40" s="29" t="s">
        <v>94</v>
      </c>
      <c r="B40" t="s">
        <v>100</v>
      </c>
      <c r="C40" t="s">
        <v>43</v>
      </c>
      <c r="D40" s="518" t="s">
        <v>1281</v>
      </c>
      <c r="E40" s="5" t="s">
        <v>166</v>
      </c>
      <c r="F40" s="10" t="s">
        <v>166</v>
      </c>
      <c r="G40" s="10" t="s">
        <v>168</v>
      </c>
      <c r="H40" s="5" t="s">
        <v>165</v>
      </c>
      <c r="I40" s="5" t="s">
        <v>166</v>
      </c>
      <c r="J40" s="531" t="s">
        <v>481</v>
      </c>
      <c r="K40" s="11" t="s">
        <v>170</v>
      </c>
      <c r="L40" s="10" t="s">
        <v>167</v>
      </c>
      <c r="M40" s="10" t="s">
        <v>166</v>
      </c>
      <c r="N40" s="5" t="s">
        <v>167</v>
      </c>
      <c r="O40" s="432" t="s">
        <v>1272</v>
      </c>
      <c r="P40" s="5" t="s">
        <v>165</v>
      </c>
      <c r="Q40" s="10" t="s">
        <v>168</v>
      </c>
      <c r="R40" s="10" t="s">
        <v>165</v>
      </c>
      <c r="S40" s="40" t="s">
        <v>166</v>
      </c>
      <c r="T40" s="5" t="s">
        <v>165</v>
      </c>
      <c r="U40" s="10" t="s">
        <v>168</v>
      </c>
      <c r="V40" s="5" t="s">
        <v>168</v>
      </c>
      <c r="W40" s="10" t="s">
        <v>168</v>
      </c>
      <c r="X40" s="40" t="s">
        <v>167</v>
      </c>
      <c r="Y40" s="10" t="s">
        <v>167</v>
      </c>
      <c r="Z40" s="5" t="s">
        <v>167</v>
      </c>
      <c r="AA40" s="5" t="s">
        <v>168</v>
      </c>
      <c r="AB40" s="5" t="s">
        <v>168</v>
      </c>
      <c r="AC40" s="131" t="s">
        <v>168</v>
      </c>
      <c r="AD40" s="5" t="s">
        <v>165</v>
      </c>
      <c r="AE40" s="11" t="s">
        <v>170</v>
      </c>
      <c r="AF40" s="5" t="s">
        <v>166</v>
      </c>
      <c r="AG40" s="10" t="s">
        <v>168</v>
      </c>
      <c r="AH40" s="40" t="s">
        <v>168</v>
      </c>
      <c r="AI40" s="5" t="s">
        <v>165</v>
      </c>
      <c r="AJ40" s="5" t="s">
        <v>167</v>
      </c>
      <c r="AK40" s="10" t="s">
        <v>167</v>
      </c>
      <c r="AL40" s="5" t="s">
        <v>165</v>
      </c>
      <c r="AM40" s="490" t="s">
        <v>481</v>
      </c>
      <c r="AN40" s="5" t="s">
        <v>165</v>
      </c>
      <c r="AO40" s="40" t="s">
        <v>167</v>
      </c>
      <c r="AP40" s="10" t="s">
        <v>1278</v>
      </c>
      <c r="AQ40" s="10" t="s">
        <v>168</v>
      </c>
      <c r="AR40" s="5" t="s">
        <v>168</v>
      </c>
      <c r="AS40" s="539" t="s">
        <v>167</v>
      </c>
      <c r="AT40" s="5" t="s">
        <v>165</v>
      </c>
      <c r="AU40" s="5" t="s">
        <v>168</v>
      </c>
      <c r="AV40" s="5" t="s">
        <v>165</v>
      </c>
      <c r="AW40" s="5" t="s">
        <v>167</v>
      </c>
      <c r="AX40" s="5" t="s">
        <v>166</v>
      </c>
      <c r="AY40" s="5" t="s">
        <v>167</v>
      </c>
      <c r="AZ40" s="10" t="s">
        <v>167</v>
      </c>
      <c r="BA40" s="5" t="s">
        <v>166</v>
      </c>
      <c r="BB40" s="10" t="s">
        <v>166</v>
      </c>
      <c r="BC40" s="5" t="s">
        <v>166</v>
      </c>
      <c r="BD40" s="40" t="s">
        <v>165</v>
      </c>
    </row>
    <row r="41" spans="1:56" ht="15.6" x14ac:dyDescent="0.35">
      <c r="A41" s="29" t="s">
        <v>94</v>
      </c>
      <c r="B41" t="s">
        <v>101</v>
      </c>
      <c r="C41" t="s">
        <v>44</v>
      </c>
      <c r="D41" s="518" t="s">
        <v>1281</v>
      </c>
      <c r="E41" s="5" t="s">
        <v>166</v>
      </c>
      <c r="F41" s="10" t="s">
        <v>166</v>
      </c>
      <c r="G41" s="10" t="s">
        <v>168</v>
      </c>
      <c r="H41" s="5" t="s">
        <v>165</v>
      </c>
      <c r="I41" s="5" t="s">
        <v>166</v>
      </c>
      <c r="J41" s="531" t="s">
        <v>481</v>
      </c>
      <c r="K41" s="10" t="s">
        <v>167</v>
      </c>
      <c r="L41" s="10" t="s">
        <v>167</v>
      </c>
      <c r="M41" s="10" t="s">
        <v>166</v>
      </c>
      <c r="N41" s="5" t="s">
        <v>167</v>
      </c>
      <c r="O41" s="432" t="s">
        <v>1272</v>
      </c>
      <c r="P41" s="5" t="s">
        <v>165</v>
      </c>
      <c r="Q41" s="10" t="s">
        <v>168</v>
      </c>
      <c r="R41" s="10" t="s">
        <v>165</v>
      </c>
      <c r="S41" s="40" t="s">
        <v>166</v>
      </c>
      <c r="T41" s="5" t="s">
        <v>165</v>
      </c>
      <c r="U41" s="10" t="s">
        <v>168</v>
      </c>
      <c r="V41" s="5" t="s">
        <v>168</v>
      </c>
      <c r="W41" s="10" t="s">
        <v>168</v>
      </c>
      <c r="X41" s="40" t="s">
        <v>167</v>
      </c>
      <c r="Y41" s="10" t="s">
        <v>167</v>
      </c>
      <c r="Z41" s="5" t="s">
        <v>167</v>
      </c>
      <c r="AA41" s="5" t="s">
        <v>168</v>
      </c>
      <c r="AB41" s="5" t="s">
        <v>168</v>
      </c>
      <c r="AC41" s="131" t="s">
        <v>168</v>
      </c>
      <c r="AD41" s="5" t="s">
        <v>165</v>
      </c>
      <c r="AE41" s="10" t="s">
        <v>168</v>
      </c>
      <c r="AF41" s="5" t="s">
        <v>166</v>
      </c>
      <c r="AG41" s="10" t="s">
        <v>168</v>
      </c>
      <c r="AH41" s="40" t="s">
        <v>168</v>
      </c>
      <c r="AI41" s="5" t="s">
        <v>165</v>
      </c>
      <c r="AJ41" s="5" t="s">
        <v>167</v>
      </c>
      <c r="AK41" s="10" t="s">
        <v>167</v>
      </c>
      <c r="AL41" s="5" t="s">
        <v>165</v>
      </c>
      <c r="AM41" s="490" t="s">
        <v>481</v>
      </c>
      <c r="AN41" s="5" t="s">
        <v>165</v>
      </c>
      <c r="AO41" s="40" t="s">
        <v>167</v>
      </c>
      <c r="AP41" s="10" t="s">
        <v>1278</v>
      </c>
      <c r="AQ41" s="10" t="s">
        <v>168</v>
      </c>
      <c r="AR41" s="5" t="s">
        <v>168</v>
      </c>
      <c r="AS41" s="539" t="s">
        <v>167</v>
      </c>
      <c r="AT41" s="5" t="s">
        <v>165</v>
      </c>
      <c r="AU41" s="5" t="s">
        <v>168</v>
      </c>
      <c r="AV41" s="5" t="s">
        <v>165</v>
      </c>
      <c r="AW41" s="5" t="s">
        <v>167</v>
      </c>
      <c r="AX41" s="5" t="s">
        <v>166</v>
      </c>
      <c r="AY41" s="5" t="s">
        <v>167</v>
      </c>
      <c r="AZ41" s="10" t="s">
        <v>167</v>
      </c>
      <c r="BA41" s="5" t="s">
        <v>166</v>
      </c>
      <c r="BB41" s="10" t="s">
        <v>166</v>
      </c>
      <c r="BC41" s="5" t="s">
        <v>166</v>
      </c>
      <c r="BD41" s="40" t="s">
        <v>165</v>
      </c>
    </row>
    <row r="42" spans="1:56" ht="15.6" x14ac:dyDescent="0.35">
      <c r="A42" s="29" t="s">
        <v>94</v>
      </c>
      <c r="B42" t="s">
        <v>101</v>
      </c>
      <c r="C42" t="s">
        <v>45</v>
      </c>
      <c r="D42" s="518" t="s">
        <v>1281</v>
      </c>
      <c r="E42" s="5" t="s">
        <v>166</v>
      </c>
      <c r="F42" s="10" t="s">
        <v>166</v>
      </c>
      <c r="G42" s="10" t="s">
        <v>168</v>
      </c>
      <c r="H42" s="5" t="s">
        <v>165</v>
      </c>
      <c r="I42" s="5" t="s">
        <v>166</v>
      </c>
      <c r="J42" s="531" t="s">
        <v>481</v>
      </c>
      <c r="K42" s="10" t="s">
        <v>167</v>
      </c>
      <c r="L42" s="10" t="s">
        <v>167</v>
      </c>
      <c r="M42" s="10" t="s">
        <v>166</v>
      </c>
      <c r="N42" s="5" t="s">
        <v>167</v>
      </c>
      <c r="O42" s="432" t="s">
        <v>1272</v>
      </c>
      <c r="P42" s="5" t="s">
        <v>165</v>
      </c>
      <c r="Q42" s="10" t="s">
        <v>168</v>
      </c>
      <c r="R42" s="10" t="s">
        <v>165</v>
      </c>
      <c r="S42" s="40" t="s">
        <v>166</v>
      </c>
      <c r="T42" s="5" t="s">
        <v>165</v>
      </c>
      <c r="U42" s="10" t="s">
        <v>168</v>
      </c>
      <c r="V42" s="5" t="s">
        <v>168</v>
      </c>
      <c r="W42" s="10" t="s">
        <v>168</v>
      </c>
      <c r="X42" s="40" t="s">
        <v>167</v>
      </c>
      <c r="Y42" s="10" t="s">
        <v>167</v>
      </c>
      <c r="Z42" s="5" t="s">
        <v>167</v>
      </c>
      <c r="AA42" s="5" t="s">
        <v>168</v>
      </c>
      <c r="AB42" s="5" t="s">
        <v>168</v>
      </c>
      <c r="AC42" s="131" t="s">
        <v>168</v>
      </c>
      <c r="AD42" s="5" t="s">
        <v>165</v>
      </c>
      <c r="AE42" s="10" t="s">
        <v>168</v>
      </c>
      <c r="AF42" s="5" t="s">
        <v>166</v>
      </c>
      <c r="AG42" s="10" t="s">
        <v>168</v>
      </c>
      <c r="AH42" s="40" t="s">
        <v>168</v>
      </c>
      <c r="AI42" s="5" t="s">
        <v>165</v>
      </c>
      <c r="AJ42" s="5" t="s">
        <v>167</v>
      </c>
      <c r="AK42" s="10" t="s">
        <v>167</v>
      </c>
      <c r="AL42" s="5" t="s">
        <v>165</v>
      </c>
      <c r="AM42" s="490" t="s">
        <v>481</v>
      </c>
      <c r="AN42" s="5" t="s">
        <v>165</v>
      </c>
      <c r="AO42" s="40" t="s">
        <v>167</v>
      </c>
      <c r="AP42" s="10" t="s">
        <v>1278</v>
      </c>
      <c r="AQ42" s="10" t="s">
        <v>168</v>
      </c>
      <c r="AR42" s="5" t="s">
        <v>168</v>
      </c>
      <c r="AS42" s="539" t="s">
        <v>167</v>
      </c>
      <c r="AT42" s="5" t="s">
        <v>165</v>
      </c>
      <c r="AU42" s="5" t="s">
        <v>168</v>
      </c>
      <c r="AV42" s="5" t="s">
        <v>165</v>
      </c>
      <c r="AW42" s="5" t="s">
        <v>167</v>
      </c>
      <c r="AX42" s="5" t="s">
        <v>166</v>
      </c>
      <c r="AY42" s="5" t="s">
        <v>167</v>
      </c>
      <c r="AZ42" s="10" t="s">
        <v>167</v>
      </c>
      <c r="BA42" s="5" t="s">
        <v>166</v>
      </c>
      <c r="BB42" s="11" t="s">
        <v>169</v>
      </c>
      <c r="BC42" s="5" t="s">
        <v>166</v>
      </c>
      <c r="BD42" s="40" t="s">
        <v>165</v>
      </c>
    </row>
    <row r="43" spans="1:56" ht="15.6" x14ac:dyDescent="0.35">
      <c r="A43" s="29" t="s">
        <v>94</v>
      </c>
      <c r="B43" t="s">
        <v>102</v>
      </c>
      <c r="C43" t="s">
        <v>46</v>
      </c>
      <c r="D43" s="518" t="s">
        <v>1281</v>
      </c>
      <c r="E43" s="5" t="s">
        <v>166</v>
      </c>
      <c r="F43" s="10" t="s">
        <v>166</v>
      </c>
      <c r="G43" s="10" t="s">
        <v>168</v>
      </c>
      <c r="H43" s="5" t="s">
        <v>165</v>
      </c>
      <c r="I43" s="5" t="s">
        <v>166</v>
      </c>
      <c r="J43" s="531" t="s">
        <v>481</v>
      </c>
      <c r="K43" s="10" t="s">
        <v>167</v>
      </c>
      <c r="L43" s="10" t="s">
        <v>167</v>
      </c>
      <c r="M43" s="10" t="s">
        <v>166</v>
      </c>
      <c r="N43" s="5" t="s">
        <v>167</v>
      </c>
      <c r="O43" s="432" t="s">
        <v>1272</v>
      </c>
      <c r="P43" s="5" t="s">
        <v>165</v>
      </c>
      <c r="Q43" s="10" t="s">
        <v>168</v>
      </c>
      <c r="R43" s="10" t="s">
        <v>165</v>
      </c>
      <c r="S43" s="40" t="s">
        <v>166</v>
      </c>
      <c r="T43" s="5" t="s">
        <v>165</v>
      </c>
      <c r="U43" s="10" t="s">
        <v>168</v>
      </c>
      <c r="V43" s="5" t="s">
        <v>168</v>
      </c>
      <c r="W43" s="10" t="s">
        <v>168</v>
      </c>
      <c r="X43" s="40" t="s">
        <v>167</v>
      </c>
      <c r="Y43" s="10" t="s">
        <v>167</v>
      </c>
      <c r="Z43" s="5" t="s">
        <v>167</v>
      </c>
      <c r="AA43" s="5" t="s">
        <v>168</v>
      </c>
      <c r="AB43" s="5" t="s">
        <v>168</v>
      </c>
      <c r="AC43" s="131" t="s">
        <v>168</v>
      </c>
      <c r="AD43" s="5" t="s">
        <v>165</v>
      </c>
      <c r="AE43" s="10" t="s">
        <v>168</v>
      </c>
      <c r="AF43" s="5" t="s">
        <v>166</v>
      </c>
      <c r="AG43" s="10" t="s">
        <v>168</v>
      </c>
      <c r="AH43" s="40" t="s">
        <v>168</v>
      </c>
      <c r="AI43" s="5" t="s">
        <v>165</v>
      </c>
      <c r="AJ43" s="5" t="s">
        <v>167</v>
      </c>
      <c r="AK43" s="10" t="s">
        <v>167</v>
      </c>
      <c r="AL43" s="5" t="s">
        <v>165</v>
      </c>
      <c r="AM43" s="490" t="s">
        <v>481</v>
      </c>
      <c r="AN43" s="5" t="s">
        <v>165</v>
      </c>
      <c r="AO43" s="40" t="s">
        <v>167</v>
      </c>
      <c r="AP43" s="10" t="s">
        <v>1278</v>
      </c>
      <c r="AQ43" s="10" t="s">
        <v>168</v>
      </c>
      <c r="AR43" s="5" t="s">
        <v>168</v>
      </c>
      <c r="AS43" s="539" t="s">
        <v>167</v>
      </c>
      <c r="AT43" s="5" t="s">
        <v>165</v>
      </c>
      <c r="AU43" s="5" t="s">
        <v>168</v>
      </c>
      <c r="AV43" s="5" t="s">
        <v>165</v>
      </c>
      <c r="AW43" s="5" t="s">
        <v>167</v>
      </c>
      <c r="AX43" s="5" t="s">
        <v>166</v>
      </c>
      <c r="AY43" s="5" t="s">
        <v>167</v>
      </c>
      <c r="AZ43" s="10" t="s">
        <v>167</v>
      </c>
      <c r="BA43" s="5" t="s">
        <v>166</v>
      </c>
      <c r="BB43" s="10" t="s">
        <v>166</v>
      </c>
      <c r="BC43" s="5" t="s">
        <v>166</v>
      </c>
      <c r="BD43" s="40" t="s">
        <v>165</v>
      </c>
    </row>
    <row r="44" spans="1:56" ht="15.6" x14ac:dyDescent="0.35">
      <c r="A44" s="29" t="s">
        <v>94</v>
      </c>
      <c r="B44" t="s">
        <v>102</v>
      </c>
      <c r="C44" t="s">
        <v>47</v>
      </c>
      <c r="D44" s="518" t="s">
        <v>1282</v>
      </c>
      <c r="E44" s="5" t="s">
        <v>166</v>
      </c>
      <c r="F44" s="10" t="s">
        <v>166</v>
      </c>
      <c r="G44" s="10" t="s">
        <v>168</v>
      </c>
      <c r="H44" s="5" t="s">
        <v>165</v>
      </c>
      <c r="I44" s="5" t="s">
        <v>166</v>
      </c>
      <c r="J44" s="531" t="s">
        <v>481</v>
      </c>
      <c r="K44" s="10" t="s">
        <v>167</v>
      </c>
      <c r="L44" s="10" t="s">
        <v>167</v>
      </c>
      <c r="M44" s="10" t="s">
        <v>166</v>
      </c>
      <c r="N44" s="5" t="s">
        <v>167</v>
      </c>
      <c r="O44" s="432" t="s">
        <v>1272</v>
      </c>
      <c r="P44" s="5" t="s">
        <v>165</v>
      </c>
      <c r="Q44" s="10" t="s">
        <v>168</v>
      </c>
      <c r="R44" s="10" t="s">
        <v>165</v>
      </c>
      <c r="S44" s="40" t="s">
        <v>166</v>
      </c>
      <c r="T44" s="5" t="s">
        <v>165</v>
      </c>
      <c r="U44" s="10" t="s">
        <v>168</v>
      </c>
      <c r="V44" s="5" t="s">
        <v>168</v>
      </c>
      <c r="W44" s="10" t="s">
        <v>168</v>
      </c>
      <c r="X44" s="40" t="s">
        <v>167</v>
      </c>
      <c r="Y44" s="10" t="s">
        <v>167</v>
      </c>
      <c r="Z44" s="5" t="s">
        <v>167</v>
      </c>
      <c r="AA44" s="5" t="s">
        <v>168</v>
      </c>
      <c r="AB44" s="5" t="s">
        <v>168</v>
      </c>
      <c r="AC44" s="131" t="s">
        <v>168</v>
      </c>
      <c r="AD44" s="5" t="s">
        <v>165</v>
      </c>
      <c r="AE44" s="10" t="s">
        <v>168</v>
      </c>
      <c r="AF44" s="5" t="s">
        <v>166</v>
      </c>
      <c r="AG44" s="10" t="s">
        <v>168</v>
      </c>
      <c r="AH44" s="40" t="s">
        <v>168</v>
      </c>
      <c r="AI44" s="5" t="s">
        <v>165</v>
      </c>
      <c r="AJ44" s="5" t="s">
        <v>167</v>
      </c>
      <c r="AK44" s="10" t="s">
        <v>167</v>
      </c>
      <c r="AL44" s="5" t="s">
        <v>165</v>
      </c>
      <c r="AM44" s="490" t="s">
        <v>481</v>
      </c>
      <c r="AN44" s="5" t="s">
        <v>165</v>
      </c>
      <c r="AO44" s="40" t="s">
        <v>167</v>
      </c>
      <c r="AP44" s="10" t="s">
        <v>1278</v>
      </c>
      <c r="AQ44" s="10" t="s">
        <v>168</v>
      </c>
      <c r="AR44" s="536" t="s">
        <v>166</v>
      </c>
      <c r="AS44" s="539" t="s">
        <v>167</v>
      </c>
      <c r="AT44" s="5" t="s">
        <v>165</v>
      </c>
      <c r="AU44" s="5" t="s">
        <v>168</v>
      </c>
      <c r="AV44" s="536" t="s">
        <v>168</v>
      </c>
      <c r="AW44" s="25" t="s">
        <v>166</v>
      </c>
      <c r="AX44" s="5" t="s">
        <v>166</v>
      </c>
      <c r="AY44" s="5" t="s">
        <v>167</v>
      </c>
      <c r="AZ44" s="10" t="s">
        <v>167</v>
      </c>
      <c r="BA44" s="5" t="s">
        <v>166</v>
      </c>
      <c r="BB44" s="10" t="s">
        <v>166</v>
      </c>
      <c r="BC44" s="5" t="s">
        <v>166</v>
      </c>
      <c r="BD44" s="40" t="s">
        <v>165</v>
      </c>
    </row>
    <row r="45" spans="1:56" ht="15.6" x14ac:dyDescent="0.35">
      <c r="A45" s="20" t="s">
        <v>96</v>
      </c>
      <c r="B45" t="s">
        <v>115</v>
      </c>
      <c r="C45" t="s">
        <v>58</v>
      </c>
      <c r="D45" s="518" t="s">
        <v>1282</v>
      </c>
      <c r="E45" s="5" t="s">
        <v>166</v>
      </c>
      <c r="F45" s="10" t="s">
        <v>166</v>
      </c>
      <c r="G45" s="10" t="s">
        <v>168</v>
      </c>
      <c r="H45" s="5" t="s">
        <v>165</v>
      </c>
      <c r="I45" s="5" t="s">
        <v>166</v>
      </c>
      <c r="J45" s="531" t="s">
        <v>481</v>
      </c>
      <c r="K45" s="10" t="s">
        <v>167</v>
      </c>
      <c r="L45" s="10" t="s">
        <v>167</v>
      </c>
      <c r="M45" s="10" t="s">
        <v>166</v>
      </c>
      <c r="N45" s="5" t="s">
        <v>167</v>
      </c>
      <c r="O45" s="432" t="s">
        <v>1272</v>
      </c>
      <c r="P45" s="5" t="s">
        <v>165</v>
      </c>
      <c r="Q45" s="10" t="s">
        <v>168</v>
      </c>
      <c r="R45" s="10" t="s">
        <v>165</v>
      </c>
      <c r="S45" s="40" t="s">
        <v>166</v>
      </c>
      <c r="T45" s="5" t="s">
        <v>165</v>
      </c>
      <c r="U45" s="10" t="s">
        <v>168</v>
      </c>
      <c r="V45" s="5" t="s">
        <v>168</v>
      </c>
      <c r="W45" s="10" t="s">
        <v>168</v>
      </c>
      <c r="X45" s="40" t="s">
        <v>167</v>
      </c>
      <c r="Y45" s="10" t="s">
        <v>167</v>
      </c>
      <c r="Z45" s="5" t="s">
        <v>167</v>
      </c>
      <c r="AA45" s="5" t="s">
        <v>168</v>
      </c>
      <c r="AB45" s="5" t="s">
        <v>168</v>
      </c>
      <c r="AC45" s="131" t="s">
        <v>168</v>
      </c>
      <c r="AD45" s="5" t="s">
        <v>165</v>
      </c>
      <c r="AE45" s="10" t="s">
        <v>168</v>
      </c>
      <c r="AF45" s="5" t="s">
        <v>166</v>
      </c>
      <c r="AG45" s="10" t="s">
        <v>168</v>
      </c>
      <c r="AH45" s="40" t="s">
        <v>168</v>
      </c>
      <c r="AI45" s="5" t="s">
        <v>165</v>
      </c>
      <c r="AJ45" s="5" t="s">
        <v>167</v>
      </c>
      <c r="AK45" s="10" t="s">
        <v>167</v>
      </c>
      <c r="AL45" s="5" t="s">
        <v>165</v>
      </c>
      <c r="AM45" s="490" t="s">
        <v>481</v>
      </c>
      <c r="AN45" s="5" t="s">
        <v>165</v>
      </c>
      <c r="AO45" s="40" t="s">
        <v>167</v>
      </c>
      <c r="AP45" s="10" t="s">
        <v>1278</v>
      </c>
      <c r="AQ45" s="10" t="s">
        <v>168</v>
      </c>
      <c r="AR45" s="537" t="s">
        <v>166</v>
      </c>
      <c r="AS45" s="539" t="s">
        <v>167</v>
      </c>
      <c r="AT45" s="5" t="s">
        <v>165</v>
      </c>
      <c r="AU45" s="5" t="s">
        <v>168</v>
      </c>
      <c r="AV45" s="537" t="s">
        <v>168</v>
      </c>
      <c r="AW45" s="25" t="s">
        <v>166</v>
      </c>
      <c r="AX45" s="5" t="s">
        <v>166</v>
      </c>
      <c r="AY45" s="5" t="s">
        <v>167</v>
      </c>
      <c r="AZ45" s="10" t="s">
        <v>167</v>
      </c>
      <c r="BA45" s="5" t="s">
        <v>166</v>
      </c>
      <c r="BB45" s="10" t="s">
        <v>166</v>
      </c>
      <c r="BC45" s="5" t="s">
        <v>166</v>
      </c>
      <c r="BD45" s="40" t="s">
        <v>165</v>
      </c>
    </row>
    <row r="46" spans="1:56" ht="15.6" x14ac:dyDescent="0.35">
      <c r="A46" s="20" t="s">
        <v>96</v>
      </c>
      <c r="B46" t="s">
        <v>115</v>
      </c>
      <c r="C46" t="s">
        <v>59</v>
      </c>
      <c r="D46" s="518" t="s">
        <v>1283</v>
      </c>
      <c r="E46" s="5" t="s">
        <v>166</v>
      </c>
      <c r="F46" s="10" t="s">
        <v>166</v>
      </c>
      <c r="G46" s="10" t="s">
        <v>168</v>
      </c>
      <c r="H46" s="5" t="s">
        <v>165</v>
      </c>
      <c r="I46" s="5" t="s">
        <v>166</v>
      </c>
      <c r="J46" s="531" t="s">
        <v>481</v>
      </c>
      <c r="K46" s="10" t="s">
        <v>167</v>
      </c>
      <c r="L46" s="10" t="s">
        <v>167</v>
      </c>
      <c r="M46" s="10" t="s">
        <v>166</v>
      </c>
      <c r="N46" s="17" t="s">
        <v>166</v>
      </c>
      <c r="O46" s="432" t="s">
        <v>1272</v>
      </c>
      <c r="P46" s="5" t="s">
        <v>165</v>
      </c>
      <c r="Q46" s="10" t="s">
        <v>168</v>
      </c>
      <c r="R46" s="10" t="s">
        <v>165</v>
      </c>
      <c r="S46" s="40" t="s">
        <v>166</v>
      </c>
      <c r="T46" s="5" t="s">
        <v>165</v>
      </c>
      <c r="U46" s="10" t="s">
        <v>168</v>
      </c>
      <c r="V46" s="5" t="s">
        <v>168</v>
      </c>
      <c r="W46" s="10" t="s">
        <v>168</v>
      </c>
      <c r="X46" s="40" t="s">
        <v>167</v>
      </c>
      <c r="Y46" s="10" t="s">
        <v>167</v>
      </c>
      <c r="Z46" s="5" t="s">
        <v>167</v>
      </c>
      <c r="AA46" s="5" t="s">
        <v>168</v>
      </c>
      <c r="AB46" s="5" t="s">
        <v>168</v>
      </c>
      <c r="AC46" s="131" t="s">
        <v>168</v>
      </c>
      <c r="AD46" s="5" t="s">
        <v>165</v>
      </c>
      <c r="AE46" s="10" t="s">
        <v>168</v>
      </c>
      <c r="AF46" s="5" t="s">
        <v>166</v>
      </c>
      <c r="AG46" s="10" t="s">
        <v>168</v>
      </c>
      <c r="AH46" s="40" t="s">
        <v>168</v>
      </c>
      <c r="AI46" s="5" t="s">
        <v>165</v>
      </c>
      <c r="AJ46" s="5" t="s">
        <v>167</v>
      </c>
      <c r="AK46" s="10" t="s">
        <v>167</v>
      </c>
      <c r="AL46" s="5" t="s">
        <v>165</v>
      </c>
      <c r="AM46" s="490" t="s">
        <v>481</v>
      </c>
      <c r="AN46" s="5" t="s">
        <v>165</v>
      </c>
      <c r="AO46" s="40" t="s">
        <v>167</v>
      </c>
      <c r="AP46" s="10" t="s">
        <v>1278</v>
      </c>
      <c r="AQ46" s="10" t="s">
        <v>168</v>
      </c>
      <c r="AR46" s="537" t="s">
        <v>166</v>
      </c>
      <c r="AS46" s="539" t="s">
        <v>167</v>
      </c>
      <c r="AT46" s="5" t="s">
        <v>165</v>
      </c>
      <c r="AU46" s="5" t="s">
        <v>168</v>
      </c>
      <c r="AV46" s="537" t="s">
        <v>168</v>
      </c>
      <c r="AW46" s="25" t="s">
        <v>166</v>
      </c>
      <c r="AX46" s="5" t="s">
        <v>166</v>
      </c>
      <c r="AY46" s="5" t="s">
        <v>167</v>
      </c>
      <c r="AZ46" s="10" t="s">
        <v>167</v>
      </c>
      <c r="BA46" s="5" t="s">
        <v>166</v>
      </c>
      <c r="BB46" s="10" t="s">
        <v>166</v>
      </c>
      <c r="BC46" s="5" t="s">
        <v>166</v>
      </c>
      <c r="BD46" s="40" t="s">
        <v>165</v>
      </c>
    </row>
    <row r="47" spans="1:56" ht="15.6" x14ac:dyDescent="0.35">
      <c r="A47" s="20" t="s">
        <v>96</v>
      </c>
      <c r="B47" t="s">
        <v>116</v>
      </c>
      <c r="C47" t="s">
        <v>60</v>
      </c>
      <c r="D47" s="518" t="s">
        <v>1283</v>
      </c>
      <c r="E47" s="5" t="s">
        <v>166</v>
      </c>
      <c r="F47" s="10" t="s">
        <v>166</v>
      </c>
      <c r="G47" s="10" t="s">
        <v>168</v>
      </c>
      <c r="H47" s="5" t="s">
        <v>165</v>
      </c>
      <c r="I47" s="5" t="s">
        <v>166</v>
      </c>
      <c r="J47" s="531" t="s">
        <v>481</v>
      </c>
      <c r="K47" s="10" t="s">
        <v>167</v>
      </c>
      <c r="L47" s="10" t="s">
        <v>167</v>
      </c>
      <c r="M47" s="10" t="s">
        <v>166</v>
      </c>
      <c r="N47" s="17" t="s">
        <v>166</v>
      </c>
      <c r="O47" s="432" t="s">
        <v>1272</v>
      </c>
      <c r="P47" s="5" t="s">
        <v>165</v>
      </c>
      <c r="Q47" s="10" t="s">
        <v>168</v>
      </c>
      <c r="R47" s="10" t="s">
        <v>165</v>
      </c>
      <c r="S47" s="40" t="s">
        <v>166</v>
      </c>
      <c r="T47" s="5" t="s">
        <v>165</v>
      </c>
      <c r="U47" s="10" t="s">
        <v>168</v>
      </c>
      <c r="V47" s="5" t="s">
        <v>168</v>
      </c>
      <c r="W47" s="10" t="s">
        <v>168</v>
      </c>
      <c r="X47" s="40" t="s">
        <v>167</v>
      </c>
      <c r="Y47" s="10" t="s">
        <v>167</v>
      </c>
      <c r="Z47" s="5" t="s">
        <v>167</v>
      </c>
      <c r="AA47" s="5" t="s">
        <v>168</v>
      </c>
      <c r="AB47" s="5" t="s">
        <v>168</v>
      </c>
      <c r="AC47" s="131" t="s">
        <v>168</v>
      </c>
      <c r="AD47" s="5" t="s">
        <v>165</v>
      </c>
      <c r="AE47" s="10" t="s">
        <v>168</v>
      </c>
      <c r="AF47" s="5" t="s">
        <v>166</v>
      </c>
      <c r="AG47" s="10" t="s">
        <v>168</v>
      </c>
      <c r="AH47" s="40" t="s">
        <v>168</v>
      </c>
      <c r="AI47" s="5" t="s">
        <v>165</v>
      </c>
      <c r="AJ47" s="5" t="s">
        <v>167</v>
      </c>
      <c r="AK47" s="10" t="s">
        <v>167</v>
      </c>
      <c r="AL47" s="5" t="s">
        <v>165</v>
      </c>
      <c r="AM47" s="490" t="s">
        <v>481</v>
      </c>
      <c r="AN47" s="5" t="s">
        <v>165</v>
      </c>
      <c r="AO47" s="40" t="s">
        <v>167</v>
      </c>
      <c r="AP47" s="10" t="s">
        <v>1278</v>
      </c>
      <c r="AQ47" s="10" t="s">
        <v>168</v>
      </c>
      <c r="AR47" s="537" t="s">
        <v>166</v>
      </c>
      <c r="AS47" s="539" t="s">
        <v>167</v>
      </c>
      <c r="AT47" s="5" t="s">
        <v>165</v>
      </c>
      <c r="AU47" s="5" t="s">
        <v>168</v>
      </c>
      <c r="AV47" s="537" t="s">
        <v>168</v>
      </c>
      <c r="AW47" s="5" t="s">
        <v>167</v>
      </c>
      <c r="AX47" s="5" t="s">
        <v>166</v>
      </c>
      <c r="AY47" s="5" t="s">
        <v>167</v>
      </c>
      <c r="AZ47" s="10" t="s">
        <v>167</v>
      </c>
      <c r="BA47" s="5" t="s">
        <v>166</v>
      </c>
      <c r="BB47" s="10" t="s">
        <v>166</v>
      </c>
      <c r="BC47" s="5" t="s">
        <v>166</v>
      </c>
      <c r="BD47" s="40" t="s">
        <v>165</v>
      </c>
    </row>
    <row r="48" spans="1:56" ht="15.6" x14ac:dyDescent="0.35">
      <c r="A48" s="20" t="s">
        <v>96</v>
      </c>
      <c r="B48" t="s">
        <v>116</v>
      </c>
      <c r="C48" t="s">
        <v>61</v>
      </c>
      <c r="D48" s="518" t="s">
        <v>1283</v>
      </c>
      <c r="E48" s="5" t="s">
        <v>166</v>
      </c>
      <c r="F48" s="10" t="s">
        <v>166</v>
      </c>
      <c r="G48" s="10" t="s">
        <v>168</v>
      </c>
      <c r="H48" s="5" t="s">
        <v>165</v>
      </c>
      <c r="I48" s="5" t="s">
        <v>166</v>
      </c>
      <c r="J48" s="531" t="s">
        <v>481</v>
      </c>
      <c r="K48" s="10" t="s">
        <v>167</v>
      </c>
      <c r="L48" s="10" t="s">
        <v>167</v>
      </c>
      <c r="M48" s="10" t="s">
        <v>166</v>
      </c>
      <c r="N48" s="17" t="s">
        <v>166</v>
      </c>
      <c r="O48" s="432" t="s">
        <v>1272</v>
      </c>
      <c r="P48" s="5" t="s">
        <v>165</v>
      </c>
      <c r="Q48" s="10" t="s">
        <v>168</v>
      </c>
      <c r="R48" s="10" t="s">
        <v>165</v>
      </c>
      <c r="S48" s="40" t="s">
        <v>166</v>
      </c>
      <c r="T48" s="5" t="s">
        <v>165</v>
      </c>
      <c r="U48" s="10" t="s">
        <v>168</v>
      </c>
      <c r="V48" s="5" t="s">
        <v>168</v>
      </c>
      <c r="W48" s="10" t="s">
        <v>168</v>
      </c>
      <c r="X48" s="40" t="s">
        <v>167</v>
      </c>
      <c r="Y48" s="10" t="s">
        <v>167</v>
      </c>
      <c r="Z48" s="5" t="s">
        <v>167</v>
      </c>
      <c r="AA48" s="5" t="s">
        <v>168</v>
      </c>
      <c r="AB48" s="5" t="s">
        <v>168</v>
      </c>
      <c r="AC48" s="131" t="s">
        <v>168</v>
      </c>
      <c r="AD48" s="5" t="s">
        <v>165</v>
      </c>
      <c r="AE48" s="10" t="s">
        <v>168</v>
      </c>
      <c r="AF48" s="5" t="s">
        <v>166</v>
      </c>
      <c r="AG48" s="10" t="s">
        <v>168</v>
      </c>
      <c r="AH48" s="40" t="s">
        <v>168</v>
      </c>
      <c r="AI48" s="5" t="s">
        <v>165</v>
      </c>
      <c r="AJ48" s="5" t="s">
        <v>167</v>
      </c>
      <c r="AK48" s="10" t="s">
        <v>167</v>
      </c>
      <c r="AL48" s="5" t="s">
        <v>165</v>
      </c>
      <c r="AM48" s="490" t="s">
        <v>481</v>
      </c>
      <c r="AN48" s="5" t="s">
        <v>165</v>
      </c>
      <c r="AO48" s="40" t="s">
        <v>167</v>
      </c>
      <c r="AP48" s="10" t="s">
        <v>1278</v>
      </c>
      <c r="AQ48" s="10" t="s">
        <v>168</v>
      </c>
      <c r="AR48" s="537" t="s">
        <v>166</v>
      </c>
      <c r="AS48" s="539" t="s">
        <v>167</v>
      </c>
      <c r="AT48" s="5" t="s">
        <v>165</v>
      </c>
      <c r="AU48" s="5" t="s">
        <v>168</v>
      </c>
      <c r="AV48" s="537" t="s">
        <v>168</v>
      </c>
      <c r="AW48" s="5" t="s">
        <v>167</v>
      </c>
      <c r="AX48" s="5" t="s">
        <v>166</v>
      </c>
      <c r="AY48" s="5" t="s">
        <v>167</v>
      </c>
      <c r="AZ48" s="10" t="s">
        <v>167</v>
      </c>
      <c r="BA48" s="5" t="s">
        <v>166</v>
      </c>
      <c r="BB48" s="10" t="s">
        <v>166</v>
      </c>
      <c r="BC48" s="5" t="s">
        <v>166</v>
      </c>
      <c r="BD48" s="40" t="s">
        <v>165</v>
      </c>
    </row>
    <row r="49" spans="1:56" ht="15.6" x14ac:dyDescent="0.35">
      <c r="A49" s="20" t="s">
        <v>96</v>
      </c>
      <c r="B49" t="s">
        <v>111</v>
      </c>
      <c r="C49" t="s">
        <v>57</v>
      </c>
      <c r="D49" s="518" t="s">
        <v>1283</v>
      </c>
      <c r="E49" s="5" t="s">
        <v>166</v>
      </c>
      <c r="F49" s="10" t="s">
        <v>166</v>
      </c>
      <c r="G49" s="10" t="s">
        <v>168</v>
      </c>
      <c r="H49" s="5" t="s">
        <v>165</v>
      </c>
      <c r="I49" s="5" t="s">
        <v>166</v>
      </c>
      <c r="J49" s="531" t="s">
        <v>481</v>
      </c>
      <c r="K49" s="10" t="s">
        <v>167</v>
      </c>
      <c r="L49" s="10" t="s">
        <v>167</v>
      </c>
      <c r="M49" s="10" t="s">
        <v>166</v>
      </c>
      <c r="N49" s="17" t="s">
        <v>166</v>
      </c>
      <c r="O49" s="432" t="s">
        <v>1272</v>
      </c>
      <c r="P49" s="5" t="s">
        <v>165</v>
      </c>
      <c r="Q49" s="10" t="s">
        <v>168</v>
      </c>
      <c r="R49" s="10" t="s">
        <v>165</v>
      </c>
      <c r="S49" s="40" t="s">
        <v>166</v>
      </c>
      <c r="T49" s="5" t="s">
        <v>165</v>
      </c>
      <c r="U49" s="10" t="s">
        <v>168</v>
      </c>
      <c r="V49" s="5" t="s">
        <v>168</v>
      </c>
      <c r="W49" s="10" t="s">
        <v>168</v>
      </c>
      <c r="X49" s="40" t="s">
        <v>167</v>
      </c>
      <c r="Y49" s="10" t="s">
        <v>167</v>
      </c>
      <c r="Z49" s="5" t="s">
        <v>167</v>
      </c>
      <c r="AA49" s="5" t="s">
        <v>168</v>
      </c>
      <c r="AB49" s="5" t="s">
        <v>168</v>
      </c>
      <c r="AC49" s="131" t="s">
        <v>168</v>
      </c>
      <c r="AD49" s="5" t="s">
        <v>165</v>
      </c>
      <c r="AE49" s="10" t="s">
        <v>168</v>
      </c>
      <c r="AF49" s="5" t="s">
        <v>166</v>
      </c>
      <c r="AG49" s="10" t="s">
        <v>168</v>
      </c>
      <c r="AH49" s="40" t="s">
        <v>168</v>
      </c>
      <c r="AI49" s="5" t="s">
        <v>165</v>
      </c>
      <c r="AJ49" s="5" t="s">
        <v>167</v>
      </c>
      <c r="AK49" s="10" t="s">
        <v>167</v>
      </c>
      <c r="AL49" s="5" t="s">
        <v>165</v>
      </c>
      <c r="AM49" s="490" t="s">
        <v>481</v>
      </c>
      <c r="AN49" s="5" t="s">
        <v>165</v>
      </c>
      <c r="AO49" s="40" t="s">
        <v>167</v>
      </c>
      <c r="AP49" s="10" t="s">
        <v>1278</v>
      </c>
      <c r="AQ49" s="11" t="s">
        <v>251</v>
      </c>
      <c r="AR49" s="537" t="s">
        <v>166</v>
      </c>
      <c r="AS49" s="539" t="s">
        <v>167</v>
      </c>
      <c r="AT49" s="5" t="s">
        <v>165</v>
      </c>
      <c r="AU49" s="5" t="s">
        <v>168</v>
      </c>
      <c r="AV49" s="537" t="s">
        <v>168</v>
      </c>
      <c r="AW49" s="5" t="s">
        <v>167</v>
      </c>
      <c r="AX49" s="5" t="s">
        <v>166</v>
      </c>
      <c r="AY49" s="5" t="s">
        <v>167</v>
      </c>
      <c r="AZ49" s="10" t="s">
        <v>167</v>
      </c>
      <c r="BA49" s="5" t="s">
        <v>166</v>
      </c>
      <c r="BB49" s="10" t="s">
        <v>166</v>
      </c>
      <c r="BC49" s="5" t="s">
        <v>166</v>
      </c>
      <c r="BD49" s="40" t="s">
        <v>165</v>
      </c>
    </row>
    <row r="50" spans="1:56" ht="15.6" x14ac:dyDescent="0.35">
      <c r="A50" s="20" t="s">
        <v>96</v>
      </c>
      <c r="B50" t="s">
        <v>111</v>
      </c>
      <c r="C50" t="s">
        <v>56</v>
      </c>
      <c r="D50" s="518" t="s">
        <v>1283</v>
      </c>
      <c r="E50" s="5" t="s">
        <v>166</v>
      </c>
      <c r="F50" s="10" t="s">
        <v>166</v>
      </c>
      <c r="G50" s="10" t="s">
        <v>168</v>
      </c>
      <c r="H50" s="5" t="s">
        <v>165</v>
      </c>
      <c r="I50" s="5" t="s">
        <v>166</v>
      </c>
      <c r="J50" s="531" t="s">
        <v>481</v>
      </c>
      <c r="K50" s="10" t="s">
        <v>167</v>
      </c>
      <c r="L50" s="10" t="s">
        <v>167</v>
      </c>
      <c r="M50" s="10" t="s">
        <v>166</v>
      </c>
      <c r="N50" s="17" t="s">
        <v>166</v>
      </c>
      <c r="O50" s="432" t="s">
        <v>1272</v>
      </c>
      <c r="P50" s="5" t="s">
        <v>165</v>
      </c>
      <c r="Q50" s="10" t="s">
        <v>168</v>
      </c>
      <c r="R50" s="10" t="s">
        <v>165</v>
      </c>
      <c r="S50" s="40" t="s">
        <v>166</v>
      </c>
      <c r="T50" s="5" t="s">
        <v>165</v>
      </c>
      <c r="U50" s="10" t="s">
        <v>168</v>
      </c>
      <c r="V50" s="5" t="s">
        <v>168</v>
      </c>
      <c r="W50" s="10" t="s">
        <v>168</v>
      </c>
      <c r="X50" s="40" t="s">
        <v>167</v>
      </c>
      <c r="Y50" s="10" t="s">
        <v>167</v>
      </c>
      <c r="Z50" s="5" t="s">
        <v>167</v>
      </c>
      <c r="AA50" s="17" t="s">
        <v>165</v>
      </c>
      <c r="AB50" s="5" t="s">
        <v>168</v>
      </c>
      <c r="AC50" s="131" t="s">
        <v>168</v>
      </c>
      <c r="AD50" s="5" t="s">
        <v>165</v>
      </c>
      <c r="AE50" s="10" t="s">
        <v>168</v>
      </c>
      <c r="AF50" s="5" t="s">
        <v>166</v>
      </c>
      <c r="AG50" s="10" t="s">
        <v>168</v>
      </c>
      <c r="AH50" s="40" t="s">
        <v>168</v>
      </c>
      <c r="AI50" s="5" t="s">
        <v>165</v>
      </c>
      <c r="AJ50" s="5" t="s">
        <v>167</v>
      </c>
      <c r="AK50" s="10" t="s">
        <v>167</v>
      </c>
      <c r="AL50" s="5" t="s">
        <v>165</v>
      </c>
      <c r="AM50" s="490" t="s">
        <v>481</v>
      </c>
      <c r="AN50" s="5" t="s">
        <v>165</v>
      </c>
      <c r="AO50" s="40" t="s">
        <v>167</v>
      </c>
      <c r="AP50" s="10" t="s">
        <v>1278</v>
      </c>
      <c r="AQ50" s="10" t="s">
        <v>168</v>
      </c>
      <c r="AR50" s="537" t="s">
        <v>166</v>
      </c>
      <c r="AS50" s="539" t="s">
        <v>167</v>
      </c>
      <c r="AT50" s="5" t="s">
        <v>165</v>
      </c>
      <c r="AU50" s="5" t="s">
        <v>168</v>
      </c>
      <c r="AV50" s="537" t="s">
        <v>168</v>
      </c>
      <c r="AW50" s="5" t="s">
        <v>167</v>
      </c>
      <c r="AX50" s="5" t="s">
        <v>166</v>
      </c>
      <c r="AY50" s="5" t="s">
        <v>167</v>
      </c>
      <c r="AZ50" s="10" t="s">
        <v>167</v>
      </c>
      <c r="BA50" s="5" t="s">
        <v>166</v>
      </c>
      <c r="BB50" s="10" t="s">
        <v>166</v>
      </c>
      <c r="BC50" s="5" t="s">
        <v>166</v>
      </c>
      <c r="BD50" s="40" t="s">
        <v>165</v>
      </c>
    </row>
    <row r="51" spans="1:56" ht="15.6" x14ac:dyDescent="0.35">
      <c r="A51" s="20" t="s">
        <v>96</v>
      </c>
      <c r="B51" t="s">
        <v>115</v>
      </c>
      <c r="C51" t="s">
        <v>62</v>
      </c>
      <c r="D51" s="518" t="s">
        <v>1283</v>
      </c>
      <c r="E51" s="5" t="s">
        <v>166</v>
      </c>
      <c r="F51" s="10" t="s">
        <v>166</v>
      </c>
      <c r="G51" s="10" t="s">
        <v>168</v>
      </c>
      <c r="H51" s="5" t="s">
        <v>165</v>
      </c>
      <c r="I51" s="5" t="s">
        <v>166</v>
      </c>
      <c r="J51" s="531" t="s">
        <v>481</v>
      </c>
      <c r="K51" s="10" t="s">
        <v>167</v>
      </c>
      <c r="L51" s="10" t="s">
        <v>167</v>
      </c>
      <c r="M51" s="10" t="s">
        <v>166</v>
      </c>
      <c r="N51" s="17" t="s">
        <v>166</v>
      </c>
      <c r="O51" s="432" t="s">
        <v>1272</v>
      </c>
      <c r="P51" s="5" t="s">
        <v>165</v>
      </c>
      <c r="Q51" s="10" t="s">
        <v>168</v>
      </c>
      <c r="R51" s="10" t="s">
        <v>165</v>
      </c>
      <c r="S51" s="40" t="s">
        <v>166</v>
      </c>
      <c r="T51" s="5" t="s">
        <v>165</v>
      </c>
      <c r="U51" s="10" t="s">
        <v>168</v>
      </c>
      <c r="V51" s="5" t="s">
        <v>168</v>
      </c>
      <c r="W51" s="10" t="s">
        <v>168</v>
      </c>
      <c r="X51" s="40" t="s">
        <v>167</v>
      </c>
      <c r="Y51" s="10" t="s">
        <v>167</v>
      </c>
      <c r="Z51" s="5" t="s">
        <v>167</v>
      </c>
      <c r="AA51" s="17" t="s">
        <v>165</v>
      </c>
      <c r="AB51" s="5" t="s">
        <v>168</v>
      </c>
      <c r="AC51" s="131" t="s">
        <v>168</v>
      </c>
      <c r="AD51" s="5" t="s">
        <v>165</v>
      </c>
      <c r="AE51" s="10" t="s">
        <v>168</v>
      </c>
      <c r="AF51" s="5" t="s">
        <v>166</v>
      </c>
      <c r="AG51" s="10" t="s">
        <v>168</v>
      </c>
      <c r="AH51" s="40" t="s">
        <v>168</v>
      </c>
      <c r="AI51" s="5" t="s">
        <v>165</v>
      </c>
      <c r="AJ51" s="5" t="s">
        <v>167</v>
      </c>
      <c r="AK51" s="10" t="s">
        <v>167</v>
      </c>
      <c r="AL51" s="5" t="s">
        <v>165</v>
      </c>
      <c r="AM51" s="490" t="s">
        <v>481</v>
      </c>
      <c r="AN51" s="5" t="s">
        <v>165</v>
      </c>
      <c r="AO51" s="40" t="s">
        <v>167</v>
      </c>
      <c r="AP51" s="10" t="s">
        <v>1278</v>
      </c>
      <c r="AQ51" s="10" t="s">
        <v>168</v>
      </c>
      <c r="AR51" s="537" t="s">
        <v>166</v>
      </c>
      <c r="AS51" s="539" t="s">
        <v>167</v>
      </c>
      <c r="AT51" s="5" t="s">
        <v>165</v>
      </c>
      <c r="AU51" s="5" t="s">
        <v>168</v>
      </c>
      <c r="AV51" s="537" t="s">
        <v>168</v>
      </c>
      <c r="AW51" s="5" t="s">
        <v>167</v>
      </c>
      <c r="AX51" s="5" t="s">
        <v>166</v>
      </c>
      <c r="AY51" s="5" t="s">
        <v>167</v>
      </c>
      <c r="AZ51" s="10" t="s">
        <v>167</v>
      </c>
      <c r="BA51" s="5" t="s">
        <v>166</v>
      </c>
      <c r="BB51" s="10" t="s">
        <v>166</v>
      </c>
      <c r="BC51" s="5" t="s">
        <v>166</v>
      </c>
      <c r="BD51" s="40" t="s">
        <v>165</v>
      </c>
    </row>
    <row r="52" spans="1:56" ht="15.6" x14ac:dyDescent="0.35">
      <c r="A52" s="20" t="s">
        <v>96</v>
      </c>
      <c r="B52" t="s">
        <v>115</v>
      </c>
      <c r="C52" t="s">
        <v>63</v>
      </c>
      <c r="D52" s="518" t="s">
        <v>1283</v>
      </c>
      <c r="E52" s="5" t="s">
        <v>166</v>
      </c>
      <c r="F52" s="10" t="s">
        <v>166</v>
      </c>
      <c r="G52" s="10" t="s">
        <v>168</v>
      </c>
      <c r="H52" s="5" t="s">
        <v>165</v>
      </c>
      <c r="I52" s="5" t="s">
        <v>166</v>
      </c>
      <c r="J52" s="531" t="s">
        <v>481</v>
      </c>
      <c r="K52" s="10" t="s">
        <v>167</v>
      </c>
      <c r="L52" s="10" t="s">
        <v>167</v>
      </c>
      <c r="M52" s="10" t="s">
        <v>166</v>
      </c>
      <c r="N52" s="17" t="s">
        <v>166</v>
      </c>
      <c r="O52" s="432" t="s">
        <v>1272</v>
      </c>
      <c r="P52" s="5" t="s">
        <v>165</v>
      </c>
      <c r="Q52" s="10" t="s">
        <v>168</v>
      </c>
      <c r="R52" s="10" t="s">
        <v>165</v>
      </c>
      <c r="S52" s="40" t="s">
        <v>166</v>
      </c>
      <c r="T52" s="5" t="s">
        <v>165</v>
      </c>
      <c r="U52" s="10" t="s">
        <v>168</v>
      </c>
      <c r="V52" s="5" t="s">
        <v>168</v>
      </c>
      <c r="W52" s="10" t="s">
        <v>168</v>
      </c>
      <c r="X52" s="40" t="s">
        <v>167</v>
      </c>
      <c r="Y52" s="10" t="s">
        <v>167</v>
      </c>
      <c r="Z52" s="5" t="s">
        <v>167</v>
      </c>
      <c r="AA52" s="17" t="s">
        <v>165</v>
      </c>
      <c r="AB52" s="5" t="s">
        <v>168</v>
      </c>
      <c r="AC52" s="131" t="s">
        <v>168</v>
      </c>
      <c r="AD52" s="5" t="s">
        <v>165</v>
      </c>
      <c r="AE52" s="10" t="s">
        <v>168</v>
      </c>
      <c r="AF52" s="5" t="s">
        <v>166</v>
      </c>
      <c r="AG52" s="10" t="s">
        <v>168</v>
      </c>
      <c r="AH52" s="40" t="s">
        <v>168</v>
      </c>
      <c r="AI52" s="5" t="s">
        <v>165</v>
      </c>
      <c r="AJ52" s="5" t="s">
        <v>167</v>
      </c>
      <c r="AK52" s="10" t="s">
        <v>167</v>
      </c>
      <c r="AL52" s="5" t="s">
        <v>165</v>
      </c>
      <c r="AM52" s="490" t="s">
        <v>481</v>
      </c>
      <c r="AN52" s="5" t="s">
        <v>165</v>
      </c>
      <c r="AO52" s="40" t="s">
        <v>167</v>
      </c>
      <c r="AP52" s="10" t="s">
        <v>1278</v>
      </c>
      <c r="AQ52" s="10" t="s">
        <v>168</v>
      </c>
      <c r="AR52" s="537" t="s">
        <v>166</v>
      </c>
      <c r="AS52" s="539" t="s">
        <v>167</v>
      </c>
      <c r="AT52" s="5" t="s">
        <v>165</v>
      </c>
      <c r="AU52" s="5" t="s">
        <v>168</v>
      </c>
      <c r="AV52" s="537" t="s">
        <v>168</v>
      </c>
      <c r="AW52" s="5" t="s">
        <v>167</v>
      </c>
      <c r="AX52" s="5" t="s">
        <v>166</v>
      </c>
      <c r="AY52" s="5" t="s">
        <v>167</v>
      </c>
      <c r="AZ52" s="10" t="s">
        <v>167</v>
      </c>
      <c r="BA52" s="5" t="s">
        <v>166</v>
      </c>
      <c r="BB52" s="10" t="s">
        <v>166</v>
      </c>
      <c r="BC52" s="5" t="s">
        <v>166</v>
      </c>
      <c r="BD52" s="40" t="s">
        <v>165</v>
      </c>
    </row>
    <row r="53" spans="1:56" ht="15.6" x14ac:dyDescent="0.35">
      <c r="A53" s="18" t="s">
        <v>95</v>
      </c>
      <c r="B53" s="18" t="s">
        <v>110</v>
      </c>
      <c r="C53" t="s">
        <v>48</v>
      </c>
      <c r="D53" s="518" t="s">
        <v>1284</v>
      </c>
      <c r="E53" s="5" t="s">
        <v>166</v>
      </c>
      <c r="F53" s="11" t="s">
        <v>169</v>
      </c>
      <c r="G53" s="10" t="s">
        <v>168</v>
      </c>
      <c r="H53" s="5" t="s">
        <v>165</v>
      </c>
      <c r="I53" s="5" t="s">
        <v>166</v>
      </c>
      <c r="J53" s="531" t="s">
        <v>481</v>
      </c>
      <c r="K53" s="10" t="s">
        <v>167</v>
      </c>
      <c r="L53" s="10" t="s">
        <v>167</v>
      </c>
      <c r="M53" s="10" t="s">
        <v>166</v>
      </c>
      <c r="N53" s="5" t="s">
        <v>167</v>
      </c>
      <c r="O53" s="432" t="s">
        <v>1272</v>
      </c>
      <c r="P53" s="5" t="s">
        <v>165</v>
      </c>
      <c r="Q53" s="10" t="s">
        <v>168</v>
      </c>
      <c r="R53" s="10" t="s">
        <v>165</v>
      </c>
      <c r="S53" s="40" t="s">
        <v>166</v>
      </c>
      <c r="T53" s="5" t="s">
        <v>165</v>
      </c>
      <c r="U53" s="10" t="s">
        <v>168</v>
      </c>
      <c r="V53" s="5" t="s">
        <v>168</v>
      </c>
      <c r="W53" s="10" t="s">
        <v>168</v>
      </c>
      <c r="X53" s="40" t="s">
        <v>167</v>
      </c>
      <c r="Y53" s="10" t="s">
        <v>167</v>
      </c>
      <c r="Z53" s="5" t="s">
        <v>167</v>
      </c>
      <c r="AA53" s="5" t="s">
        <v>168</v>
      </c>
      <c r="AB53" s="5" t="s">
        <v>168</v>
      </c>
      <c r="AC53" s="5" t="s">
        <v>166</v>
      </c>
      <c r="AD53" s="5" t="s">
        <v>165</v>
      </c>
      <c r="AE53" s="10" t="s">
        <v>168</v>
      </c>
      <c r="AF53" s="5" t="s">
        <v>166</v>
      </c>
      <c r="AG53" s="10" t="s">
        <v>168</v>
      </c>
      <c r="AH53" s="40" t="s">
        <v>168</v>
      </c>
      <c r="AI53" s="5" t="s">
        <v>165</v>
      </c>
      <c r="AJ53" s="5" t="s">
        <v>167</v>
      </c>
      <c r="AK53" s="10" t="s">
        <v>167</v>
      </c>
      <c r="AL53" s="535" t="s">
        <v>167</v>
      </c>
      <c r="AM53" s="490" t="s">
        <v>481</v>
      </c>
      <c r="AN53" s="5" t="s">
        <v>165</v>
      </c>
      <c r="AO53" s="40" t="s">
        <v>167</v>
      </c>
      <c r="AP53" s="10" t="s">
        <v>1278</v>
      </c>
      <c r="AQ53" s="10" t="s">
        <v>168</v>
      </c>
      <c r="AR53" s="5" t="s">
        <v>168</v>
      </c>
      <c r="AS53" s="5" t="s">
        <v>166</v>
      </c>
      <c r="AT53" s="5" t="s">
        <v>165</v>
      </c>
      <c r="AU53" s="5" t="s">
        <v>168</v>
      </c>
      <c r="AV53" s="5" t="s">
        <v>165</v>
      </c>
      <c r="AW53" s="5" t="s">
        <v>167</v>
      </c>
      <c r="AX53" s="5" t="s">
        <v>166</v>
      </c>
      <c r="AY53" s="5" t="s">
        <v>167</v>
      </c>
      <c r="AZ53" s="10" t="s">
        <v>167</v>
      </c>
      <c r="BA53" s="5" t="s">
        <v>166</v>
      </c>
      <c r="BB53" s="10" t="s">
        <v>166</v>
      </c>
      <c r="BC53" s="5" t="s">
        <v>166</v>
      </c>
      <c r="BD53" s="40" t="s">
        <v>165</v>
      </c>
    </row>
    <row r="54" spans="1:56" ht="15.6" x14ac:dyDescent="0.35">
      <c r="A54" s="18" t="s">
        <v>95</v>
      </c>
      <c r="B54" s="18" t="s">
        <v>110</v>
      </c>
      <c r="C54" t="s">
        <v>49</v>
      </c>
      <c r="D54" s="518" t="s">
        <v>1284</v>
      </c>
      <c r="E54" s="5" t="s">
        <v>166</v>
      </c>
      <c r="F54" s="11" t="s">
        <v>169</v>
      </c>
      <c r="G54" s="10" t="s">
        <v>168</v>
      </c>
      <c r="H54" s="5" t="s">
        <v>165</v>
      </c>
      <c r="I54" s="5" t="s">
        <v>166</v>
      </c>
      <c r="J54" s="531" t="s">
        <v>481</v>
      </c>
      <c r="K54" s="10" t="s">
        <v>167</v>
      </c>
      <c r="L54" s="10" t="s">
        <v>167</v>
      </c>
      <c r="M54" s="10" t="s">
        <v>166</v>
      </c>
      <c r="N54" s="5" t="s">
        <v>167</v>
      </c>
      <c r="O54" s="432" t="s">
        <v>1272</v>
      </c>
      <c r="P54" s="5" t="s">
        <v>165</v>
      </c>
      <c r="Q54" s="10" t="s">
        <v>168</v>
      </c>
      <c r="R54" s="10" t="s">
        <v>165</v>
      </c>
      <c r="S54" s="40" t="s">
        <v>166</v>
      </c>
      <c r="T54" s="5" t="s">
        <v>165</v>
      </c>
      <c r="U54" s="10" t="s">
        <v>168</v>
      </c>
      <c r="V54" s="5" t="s">
        <v>168</v>
      </c>
      <c r="W54" s="10" t="s">
        <v>168</v>
      </c>
      <c r="X54" s="40" t="s">
        <v>167</v>
      </c>
      <c r="Y54" s="10" t="s">
        <v>167</v>
      </c>
      <c r="Z54" s="5" t="s">
        <v>167</v>
      </c>
      <c r="AA54" s="5" t="s">
        <v>168</v>
      </c>
      <c r="AB54" s="5" t="s">
        <v>168</v>
      </c>
      <c r="AC54" s="5" t="s">
        <v>166</v>
      </c>
      <c r="AD54" s="5" t="s">
        <v>165</v>
      </c>
      <c r="AE54" s="10" t="s">
        <v>168</v>
      </c>
      <c r="AF54" s="5" t="s">
        <v>166</v>
      </c>
      <c r="AG54" s="10" t="s">
        <v>168</v>
      </c>
      <c r="AH54" s="40" t="s">
        <v>168</v>
      </c>
      <c r="AI54" s="5" t="s">
        <v>165</v>
      </c>
      <c r="AJ54" s="5" t="s">
        <v>167</v>
      </c>
      <c r="AK54" s="10" t="s">
        <v>167</v>
      </c>
      <c r="AL54" s="535" t="s">
        <v>167</v>
      </c>
      <c r="AM54" s="490" t="s">
        <v>481</v>
      </c>
      <c r="AN54" s="5" t="s">
        <v>165</v>
      </c>
      <c r="AO54" s="40" t="s">
        <v>167</v>
      </c>
      <c r="AP54" s="10" t="s">
        <v>1278</v>
      </c>
      <c r="AQ54" s="10" t="s">
        <v>168</v>
      </c>
      <c r="AR54" s="5" t="s">
        <v>168</v>
      </c>
      <c r="AS54" s="5" t="s">
        <v>166</v>
      </c>
      <c r="AT54" s="5" t="s">
        <v>165</v>
      </c>
      <c r="AU54" s="5" t="s">
        <v>168</v>
      </c>
      <c r="AV54" s="5" t="s">
        <v>165</v>
      </c>
      <c r="AW54" s="5" t="s">
        <v>167</v>
      </c>
      <c r="AX54" s="5" t="s">
        <v>166</v>
      </c>
      <c r="AY54" s="5" t="s">
        <v>167</v>
      </c>
      <c r="AZ54" s="10" t="s">
        <v>167</v>
      </c>
      <c r="BA54" s="5" t="s">
        <v>166</v>
      </c>
      <c r="BB54" s="10" t="s">
        <v>166</v>
      </c>
      <c r="BC54" s="5" t="s">
        <v>166</v>
      </c>
      <c r="BD54" s="40" t="s">
        <v>165</v>
      </c>
    </row>
    <row r="55" spans="1:56" ht="15.6" x14ac:dyDescent="0.35">
      <c r="A55" s="18" t="s">
        <v>95</v>
      </c>
      <c r="B55" s="18" t="s">
        <v>111</v>
      </c>
      <c r="C55" t="s">
        <v>50</v>
      </c>
      <c r="D55" s="518" t="s">
        <v>1284</v>
      </c>
      <c r="E55" s="5" t="s">
        <v>166</v>
      </c>
      <c r="F55" s="10" t="s">
        <v>166</v>
      </c>
      <c r="G55" s="10" t="s">
        <v>168</v>
      </c>
      <c r="H55" s="5" t="s">
        <v>165</v>
      </c>
      <c r="I55" s="5" t="s">
        <v>166</v>
      </c>
      <c r="J55" s="531" t="s">
        <v>481</v>
      </c>
      <c r="K55" s="10" t="s">
        <v>167</v>
      </c>
      <c r="L55" s="10" t="s">
        <v>167</v>
      </c>
      <c r="M55" s="10" t="s">
        <v>166</v>
      </c>
      <c r="N55" s="5" t="s">
        <v>167</v>
      </c>
      <c r="O55" s="432" t="s">
        <v>1272</v>
      </c>
      <c r="P55" s="5" t="s">
        <v>165</v>
      </c>
      <c r="Q55" s="10" t="s">
        <v>168</v>
      </c>
      <c r="R55" s="10" t="s">
        <v>165</v>
      </c>
      <c r="S55" s="40" t="s">
        <v>166</v>
      </c>
      <c r="T55" s="5" t="s">
        <v>165</v>
      </c>
      <c r="U55" s="10" t="s">
        <v>168</v>
      </c>
      <c r="V55" s="5" t="s">
        <v>168</v>
      </c>
      <c r="W55" s="10" t="s">
        <v>168</v>
      </c>
      <c r="X55" s="40" t="s">
        <v>167</v>
      </c>
      <c r="Y55" s="10" t="s">
        <v>167</v>
      </c>
      <c r="Z55" s="5" t="s">
        <v>167</v>
      </c>
      <c r="AA55" s="5" t="s">
        <v>168</v>
      </c>
      <c r="AB55" s="5" t="s">
        <v>168</v>
      </c>
      <c r="AC55" s="5" t="s">
        <v>166</v>
      </c>
      <c r="AD55" s="5" t="s">
        <v>165</v>
      </c>
      <c r="AE55" s="10" t="s">
        <v>168</v>
      </c>
      <c r="AF55" s="5" t="s">
        <v>166</v>
      </c>
      <c r="AG55" s="10" t="s">
        <v>168</v>
      </c>
      <c r="AH55" s="40" t="s">
        <v>168</v>
      </c>
      <c r="AI55" s="5" t="s">
        <v>165</v>
      </c>
      <c r="AJ55" s="5" t="s">
        <v>167</v>
      </c>
      <c r="AK55" s="10" t="s">
        <v>167</v>
      </c>
      <c r="AL55" s="535" t="s">
        <v>167</v>
      </c>
      <c r="AM55" s="490" t="s">
        <v>481</v>
      </c>
      <c r="AN55" s="5" t="s">
        <v>165</v>
      </c>
      <c r="AO55" s="40" t="s">
        <v>167</v>
      </c>
      <c r="AP55" s="10" t="s">
        <v>1278</v>
      </c>
      <c r="AQ55" s="10" t="s">
        <v>168</v>
      </c>
      <c r="AR55" s="5" t="s">
        <v>168</v>
      </c>
      <c r="AS55" s="5" t="s">
        <v>166</v>
      </c>
      <c r="AT55" s="5" t="s">
        <v>165</v>
      </c>
      <c r="AU55" s="5" t="s">
        <v>168</v>
      </c>
      <c r="AV55" s="5" t="s">
        <v>165</v>
      </c>
      <c r="AW55" s="5" t="s">
        <v>167</v>
      </c>
      <c r="AX55" s="5" t="s">
        <v>166</v>
      </c>
      <c r="AY55" s="5" t="s">
        <v>167</v>
      </c>
      <c r="AZ55" s="10" t="s">
        <v>167</v>
      </c>
      <c r="BA55" s="5" t="s">
        <v>166</v>
      </c>
      <c r="BB55" s="10" t="s">
        <v>166</v>
      </c>
      <c r="BC55" s="5" t="s">
        <v>166</v>
      </c>
      <c r="BD55" s="40" t="s">
        <v>165</v>
      </c>
    </row>
    <row r="56" spans="1:56" ht="15.6" x14ac:dyDescent="0.35">
      <c r="A56" s="18" t="s">
        <v>95</v>
      </c>
      <c r="B56" s="18" t="s">
        <v>111</v>
      </c>
      <c r="C56" t="s">
        <v>51</v>
      </c>
      <c r="D56" s="518" t="s">
        <v>1284</v>
      </c>
      <c r="E56" s="5" t="s">
        <v>166</v>
      </c>
      <c r="F56" s="10" t="s">
        <v>166</v>
      </c>
      <c r="G56" s="10" t="s">
        <v>168</v>
      </c>
      <c r="H56" s="5" t="s">
        <v>165</v>
      </c>
      <c r="I56" s="5" t="s">
        <v>166</v>
      </c>
      <c r="J56" s="531" t="s">
        <v>481</v>
      </c>
      <c r="K56" s="10" t="s">
        <v>167</v>
      </c>
      <c r="L56" s="10" t="s">
        <v>167</v>
      </c>
      <c r="M56" s="10" t="s">
        <v>166</v>
      </c>
      <c r="N56" s="5" t="s">
        <v>167</v>
      </c>
      <c r="O56" s="432" t="s">
        <v>1272</v>
      </c>
      <c r="P56" s="5" t="s">
        <v>165</v>
      </c>
      <c r="Q56" s="10" t="s">
        <v>168</v>
      </c>
      <c r="R56" s="10" t="s">
        <v>165</v>
      </c>
      <c r="S56" s="40" t="s">
        <v>166</v>
      </c>
      <c r="T56" s="5" t="s">
        <v>165</v>
      </c>
      <c r="U56" s="10" t="s">
        <v>168</v>
      </c>
      <c r="V56" s="5" t="s">
        <v>168</v>
      </c>
      <c r="W56" s="10" t="s">
        <v>168</v>
      </c>
      <c r="X56" s="40" t="s">
        <v>167</v>
      </c>
      <c r="Y56" s="10" t="s">
        <v>167</v>
      </c>
      <c r="Z56" s="5" t="s">
        <v>167</v>
      </c>
      <c r="AA56" s="5" t="s">
        <v>168</v>
      </c>
      <c r="AB56" s="5" t="s">
        <v>168</v>
      </c>
      <c r="AC56" s="5" t="s">
        <v>166</v>
      </c>
      <c r="AD56" s="5" t="s">
        <v>165</v>
      </c>
      <c r="AE56" s="10" t="s">
        <v>168</v>
      </c>
      <c r="AF56" s="5" t="s">
        <v>166</v>
      </c>
      <c r="AG56" s="10" t="s">
        <v>168</v>
      </c>
      <c r="AH56" s="40" t="s">
        <v>168</v>
      </c>
      <c r="AI56" s="5" t="s">
        <v>165</v>
      </c>
      <c r="AJ56" s="5" t="s">
        <v>167</v>
      </c>
      <c r="AK56" s="10" t="s">
        <v>167</v>
      </c>
      <c r="AL56" s="535" t="s">
        <v>167</v>
      </c>
      <c r="AM56" s="490" t="s">
        <v>481</v>
      </c>
      <c r="AN56" s="5" t="s">
        <v>165</v>
      </c>
      <c r="AO56" s="40" t="s">
        <v>167</v>
      </c>
      <c r="AP56" s="10" t="s">
        <v>1278</v>
      </c>
      <c r="AQ56" s="10" t="s">
        <v>168</v>
      </c>
      <c r="AR56" s="5" t="s">
        <v>168</v>
      </c>
      <c r="AS56" s="5" t="s">
        <v>166</v>
      </c>
      <c r="AT56" s="5" t="s">
        <v>165</v>
      </c>
      <c r="AU56" s="5" t="s">
        <v>168</v>
      </c>
      <c r="AV56" s="5" t="s">
        <v>165</v>
      </c>
      <c r="AW56" s="5" t="s">
        <v>167</v>
      </c>
      <c r="AX56" s="5" t="s">
        <v>166</v>
      </c>
      <c r="AY56" s="5" t="s">
        <v>167</v>
      </c>
      <c r="AZ56" s="10" t="s">
        <v>167</v>
      </c>
      <c r="BA56" s="5" t="s">
        <v>166</v>
      </c>
      <c r="BB56" s="10" t="s">
        <v>166</v>
      </c>
      <c r="BC56" s="5" t="s">
        <v>166</v>
      </c>
      <c r="BD56" s="40" t="s">
        <v>165</v>
      </c>
    </row>
    <row r="57" spans="1:56" ht="15.6" x14ac:dyDescent="0.35">
      <c r="A57" s="8" t="s">
        <v>97</v>
      </c>
      <c r="B57" t="s">
        <v>117</v>
      </c>
      <c r="C57" t="s">
        <v>64</v>
      </c>
      <c r="D57" s="518" t="s">
        <v>1285</v>
      </c>
      <c r="E57" s="5" t="s">
        <v>166</v>
      </c>
      <c r="F57" s="10" t="s">
        <v>166</v>
      </c>
      <c r="G57" s="10" t="s">
        <v>168</v>
      </c>
      <c r="H57" s="5" t="s">
        <v>165</v>
      </c>
      <c r="I57" s="5" t="s">
        <v>166</v>
      </c>
      <c r="J57" s="531" t="s">
        <v>481</v>
      </c>
      <c r="K57" s="10" t="s">
        <v>167</v>
      </c>
      <c r="L57" s="10" t="s">
        <v>167</v>
      </c>
      <c r="M57" s="10" t="s">
        <v>166</v>
      </c>
      <c r="N57" s="5" t="s">
        <v>167</v>
      </c>
      <c r="O57" s="432" t="s">
        <v>1272</v>
      </c>
      <c r="P57" s="5" t="s">
        <v>165</v>
      </c>
      <c r="Q57" s="10" t="s">
        <v>168</v>
      </c>
      <c r="R57" s="10" t="s">
        <v>165</v>
      </c>
      <c r="S57" s="40" t="s">
        <v>166</v>
      </c>
      <c r="T57" s="5" t="s">
        <v>165</v>
      </c>
      <c r="U57" s="10" t="s">
        <v>168</v>
      </c>
      <c r="V57" s="5" t="s">
        <v>168</v>
      </c>
      <c r="W57" s="10" t="s">
        <v>168</v>
      </c>
      <c r="X57" s="40" t="s">
        <v>167</v>
      </c>
      <c r="Y57" s="10" t="s">
        <v>167</v>
      </c>
      <c r="Z57" s="5" t="s">
        <v>167</v>
      </c>
      <c r="AA57" s="5" t="s">
        <v>168</v>
      </c>
      <c r="AB57" s="5" t="s">
        <v>168</v>
      </c>
      <c r="AC57" s="5" t="s">
        <v>166</v>
      </c>
      <c r="AD57" s="5" t="s">
        <v>165</v>
      </c>
      <c r="AE57" s="10" t="s">
        <v>168</v>
      </c>
      <c r="AF57" s="5" t="s">
        <v>166</v>
      </c>
      <c r="AG57" s="10" t="s">
        <v>168</v>
      </c>
      <c r="AH57" s="40" t="s">
        <v>168</v>
      </c>
      <c r="AI57" s="5" t="s">
        <v>165</v>
      </c>
      <c r="AJ57" s="5" t="s">
        <v>167</v>
      </c>
      <c r="AK57" s="10" t="s">
        <v>167</v>
      </c>
      <c r="AL57" s="535" t="s">
        <v>167</v>
      </c>
      <c r="AM57" s="490" t="s">
        <v>481</v>
      </c>
      <c r="AN57" s="5" t="s">
        <v>165</v>
      </c>
      <c r="AO57" s="40" t="s">
        <v>167</v>
      </c>
      <c r="AP57" s="10" t="s">
        <v>1278</v>
      </c>
      <c r="AQ57" s="10" t="s">
        <v>168</v>
      </c>
      <c r="AR57" s="5" t="s">
        <v>168</v>
      </c>
      <c r="AS57" s="5" t="s">
        <v>166</v>
      </c>
      <c r="AT57" s="177" t="s">
        <v>168</v>
      </c>
      <c r="AU57" s="5" t="s">
        <v>168</v>
      </c>
      <c r="AV57" s="5" t="s">
        <v>165</v>
      </c>
      <c r="AW57" s="5" t="s">
        <v>167</v>
      </c>
      <c r="AX57" s="5" t="s">
        <v>166</v>
      </c>
      <c r="AY57" s="5" t="s">
        <v>167</v>
      </c>
      <c r="AZ57" s="10" t="s">
        <v>167</v>
      </c>
      <c r="BA57" s="5" t="s">
        <v>166</v>
      </c>
      <c r="BB57" s="10" t="s">
        <v>166</v>
      </c>
      <c r="BC57" s="5" t="s">
        <v>166</v>
      </c>
      <c r="BD57" s="40" t="s">
        <v>165</v>
      </c>
    </row>
    <row r="58" spans="1:56" ht="15.6" x14ac:dyDescent="0.35">
      <c r="A58" s="8" t="s">
        <v>97</v>
      </c>
      <c r="B58" t="s">
        <v>117</v>
      </c>
      <c r="C58" t="s">
        <v>65</v>
      </c>
      <c r="D58" s="518" t="s">
        <v>1285</v>
      </c>
      <c r="E58" s="5" t="s">
        <v>166</v>
      </c>
      <c r="F58" s="10" t="s">
        <v>166</v>
      </c>
      <c r="G58" s="10" t="s">
        <v>168</v>
      </c>
      <c r="H58" s="5" t="s">
        <v>165</v>
      </c>
      <c r="I58" s="5" t="s">
        <v>166</v>
      </c>
      <c r="J58" s="531" t="s">
        <v>481</v>
      </c>
      <c r="K58" s="10" t="s">
        <v>167</v>
      </c>
      <c r="L58" s="10" t="s">
        <v>167</v>
      </c>
      <c r="M58" s="10" t="s">
        <v>166</v>
      </c>
      <c r="N58" s="5" t="s">
        <v>167</v>
      </c>
      <c r="O58" s="432" t="s">
        <v>1272</v>
      </c>
      <c r="P58" s="5" t="s">
        <v>165</v>
      </c>
      <c r="Q58" s="10" t="s">
        <v>168</v>
      </c>
      <c r="R58" s="10" t="s">
        <v>165</v>
      </c>
      <c r="S58" s="40" t="s">
        <v>166</v>
      </c>
      <c r="T58" s="5" t="s">
        <v>165</v>
      </c>
      <c r="U58" s="10" t="s">
        <v>168</v>
      </c>
      <c r="V58" s="5" t="s">
        <v>168</v>
      </c>
      <c r="W58" s="10" t="s">
        <v>168</v>
      </c>
      <c r="X58" s="40" t="s">
        <v>167</v>
      </c>
      <c r="Y58" s="10" t="s">
        <v>167</v>
      </c>
      <c r="Z58" s="5" t="s">
        <v>167</v>
      </c>
      <c r="AA58" s="5" t="s">
        <v>168</v>
      </c>
      <c r="AB58" s="5" t="s">
        <v>168</v>
      </c>
      <c r="AC58" s="5" t="s">
        <v>166</v>
      </c>
      <c r="AD58" s="5" t="s">
        <v>165</v>
      </c>
      <c r="AE58" s="10" t="s">
        <v>168</v>
      </c>
      <c r="AF58" s="5" t="s">
        <v>166</v>
      </c>
      <c r="AG58" s="10" t="s">
        <v>168</v>
      </c>
      <c r="AH58" s="40" t="s">
        <v>168</v>
      </c>
      <c r="AI58" s="5" t="s">
        <v>165</v>
      </c>
      <c r="AJ58" s="5" t="s">
        <v>167</v>
      </c>
      <c r="AK58" s="10" t="s">
        <v>167</v>
      </c>
      <c r="AL58" s="535" t="s">
        <v>167</v>
      </c>
      <c r="AM58" s="490" t="s">
        <v>481</v>
      </c>
      <c r="AN58" s="5" t="s">
        <v>165</v>
      </c>
      <c r="AO58" s="40" t="s">
        <v>167</v>
      </c>
      <c r="AP58" s="10" t="s">
        <v>1278</v>
      </c>
      <c r="AQ58" s="10" t="s">
        <v>168</v>
      </c>
      <c r="AR58" s="5" t="s">
        <v>168</v>
      </c>
      <c r="AS58" s="5" t="s">
        <v>166</v>
      </c>
      <c r="AT58" s="177" t="s">
        <v>168</v>
      </c>
      <c r="AU58" s="5" t="s">
        <v>168</v>
      </c>
      <c r="AV58" s="5" t="s">
        <v>165</v>
      </c>
      <c r="AW58" s="5" t="s">
        <v>167</v>
      </c>
      <c r="AX58" s="5" t="s">
        <v>166</v>
      </c>
      <c r="AY58" s="5" t="s">
        <v>167</v>
      </c>
      <c r="AZ58" s="10" t="s">
        <v>167</v>
      </c>
      <c r="BA58" s="5" t="s">
        <v>166</v>
      </c>
      <c r="BB58" s="10" t="s">
        <v>166</v>
      </c>
      <c r="BC58" s="5" t="s">
        <v>166</v>
      </c>
      <c r="BD58" s="40" t="s">
        <v>165</v>
      </c>
    </row>
    <row r="59" spans="1:56" ht="15.6" x14ac:dyDescent="0.35">
      <c r="A59" s="8" t="s">
        <v>97</v>
      </c>
      <c r="B59" t="s">
        <v>111</v>
      </c>
      <c r="C59" t="s">
        <v>66</v>
      </c>
      <c r="D59" s="518" t="s">
        <v>1285</v>
      </c>
      <c r="E59" s="5" t="s">
        <v>166</v>
      </c>
      <c r="F59" s="10" t="s">
        <v>166</v>
      </c>
      <c r="G59" s="10" t="s">
        <v>168</v>
      </c>
      <c r="H59" s="5" t="s">
        <v>165</v>
      </c>
      <c r="I59" s="5" t="s">
        <v>166</v>
      </c>
      <c r="J59" s="531" t="s">
        <v>481</v>
      </c>
      <c r="K59" s="10" t="s">
        <v>167</v>
      </c>
      <c r="L59" s="10" t="s">
        <v>167</v>
      </c>
      <c r="M59" s="10" t="s">
        <v>166</v>
      </c>
      <c r="N59" s="5" t="s">
        <v>167</v>
      </c>
      <c r="O59" s="432" t="s">
        <v>1272</v>
      </c>
      <c r="P59" s="5" t="s">
        <v>165</v>
      </c>
      <c r="Q59" s="10" t="s">
        <v>168</v>
      </c>
      <c r="R59" s="10" t="s">
        <v>165</v>
      </c>
      <c r="S59" s="40" t="s">
        <v>166</v>
      </c>
      <c r="T59" s="5" t="s">
        <v>165</v>
      </c>
      <c r="U59" s="10" t="s">
        <v>168</v>
      </c>
      <c r="V59" s="5" t="s">
        <v>168</v>
      </c>
      <c r="W59" s="10" t="s">
        <v>168</v>
      </c>
      <c r="X59" s="40" t="s">
        <v>167</v>
      </c>
      <c r="Y59" s="10" t="s">
        <v>167</v>
      </c>
      <c r="Z59" s="5" t="s">
        <v>167</v>
      </c>
      <c r="AA59" s="5" t="s">
        <v>168</v>
      </c>
      <c r="AB59" s="5" t="s">
        <v>168</v>
      </c>
      <c r="AC59" s="5" t="s">
        <v>166</v>
      </c>
      <c r="AD59" s="5" t="s">
        <v>165</v>
      </c>
      <c r="AE59" s="10" t="s">
        <v>168</v>
      </c>
      <c r="AF59" s="5" t="s">
        <v>166</v>
      </c>
      <c r="AG59" s="10" t="s">
        <v>168</v>
      </c>
      <c r="AH59" s="40" t="s">
        <v>168</v>
      </c>
      <c r="AI59" s="5" t="s">
        <v>165</v>
      </c>
      <c r="AJ59" s="5" t="s">
        <v>167</v>
      </c>
      <c r="AK59" s="10" t="s">
        <v>167</v>
      </c>
      <c r="AL59" s="535" t="s">
        <v>167</v>
      </c>
      <c r="AM59" s="206" t="s">
        <v>1274</v>
      </c>
      <c r="AN59" s="5" t="s">
        <v>165</v>
      </c>
      <c r="AO59" s="40" t="s">
        <v>167</v>
      </c>
      <c r="AP59" s="10" t="s">
        <v>1278</v>
      </c>
      <c r="AQ59" s="10" t="s">
        <v>168</v>
      </c>
      <c r="AR59" s="5" t="s">
        <v>168</v>
      </c>
      <c r="AS59" s="5" t="s">
        <v>166</v>
      </c>
      <c r="AT59" s="177" t="s">
        <v>168</v>
      </c>
      <c r="AU59" s="5" t="s">
        <v>168</v>
      </c>
      <c r="AV59" s="5" t="s">
        <v>165</v>
      </c>
      <c r="AW59" s="5" t="s">
        <v>167</v>
      </c>
      <c r="AX59" s="5" t="s">
        <v>166</v>
      </c>
      <c r="AY59" s="5" t="s">
        <v>167</v>
      </c>
      <c r="AZ59" s="11" t="s">
        <v>251</v>
      </c>
      <c r="BA59" s="5" t="s">
        <v>166</v>
      </c>
      <c r="BB59" s="10" t="s">
        <v>166</v>
      </c>
      <c r="BC59" s="5" t="s">
        <v>166</v>
      </c>
      <c r="BD59" s="40" t="s">
        <v>165</v>
      </c>
    </row>
    <row r="60" spans="1:56" ht="15.6" x14ac:dyDescent="0.35">
      <c r="A60" s="8" t="s">
        <v>97</v>
      </c>
      <c r="B60" t="s">
        <v>111</v>
      </c>
      <c r="C60" t="s">
        <v>67</v>
      </c>
      <c r="D60" s="518" t="s">
        <v>1285</v>
      </c>
      <c r="E60" s="5" t="s">
        <v>166</v>
      </c>
      <c r="F60" s="10" t="s">
        <v>166</v>
      </c>
      <c r="G60" s="10" t="s">
        <v>168</v>
      </c>
      <c r="H60" s="5" t="s">
        <v>165</v>
      </c>
      <c r="I60" s="5" t="s">
        <v>166</v>
      </c>
      <c r="J60" s="531" t="s">
        <v>481</v>
      </c>
      <c r="K60" s="10" t="s">
        <v>167</v>
      </c>
      <c r="L60" s="10" t="s">
        <v>167</v>
      </c>
      <c r="M60" s="10" t="s">
        <v>166</v>
      </c>
      <c r="N60" s="5" t="s">
        <v>167</v>
      </c>
      <c r="O60" s="432" t="s">
        <v>1272</v>
      </c>
      <c r="P60" s="5" t="s">
        <v>165</v>
      </c>
      <c r="Q60" s="10" t="s">
        <v>168</v>
      </c>
      <c r="R60" s="10" t="s">
        <v>165</v>
      </c>
      <c r="S60" s="40" t="s">
        <v>166</v>
      </c>
      <c r="T60" s="5" t="s">
        <v>165</v>
      </c>
      <c r="U60" s="10" t="s">
        <v>168</v>
      </c>
      <c r="V60" s="5" t="s">
        <v>168</v>
      </c>
      <c r="W60" s="10" t="s">
        <v>168</v>
      </c>
      <c r="X60" s="40" t="s">
        <v>167</v>
      </c>
      <c r="Y60" s="10" t="s">
        <v>167</v>
      </c>
      <c r="Z60" s="5" t="s">
        <v>167</v>
      </c>
      <c r="AA60" s="5" t="s">
        <v>168</v>
      </c>
      <c r="AB60" s="5" t="s">
        <v>168</v>
      </c>
      <c r="AC60" s="5" t="s">
        <v>166</v>
      </c>
      <c r="AD60" s="5" t="s">
        <v>165</v>
      </c>
      <c r="AE60" s="10" t="s">
        <v>168</v>
      </c>
      <c r="AF60" s="5" t="s">
        <v>166</v>
      </c>
      <c r="AG60" s="10" t="s">
        <v>168</v>
      </c>
      <c r="AH60" s="40" t="s">
        <v>168</v>
      </c>
      <c r="AI60" s="5" t="s">
        <v>165</v>
      </c>
      <c r="AJ60" s="5" t="s">
        <v>167</v>
      </c>
      <c r="AK60" s="10" t="s">
        <v>167</v>
      </c>
      <c r="AL60" s="535" t="s">
        <v>167</v>
      </c>
      <c r="AM60" s="206" t="s">
        <v>1274</v>
      </c>
      <c r="AN60" s="5" t="s">
        <v>165</v>
      </c>
      <c r="AO60" s="40" t="s">
        <v>167</v>
      </c>
      <c r="AP60" s="10" t="s">
        <v>1278</v>
      </c>
      <c r="AQ60" s="10" t="s">
        <v>168</v>
      </c>
      <c r="AR60" s="5" t="s">
        <v>168</v>
      </c>
      <c r="AS60" s="5" t="s">
        <v>166</v>
      </c>
      <c r="AT60" s="177" t="s">
        <v>168</v>
      </c>
      <c r="AU60" s="5" t="s">
        <v>168</v>
      </c>
      <c r="AV60" s="5" t="s">
        <v>165</v>
      </c>
      <c r="AW60" s="5" t="s">
        <v>167</v>
      </c>
      <c r="AX60" s="5" t="s">
        <v>166</v>
      </c>
      <c r="AY60" s="5" t="s">
        <v>167</v>
      </c>
      <c r="AZ60" s="11" t="s">
        <v>251</v>
      </c>
      <c r="BA60" s="5" t="s">
        <v>166</v>
      </c>
      <c r="BB60" s="10" t="s">
        <v>166</v>
      </c>
      <c r="BC60" s="5" t="s">
        <v>166</v>
      </c>
      <c r="BD60" s="40" t="s">
        <v>165</v>
      </c>
    </row>
    <row r="61" spans="1:56" ht="15.6" x14ac:dyDescent="0.35">
      <c r="A61" s="8" t="s">
        <v>97</v>
      </c>
      <c r="B61" t="s">
        <v>118</v>
      </c>
      <c r="C61" t="s">
        <v>68</v>
      </c>
      <c r="D61" s="518" t="s">
        <v>1285</v>
      </c>
      <c r="E61" s="5" t="s">
        <v>166</v>
      </c>
      <c r="F61" s="10" t="s">
        <v>166</v>
      </c>
      <c r="G61" s="10" t="s">
        <v>168</v>
      </c>
      <c r="H61" s="5" t="s">
        <v>165</v>
      </c>
      <c r="I61" s="5" t="s">
        <v>166</v>
      </c>
      <c r="J61" s="531" t="s">
        <v>481</v>
      </c>
      <c r="K61" s="10" t="s">
        <v>167</v>
      </c>
      <c r="L61" s="10" t="s">
        <v>167</v>
      </c>
      <c r="M61" s="10" t="s">
        <v>166</v>
      </c>
      <c r="N61" s="5" t="s">
        <v>167</v>
      </c>
      <c r="O61" s="432" t="s">
        <v>1272</v>
      </c>
      <c r="P61" s="5" t="s">
        <v>165</v>
      </c>
      <c r="Q61" s="10" t="s">
        <v>168</v>
      </c>
      <c r="R61" s="10" t="s">
        <v>165</v>
      </c>
      <c r="S61" s="40" t="s">
        <v>166</v>
      </c>
      <c r="T61" s="5" t="s">
        <v>165</v>
      </c>
      <c r="U61" s="10" t="s">
        <v>168</v>
      </c>
      <c r="V61" s="5" t="s">
        <v>168</v>
      </c>
      <c r="W61" s="10" t="s">
        <v>168</v>
      </c>
      <c r="X61" s="40" t="s">
        <v>167</v>
      </c>
      <c r="Y61" s="10" t="s">
        <v>167</v>
      </c>
      <c r="Z61" s="5" t="s">
        <v>167</v>
      </c>
      <c r="AA61" s="5" t="s">
        <v>168</v>
      </c>
      <c r="AB61" s="5" t="s">
        <v>168</v>
      </c>
      <c r="AC61" s="5" t="s">
        <v>166</v>
      </c>
      <c r="AD61" s="5" t="s">
        <v>165</v>
      </c>
      <c r="AE61" s="10" t="s">
        <v>168</v>
      </c>
      <c r="AF61" s="5" t="s">
        <v>166</v>
      </c>
      <c r="AG61" s="10" t="s">
        <v>168</v>
      </c>
      <c r="AH61" s="40" t="s">
        <v>168</v>
      </c>
      <c r="AI61" s="5" t="s">
        <v>165</v>
      </c>
      <c r="AJ61" s="5" t="s">
        <v>167</v>
      </c>
      <c r="AK61" s="10" t="s">
        <v>167</v>
      </c>
      <c r="AL61" s="535" t="s">
        <v>167</v>
      </c>
      <c r="AM61" s="490" t="s">
        <v>481</v>
      </c>
      <c r="AN61" s="5" t="s">
        <v>165</v>
      </c>
      <c r="AO61" s="40" t="s">
        <v>167</v>
      </c>
      <c r="AP61" s="10" t="s">
        <v>1278</v>
      </c>
      <c r="AQ61" s="10" t="s">
        <v>168</v>
      </c>
      <c r="AR61" s="5" t="s">
        <v>168</v>
      </c>
      <c r="AS61" s="5" t="s">
        <v>166</v>
      </c>
      <c r="AT61" s="177" t="s">
        <v>168</v>
      </c>
      <c r="AU61" s="5" t="s">
        <v>168</v>
      </c>
      <c r="AV61" s="5" t="s">
        <v>165</v>
      </c>
      <c r="AW61" s="5" t="s">
        <v>167</v>
      </c>
      <c r="AX61" s="5" t="s">
        <v>166</v>
      </c>
      <c r="AY61" s="5" t="s">
        <v>167</v>
      </c>
      <c r="AZ61" s="10" t="s">
        <v>167</v>
      </c>
      <c r="BA61" s="5" t="s">
        <v>166</v>
      </c>
      <c r="BB61" s="10" t="s">
        <v>166</v>
      </c>
      <c r="BC61" s="5" t="s">
        <v>166</v>
      </c>
      <c r="BD61" s="40" t="s">
        <v>165</v>
      </c>
    </row>
    <row r="62" spans="1:56" ht="15.6" x14ac:dyDescent="0.35">
      <c r="A62" s="8" t="s">
        <v>97</v>
      </c>
      <c r="B62" t="s">
        <v>118</v>
      </c>
      <c r="C62" t="s">
        <v>69</v>
      </c>
      <c r="D62" s="518" t="s">
        <v>1285</v>
      </c>
      <c r="E62" s="5" t="s">
        <v>166</v>
      </c>
      <c r="F62" s="10" t="s">
        <v>166</v>
      </c>
      <c r="G62" s="10" t="s">
        <v>168</v>
      </c>
      <c r="H62" s="5" t="s">
        <v>165</v>
      </c>
      <c r="I62" s="5" t="s">
        <v>166</v>
      </c>
      <c r="J62" s="531" t="s">
        <v>481</v>
      </c>
      <c r="K62" s="10" t="s">
        <v>167</v>
      </c>
      <c r="L62" s="11" t="s">
        <v>251</v>
      </c>
      <c r="M62" s="10" t="s">
        <v>166</v>
      </c>
      <c r="N62" s="5" t="s">
        <v>167</v>
      </c>
      <c r="O62" s="432" t="s">
        <v>1272</v>
      </c>
      <c r="P62" s="5" t="s">
        <v>165</v>
      </c>
      <c r="Q62" s="10" t="s">
        <v>168</v>
      </c>
      <c r="R62" s="10" t="s">
        <v>165</v>
      </c>
      <c r="S62" s="40" t="s">
        <v>166</v>
      </c>
      <c r="T62" s="5" t="s">
        <v>165</v>
      </c>
      <c r="U62" s="10" t="s">
        <v>168</v>
      </c>
      <c r="V62" s="5" t="s">
        <v>168</v>
      </c>
      <c r="W62" s="10" t="s">
        <v>168</v>
      </c>
      <c r="X62" s="40" t="s">
        <v>167</v>
      </c>
      <c r="Y62" s="10" t="s">
        <v>167</v>
      </c>
      <c r="Z62" s="5" t="s">
        <v>167</v>
      </c>
      <c r="AA62" s="5" t="s">
        <v>168</v>
      </c>
      <c r="AB62" s="5" t="s">
        <v>168</v>
      </c>
      <c r="AC62" s="5" t="s">
        <v>166</v>
      </c>
      <c r="AD62" s="5" t="s">
        <v>165</v>
      </c>
      <c r="AE62" s="10" t="s">
        <v>168</v>
      </c>
      <c r="AF62" s="5" t="s">
        <v>166</v>
      </c>
      <c r="AG62" s="10" t="s">
        <v>168</v>
      </c>
      <c r="AH62" s="40" t="s">
        <v>168</v>
      </c>
      <c r="AI62" s="5" t="s">
        <v>165</v>
      </c>
      <c r="AJ62" s="5" t="s">
        <v>167</v>
      </c>
      <c r="AK62" s="10" t="s">
        <v>167</v>
      </c>
      <c r="AL62" s="535" t="s">
        <v>167</v>
      </c>
      <c r="AM62" s="490" t="s">
        <v>481</v>
      </c>
      <c r="AN62" s="5" t="s">
        <v>165</v>
      </c>
      <c r="AO62" s="40" t="s">
        <v>167</v>
      </c>
      <c r="AP62" s="10" t="s">
        <v>1278</v>
      </c>
      <c r="AQ62" s="10" t="s">
        <v>168</v>
      </c>
      <c r="AR62" s="5" t="s">
        <v>168</v>
      </c>
      <c r="AS62" s="5" t="s">
        <v>166</v>
      </c>
      <c r="AT62" s="177" t="s">
        <v>168</v>
      </c>
      <c r="AU62" s="5" t="s">
        <v>168</v>
      </c>
      <c r="AV62" s="5" t="s">
        <v>165</v>
      </c>
      <c r="AW62" s="5" t="s">
        <v>167</v>
      </c>
      <c r="AX62" s="5" t="s">
        <v>166</v>
      </c>
      <c r="AY62" s="5" t="s">
        <v>167</v>
      </c>
      <c r="AZ62" s="10" t="s">
        <v>167</v>
      </c>
      <c r="BA62" s="5" t="s">
        <v>166</v>
      </c>
      <c r="BB62" s="10" t="s">
        <v>166</v>
      </c>
      <c r="BC62" s="5" t="s">
        <v>166</v>
      </c>
      <c r="BD62" s="40" t="s">
        <v>165</v>
      </c>
    </row>
    <row r="63" spans="1:56" ht="15.6" x14ac:dyDescent="0.35">
      <c r="A63" s="8" t="s">
        <v>97</v>
      </c>
      <c r="B63" t="s">
        <v>110</v>
      </c>
      <c r="C63" t="s">
        <v>70</v>
      </c>
      <c r="D63" s="518" t="s">
        <v>1285</v>
      </c>
      <c r="E63" s="5" t="s">
        <v>166</v>
      </c>
      <c r="F63" s="10" t="s">
        <v>166</v>
      </c>
      <c r="G63" s="10" t="s">
        <v>168</v>
      </c>
      <c r="H63" s="5" t="s">
        <v>165</v>
      </c>
      <c r="I63" s="5" t="s">
        <v>166</v>
      </c>
      <c r="J63" s="531" t="s">
        <v>481</v>
      </c>
      <c r="K63" s="10" t="s">
        <v>167</v>
      </c>
      <c r="L63" s="10" t="s">
        <v>167</v>
      </c>
      <c r="M63" s="10" t="s">
        <v>166</v>
      </c>
      <c r="N63" s="5" t="s">
        <v>167</v>
      </c>
      <c r="O63" s="432" t="s">
        <v>1272</v>
      </c>
      <c r="P63" s="5" t="s">
        <v>165</v>
      </c>
      <c r="Q63" s="10" t="s">
        <v>168</v>
      </c>
      <c r="R63" s="11" t="s">
        <v>171</v>
      </c>
      <c r="S63" s="40" t="s">
        <v>166</v>
      </c>
      <c r="T63" s="5" t="s">
        <v>165</v>
      </c>
      <c r="U63" s="10" t="s">
        <v>168</v>
      </c>
      <c r="V63" s="5" t="s">
        <v>168</v>
      </c>
      <c r="W63" s="10" t="s">
        <v>168</v>
      </c>
      <c r="X63" s="40" t="s">
        <v>167</v>
      </c>
      <c r="Y63" s="10" t="s">
        <v>167</v>
      </c>
      <c r="Z63" s="5" t="s">
        <v>167</v>
      </c>
      <c r="AA63" s="5" t="s">
        <v>168</v>
      </c>
      <c r="AB63" s="5" t="s">
        <v>168</v>
      </c>
      <c r="AC63" s="5" t="s">
        <v>166</v>
      </c>
      <c r="AD63" s="5" t="s">
        <v>165</v>
      </c>
      <c r="AE63" s="10" t="s">
        <v>168</v>
      </c>
      <c r="AF63" s="5" t="s">
        <v>166</v>
      </c>
      <c r="AG63" s="10" t="s">
        <v>168</v>
      </c>
      <c r="AH63" s="40" t="s">
        <v>168</v>
      </c>
      <c r="AI63" s="5" t="s">
        <v>165</v>
      </c>
      <c r="AJ63" s="5" t="s">
        <v>167</v>
      </c>
      <c r="AK63" s="10" t="s">
        <v>167</v>
      </c>
      <c r="AL63" s="535" t="s">
        <v>167</v>
      </c>
      <c r="AM63" s="490" t="s">
        <v>481</v>
      </c>
      <c r="AN63" s="5" t="s">
        <v>165</v>
      </c>
      <c r="AO63" s="40" t="s">
        <v>167</v>
      </c>
      <c r="AP63" s="10" t="s">
        <v>1277</v>
      </c>
      <c r="AQ63" s="10" t="s">
        <v>168</v>
      </c>
      <c r="AR63" s="5" t="s">
        <v>168</v>
      </c>
      <c r="AS63" s="5" t="s">
        <v>166</v>
      </c>
      <c r="AT63" s="177" t="s">
        <v>168</v>
      </c>
      <c r="AU63" s="5" t="s">
        <v>168</v>
      </c>
      <c r="AV63" s="5" t="s">
        <v>165</v>
      </c>
      <c r="AW63" s="5" t="s">
        <v>167</v>
      </c>
      <c r="AX63" s="5" t="s">
        <v>166</v>
      </c>
      <c r="AY63" s="5" t="s">
        <v>167</v>
      </c>
      <c r="AZ63" s="10" t="s">
        <v>167</v>
      </c>
      <c r="BA63" s="5" t="s">
        <v>166</v>
      </c>
      <c r="BB63" s="10" t="s">
        <v>166</v>
      </c>
      <c r="BC63" s="5" t="s">
        <v>166</v>
      </c>
      <c r="BD63" s="40" t="s">
        <v>165</v>
      </c>
    </row>
    <row r="64" spans="1:56" ht="15.6" x14ac:dyDescent="0.35">
      <c r="A64" s="8" t="s">
        <v>97</v>
      </c>
      <c r="B64" t="s">
        <v>110</v>
      </c>
      <c r="C64" t="s">
        <v>71</v>
      </c>
      <c r="D64" s="518" t="s">
        <v>1285</v>
      </c>
      <c r="E64" s="5" t="s">
        <v>166</v>
      </c>
      <c r="F64" s="10" t="s">
        <v>166</v>
      </c>
      <c r="G64" s="10" t="s">
        <v>168</v>
      </c>
      <c r="H64" s="5" t="s">
        <v>165</v>
      </c>
      <c r="I64" s="5" t="s">
        <v>166</v>
      </c>
      <c r="J64" s="531" t="s">
        <v>481</v>
      </c>
      <c r="K64" s="10" t="s">
        <v>167</v>
      </c>
      <c r="L64" s="10" t="s">
        <v>167</v>
      </c>
      <c r="M64" s="10" t="s">
        <v>166</v>
      </c>
      <c r="N64" s="5" t="s">
        <v>167</v>
      </c>
      <c r="O64" s="432" t="s">
        <v>1272</v>
      </c>
      <c r="P64" s="5" t="s">
        <v>165</v>
      </c>
      <c r="Q64" s="10" t="s">
        <v>168</v>
      </c>
      <c r="R64" s="11" t="s">
        <v>171</v>
      </c>
      <c r="S64" s="40" t="s">
        <v>166</v>
      </c>
      <c r="T64" s="5" t="s">
        <v>165</v>
      </c>
      <c r="U64" s="10" t="s">
        <v>168</v>
      </c>
      <c r="V64" s="5" t="s">
        <v>168</v>
      </c>
      <c r="W64" s="10" t="s">
        <v>168</v>
      </c>
      <c r="X64" s="40" t="s">
        <v>167</v>
      </c>
      <c r="Y64" s="10" t="s">
        <v>167</v>
      </c>
      <c r="Z64" s="5" t="s">
        <v>167</v>
      </c>
      <c r="AA64" s="5" t="s">
        <v>168</v>
      </c>
      <c r="AB64" s="5" t="s">
        <v>168</v>
      </c>
      <c r="AC64" s="5" t="s">
        <v>166</v>
      </c>
      <c r="AD64" s="5" t="s">
        <v>165</v>
      </c>
      <c r="AE64" s="10" t="s">
        <v>168</v>
      </c>
      <c r="AF64" s="5" t="s">
        <v>166</v>
      </c>
      <c r="AG64" s="10" t="s">
        <v>168</v>
      </c>
      <c r="AH64" s="40" t="s">
        <v>168</v>
      </c>
      <c r="AI64" s="5" t="s">
        <v>165</v>
      </c>
      <c r="AJ64" s="5" t="s">
        <v>167</v>
      </c>
      <c r="AK64" s="10" t="s">
        <v>167</v>
      </c>
      <c r="AL64" s="535" t="s">
        <v>167</v>
      </c>
      <c r="AM64" s="490" t="s">
        <v>481</v>
      </c>
      <c r="AN64" s="5" t="s">
        <v>165</v>
      </c>
      <c r="AO64" s="40" t="s">
        <v>167</v>
      </c>
      <c r="AP64" s="10" t="s">
        <v>1277</v>
      </c>
      <c r="AQ64" s="10" t="s">
        <v>168</v>
      </c>
      <c r="AR64" s="5" t="s">
        <v>168</v>
      </c>
      <c r="AS64" s="5" t="s">
        <v>166</v>
      </c>
      <c r="AT64" s="177" t="s">
        <v>168</v>
      </c>
      <c r="AU64" s="5" t="s">
        <v>168</v>
      </c>
      <c r="AV64" s="5" t="s">
        <v>165</v>
      </c>
      <c r="AW64" s="5" t="s">
        <v>167</v>
      </c>
      <c r="AX64" s="5" t="s">
        <v>166</v>
      </c>
      <c r="AY64" s="5" t="s">
        <v>167</v>
      </c>
      <c r="AZ64" s="10" t="s">
        <v>167</v>
      </c>
      <c r="BA64" s="5" t="s">
        <v>166</v>
      </c>
      <c r="BB64" s="10" t="s">
        <v>166</v>
      </c>
      <c r="BC64" s="5" t="s">
        <v>166</v>
      </c>
      <c r="BD64" s="40" t="s">
        <v>165</v>
      </c>
    </row>
    <row r="65" spans="1:56" ht="15.6" x14ac:dyDescent="0.35">
      <c r="A65" s="24" t="s">
        <v>124</v>
      </c>
      <c r="B65" s="21" t="s">
        <v>122</v>
      </c>
      <c r="C65" t="s">
        <v>40</v>
      </c>
      <c r="D65" s="518" t="s">
        <v>948</v>
      </c>
      <c r="E65" s="5" t="s">
        <v>166</v>
      </c>
      <c r="F65" s="10" t="s">
        <v>166</v>
      </c>
      <c r="G65" s="10" t="s">
        <v>168</v>
      </c>
      <c r="H65" s="5" t="s">
        <v>165</v>
      </c>
      <c r="I65" s="5" t="s">
        <v>166</v>
      </c>
      <c r="J65" s="531" t="s">
        <v>481</v>
      </c>
      <c r="K65" s="10" t="s">
        <v>167</v>
      </c>
      <c r="L65" s="10" t="s">
        <v>167</v>
      </c>
      <c r="M65" s="10" t="s">
        <v>166</v>
      </c>
      <c r="N65" s="5" t="s">
        <v>167</v>
      </c>
      <c r="O65" s="432" t="s">
        <v>1272</v>
      </c>
      <c r="P65" s="5" t="s">
        <v>165</v>
      </c>
      <c r="Q65" s="10" t="s">
        <v>168</v>
      </c>
      <c r="R65" s="10" t="s">
        <v>165</v>
      </c>
      <c r="S65" s="40" t="s">
        <v>166</v>
      </c>
      <c r="T65" s="32" t="s">
        <v>167</v>
      </c>
      <c r="U65" s="10" t="s">
        <v>168</v>
      </c>
      <c r="V65" s="5" t="s">
        <v>168</v>
      </c>
      <c r="W65" s="10" t="s">
        <v>168</v>
      </c>
      <c r="X65" s="40" t="s">
        <v>167</v>
      </c>
      <c r="Y65" s="10" t="s">
        <v>167</v>
      </c>
      <c r="Z65" s="32" t="s">
        <v>168</v>
      </c>
      <c r="AA65" s="5" t="s">
        <v>168</v>
      </c>
      <c r="AB65" s="5" t="s">
        <v>168</v>
      </c>
      <c r="AC65" s="5" t="s">
        <v>166</v>
      </c>
      <c r="AD65" s="5" t="s">
        <v>165</v>
      </c>
      <c r="AE65" s="10" t="s">
        <v>168</v>
      </c>
      <c r="AF65" s="5" t="s">
        <v>166</v>
      </c>
      <c r="AG65" s="10" t="s">
        <v>168</v>
      </c>
      <c r="AH65" s="40" t="s">
        <v>168</v>
      </c>
      <c r="AI65" s="32" t="s">
        <v>167</v>
      </c>
      <c r="AJ65" s="5" t="s">
        <v>167</v>
      </c>
      <c r="AK65" s="10" t="s">
        <v>167</v>
      </c>
      <c r="AL65" s="5" t="s">
        <v>165</v>
      </c>
      <c r="AM65" s="490" t="s">
        <v>481</v>
      </c>
      <c r="AN65" s="5" t="s">
        <v>165</v>
      </c>
      <c r="AO65" s="40" t="s">
        <v>167</v>
      </c>
      <c r="AP65" s="10" t="s">
        <v>1278</v>
      </c>
      <c r="AQ65" s="10" t="s">
        <v>168</v>
      </c>
      <c r="AR65" s="5" t="s">
        <v>168</v>
      </c>
      <c r="AS65" s="5" t="s">
        <v>166</v>
      </c>
      <c r="AT65" s="5" t="s">
        <v>165</v>
      </c>
      <c r="AU65" s="32" t="s">
        <v>165</v>
      </c>
      <c r="AV65" s="5" t="s">
        <v>165</v>
      </c>
      <c r="AW65" s="5" t="s">
        <v>167</v>
      </c>
      <c r="AX65" s="5" t="s">
        <v>166</v>
      </c>
      <c r="AY65" s="32" t="s">
        <v>165</v>
      </c>
      <c r="AZ65" s="10" t="s">
        <v>167</v>
      </c>
      <c r="BA65" s="32" t="s">
        <v>165</v>
      </c>
      <c r="BB65" s="10" t="s">
        <v>166</v>
      </c>
      <c r="BC65" s="5" t="s">
        <v>166</v>
      </c>
      <c r="BD65" s="40" t="s">
        <v>165</v>
      </c>
    </row>
    <row r="66" spans="1:56" ht="15.6" x14ac:dyDescent="0.35">
      <c r="A66" s="24" t="s">
        <v>124</v>
      </c>
      <c r="B66" s="21" t="s">
        <v>122</v>
      </c>
      <c r="C66" t="s">
        <v>41</v>
      </c>
      <c r="D66" s="518" t="s">
        <v>948</v>
      </c>
      <c r="E66" s="5" t="s">
        <v>166</v>
      </c>
      <c r="F66" s="10" t="s">
        <v>166</v>
      </c>
      <c r="G66" s="10" t="s">
        <v>168</v>
      </c>
      <c r="H66" s="5" t="s">
        <v>165</v>
      </c>
      <c r="I66" s="5" t="s">
        <v>166</v>
      </c>
      <c r="J66" s="531" t="s">
        <v>481</v>
      </c>
      <c r="K66" s="10" t="s">
        <v>167</v>
      </c>
      <c r="L66" s="10" t="s">
        <v>167</v>
      </c>
      <c r="M66" s="10" t="s">
        <v>166</v>
      </c>
      <c r="N66" s="5" t="s">
        <v>167</v>
      </c>
      <c r="O66" s="432" t="s">
        <v>1272</v>
      </c>
      <c r="P66" s="5" t="s">
        <v>165</v>
      </c>
      <c r="Q66" s="10" t="s">
        <v>168</v>
      </c>
      <c r="R66" s="10" t="s">
        <v>165</v>
      </c>
      <c r="S66" s="40" t="s">
        <v>166</v>
      </c>
      <c r="T66" s="32" t="s">
        <v>167</v>
      </c>
      <c r="U66" s="10" t="s">
        <v>168</v>
      </c>
      <c r="V66" s="5" t="s">
        <v>168</v>
      </c>
      <c r="W66" s="10" t="s">
        <v>168</v>
      </c>
      <c r="X66" s="40" t="s">
        <v>167</v>
      </c>
      <c r="Y66" s="10" t="s">
        <v>167</v>
      </c>
      <c r="Z66" s="32" t="s">
        <v>168</v>
      </c>
      <c r="AA66" s="5" t="s">
        <v>168</v>
      </c>
      <c r="AB66" s="5" t="s">
        <v>168</v>
      </c>
      <c r="AC66" s="5" t="s">
        <v>166</v>
      </c>
      <c r="AD66" s="5" t="s">
        <v>165</v>
      </c>
      <c r="AE66" s="10" t="s">
        <v>168</v>
      </c>
      <c r="AF66" s="5" t="s">
        <v>166</v>
      </c>
      <c r="AG66" s="10" t="s">
        <v>168</v>
      </c>
      <c r="AH66" s="40" t="s">
        <v>168</v>
      </c>
      <c r="AI66" s="32" t="s">
        <v>167</v>
      </c>
      <c r="AJ66" s="5" t="s">
        <v>167</v>
      </c>
      <c r="AK66" s="10" t="s">
        <v>167</v>
      </c>
      <c r="AL66" s="5" t="s">
        <v>165</v>
      </c>
      <c r="AM66" s="490" t="s">
        <v>481</v>
      </c>
      <c r="AN66" s="5" t="s">
        <v>165</v>
      </c>
      <c r="AO66" s="40" t="s">
        <v>167</v>
      </c>
      <c r="AP66" s="10" t="s">
        <v>1278</v>
      </c>
      <c r="AQ66" s="10" t="s">
        <v>168</v>
      </c>
      <c r="AR66" s="5" t="s">
        <v>168</v>
      </c>
      <c r="AS66" s="5" t="s">
        <v>166</v>
      </c>
      <c r="AT66" s="5" t="s">
        <v>165</v>
      </c>
      <c r="AU66" s="32" t="s">
        <v>165</v>
      </c>
      <c r="AV66" s="5" t="s">
        <v>165</v>
      </c>
      <c r="AW66" s="5" t="s">
        <v>167</v>
      </c>
      <c r="AX66" s="5" t="s">
        <v>166</v>
      </c>
      <c r="AY66" s="32" t="s">
        <v>165</v>
      </c>
      <c r="AZ66" s="10" t="s">
        <v>167</v>
      </c>
      <c r="BA66" s="32" t="s">
        <v>165</v>
      </c>
      <c r="BB66" s="10" t="s">
        <v>166</v>
      </c>
      <c r="BC66" s="5" t="s">
        <v>166</v>
      </c>
      <c r="BD66" s="40" t="s">
        <v>165</v>
      </c>
    </row>
    <row r="67" spans="1:56" ht="15.6" x14ac:dyDescent="0.35">
      <c r="A67" s="24" t="s">
        <v>93</v>
      </c>
      <c r="B67" s="23" t="s">
        <v>125</v>
      </c>
      <c r="C67" t="s">
        <v>32</v>
      </c>
      <c r="D67" s="518" t="s">
        <v>263</v>
      </c>
      <c r="E67" s="5" t="s">
        <v>166</v>
      </c>
      <c r="F67" s="10" t="s">
        <v>166</v>
      </c>
      <c r="G67" s="10" t="s">
        <v>168</v>
      </c>
      <c r="H67" s="5" t="s">
        <v>165</v>
      </c>
      <c r="I67" s="74" t="s">
        <v>168</v>
      </c>
      <c r="J67" s="531" t="s">
        <v>481</v>
      </c>
      <c r="K67" s="10" t="s">
        <v>167</v>
      </c>
      <c r="L67" s="10" t="s">
        <v>167</v>
      </c>
      <c r="M67" s="10" t="s">
        <v>166</v>
      </c>
      <c r="N67" s="5" t="s">
        <v>167</v>
      </c>
      <c r="O67" s="432" t="s">
        <v>1272</v>
      </c>
      <c r="P67" s="5" t="s">
        <v>165</v>
      </c>
      <c r="Q67" s="10" t="s">
        <v>168</v>
      </c>
      <c r="R67" s="10" t="s">
        <v>165</v>
      </c>
      <c r="S67" s="40" t="s">
        <v>166</v>
      </c>
      <c r="T67" s="32" t="s">
        <v>167</v>
      </c>
      <c r="U67" s="10" t="s">
        <v>168</v>
      </c>
      <c r="V67" s="5" t="s">
        <v>168</v>
      </c>
      <c r="W67" s="10" t="s">
        <v>168</v>
      </c>
      <c r="X67" s="40" t="s">
        <v>167</v>
      </c>
      <c r="Y67" s="10" t="s">
        <v>167</v>
      </c>
      <c r="Z67" s="32" t="s">
        <v>168</v>
      </c>
      <c r="AA67" s="5" t="s">
        <v>168</v>
      </c>
      <c r="AB67" s="5" t="s">
        <v>168</v>
      </c>
      <c r="AC67" s="5" t="s">
        <v>166</v>
      </c>
      <c r="AD67" s="5" t="s">
        <v>165</v>
      </c>
      <c r="AE67" s="10" t="s">
        <v>168</v>
      </c>
      <c r="AF67" s="5" t="s">
        <v>166</v>
      </c>
      <c r="AG67" s="10" t="s">
        <v>168</v>
      </c>
      <c r="AH67" s="40" t="s">
        <v>168</v>
      </c>
      <c r="AI67" s="32" t="s">
        <v>167</v>
      </c>
      <c r="AJ67" s="5" t="s">
        <v>167</v>
      </c>
      <c r="AK67" s="10" t="s">
        <v>167</v>
      </c>
      <c r="AL67" s="5" t="s">
        <v>165</v>
      </c>
      <c r="AM67" s="490" t="s">
        <v>481</v>
      </c>
      <c r="AN67" s="5" t="s">
        <v>165</v>
      </c>
      <c r="AO67" s="40" t="s">
        <v>167</v>
      </c>
      <c r="AP67" s="10" t="s">
        <v>1278</v>
      </c>
      <c r="AQ67" s="10" t="s">
        <v>168</v>
      </c>
      <c r="AR67" s="5" t="s">
        <v>168</v>
      </c>
      <c r="AS67" s="5" t="s">
        <v>166</v>
      </c>
      <c r="AT67" s="5" t="s">
        <v>165</v>
      </c>
      <c r="AU67" s="32" t="s">
        <v>165</v>
      </c>
      <c r="AV67" s="5" t="s">
        <v>165</v>
      </c>
      <c r="AW67" s="5" t="s">
        <v>167</v>
      </c>
      <c r="AX67" s="5" t="s">
        <v>166</v>
      </c>
      <c r="AY67" s="32" t="s">
        <v>165</v>
      </c>
      <c r="AZ67" s="10" t="s">
        <v>167</v>
      </c>
      <c r="BA67" s="32" t="s">
        <v>165</v>
      </c>
      <c r="BB67" s="10" t="s">
        <v>166</v>
      </c>
      <c r="BC67" s="5" t="s">
        <v>166</v>
      </c>
      <c r="BD67" s="40" t="s">
        <v>165</v>
      </c>
    </row>
    <row r="68" spans="1:56" ht="15.6" x14ac:dyDescent="0.35">
      <c r="A68" s="24" t="s">
        <v>93</v>
      </c>
      <c r="B68" s="23" t="s">
        <v>125</v>
      </c>
      <c r="C68" t="s">
        <v>33</v>
      </c>
      <c r="D68" s="518" t="s">
        <v>263</v>
      </c>
      <c r="E68" s="5" t="s">
        <v>166</v>
      </c>
      <c r="F68" s="10" t="s">
        <v>166</v>
      </c>
      <c r="G68" s="10" t="s">
        <v>168</v>
      </c>
      <c r="H68" s="5" t="s">
        <v>165</v>
      </c>
      <c r="I68" s="74" t="s">
        <v>168</v>
      </c>
      <c r="J68" s="531" t="s">
        <v>481</v>
      </c>
      <c r="K68" s="10" t="s">
        <v>167</v>
      </c>
      <c r="L68" s="10" t="s">
        <v>167</v>
      </c>
      <c r="M68" s="10" t="s">
        <v>166</v>
      </c>
      <c r="N68" s="5" t="s">
        <v>167</v>
      </c>
      <c r="O68" s="432" t="s">
        <v>1272</v>
      </c>
      <c r="P68" s="5" t="s">
        <v>165</v>
      </c>
      <c r="Q68" s="10" t="s">
        <v>168</v>
      </c>
      <c r="R68" s="10" t="s">
        <v>165</v>
      </c>
      <c r="S68" s="40" t="s">
        <v>166</v>
      </c>
      <c r="T68" s="32" t="s">
        <v>167</v>
      </c>
      <c r="U68" s="10" t="s">
        <v>168</v>
      </c>
      <c r="V68" s="5" t="s">
        <v>168</v>
      </c>
      <c r="W68" s="10" t="s">
        <v>168</v>
      </c>
      <c r="X68" s="40" t="s">
        <v>167</v>
      </c>
      <c r="Y68" s="10" t="s">
        <v>167</v>
      </c>
      <c r="Z68" s="32" t="s">
        <v>168</v>
      </c>
      <c r="AA68" s="5" t="s">
        <v>168</v>
      </c>
      <c r="AB68" s="5" t="s">
        <v>168</v>
      </c>
      <c r="AC68" s="5" t="s">
        <v>166</v>
      </c>
      <c r="AD68" s="5" t="s">
        <v>165</v>
      </c>
      <c r="AE68" s="10" t="s">
        <v>168</v>
      </c>
      <c r="AF68" s="5" t="s">
        <v>166</v>
      </c>
      <c r="AG68" s="10" t="s">
        <v>168</v>
      </c>
      <c r="AH68" s="40" t="s">
        <v>168</v>
      </c>
      <c r="AI68" s="32" t="s">
        <v>167</v>
      </c>
      <c r="AJ68" s="5" t="s">
        <v>167</v>
      </c>
      <c r="AK68" s="10" t="s">
        <v>167</v>
      </c>
      <c r="AL68" s="5" t="s">
        <v>165</v>
      </c>
      <c r="AM68" s="490" t="s">
        <v>481</v>
      </c>
      <c r="AN68" s="5" t="s">
        <v>165</v>
      </c>
      <c r="AO68" s="40" t="s">
        <v>167</v>
      </c>
      <c r="AP68" s="10" t="s">
        <v>1278</v>
      </c>
      <c r="AQ68" s="10" t="s">
        <v>168</v>
      </c>
      <c r="AR68" s="5" t="s">
        <v>168</v>
      </c>
      <c r="AS68" s="5" t="s">
        <v>166</v>
      </c>
      <c r="AT68" s="5" t="s">
        <v>165</v>
      </c>
      <c r="AU68" s="32" t="s">
        <v>165</v>
      </c>
      <c r="AV68" s="5" t="s">
        <v>165</v>
      </c>
      <c r="AW68" s="5" t="s">
        <v>167</v>
      </c>
      <c r="AX68" s="5" t="s">
        <v>166</v>
      </c>
      <c r="AY68" s="32" t="s">
        <v>165</v>
      </c>
      <c r="AZ68" s="10" t="s">
        <v>167</v>
      </c>
      <c r="BA68" s="32" t="s">
        <v>165</v>
      </c>
      <c r="BB68" s="10" t="s">
        <v>166</v>
      </c>
      <c r="BC68" s="5" t="s">
        <v>166</v>
      </c>
      <c r="BD68" s="40" t="s">
        <v>165</v>
      </c>
    </row>
    <row r="69" spans="1:56" ht="15.6" x14ac:dyDescent="0.35">
      <c r="A69" s="24" t="s">
        <v>93</v>
      </c>
      <c r="B69" s="23" t="s">
        <v>126</v>
      </c>
      <c r="C69" t="s">
        <v>34</v>
      </c>
      <c r="D69" s="518" t="s">
        <v>263</v>
      </c>
      <c r="E69" s="5" t="s">
        <v>166</v>
      </c>
      <c r="F69" s="10" t="s">
        <v>166</v>
      </c>
      <c r="G69" s="10" t="s">
        <v>168</v>
      </c>
      <c r="H69" s="5" t="s">
        <v>165</v>
      </c>
      <c r="I69" s="74" t="s">
        <v>168</v>
      </c>
      <c r="J69" s="531" t="s">
        <v>481</v>
      </c>
      <c r="K69" s="10" t="s">
        <v>167</v>
      </c>
      <c r="L69" s="10" t="s">
        <v>167</v>
      </c>
      <c r="M69" s="10" t="s">
        <v>166</v>
      </c>
      <c r="N69" s="5" t="s">
        <v>167</v>
      </c>
      <c r="O69" s="432" t="s">
        <v>1272</v>
      </c>
      <c r="P69" s="5" t="s">
        <v>165</v>
      </c>
      <c r="Q69" s="10" t="s">
        <v>168</v>
      </c>
      <c r="R69" s="10" t="s">
        <v>165</v>
      </c>
      <c r="S69" s="40" t="s">
        <v>166</v>
      </c>
      <c r="T69" s="32" t="s">
        <v>167</v>
      </c>
      <c r="U69" s="10" t="s">
        <v>168</v>
      </c>
      <c r="V69" s="5" t="s">
        <v>168</v>
      </c>
      <c r="W69" s="10" t="s">
        <v>168</v>
      </c>
      <c r="X69" s="40" t="s">
        <v>167</v>
      </c>
      <c r="Y69" s="10" t="s">
        <v>167</v>
      </c>
      <c r="Z69" s="32" t="s">
        <v>168</v>
      </c>
      <c r="AA69" s="5" t="s">
        <v>168</v>
      </c>
      <c r="AB69" s="5" t="s">
        <v>168</v>
      </c>
      <c r="AC69" s="5" t="s">
        <v>166</v>
      </c>
      <c r="AD69" s="5" t="s">
        <v>165</v>
      </c>
      <c r="AE69" s="10" t="s">
        <v>168</v>
      </c>
      <c r="AF69" s="5" t="s">
        <v>166</v>
      </c>
      <c r="AG69" s="10" t="s">
        <v>168</v>
      </c>
      <c r="AH69" s="40" t="s">
        <v>168</v>
      </c>
      <c r="AI69" s="32" t="s">
        <v>167</v>
      </c>
      <c r="AJ69" s="5" t="s">
        <v>167</v>
      </c>
      <c r="AK69" s="10" t="s">
        <v>167</v>
      </c>
      <c r="AL69" s="5" t="s">
        <v>165</v>
      </c>
      <c r="AM69" s="490" t="s">
        <v>481</v>
      </c>
      <c r="AN69" s="5" t="s">
        <v>165</v>
      </c>
      <c r="AO69" s="40" t="s">
        <v>167</v>
      </c>
      <c r="AP69" s="10" t="s">
        <v>1278</v>
      </c>
      <c r="AQ69" s="10" t="s">
        <v>168</v>
      </c>
      <c r="AR69" s="5" t="s">
        <v>168</v>
      </c>
      <c r="AS69" s="5" t="s">
        <v>166</v>
      </c>
      <c r="AT69" s="5" t="s">
        <v>165</v>
      </c>
      <c r="AU69" s="32" t="s">
        <v>165</v>
      </c>
      <c r="AV69" s="5" t="s">
        <v>165</v>
      </c>
      <c r="AW69" s="5" t="s">
        <v>167</v>
      </c>
      <c r="AX69" s="5" t="s">
        <v>166</v>
      </c>
      <c r="AY69" s="32" t="s">
        <v>165</v>
      </c>
      <c r="AZ69" s="10" t="s">
        <v>167</v>
      </c>
      <c r="BA69" s="32" t="s">
        <v>165</v>
      </c>
      <c r="BB69" s="10" t="s">
        <v>166</v>
      </c>
      <c r="BC69" s="5" t="s">
        <v>166</v>
      </c>
      <c r="BD69" s="40" t="s">
        <v>165</v>
      </c>
    </row>
    <row r="70" spans="1:56" ht="15.6" x14ac:dyDescent="0.35">
      <c r="A70" s="24" t="s">
        <v>93</v>
      </c>
      <c r="B70" s="23" t="s">
        <v>126</v>
      </c>
      <c r="C70" t="s">
        <v>35</v>
      </c>
      <c r="D70" s="518" t="s">
        <v>263</v>
      </c>
      <c r="E70" s="5" t="s">
        <v>166</v>
      </c>
      <c r="F70" s="10" t="s">
        <v>166</v>
      </c>
      <c r="G70" s="10" t="s">
        <v>168</v>
      </c>
      <c r="H70" s="5" t="s">
        <v>165</v>
      </c>
      <c r="I70" s="74" t="s">
        <v>168</v>
      </c>
      <c r="J70" s="531" t="s">
        <v>481</v>
      </c>
      <c r="K70" s="10" t="s">
        <v>167</v>
      </c>
      <c r="L70" s="10" t="s">
        <v>167</v>
      </c>
      <c r="M70" s="10" t="s">
        <v>166</v>
      </c>
      <c r="N70" s="5" t="s">
        <v>167</v>
      </c>
      <c r="O70" s="432" t="s">
        <v>1272</v>
      </c>
      <c r="P70" s="5" t="s">
        <v>165</v>
      </c>
      <c r="Q70" s="10" t="s">
        <v>168</v>
      </c>
      <c r="R70" s="10" t="s">
        <v>165</v>
      </c>
      <c r="S70" s="40" t="s">
        <v>166</v>
      </c>
      <c r="T70" s="32" t="s">
        <v>167</v>
      </c>
      <c r="U70" s="10" t="s">
        <v>168</v>
      </c>
      <c r="V70" s="5" t="s">
        <v>168</v>
      </c>
      <c r="W70" s="10" t="s">
        <v>168</v>
      </c>
      <c r="X70" s="40" t="s">
        <v>167</v>
      </c>
      <c r="Y70" s="10" t="s">
        <v>167</v>
      </c>
      <c r="Z70" s="32" t="s">
        <v>168</v>
      </c>
      <c r="AA70" s="5" t="s">
        <v>168</v>
      </c>
      <c r="AB70" s="5" t="s">
        <v>168</v>
      </c>
      <c r="AC70" s="5" t="s">
        <v>166</v>
      </c>
      <c r="AD70" s="5" t="s">
        <v>165</v>
      </c>
      <c r="AE70" s="10" t="s">
        <v>168</v>
      </c>
      <c r="AF70" s="5" t="s">
        <v>166</v>
      </c>
      <c r="AG70" s="10" t="s">
        <v>168</v>
      </c>
      <c r="AH70" s="40" t="s">
        <v>168</v>
      </c>
      <c r="AI70" s="32" t="s">
        <v>167</v>
      </c>
      <c r="AJ70" s="5" t="s">
        <v>167</v>
      </c>
      <c r="AK70" s="10" t="s">
        <v>167</v>
      </c>
      <c r="AL70" s="5" t="s">
        <v>165</v>
      </c>
      <c r="AM70" s="490" t="s">
        <v>481</v>
      </c>
      <c r="AN70" s="5" t="s">
        <v>165</v>
      </c>
      <c r="AO70" s="40" t="s">
        <v>167</v>
      </c>
      <c r="AP70" s="10" t="s">
        <v>1278</v>
      </c>
      <c r="AQ70" s="10" t="s">
        <v>168</v>
      </c>
      <c r="AR70" s="5" t="s">
        <v>168</v>
      </c>
      <c r="AS70" s="5" t="s">
        <v>166</v>
      </c>
      <c r="AT70" s="5" t="s">
        <v>165</v>
      </c>
      <c r="AU70" s="32" t="s">
        <v>165</v>
      </c>
      <c r="AV70" s="5" t="s">
        <v>165</v>
      </c>
      <c r="AW70" s="5" t="s">
        <v>167</v>
      </c>
      <c r="AX70" s="5" t="s">
        <v>166</v>
      </c>
      <c r="AY70" s="32" t="s">
        <v>165</v>
      </c>
      <c r="AZ70" s="10" t="s">
        <v>167</v>
      </c>
      <c r="BA70" s="32" t="s">
        <v>165</v>
      </c>
      <c r="BB70" s="10" t="s">
        <v>166</v>
      </c>
      <c r="BC70" s="5" t="s">
        <v>166</v>
      </c>
      <c r="BD70" s="40" t="s">
        <v>165</v>
      </c>
    </row>
    <row r="71" spans="1:56" ht="15.6" x14ac:dyDescent="0.35">
      <c r="A71" s="24" t="s">
        <v>123</v>
      </c>
      <c r="B71" s="22" t="s">
        <v>121</v>
      </c>
      <c r="C71" t="s">
        <v>36</v>
      </c>
      <c r="D71" s="518" t="s">
        <v>263</v>
      </c>
      <c r="E71" s="5" t="s">
        <v>166</v>
      </c>
      <c r="F71" s="10" t="s">
        <v>166</v>
      </c>
      <c r="G71" s="10" t="s">
        <v>168</v>
      </c>
      <c r="H71" s="74" t="s">
        <v>168</v>
      </c>
      <c r="I71" s="74" t="s">
        <v>168</v>
      </c>
      <c r="J71" s="531" t="s">
        <v>481</v>
      </c>
      <c r="K71" s="10" t="s">
        <v>167</v>
      </c>
      <c r="L71" s="10" t="s">
        <v>167</v>
      </c>
      <c r="M71" s="10" t="s">
        <v>166</v>
      </c>
      <c r="N71" s="5" t="s">
        <v>167</v>
      </c>
      <c r="O71" s="432" t="s">
        <v>1272</v>
      </c>
      <c r="P71" s="5" t="s">
        <v>165</v>
      </c>
      <c r="Q71" s="10" t="s">
        <v>168</v>
      </c>
      <c r="R71" s="10" t="s">
        <v>165</v>
      </c>
      <c r="S71" s="40" t="s">
        <v>166</v>
      </c>
      <c r="T71" s="32" t="s">
        <v>167</v>
      </c>
      <c r="U71" s="10" t="s">
        <v>168</v>
      </c>
      <c r="V71" s="5" t="s">
        <v>168</v>
      </c>
      <c r="W71" s="10" t="s">
        <v>168</v>
      </c>
      <c r="X71" s="40" t="s">
        <v>167</v>
      </c>
      <c r="Y71" s="10" t="s">
        <v>167</v>
      </c>
      <c r="Z71" s="32" t="s">
        <v>168</v>
      </c>
      <c r="AA71" s="5" t="s">
        <v>168</v>
      </c>
      <c r="AB71" s="5" t="s">
        <v>168</v>
      </c>
      <c r="AC71" s="5" t="s">
        <v>166</v>
      </c>
      <c r="AD71" s="5" t="s">
        <v>165</v>
      </c>
      <c r="AE71" s="10" t="s">
        <v>168</v>
      </c>
      <c r="AF71" s="5" t="s">
        <v>166</v>
      </c>
      <c r="AG71" s="10" t="s">
        <v>168</v>
      </c>
      <c r="AH71" s="40" t="s">
        <v>168</v>
      </c>
      <c r="AI71" s="32" t="s">
        <v>167</v>
      </c>
      <c r="AJ71" s="5" t="s">
        <v>167</v>
      </c>
      <c r="AK71" s="10" t="s">
        <v>167</v>
      </c>
      <c r="AL71" s="5" t="s">
        <v>165</v>
      </c>
      <c r="AM71" s="490" t="s">
        <v>481</v>
      </c>
      <c r="AN71" s="5" t="s">
        <v>165</v>
      </c>
      <c r="AO71" s="40" t="s">
        <v>167</v>
      </c>
      <c r="AP71" s="10" t="s">
        <v>1278</v>
      </c>
      <c r="AQ71" s="10" t="s">
        <v>168</v>
      </c>
      <c r="AR71" s="5" t="s">
        <v>168</v>
      </c>
      <c r="AS71" s="5" t="s">
        <v>166</v>
      </c>
      <c r="AT71" s="5" t="s">
        <v>165</v>
      </c>
      <c r="AU71" s="32" t="s">
        <v>165</v>
      </c>
      <c r="AV71" s="5" t="s">
        <v>165</v>
      </c>
      <c r="AW71" s="5" t="s">
        <v>167</v>
      </c>
      <c r="AX71" s="5" t="s">
        <v>166</v>
      </c>
      <c r="AY71" s="32" t="s">
        <v>165</v>
      </c>
      <c r="AZ71" s="10" t="s">
        <v>167</v>
      </c>
      <c r="BA71" s="32" t="s">
        <v>165</v>
      </c>
      <c r="BB71" s="10" t="s">
        <v>166</v>
      </c>
      <c r="BC71" s="5" t="s">
        <v>166</v>
      </c>
      <c r="BD71" s="40" t="s">
        <v>165</v>
      </c>
    </row>
    <row r="72" spans="1:56" ht="15.6" x14ac:dyDescent="0.35">
      <c r="A72" s="24" t="s">
        <v>123</v>
      </c>
      <c r="B72" s="22" t="s">
        <v>121</v>
      </c>
      <c r="C72" t="s">
        <v>37</v>
      </c>
      <c r="D72" s="518" t="s">
        <v>263</v>
      </c>
      <c r="E72" s="5" t="s">
        <v>166</v>
      </c>
      <c r="F72" s="10" t="s">
        <v>166</v>
      </c>
      <c r="G72" s="10" t="s">
        <v>168</v>
      </c>
      <c r="H72" s="74" t="s">
        <v>168</v>
      </c>
      <c r="I72" s="74" t="s">
        <v>168</v>
      </c>
      <c r="J72" s="531" t="s">
        <v>481</v>
      </c>
      <c r="K72" s="10" t="s">
        <v>167</v>
      </c>
      <c r="L72" s="10" t="s">
        <v>167</v>
      </c>
      <c r="M72" s="10" t="s">
        <v>166</v>
      </c>
      <c r="N72" s="5" t="s">
        <v>167</v>
      </c>
      <c r="O72" s="432" t="s">
        <v>1272</v>
      </c>
      <c r="P72" s="5" t="s">
        <v>165</v>
      </c>
      <c r="Q72" s="10" t="s">
        <v>168</v>
      </c>
      <c r="R72" s="10" t="s">
        <v>165</v>
      </c>
      <c r="S72" s="40" t="s">
        <v>166</v>
      </c>
      <c r="T72" s="32" t="s">
        <v>167</v>
      </c>
      <c r="U72" s="10" t="s">
        <v>168</v>
      </c>
      <c r="V72" s="5" t="s">
        <v>168</v>
      </c>
      <c r="W72" s="10" t="s">
        <v>168</v>
      </c>
      <c r="X72" s="40" t="s">
        <v>167</v>
      </c>
      <c r="Y72" s="10" t="s">
        <v>167</v>
      </c>
      <c r="Z72" s="32" t="s">
        <v>168</v>
      </c>
      <c r="AA72" s="5" t="s">
        <v>168</v>
      </c>
      <c r="AB72" s="5" t="s">
        <v>168</v>
      </c>
      <c r="AC72" s="5" t="s">
        <v>166</v>
      </c>
      <c r="AD72" s="5" t="s">
        <v>165</v>
      </c>
      <c r="AE72" s="10" t="s">
        <v>168</v>
      </c>
      <c r="AF72" s="5" t="s">
        <v>166</v>
      </c>
      <c r="AG72" s="10" t="s">
        <v>168</v>
      </c>
      <c r="AH72" s="40" t="s">
        <v>168</v>
      </c>
      <c r="AI72" s="32" t="s">
        <v>167</v>
      </c>
      <c r="AJ72" s="5" t="s">
        <v>167</v>
      </c>
      <c r="AK72" s="10" t="s">
        <v>167</v>
      </c>
      <c r="AL72" s="5" t="s">
        <v>165</v>
      </c>
      <c r="AM72" s="490" t="s">
        <v>481</v>
      </c>
      <c r="AN72" s="5" t="s">
        <v>165</v>
      </c>
      <c r="AO72" s="40" t="s">
        <v>167</v>
      </c>
      <c r="AP72" s="10" t="s">
        <v>1278</v>
      </c>
      <c r="AQ72" s="10" t="s">
        <v>168</v>
      </c>
      <c r="AR72" s="5" t="s">
        <v>168</v>
      </c>
      <c r="AS72" s="5" t="s">
        <v>166</v>
      </c>
      <c r="AT72" s="5" t="s">
        <v>165</v>
      </c>
      <c r="AU72" s="32" t="s">
        <v>165</v>
      </c>
      <c r="AV72" s="5" t="s">
        <v>165</v>
      </c>
      <c r="AW72" s="5" t="s">
        <v>167</v>
      </c>
      <c r="AX72" s="5" t="s">
        <v>166</v>
      </c>
      <c r="AY72" s="32" t="s">
        <v>165</v>
      </c>
      <c r="AZ72" s="10" t="s">
        <v>167</v>
      </c>
      <c r="BA72" s="32" t="s">
        <v>165</v>
      </c>
      <c r="BB72" s="10" t="s">
        <v>166</v>
      </c>
      <c r="BC72" s="5" t="s">
        <v>166</v>
      </c>
      <c r="BD72" s="40" t="s">
        <v>165</v>
      </c>
    </row>
    <row r="73" spans="1:56" ht="15.6" x14ac:dyDescent="0.35">
      <c r="A73" s="24" t="s">
        <v>124</v>
      </c>
      <c r="B73" s="21" t="s">
        <v>122</v>
      </c>
      <c r="C73" s="52" t="s">
        <v>38</v>
      </c>
      <c r="D73" s="518" t="s">
        <v>263</v>
      </c>
      <c r="E73" s="5" t="s">
        <v>166</v>
      </c>
      <c r="F73" s="10" t="s">
        <v>166</v>
      </c>
      <c r="G73" s="10" t="s">
        <v>168</v>
      </c>
      <c r="H73" s="74" t="s">
        <v>168</v>
      </c>
      <c r="I73" s="74" t="s">
        <v>168</v>
      </c>
      <c r="J73" s="531" t="s">
        <v>481</v>
      </c>
      <c r="K73" s="10" t="s">
        <v>167</v>
      </c>
      <c r="L73" s="10" t="s">
        <v>167</v>
      </c>
      <c r="M73" s="10" t="s">
        <v>166</v>
      </c>
      <c r="N73" s="5" t="s">
        <v>167</v>
      </c>
      <c r="O73" s="432" t="s">
        <v>1272</v>
      </c>
      <c r="P73" s="5" t="s">
        <v>165</v>
      </c>
      <c r="Q73" s="10" t="s">
        <v>168</v>
      </c>
      <c r="R73" s="10" t="s">
        <v>165</v>
      </c>
      <c r="S73" s="40" t="s">
        <v>166</v>
      </c>
      <c r="T73" s="32" t="s">
        <v>167</v>
      </c>
      <c r="U73" s="10" t="s">
        <v>168</v>
      </c>
      <c r="V73" s="5" t="s">
        <v>168</v>
      </c>
      <c r="W73" s="10" t="s">
        <v>168</v>
      </c>
      <c r="X73" s="40" t="s">
        <v>167</v>
      </c>
      <c r="Y73" s="10" t="s">
        <v>167</v>
      </c>
      <c r="Z73" s="32" t="s">
        <v>168</v>
      </c>
      <c r="AA73" s="5" t="s">
        <v>168</v>
      </c>
      <c r="AB73" s="5" t="s">
        <v>168</v>
      </c>
      <c r="AC73" s="5" t="s">
        <v>166</v>
      </c>
      <c r="AD73" s="5" t="s">
        <v>165</v>
      </c>
      <c r="AE73" s="10" t="s">
        <v>168</v>
      </c>
      <c r="AF73" s="5" t="s">
        <v>166</v>
      </c>
      <c r="AG73" s="10" t="s">
        <v>168</v>
      </c>
      <c r="AH73" s="40" t="s">
        <v>168</v>
      </c>
      <c r="AI73" s="32" t="s">
        <v>167</v>
      </c>
      <c r="AJ73" s="5" t="s">
        <v>167</v>
      </c>
      <c r="AK73" s="10" t="s">
        <v>167</v>
      </c>
      <c r="AL73" s="5" t="s">
        <v>165</v>
      </c>
      <c r="AM73" s="490" t="s">
        <v>481</v>
      </c>
      <c r="AN73" s="5" t="s">
        <v>165</v>
      </c>
      <c r="AO73" s="40" t="s">
        <v>167</v>
      </c>
      <c r="AP73" s="10" t="s">
        <v>1278</v>
      </c>
      <c r="AQ73" s="10" t="s">
        <v>168</v>
      </c>
      <c r="AR73" s="5" t="s">
        <v>168</v>
      </c>
      <c r="AS73" s="5" t="s">
        <v>166</v>
      </c>
      <c r="AT73" s="5" t="s">
        <v>165</v>
      </c>
      <c r="AU73" s="32" t="s">
        <v>165</v>
      </c>
      <c r="AV73" s="5" t="s">
        <v>165</v>
      </c>
      <c r="AW73" s="5" t="s">
        <v>167</v>
      </c>
      <c r="AX73" s="5" t="s">
        <v>166</v>
      </c>
      <c r="AY73" s="32" t="s">
        <v>165</v>
      </c>
      <c r="AZ73" s="10" t="s">
        <v>167</v>
      </c>
      <c r="BA73" s="32" t="s">
        <v>165</v>
      </c>
      <c r="BB73" s="10" t="s">
        <v>166</v>
      </c>
      <c r="BC73" s="5" t="s">
        <v>166</v>
      </c>
      <c r="BD73" s="40" t="s">
        <v>165</v>
      </c>
    </row>
    <row r="74" spans="1:56" ht="15.6" x14ac:dyDescent="0.35">
      <c r="A74" s="24" t="s">
        <v>124</v>
      </c>
      <c r="B74" s="21" t="s">
        <v>122</v>
      </c>
      <c r="C74" t="s">
        <v>39</v>
      </c>
      <c r="D74" s="518" t="s">
        <v>263</v>
      </c>
      <c r="E74" s="5" t="s">
        <v>166</v>
      </c>
      <c r="F74" s="10" t="s">
        <v>166</v>
      </c>
      <c r="G74" s="10" t="s">
        <v>168</v>
      </c>
      <c r="H74" s="74" t="s">
        <v>168</v>
      </c>
      <c r="I74" s="74" t="s">
        <v>168</v>
      </c>
      <c r="J74" s="531" t="s">
        <v>481</v>
      </c>
      <c r="K74" s="10" t="s">
        <v>167</v>
      </c>
      <c r="L74" s="10" t="s">
        <v>167</v>
      </c>
      <c r="M74" s="10" t="s">
        <v>166</v>
      </c>
      <c r="N74" s="5" t="s">
        <v>167</v>
      </c>
      <c r="O74" s="432" t="s">
        <v>1272</v>
      </c>
      <c r="P74" s="5" t="s">
        <v>165</v>
      </c>
      <c r="Q74" s="10" t="s">
        <v>168</v>
      </c>
      <c r="R74" s="10" t="s">
        <v>165</v>
      </c>
      <c r="S74" s="40" t="s">
        <v>166</v>
      </c>
      <c r="T74" s="32" t="s">
        <v>167</v>
      </c>
      <c r="U74" s="10" t="s">
        <v>168</v>
      </c>
      <c r="V74" s="5" t="s">
        <v>168</v>
      </c>
      <c r="W74" s="10" t="s">
        <v>168</v>
      </c>
      <c r="X74" s="40" t="s">
        <v>167</v>
      </c>
      <c r="Y74" s="10" t="s">
        <v>167</v>
      </c>
      <c r="Z74" s="32" t="s">
        <v>168</v>
      </c>
      <c r="AA74" s="5" t="s">
        <v>168</v>
      </c>
      <c r="AB74" s="5" t="s">
        <v>168</v>
      </c>
      <c r="AC74" s="5" t="s">
        <v>166</v>
      </c>
      <c r="AD74" s="5" t="s">
        <v>165</v>
      </c>
      <c r="AE74" s="10" t="s">
        <v>168</v>
      </c>
      <c r="AF74" s="5" t="s">
        <v>166</v>
      </c>
      <c r="AG74" s="10" t="s">
        <v>168</v>
      </c>
      <c r="AH74" s="40" t="s">
        <v>168</v>
      </c>
      <c r="AI74" s="32" t="s">
        <v>167</v>
      </c>
      <c r="AJ74" s="5" t="s">
        <v>167</v>
      </c>
      <c r="AK74" s="10" t="s">
        <v>167</v>
      </c>
      <c r="AL74" s="5" t="s">
        <v>165</v>
      </c>
      <c r="AM74" s="490" t="s">
        <v>481</v>
      </c>
      <c r="AN74" s="5" t="s">
        <v>165</v>
      </c>
      <c r="AO74" s="40" t="s">
        <v>167</v>
      </c>
      <c r="AP74" s="10" t="s">
        <v>1278</v>
      </c>
      <c r="AQ74" s="10" t="s">
        <v>168</v>
      </c>
      <c r="AR74" s="5" t="s">
        <v>168</v>
      </c>
      <c r="AS74" s="5" t="s">
        <v>166</v>
      </c>
      <c r="AT74" s="5" t="s">
        <v>165</v>
      </c>
      <c r="AU74" s="32" t="s">
        <v>165</v>
      </c>
      <c r="AV74" s="5" t="s">
        <v>165</v>
      </c>
      <c r="AW74" s="5" t="s">
        <v>167</v>
      </c>
      <c r="AX74" s="5" t="s">
        <v>166</v>
      </c>
      <c r="AY74" s="32" t="s">
        <v>165</v>
      </c>
      <c r="AZ74" s="10" t="s">
        <v>167</v>
      </c>
      <c r="BA74" s="32" t="s">
        <v>165</v>
      </c>
      <c r="BB74" s="10" t="s">
        <v>166</v>
      </c>
      <c r="BC74" s="5" t="s">
        <v>166</v>
      </c>
      <c r="BD74" s="40" t="s">
        <v>165</v>
      </c>
    </row>
  </sheetData>
  <autoFilter ref="A2:BD74" xr:uid="{C5955E0D-3A40-4F5F-8F37-FB38A27E01C6}"/>
  <mergeCells count="4">
    <mergeCell ref="L1:M1"/>
    <mergeCell ref="Q1:R1"/>
    <mergeCell ref="AF1:AG1"/>
    <mergeCell ref="AK1:AL1"/>
  </mergeCells>
  <pageMargins left="0.7" right="0.7" top="0.78740157499999996" bottom="0.78740157499999996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6A5B-35E2-41ED-A577-2BD5F1D12E5E}">
  <dimension ref="A1:AV74"/>
  <sheetViews>
    <sheetView topLeftCell="A52" zoomScale="85" zoomScaleNormal="85" workbookViewId="0">
      <selection activeCell="C73" sqref="C73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549" bestFit="1" customWidth="1"/>
    <col min="6" max="6" width="3.5546875" style="548" bestFit="1" customWidth="1"/>
    <col min="7" max="10" width="3.5546875" style="549" bestFit="1" customWidth="1"/>
    <col min="11" max="11" width="3.5546875" style="548" bestFit="1" customWidth="1"/>
    <col min="12" max="12" width="3.5546875" style="549" bestFit="1" customWidth="1"/>
    <col min="13" max="13" width="8" style="548" bestFit="1" customWidth="1"/>
    <col min="14" max="15" width="3.5546875" style="548" bestFit="1" customWidth="1"/>
    <col min="16" max="24" width="3.5546875" style="549" bestFit="1" customWidth="1"/>
    <col min="25" max="25" width="3.5546875" style="548" bestFit="1" customWidth="1"/>
    <col min="26" max="26" width="3.5546875" style="549" bestFit="1" customWidth="1"/>
    <col min="27" max="27" width="3.5546875" style="548" bestFit="1" customWidth="1"/>
    <col min="28" max="28" width="3.5546875" style="549" bestFit="1" customWidth="1"/>
    <col min="29" max="30" width="3.5546875" style="548" bestFit="1" customWidth="1"/>
    <col min="31" max="32" width="3.5546875" style="549" bestFit="1" customWidth="1"/>
    <col min="33" max="34" width="3.5546875" style="548" bestFit="1" customWidth="1"/>
    <col min="35" max="35" width="3.5546875" style="549" bestFit="1" customWidth="1"/>
    <col min="36" max="38" width="3.5546875" style="548" bestFit="1" customWidth="1"/>
    <col min="39" max="39" width="3.5546875" style="549" bestFit="1" customWidth="1"/>
    <col min="40" max="41" width="3.5546875" style="548" bestFit="1" customWidth="1"/>
    <col min="42" max="43" width="3.5546875" style="549" bestFit="1" customWidth="1"/>
    <col min="44" max="44" width="3.5546875" style="548" bestFit="1" customWidth="1"/>
    <col min="45" max="46" width="3.5546875" style="549" bestFit="1" customWidth="1"/>
    <col min="47" max="48" width="3.5546875" style="548" bestFit="1" customWidth="1"/>
    <col min="49" max="16384" width="11.5546875" style="548"/>
  </cols>
  <sheetData>
    <row r="1" spans="1:48" x14ac:dyDescent="0.3">
      <c r="D1" s="92" t="s">
        <v>403</v>
      </c>
      <c r="E1" s="549" t="s">
        <v>176</v>
      </c>
      <c r="F1" s="548" t="s">
        <v>176</v>
      </c>
      <c r="G1" s="549" t="s">
        <v>176</v>
      </c>
      <c r="H1" s="549" t="s">
        <v>176</v>
      </c>
      <c r="I1" s="1063" t="s">
        <v>317</v>
      </c>
      <c r="J1" s="1063"/>
      <c r="K1" s="548" t="s">
        <v>176</v>
      </c>
      <c r="L1" s="549" t="s">
        <v>176</v>
      </c>
      <c r="M1" s="548" t="s">
        <v>179</v>
      </c>
      <c r="N1" s="548" t="s">
        <v>176</v>
      </c>
      <c r="O1" s="548" t="s">
        <v>176</v>
      </c>
      <c r="P1" s="549" t="s">
        <v>176</v>
      </c>
      <c r="Q1" s="549" t="s">
        <v>176</v>
      </c>
      <c r="R1" s="549" t="s">
        <v>176</v>
      </c>
      <c r="S1" s="549" t="s">
        <v>176</v>
      </c>
      <c r="T1" s="549" t="s">
        <v>176</v>
      </c>
      <c r="U1" s="549" t="s">
        <v>176</v>
      </c>
      <c r="V1" s="549" t="s">
        <v>176</v>
      </c>
      <c r="W1" s="549" t="s">
        <v>176</v>
      </c>
      <c r="X1" s="549" t="s">
        <v>176</v>
      </c>
      <c r="Y1" s="548" t="s">
        <v>176</v>
      </c>
      <c r="Z1" s="549" t="s">
        <v>176</v>
      </c>
      <c r="AA1" s="548" t="s">
        <v>176</v>
      </c>
      <c r="AB1" s="549" t="s">
        <v>176</v>
      </c>
      <c r="AC1" s="548" t="s">
        <v>176</v>
      </c>
      <c r="AD1" s="548" t="s">
        <v>176</v>
      </c>
      <c r="AE1" s="549" t="s">
        <v>176</v>
      </c>
      <c r="AF1" s="549" t="s">
        <v>176</v>
      </c>
      <c r="AG1" s="548" t="s">
        <v>176</v>
      </c>
      <c r="AH1" s="1062" t="s">
        <v>317</v>
      </c>
      <c r="AI1" s="1062"/>
      <c r="AJ1" s="548" t="s">
        <v>176</v>
      </c>
      <c r="AK1" s="548" t="s">
        <v>176</v>
      </c>
      <c r="AL1" s="548" t="s">
        <v>176</v>
      </c>
      <c r="AM1" s="549" t="s">
        <v>176</v>
      </c>
      <c r="AN1" s="548" t="s">
        <v>176</v>
      </c>
      <c r="AO1" s="548" t="s">
        <v>176</v>
      </c>
      <c r="AP1" s="549" t="s">
        <v>176</v>
      </c>
      <c r="AQ1" s="549" t="s">
        <v>176</v>
      </c>
      <c r="AR1" s="548" t="s">
        <v>176</v>
      </c>
      <c r="AS1" s="549" t="s">
        <v>176</v>
      </c>
      <c r="AT1" s="549" t="s">
        <v>176</v>
      </c>
      <c r="AU1" s="548" t="s">
        <v>176</v>
      </c>
      <c r="AV1" s="548" t="s">
        <v>176</v>
      </c>
    </row>
    <row r="2" spans="1:48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606</v>
      </c>
      <c r="F2" s="67" t="s">
        <v>200</v>
      </c>
      <c r="G2" s="87" t="s">
        <v>1322</v>
      </c>
      <c r="H2" s="87" t="s">
        <v>1323</v>
      </c>
      <c r="I2" s="87" t="s">
        <v>131</v>
      </c>
      <c r="J2" s="87" t="s">
        <v>1324</v>
      </c>
      <c r="K2" s="67" t="s">
        <v>133</v>
      </c>
      <c r="L2" s="87" t="s">
        <v>612</v>
      </c>
      <c r="M2" s="598" t="s">
        <v>1342</v>
      </c>
      <c r="N2" s="475" t="s">
        <v>292</v>
      </c>
      <c r="O2" s="512" t="s">
        <v>656</v>
      </c>
      <c r="P2" s="87" t="s">
        <v>451</v>
      </c>
      <c r="Q2" s="87" t="s">
        <v>1170</v>
      </c>
      <c r="R2" s="87" t="s">
        <v>1325</v>
      </c>
      <c r="S2" s="87" t="s">
        <v>966</v>
      </c>
      <c r="T2" s="87" t="s">
        <v>1326</v>
      </c>
      <c r="U2" s="87" t="s">
        <v>1327</v>
      </c>
      <c r="V2" s="87" t="s">
        <v>930</v>
      </c>
      <c r="W2" s="87" t="s">
        <v>1328</v>
      </c>
      <c r="X2" s="87" t="s">
        <v>153</v>
      </c>
      <c r="Y2" s="39" t="s">
        <v>305</v>
      </c>
      <c r="Z2" s="87" t="s">
        <v>934</v>
      </c>
      <c r="AA2" s="106" t="s">
        <v>1329</v>
      </c>
      <c r="AB2" s="87" t="s">
        <v>935</v>
      </c>
      <c r="AC2" s="306" t="s">
        <v>1341</v>
      </c>
      <c r="AD2" s="39" t="s">
        <v>381</v>
      </c>
      <c r="AE2" s="87" t="s">
        <v>800</v>
      </c>
      <c r="AF2" s="87" t="s">
        <v>1330</v>
      </c>
      <c r="AG2" s="55" t="s">
        <v>862</v>
      </c>
      <c r="AH2" s="599" t="s">
        <v>740</v>
      </c>
      <c r="AI2" s="87" t="s">
        <v>1331</v>
      </c>
      <c r="AJ2" s="78" t="s">
        <v>1332</v>
      </c>
      <c r="AK2" s="43" t="s">
        <v>971</v>
      </c>
      <c r="AL2" s="601" t="s">
        <v>1333</v>
      </c>
      <c r="AM2" s="87" t="s">
        <v>972</v>
      </c>
      <c r="AN2" s="67" t="s">
        <v>666</v>
      </c>
      <c r="AO2" s="75" t="s">
        <v>1334</v>
      </c>
      <c r="AP2" s="87" t="s">
        <v>1263</v>
      </c>
      <c r="AQ2" s="87" t="s">
        <v>1335</v>
      </c>
      <c r="AR2" s="67" t="s">
        <v>669</v>
      </c>
      <c r="AS2" s="87" t="s">
        <v>1336</v>
      </c>
      <c r="AT2" s="87" t="s">
        <v>1337</v>
      </c>
      <c r="AU2" s="565" t="s">
        <v>1338</v>
      </c>
      <c r="AV2" s="603" t="s">
        <v>1339</v>
      </c>
    </row>
    <row r="3" spans="1:48" ht="15.6" x14ac:dyDescent="0.35">
      <c r="A3" s="26" t="s">
        <v>89</v>
      </c>
      <c r="B3" t="s">
        <v>104</v>
      </c>
      <c r="C3" t="s">
        <v>2</v>
      </c>
      <c r="D3" s="548" t="s">
        <v>186</v>
      </c>
      <c r="E3" s="10" t="s">
        <v>165</v>
      </c>
      <c r="F3" s="5" t="s">
        <v>167</v>
      </c>
      <c r="G3" s="10" t="s">
        <v>165</v>
      </c>
      <c r="H3" s="10" t="s">
        <v>168</v>
      </c>
      <c r="I3" s="10" t="s">
        <v>166</v>
      </c>
      <c r="J3" s="10" t="s">
        <v>168</v>
      </c>
      <c r="K3" s="5" t="s">
        <v>165</v>
      </c>
      <c r="L3" s="10" t="s">
        <v>168</v>
      </c>
      <c r="M3" s="596" t="s">
        <v>1340</v>
      </c>
      <c r="N3" s="5" t="s">
        <v>167</v>
      </c>
      <c r="O3" s="5" t="s">
        <v>165</v>
      </c>
      <c r="P3" s="10" t="s">
        <v>166</v>
      </c>
      <c r="Q3" s="10" t="s">
        <v>167</v>
      </c>
      <c r="R3" s="10" t="s">
        <v>168</v>
      </c>
      <c r="S3" s="10" t="s">
        <v>167</v>
      </c>
      <c r="T3" s="10" t="s">
        <v>166</v>
      </c>
      <c r="U3" s="10" t="s">
        <v>168</v>
      </c>
      <c r="V3" s="10" t="s">
        <v>165</v>
      </c>
      <c r="W3" s="10" t="s">
        <v>168</v>
      </c>
      <c r="X3" s="10" t="s">
        <v>167</v>
      </c>
      <c r="Y3" s="41" t="s">
        <v>165</v>
      </c>
      <c r="Z3" s="10" t="s">
        <v>167</v>
      </c>
      <c r="AA3" s="5" t="s">
        <v>165</v>
      </c>
      <c r="AB3" s="10" t="s">
        <v>167</v>
      </c>
      <c r="AC3" s="167" t="s">
        <v>693</v>
      </c>
      <c r="AD3" s="41" t="s">
        <v>168</v>
      </c>
      <c r="AE3" s="10" t="s">
        <v>167</v>
      </c>
      <c r="AF3" s="10" t="s">
        <v>165</v>
      </c>
      <c r="AG3" s="232" t="s">
        <v>168</v>
      </c>
      <c r="AH3" s="5" t="s">
        <v>167</v>
      </c>
      <c r="AI3" s="10" t="s">
        <v>166</v>
      </c>
      <c r="AJ3" s="5" t="s">
        <v>165</v>
      </c>
      <c r="AK3" s="5" t="s">
        <v>167</v>
      </c>
      <c r="AL3" s="5" t="s">
        <v>165</v>
      </c>
      <c r="AM3" s="10" t="s">
        <v>166</v>
      </c>
      <c r="AN3" s="5" t="s">
        <v>165</v>
      </c>
      <c r="AO3" s="5" t="s">
        <v>165</v>
      </c>
      <c r="AP3" s="10" t="s">
        <v>165</v>
      </c>
      <c r="AQ3" s="10" t="s">
        <v>166</v>
      </c>
      <c r="AR3" s="5" t="s">
        <v>165</v>
      </c>
      <c r="AS3" s="10" t="s">
        <v>168</v>
      </c>
      <c r="AT3" s="10" t="s">
        <v>165</v>
      </c>
      <c r="AU3" s="5" t="s">
        <v>167</v>
      </c>
      <c r="AV3" s="5" t="s">
        <v>166</v>
      </c>
    </row>
    <row r="4" spans="1:48" ht="15.6" x14ac:dyDescent="0.35">
      <c r="A4" s="26" t="s">
        <v>89</v>
      </c>
      <c r="B4" t="s">
        <v>104</v>
      </c>
      <c r="C4" t="s">
        <v>3</v>
      </c>
      <c r="D4" s="548" t="s">
        <v>186</v>
      </c>
      <c r="E4" s="10" t="s">
        <v>165</v>
      </c>
      <c r="F4" s="5" t="s">
        <v>167</v>
      </c>
      <c r="G4" s="10" t="s">
        <v>165</v>
      </c>
      <c r="H4" s="10" t="s">
        <v>168</v>
      </c>
      <c r="I4" s="10" t="s">
        <v>166</v>
      </c>
      <c r="J4" s="10" t="s">
        <v>168</v>
      </c>
      <c r="K4" s="5" t="s">
        <v>165</v>
      </c>
      <c r="L4" s="10" t="s">
        <v>168</v>
      </c>
      <c r="M4" s="596" t="s">
        <v>1340</v>
      </c>
      <c r="N4" s="5" t="s">
        <v>167</v>
      </c>
      <c r="O4" s="5" t="s">
        <v>165</v>
      </c>
      <c r="P4" s="10" t="s">
        <v>166</v>
      </c>
      <c r="Q4" s="10" t="s">
        <v>167</v>
      </c>
      <c r="R4" s="10" t="s">
        <v>168</v>
      </c>
      <c r="S4" s="10" t="s">
        <v>167</v>
      </c>
      <c r="T4" s="10" t="s">
        <v>166</v>
      </c>
      <c r="U4" s="10" t="s">
        <v>168</v>
      </c>
      <c r="V4" s="10" t="s">
        <v>165</v>
      </c>
      <c r="W4" s="10" t="s">
        <v>168</v>
      </c>
      <c r="X4" s="10" t="s">
        <v>167</v>
      </c>
      <c r="Y4" s="41" t="s">
        <v>165</v>
      </c>
      <c r="Z4" s="10" t="s">
        <v>167</v>
      </c>
      <c r="AA4" s="5" t="s">
        <v>165</v>
      </c>
      <c r="AB4" s="10" t="s">
        <v>167</v>
      </c>
      <c r="AC4" s="167" t="s">
        <v>693</v>
      </c>
      <c r="AD4" s="41" t="s">
        <v>168</v>
      </c>
      <c r="AE4" s="10" t="s">
        <v>167</v>
      </c>
      <c r="AF4" s="10" t="s">
        <v>165</v>
      </c>
      <c r="AG4" s="232" t="s">
        <v>168</v>
      </c>
      <c r="AH4" s="5" t="s">
        <v>167</v>
      </c>
      <c r="AI4" s="10" t="s">
        <v>166</v>
      </c>
      <c r="AJ4" s="5" t="s">
        <v>165</v>
      </c>
      <c r="AK4" s="5" t="s">
        <v>167</v>
      </c>
      <c r="AL4" s="5" t="s">
        <v>165</v>
      </c>
      <c r="AM4" s="10" t="s">
        <v>166</v>
      </c>
      <c r="AN4" s="5" t="s">
        <v>165</v>
      </c>
      <c r="AO4" s="5" t="s">
        <v>165</v>
      </c>
      <c r="AP4" s="10" t="s">
        <v>165</v>
      </c>
      <c r="AQ4" s="10" t="s">
        <v>166</v>
      </c>
      <c r="AR4" s="5" t="s">
        <v>165</v>
      </c>
      <c r="AS4" s="10" t="s">
        <v>168</v>
      </c>
      <c r="AT4" s="10" t="s">
        <v>165</v>
      </c>
      <c r="AU4" s="5" t="s">
        <v>167</v>
      </c>
      <c r="AV4" s="5" t="s">
        <v>166</v>
      </c>
    </row>
    <row r="5" spans="1:48" ht="15.6" x14ac:dyDescent="0.35">
      <c r="A5" s="26" t="s">
        <v>89</v>
      </c>
      <c r="B5" t="s">
        <v>104</v>
      </c>
      <c r="C5" t="s">
        <v>6</v>
      </c>
      <c r="D5" s="548" t="s">
        <v>186</v>
      </c>
      <c r="E5" s="10" t="s">
        <v>165</v>
      </c>
      <c r="F5" s="5" t="s">
        <v>167</v>
      </c>
      <c r="G5" s="10" t="s">
        <v>165</v>
      </c>
      <c r="H5" s="10" t="s">
        <v>168</v>
      </c>
      <c r="I5" s="10" t="s">
        <v>166</v>
      </c>
      <c r="J5" s="10" t="s">
        <v>168</v>
      </c>
      <c r="K5" s="5" t="s">
        <v>165</v>
      </c>
      <c r="L5" s="10" t="s">
        <v>168</v>
      </c>
      <c r="M5" s="596" t="s">
        <v>1340</v>
      </c>
      <c r="N5" s="5" t="s">
        <v>167</v>
      </c>
      <c r="O5" s="5" t="s">
        <v>165</v>
      </c>
      <c r="P5" s="10" t="s">
        <v>166</v>
      </c>
      <c r="Q5" s="10" t="s">
        <v>167</v>
      </c>
      <c r="R5" s="10" t="s">
        <v>168</v>
      </c>
      <c r="S5" s="10" t="s">
        <v>167</v>
      </c>
      <c r="T5" s="10" t="s">
        <v>166</v>
      </c>
      <c r="U5" s="10" t="s">
        <v>168</v>
      </c>
      <c r="V5" s="10" t="s">
        <v>165</v>
      </c>
      <c r="W5" s="10" t="s">
        <v>168</v>
      </c>
      <c r="X5" s="10" t="s">
        <v>167</v>
      </c>
      <c r="Y5" s="41" t="s">
        <v>165</v>
      </c>
      <c r="Z5" s="10" t="s">
        <v>167</v>
      </c>
      <c r="AA5" s="5" t="s">
        <v>165</v>
      </c>
      <c r="AB5" s="10" t="s">
        <v>167</v>
      </c>
      <c r="AC5" s="167" t="s">
        <v>693</v>
      </c>
      <c r="AD5" s="41" t="s">
        <v>168</v>
      </c>
      <c r="AE5" s="10" t="s">
        <v>167</v>
      </c>
      <c r="AF5" s="10" t="s">
        <v>165</v>
      </c>
      <c r="AG5" s="232" t="s">
        <v>168</v>
      </c>
      <c r="AH5" s="5" t="s">
        <v>167</v>
      </c>
      <c r="AI5" s="10" t="s">
        <v>166</v>
      </c>
      <c r="AJ5" s="5" t="s">
        <v>165</v>
      </c>
      <c r="AK5" s="5" t="s">
        <v>167</v>
      </c>
      <c r="AL5" s="5" t="s">
        <v>165</v>
      </c>
      <c r="AM5" s="10" t="s">
        <v>166</v>
      </c>
      <c r="AN5" s="5" t="s">
        <v>165</v>
      </c>
      <c r="AO5" s="5" t="s">
        <v>165</v>
      </c>
      <c r="AP5" s="10" t="s">
        <v>165</v>
      </c>
      <c r="AQ5" s="10" t="s">
        <v>166</v>
      </c>
      <c r="AR5" s="5" t="s">
        <v>165</v>
      </c>
      <c r="AS5" s="10" t="s">
        <v>168</v>
      </c>
      <c r="AT5" s="10" t="s">
        <v>165</v>
      </c>
      <c r="AU5" s="5" t="s">
        <v>167</v>
      </c>
      <c r="AV5" s="5" t="s">
        <v>166</v>
      </c>
    </row>
    <row r="6" spans="1:48" ht="15.6" x14ac:dyDescent="0.35">
      <c r="A6" s="26" t="s">
        <v>89</v>
      </c>
      <c r="B6" t="s">
        <v>104</v>
      </c>
      <c r="C6" t="s">
        <v>7</v>
      </c>
      <c r="D6" s="548" t="s">
        <v>186</v>
      </c>
      <c r="E6" s="10" t="s">
        <v>165</v>
      </c>
      <c r="F6" s="5" t="s">
        <v>167</v>
      </c>
      <c r="G6" s="10" t="s">
        <v>165</v>
      </c>
      <c r="H6" s="10" t="s">
        <v>168</v>
      </c>
      <c r="I6" s="10" t="s">
        <v>166</v>
      </c>
      <c r="J6" s="10" t="s">
        <v>168</v>
      </c>
      <c r="K6" s="5" t="s">
        <v>165</v>
      </c>
      <c r="L6" s="10" t="s">
        <v>168</v>
      </c>
      <c r="M6" s="596" t="s">
        <v>1340</v>
      </c>
      <c r="N6" s="5" t="s">
        <v>167</v>
      </c>
      <c r="O6" s="5" t="s">
        <v>165</v>
      </c>
      <c r="P6" s="10" t="s">
        <v>166</v>
      </c>
      <c r="Q6" s="10" t="s">
        <v>167</v>
      </c>
      <c r="R6" s="10" t="s">
        <v>168</v>
      </c>
      <c r="S6" s="10" t="s">
        <v>167</v>
      </c>
      <c r="T6" s="10" t="s">
        <v>166</v>
      </c>
      <c r="U6" s="10" t="s">
        <v>168</v>
      </c>
      <c r="V6" s="10" t="s">
        <v>165</v>
      </c>
      <c r="W6" s="10" t="s">
        <v>168</v>
      </c>
      <c r="X6" s="10" t="s">
        <v>167</v>
      </c>
      <c r="Y6" s="41" t="s">
        <v>165</v>
      </c>
      <c r="Z6" s="10" t="s">
        <v>167</v>
      </c>
      <c r="AA6" s="5" t="s">
        <v>165</v>
      </c>
      <c r="AB6" s="10" t="s">
        <v>167</v>
      </c>
      <c r="AC6" s="167" t="s">
        <v>693</v>
      </c>
      <c r="AD6" s="41" t="s">
        <v>168</v>
      </c>
      <c r="AE6" s="10" t="s">
        <v>167</v>
      </c>
      <c r="AF6" s="10" t="s">
        <v>165</v>
      </c>
      <c r="AG6" s="232" t="s">
        <v>168</v>
      </c>
      <c r="AH6" s="5" t="s">
        <v>167</v>
      </c>
      <c r="AI6" s="10" t="s">
        <v>166</v>
      </c>
      <c r="AJ6" s="5" t="s">
        <v>165</v>
      </c>
      <c r="AK6" s="5" t="s">
        <v>167</v>
      </c>
      <c r="AL6" s="5" t="s">
        <v>165</v>
      </c>
      <c r="AM6" s="10" t="s">
        <v>166</v>
      </c>
      <c r="AN6" s="5" t="s">
        <v>165</v>
      </c>
      <c r="AO6" s="5" t="s">
        <v>165</v>
      </c>
      <c r="AP6" s="10" t="s">
        <v>165</v>
      </c>
      <c r="AQ6" s="10" t="s">
        <v>166</v>
      </c>
      <c r="AR6" s="5" t="s">
        <v>165</v>
      </c>
      <c r="AS6" s="10" t="s">
        <v>168</v>
      </c>
      <c r="AT6" s="10" t="s">
        <v>165</v>
      </c>
      <c r="AU6" s="5" t="s">
        <v>167</v>
      </c>
      <c r="AV6" s="5" t="s">
        <v>166</v>
      </c>
    </row>
    <row r="7" spans="1:48" ht="15.6" x14ac:dyDescent="0.35">
      <c r="A7" s="26" t="s">
        <v>89</v>
      </c>
      <c r="B7" t="s">
        <v>103</v>
      </c>
      <c r="C7" t="s">
        <v>0</v>
      </c>
      <c r="D7" s="548" t="s">
        <v>187</v>
      </c>
      <c r="E7" s="10" t="s">
        <v>165</v>
      </c>
      <c r="F7" s="5" t="s">
        <v>167</v>
      </c>
      <c r="G7" s="10" t="s">
        <v>165</v>
      </c>
      <c r="H7" s="10" t="s">
        <v>168</v>
      </c>
      <c r="I7" s="10" t="s">
        <v>166</v>
      </c>
      <c r="J7" s="10" t="s">
        <v>168</v>
      </c>
      <c r="K7" s="5" t="s">
        <v>165</v>
      </c>
      <c r="L7" s="10" t="s">
        <v>168</v>
      </c>
      <c r="M7" s="596" t="s">
        <v>1340</v>
      </c>
      <c r="N7" s="5" t="s">
        <v>167</v>
      </c>
      <c r="O7" s="5" t="s">
        <v>165</v>
      </c>
      <c r="P7" s="10" t="s">
        <v>166</v>
      </c>
      <c r="Q7" s="10" t="s">
        <v>167</v>
      </c>
      <c r="R7" s="10" t="s">
        <v>168</v>
      </c>
      <c r="S7" s="10" t="s">
        <v>167</v>
      </c>
      <c r="T7" s="10" t="s">
        <v>166</v>
      </c>
      <c r="U7" s="10" t="s">
        <v>168</v>
      </c>
      <c r="V7" s="10" t="s">
        <v>165</v>
      </c>
      <c r="W7" s="10" t="s">
        <v>168</v>
      </c>
      <c r="X7" s="10" t="s">
        <v>167</v>
      </c>
      <c r="Y7" s="41" t="s">
        <v>165</v>
      </c>
      <c r="Z7" s="10" t="s">
        <v>167</v>
      </c>
      <c r="AA7" s="5" t="s">
        <v>165</v>
      </c>
      <c r="AB7" s="10" t="s">
        <v>167</v>
      </c>
      <c r="AC7" s="167" t="s">
        <v>693</v>
      </c>
      <c r="AD7" s="41" t="s">
        <v>168</v>
      </c>
      <c r="AE7" s="10" t="s">
        <v>167</v>
      </c>
      <c r="AF7" s="10" t="s">
        <v>165</v>
      </c>
      <c r="AG7" s="232" t="s">
        <v>168</v>
      </c>
      <c r="AH7" s="5" t="s">
        <v>167</v>
      </c>
      <c r="AI7" s="10" t="s">
        <v>166</v>
      </c>
      <c r="AJ7" s="5" t="s">
        <v>165</v>
      </c>
      <c r="AK7" s="5" t="s">
        <v>167</v>
      </c>
      <c r="AL7" s="5" t="s">
        <v>165</v>
      </c>
      <c r="AM7" s="10" t="s">
        <v>166</v>
      </c>
      <c r="AN7" s="5" t="s">
        <v>165</v>
      </c>
      <c r="AO7" s="5" t="s">
        <v>165</v>
      </c>
      <c r="AP7" s="11" t="s">
        <v>170</v>
      </c>
      <c r="AQ7" s="10" t="s">
        <v>166</v>
      </c>
      <c r="AR7" s="5" t="s">
        <v>165</v>
      </c>
      <c r="AS7" s="10" t="s">
        <v>168</v>
      </c>
      <c r="AT7" s="10" t="s">
        <v>165</v>
      </c>
      <c r="AU7" s="5" t="s">
        <v>167</v>
      </c>
      <c r="AV7" s="5" t="s">
        <v>166</v>
      </c>
    </row>
    <row r="8" spans="1:48" ht="15.6" x14ac:dyDescent="0.35">
      <c r="A8" s="26" t="s">
        <v>89</v>
      </c>
      <c r="B8" t="s">
        <v>103</v>
      </c>
      <c r="C8" t="s">
        <v>1</v>
      </c>
      <c r="D8" s="548" t="s">
        <v>187</v>
      </c>
      <c r="E8" s="10" t="s">
        <v>165</v>
      </c>
      <c r="F8" s="5" t="s">
        <v>167</v>
      </c>
      <c r="G8" s="10" t="s">
        <v>165</v>
      </c>
      <c r="H8" s="10" t="s">
        <v>168</v>
      </c>
      <c r="I8" s="10" t="s">
        <v>166</v>
      </c>
      <c r="J8" s="10" t="s">
        <v>168</v>
      </c>
      <c r="K8" s="5" t="s">
        <v>165</v>
      </c>
      <c r="L8" s="10" t="s">
        <v>168</v>
      </c>
      <c r="M8" s="596" t="s">
        <v>1340</v>
      </c>
      <c r="N8" s="5" t="s">
        <v>167</v>
      </c>
      <c r="O8" s="5" t="s">
        <v>165</v>
      </c>
      <c r="P8" s="10" t="s">
        <v>166</v>
      </c>
      <c r="Q8" s="10" t="s">
        <v>167</v>
      </c>
      <c r="R8" s="10" t="s">
        <v>168</v>
      </c>
      <c r="S8" s="10" t="s">
        <v>167</v>
      </c>
      <c r="T8" s="10" t="s">
        <v>166</v>
      </c>
      <c r="U8" s="10" t="s">
        <v>168</v>
      </c>
      <c r="V8" s="10" t="s">
        <v>165</v>
      </c>
      <c r="W8" s="10" t="s">
        <v>168</v>
      </c>
      <c r="X8" s="10" t="s">
        <v>167</v>
      </c>
      <c r="Y8" s="41" t="s">
        <v>165</v>
      </c>
      <c r="Z8" s="10" t="s">
        <v>167</v>
      </c>
      <c r="AA8" s="5" t="s">
        <v>165</v>
      </c>
      <c r="AB8" s="10" t="s">
        <v>167</v>
      </c>
      <c r="AC8" s="167" t="s">
        <v>693</v>
      </c>
      <c r="AD8" s="41" t="s">
        <v>168</v>
      </c>
      <c r="AE8" s="10" t="s">
        <v>167</v>
      </c>
      <c r="AF8" s="10" t="s">
        <v>165</v>
      </c>
      <c r="AG8" s="232" t="s">
        <v>168</v>
      </c>
      <c r="AH8" s="5" t="s">
        <v>167</v>
      </c>
      <c r="AI8" s="10" t="s">
        <v>166</v>
      </c>
      <c r="AJ8" s="5" t="s">
        <v>165</v>
      </c>
      <c r="AK8" s="5" t="s">
        <v>167</v>
      </c>
      <c r="AL8" s="5" t="s">
        <v>165</v>
      </c>
      <c r="AM8" s="10" t="s">
        <v>166</v>
      </c>
      <c r="AN8" s="5" t="s">
        <v>165</v>
      </c>
      <c r="AO8" s="5" t="s">
        <v>165</v>
      </c>
      <c r="AP8" s="11" t="s">
        <v>170</v>
      </c>
      <c r="AQ8" s="10" t="s">
        <v>166</v>
      </c>
      <c r="AR8" s="5" t="s">
        <v>165</v>
      </c>
      <c r="AS8" s="10" t="s">
        <v>168</v>
      </c>
      <c r="AT8" s="10" t="s">
        <v>165</v>
      </c>
      <c r="AU8" s="5" t="s">
        <v>167</v>
      </c>
      <c r="AV8" s="5" t="s">
        <v>166</v>
      </c>
    </row>
    <row r="9" spans="1:48" ht="15.6" x14ac:dyDescent="0.35">
      <c r="A9" s="26" t="s">
        <v>89</v>
      </c>
      <c r="B9" t="s">
        <v>103</v>
      </c>
      <c r="C9" t="s">
        <v>4</v>
      </c>
      <c r="D9" s="548" t="s">
        <v>187</v>
      </c>
      <c r="E9" s="10" t="s">
        <v>165</v>
      </c>
      <c r="F9" s="5" t="s">
        <v>167</v>
      </c>
      <c r="G9" s="10" t="s">
        <v>165</v>
      </c>
      <c r="H9" s="10" t="s">
        <v>168</v>
      </c>
      <c r="I9" s="10" t="s">
        <v>166</v>
      </c>
      <c r="J9" s="10" t="s">
        <v>168</v>
      </c>
      <c r="K9" s="5" t="s">
        <v>165</v>
      </c>
      <c r="L9" s="10" t="s">
        <v>168</v>
      </c>
      <c r="M9" s="596" t="s">
        <v>1340</v>
      </c>
      <c r="N9" s="5" t="s">
        <v>167</v>
      </c>
      <c r="O9" s="5" t="s">
        <v>165</v>
      </c>
      <c r="P9" s="11" t="s">
        <v>169</v>
      </c>
      <c r="Q9" s="10" t="s">
        <v>167</v>
      </c>
      <c r="R9" s="10" t="s">
        <v>168</v>
      </c>
      <c r="S9" s="10" t="s">
        <v>167</v>
      </c>
      <c r="T9" s="10" t="s">
        <v>166</v>
      </c>
      <c r="U9" s="10" t="s">
        <v>168</v>
      </c>
      <c r="V9" s="10" t="s">
        <v>165</v>
      </c>
      <c r="W9" s="10" t="s">
        <v>168</v>
      </c>
      <c r="X9" s="10" t="s">
        <v>167</v>
      </c>
      <c r="Y9" s="41" t="s">
        <v>165</v>
      </c>
      <c r="Z9" s="10" t="s">
        <v>167</v>
      </c>
      <c r="AA9" s="5" t="s">
        <v>165</v>
      </c>
      <c r="AB9" s="10" t="s">
        <v>167</v>
      </c>
      <c r="AC9" s="167" t="s">
        <v>693</v>
      </c>
      <c r="AD9" s="41" t="s">
        <v>168</v>
      </c>
      <c r="AE9" s="10" t="s">
        <v>167</v>
      </c>
      <c r="AF9" s="10" t="s">
        <v>165</v>
      </c>
      <c r="AG9" s="232" t="s">
        <v>168</v>
      </c>
      <c r="AH9" s="5" t="s">
        <v>167</v>
      </c>
      <c r="AI9" s="10" t="s">
        <v>166</v>
      </c>
      <c r="AJ9" s="5" t="s">
        <v>165</v>
      </c>
      <c r="AK9" s="5" t="s">
        <v>167</v>
      </c>
      <c r="AL9" s="5" t="s">
        <v>165</v>
      </c>
      <c r="AM9" s="10" t="s">
        <v>166</v>
      </c>
      <c r="AN9" s="5" t="s">
        <v>165</v>
      </c>
      <c r="AO9" s="5" t="s">
        <v>165</v>
      </c>
      <c r="AP9" s="10" t="s">
        <v>165</v>
      </c>
      <c r="AQ9" s="10" t="s">
        <v>166</v>
      </c>
      <c r="AR9" s="5" t="s">
        <v>165</v>
      </c>
      <c r="AS9" s="10" t="s">
        <v>168</v>
      </c>
      <c r="AT9" s="10" t="s">
        <v>165</v>
      </c>
      <c r="AU9" s="5" t="s">
        <v>167</v>
      </c>
      <c r="AV9" s="5" t="s">
        <v>166</v>
      </c>
    </row>
    <row r="10" spans="1:48" ht="15.6" x14ac:dyDescent="0.35">
      <c r="A10" s="26" t="s">
        <v>89</v>
      </c>
      <c r="B10" t="s">
        <v>103</v>
      </c>
      <c r="C10" t="s">
        <v>5</v>
      </c>
      <c r="D10" s="548" t="s">
        <v>187</v>
      </c>
      <c r="E10" s="10" t="s">
        <v>165</v>
      </c>
      <c r="F10" s="5" t="s">
        <v>167</v>
      </c>
      <c r="G10" s="10" t="s">
        <v>165</v>
      </c>
      <c r="H10" s="10" t="s">
        <v>168</v>
      </c>
      <c r="I10" s="10" t="s">
        <v>166</v>
      </c>
      <c r="J10" s="10" t="s">
        <v>168</v>
      </c>
      <c r="K10" s="5" t="s">
        <v>165</v>
      </c>
      <c r="L10" s="10" t="s">
        <v>168</v>
      </c>
      <c r="M10" s="596" t="s">
        <v>1340</v>
      </c>
      <c r="N10" s="5" t="s">
        <v>167</v>
      </c>
      <c r="O10" s="5" t="s">
        <v>165</v>
      </c>
      <c r="P10" s="11" t="s">
        <v>169</v>
      </c>
      <c r="Q10" s="10" t="s">
        <v>167</v>
      </c>
      <c r="R10" s="10" t="s">
        <v>168</v>
      </c>
      <c r="S10" s="10" t="s">
        <v>167</v>
      </c>
      <c r="T10" s="10" t="s">
        <v>166</v>
      </c>
      <c r="U10" s="10" t="s">
        <v>168</v>
      </c>
      <c r="V10" s="10" t="s">
        <v>165</v>
      </c>
      <c r="W10" s="10" t="s">
        <v>168</v>
      </c>
      <c r="X10" s="10" t="s">
        <v>167</v>
      </c>
      <c r="Y10" s="41" t="s">
        <v>165</v>
      </c>
      <c r="Z10" s="10" t="s">
        <v>167</v>
      </c>
      <c r="AA10" s="5" t="s">
        <v>165</v>
      </c>
      <c r="AB10" s="10" t="s">
        <v>167</v>
      </c>
      <c r="AC10" s="167" t="s">
        <v>693</v>
      </c>
      <c r="AD10" s="41" t="s">
        <v>168</v>
      </c>
      <c r="AE10" s="10" t="s">
        <v>167</v>
      </c>
      <c r="AF10" s="10" t="s">
        <v>165</v>
      </c>
      <c r="AG10" s="232" t="s">
        <v>168</v>
      </c>
      <c r="AH10" s="5" t="s">
        <v>167</v>
      </c>
      <c r="AI10" s="10" t="s">
        <v>166</v>
      </c>
      <c r="AJ10" s="5" t="s">
        <v>165</v>
      </c>
      <c r="AK10" s="5" t="s">
        <v>167</v>
      </c>
      <c r="AL10" s="5" t="s">
        <v>165</v>
      </c>
      <c r="AM10" s="10" t="s">
        <v>166</v>
      </c>
      <c r="AN10" s="5" t="s">
        <v>165</v>
      </c>
      <c r="AO10" s="5" t="s">
        <v>165</v>
      </c>
      <c r="AP10" s="10" t="s">
        <v>165</v>
      </c>
      <c r="AQ10" s="10" t="s">
        <v>166</v>
      </c>
      <c r="AR10" s="5" t="s">
        <v>165</v>
      </c>
      <c r="AS10" s="10" t="s">
        <v>168</v>
      </c>
      <c r="AT10" s="10" t="s">
        <v>165</v>
      </c>
      <c r="AU10" s="5" t="s">
        <v>167</v>
      </c>
      <c r="AV10" s="5" t="s">
        <v>166</v>
      </c>
    </row>
    <row r="11" spans="1:48" ht="15.6" x14ac:dyDescent="0.35">
      <c r="A11" s="26" t="s">
        <v>89</v>
      </c>
      <c r="B11" t="s">
        <v>105</v>
      </c>
      <c r="C11" t="s">
        <v>8</v>
      </c>
      <c r="D11" s="548" t="s">
        <v>187</v>
      </c>
      <c r="E11" s="10" t="s">
        <v>165</v>
      </c>
      <c r="F11" s="5" t="s">
        <v>167</v>
      </c>
      <c r="G11" s="10" t="s">
        <v>165</v>
      </c>
      <c r="H11" s="10" t="s">
        <v>168</v>
      </c>
      <c r="I11" s="10" t="s">
        <v>166</v>
      </c>
      <c r="J11" s="10" t="s">
        <v>168</v>
      </c>
      <c r="K11" s="5" t="s">
        <v>165</v>
      </c>
      <c r="L11" s="10" t="s">
        <v>168</v>
      </c>
      <c r="M11" s="596" t="s">
        <v>1340</v>
      </c>
      <c r="N11" s="5" t="s">
        <v>167</v>
      </c>
      <c r="O11" s="5" t="s">
        <v>165</v>
      </c>
      <c r="P11" s="10" t="s">
        <v>166</v>
      </c>
      <c r="Q11" s="10" t="s">
        <v>167</v>
      </c>
      <c r="R11" s="10" t="s">
        <v>168</v>
      </c>
      <c r="S11" s="10" t="s">
        <v>167</v>
      </c>
      <c r="T11" s="10" t="s">
        <v>166</v>
      </c>
      <c r="U11" s="10" t="s">
        <v>168</v>
      </c>
      <c r="V11" s="10" t="s">
        <v>165</v>
      </c>
      <c r="W11" s="10" t="s">
        <v>168</v>
      </c>
      <c r="X11" s="11" t="s">
        <v>251</v>
      </c>
      <c r="Y11" s="41" t="s">
        <v>165</v>
      </c>
      <c r="Z11" s="10" t="s">
        <v>167</v>
      </c>
      <c r="AA11" s="5" t="s">
        <v>165</v>
      </c>
      <c r="AB11" s="10" t="s">
        <v>167</v>
      </c>
      <c r="AC11" s="167" t="s">
        <v>693</v>
      </c>
      <c r="AD11" s="41" t="s">
        <v>168</v>
      </c>
      <c r="AE11" s="10" t="s">
        <v>167</v>
      </c>
      <c r="AF11" s="10" t="s">
        <v>165</v>
      </c>
      <c r="AG11" s="232" t="s">
        <v>168</v>
      </c>
      <c r="AH11" s="5" t="s">
        <v>167</v>
      </c>
      <c r="AI11" s="10" t="s">
        <v>166</v>
      </c>
      <c r="AJ11" s="5" t="s">
        <v>165</v>
      </c>
      <c r="AK11" s="5" t="s">
        <v>167</v>
      </c>
      <c r="AL11" s="5" t="s">
        <v>165</v>
      </c>
      <c r="AM11" s="10" t="s">
        <v>166</v>
      </c>
      <c r="AN11" s="5" t="s">
        <v>165</v>
      </c>
      <c r="AO11" s="5" t="s">
        <v>165</v>
      </c>
      <c r="AP11" s="10" t="s">
        <v>165</v>
      </c>
      <c r="AQ11" s="10" t="s">
        <v>166</v>
      </c>
      <c r="AR11" s="5" t="s">
        <v>165</v>
      </c>
      <c r="AS11" s="10" t="s">
        <v>168</v>
      </c>
      <c r="AT11" s="10" t="s">
        <v>165</v>
      </c>
      <c r="AU11" s="5" t="s">
        <v>167</v>
      </c>
      <c r="AV11" s="5" t="s">
        <v>166</v>
      </c>
    </row>
    <row r="12" spans="1:48" ht="15.6" x14ac:dyDescent="0.35">
      <c r="A12" s="26" t="s">
        <v>89</v>
      </c>
      <c r="B12" t="s">
        <v>105</v>
      </c>
      <c r="C12" t="s">
        <v>9</v>
      </c>
      <c r="D12" s="548" t="s">
        <v>187</v>
      </c>
      <c r="E12" s="10" t="s">
        <v>165</v>
      </c>
      <c r="F12" s="5" t="s">
        <v>167</v>
      </c>
      <c r="G12" s="10" t="s">
        <v>165</v>
      </c>
      <c r="H12" s="10" t="s">
        <v>168</v>
      </c>
      <c r="I12" s="10" t="s">
        <v>166</v>
      </c>
      <c r="J12" s="10" t="s">
        <v>168</v>
      </c>
      <c r="K12" s="5" t="s">
        <v>165</v>
      </c>
      <c r="L12" s="10" t="s">
        <v>168</v>
      </c>
      <c r="M12" s="596" t="s">
        <v>1340</v>
      </c>
      <c r="N12" s="5" t="s">
        <v>167</v>
      </c>
      <c r="O12" s="5" t="s">
        <v>165</v>
      </c>
      <c r="P12" s="10" t="s">
        <v>166</v>
      </c>
      <c r="Q12" s="10" t="s">
        <v>167</v>
      </c>
      <c r="R12" s="10" t="s">
        <v>168</v>
      </c>
      <c r="S12" s="10" t="s">
        <v>167</v>
      </c>
      <c r="T12" s="10" t="s">
        <v>166</v>
      </c>
      <c r="U12" s="10" t="s">
        <v>168</v>
      </c>
      <c r="V12" s="10" t="s">
        <v>165</v>
      </c>
      <c r="W12" s="10" t="s">
        <v>168</v>
      </c>
      <c r="X12" s="11" t="s">
        <v>251</v>
      </c>
      <c r="Y12" s="41" t="s">
        <v>165</v>
      </c>
      <c r="Z12" s="10" t="s">
        <v>167</v>
      </c>
      <c r="AA12" s="5" t="s">
        <v>165</v>
      </c>
      <c r="AB12" s="10" t="s">
        <v>167</v>
      </c>
      <c r="AC12" s="167" t="s">
        <v>693</v>
      </c>
      <c r="AD12" s="41" t="s">
        <v>168</v>
      </c>
      <c r="AE12" s="10" t="s">
        <v>167</v>
      </c>
      <c r="AF12" s="10" t="s">
        <v>165</v>
      </c>
      <c r="AG12" s="232" t="s">
        <v>168</v>
      </c>
      <c r="AH12" s="5" t="s">
        <v>167</v>
      </c>
      <c r="AI12" s="10" t="s">
        <v>166</v>
      </c>
      <c r="AJ12" s="5" t="s">
        <v>165</v>
      </c>
      <c r="AK12" s="5" t="s">
        <v>167</v>
      </c>
      <c r="AL12" s="5" t="s">
        <v>165</v>
      </c>
      <c r="AM12" s="10" t="s">
        <v>166</v>
      </c>
      <c r="AN12" s="5" t="s">
        <v>165</v>
      </c>
      <c r="AO12" s="5" t="s">
        <v>165</v>
      </c>
      <c r="AP12" s="10" t="s">
        <v>165</v>
      </c>
      <c r="AQ12" s="10" t="s">
        <v>166</v>
      </c>
      <c r="AR12" s="5" t="s">
        <v>165</v>
      </c>
      <c r="AS12" s="10" t="s">
        <v>168</v>
      </c>
      <c r="AT12" s="10" t="s">
        <v>165</v>
      </c>
      <c r="AU12" s="5" t="s">
        <v>167</v>
      </c>
      <c r="AV12" s="5" t="s">
        <v>166</v>
      </c>
    </row>
    <row r="13" spans="1:48" ht="15.6" x14ac:dyDescent="0.35">
      <c r="A13" s="31" t="s">
        <v>91</v>
      </c>
      <c r="B13" t="s">
        <v>119</v>
      </c>
      <c r="C13" t="s">
        <v>14</v>
      </c>
      <c r="D13" s="548" t="s">
        <v>1352</v>
      </c>
      <c r="E13" s="10" t="s">
        <v>165</v>
      </c>
      <c r="F13" s="5" t="s">
        <v>167</v>
      </c>
      <c r="G13" s="10" t="s">
        <v>165</v>
      </c>
      <c r="H13" s="10" t="s">
        <v>168</v>
      </c>
      <c r="I13" s="10" t="s">
        <v>166</v>
      </c>
      <c r="J13" s="10" t="s">
        <v>168</v>
      </c>
      <c r="K13" s="5" t="s">
        <v>165</v>
      </c>
      <c r="L13" s="10" t="s">
        <v>168</v>
      </c>
      <c r="M13" s="596" t="s">
        <v>1340</v>
      </c>
      <c r="N13" s="5" t="s">
        <v>167</v>
      </c>
      <c r="O13" s="5" t="s">
        <v>165</v>
      </c>
      <c r="P13" s="10" t="s">
        <v>166</v>
      </c>
      <c r="Q13" s="10" t="s">
        <v>167</v>
      </c>
      <c r="R13" s="10" t="s">
        <v>168</v>
      </c>
      <c r="S13" s="10" t="s">
        <v>167</v>
      </c>
      <c r="T13" s="10" t="s">
        <v>166</v>
      </c>
      <c r="U13" s="10" t="s">
        <v>168</v>
      </c>
      <c r="V13" s="10" t="s">
        <v>165</v>
      </c>
      <c r="W13" s="10" t="s">
        <v>168</v>
      </c>
      <c r="X13" s="10" t="s">
        <v>167</v>
      </c>
      <c r="Y13" s="41" t="s">
        <v>165</v>
      </c>
      <c r="Z13" s="10" t="s">
        <v>167</v>
      </c>
      <c r="AA13" s="5" t="s">
        <v>165</v>
      </c>
      <c r="AB13" s="10" t="s">
        <v>167</v>
      </c>
      <c r="AC13" s="5" t="s">
        <v>1202</v>
      </c>
      <c r="AD13" s="41" t="s">
        <v>168</v>
      </c>
      <c r="AE13" s="10" t="s">
        <v>167</v>
      </c>
      <c r="AF13" s="11" t="s">
        <v>171</v>
      </c>
      <c r="AG13" s="232" t="s">
        <v>168</v>
      </c>
      <c r="AH13" s="5" t="s">
        <v>167</v>
      </c>
      <c r="AI13" s="10" t="s">
        <v>166</v>
      </c>
      <c r="AJ13" s="5" t="s">
        <v>165</v>
      </c>
      <c r="AK13" s="5" t="s">
        <v>167</v>
      </c>
      <c r="AL13" s="5" t="s">
        <v>165</v>
      </c>
      <c r="AM13" s="10" t="s">
        <v>166</v>
      </c>
      <c r="AN13" s="5" t="s">
        <v>165</v>
      </c>
      <c r="AO13" s="5" t="s">
        <v>165</v>
      </c>
      <c r="AP13" s="10" t="s">
        <v>165</v>
      </c>
      <c r="AQ13" s="10" t="s">
        <v>166</v>
      </c>
      <c r="AR13" s="5" t="s">
        <v>165</v>
      </c>
      <c r="AS13" s="10" t="s">
        <v>168</v>
      </c>
      <c r="AT13" s="10" t="s">
        <v>165</v>
      </c>
      <c r="AU13" s="5" t="s">
        <v>167</v>
      </c>
      <c r="AV13" s="5" t="s">
        <v>166</v>
      </c>
    </row>
    <row r="14" spans="1:48" ht="15.6" x14ac:dyDescent="0.35">
      <c r="A14" s="31" t="s">
        <v>91</v>
      </c>
      <c r="B14" t="s">
        <v>119</v>
      </c>
      <c r="C14" t="s">
        <v>15</v>
      </c>
      <c r="D14" s="548" t="s">
        <v>1353</v>
      </c>
      <c r="E14" s="10" t="s">
        <v>165</v>
      </c>
      <c r="F14" s="5" t="s">
        <v>167</v>
      </c>
      <c r="G14" s="10" t="s">
        <v>165</v>
      </c>
      <c r="H14" s="10" t="s">
        <v>168</v>
      </c>
      <c r="I14" s="10" t="s">
        <v>166</v>
      </c>
      <c r="J14" s="10" t="s">
        <v>168</v>
      </c>
      <c r="K14" s="5" t="s">
        <v>165</v>
      </c>
      <c r="L14" s="10" t="s">
        <v>168</v>
      </c>
      <c r="M14" s="596" t="s">
        <v>1340</v>
      </c>
      <c r="N14" s="5" t="s">
        <v>167</v>
      </c>
      <c r="O14" s="5" t="s">
        <v>165</v>
      </c>
      <c r="P14" s="10" t="s">
        <v>166</v>
      </c>
      <c r="Q14" s="10" t="s">
        <v>167</v>
      </c>
      <c r="R14" s="10" t="s">
        <v>168</v>
      </c>
      <c r="S14" s="10" t="s">
        <v>167</v>
      </c>
      <c r="T14" s="10" t="s">
        <v>166</v>
      </c>
      <c r="U14" s="10" t="s">
        <v>168</v>
      </c>
      <c r="V14" s="10" t="s">
        <v>165</v>
      </c>
      <c r="W14" s="10" t="s">
        <v>168</v>
      </c>
      <c r="X14" s="10" t="s">
        <v>167</v>
      </c>
      <c r="Y14" s="41" t="s">
        <v>165</v>
      </c>
      <c r="Z14" s="10" t="s">
        <v>167</v>
      </c>
      <c r="AA14" s="101" t="s">
        <v>168</v>
      </c>
      <c r="AB14" s="10" t="s">
        <v>167</v>
      </c>
      <c r="AC14" s="5" t="s">
        <v>1202</v>
      </c>
      <c r="AD14" s="41" t="s">
        <v>168</v>
      </c>
      <c r="AE14" s="10" t="s">
        <v>167</v>
      </c>
      <c r="AF14" s="11" t="s">
        <v>171</v>
      </c>
      <c r="AG14" s="232" t="s">
        <v>168</v>
      </c>
      <c r="AH14" s="5" t="s">
        <v>167</v>
      </c>
      <c r="AI14" s="10" t="s">
        <v>166</v>
      </c>
      <c r="AJ14" s="5" t="s">
        <v>165</v>
      </c>
      <c r="AK14" s="5" t="s">
        <v>167</v>
      </c>
      <c r="AL14" s="5" t="s">
        <v>165</v>
      </c>
      <c r="AM14" s="10" t="s">
        <v>166</v>
      </c>
      <c r="AN14" s="5" t="s">
        <v>165</v>
      </c>
      <c r="AO14" s="5" t="s">
        <v>165</v>
      </c>
      <c r="AP14" s="10" t="s">
        <v>165</v>
      </c>
      <c r="AQ14" s="10" t="s">
        <v>166</v>
      </c>
      <c r="AR14" s="5" t="s">
        <v>165</v>
      </c>
      <c r="AS14" s="10" t="s">
        <v>168</v>
      </c>
      <c r="AT14" s="10" t="s">
        <v>165</v>
      </c>
      <c r="AU14" s="5" t="s">
        <v>167</v>
      </c>
      <c r="AV14" s="5" t="s">
        <v>166</v>
      </c>
    </row>
    <row r="15" spans="1:48" ht="15.6" x14ac:dyDescent="0.35">
      <c r="A15" s="31" t="s">
        <v>91</v>
      </c>
      <c r="B15" t="s">
        <v>119</v>
      </c>
      <c r="C15" t="s">
        <v>16</v>
      </c>
      <c r="D15" s="548" t="s">
        <v>1351</v>
      </c>
      <c r="E15" s="10" t="s">
        <v>165</v>
      </c>
      <c r="F15" s="5" t="s">
        <v>167</v>
      </c>
      <c r="G15" s="10" t="s">
        <v>165</v>
      </c>
      <c r="H15" s="10" t="s">
        <v>168</v>
      </c>
      <c r="I15" s="10" t="s">
        <v>166</v>
      </c>
      <c r="J15" s="10" t="s">
        <v>168</v>
      </c>
      <c r="K15" s="5" t="s">
        <v>165</v>
      </c>
      <c r="L15" s="10" t="s">
        <v>168</v>
      </c>
      <c r="M15" s="596" t="s">
        <v>1340</v>
      </c>
      <c r="N15" s="5" t="s">
        <v>167</v>
      </c>
      <c r="O15" s="5" t="s">
        <v>165</v>
      </c>
      <c r="P15" s="10" t="s">
        <v>166</v>
      </c>
      <c r="Q15" s="10" t="s">
        <v>167</v>
      </c>
      <c r="R15" s="10" t="s">
        <v>168</v>
      </c>
      <c r="S15" s="10" t="s">
        <v>167</v>
      </c>
      <c r="T15" s="10" t="s">
        <v>166</v>
      </c>
      <c r="U15" s="10" t="s">
        <v>168</v>
      </c>
      <c r="V15" s="10" t="s">
        <v>165</v>
      </c>
      <c r="W15" s="10" t="s">
        <v>168</v>
      </c>
      <c r="X15" s="10" t="s">
        <v>167</v>
      </c>
      <c r="Y15" s="41" t="s">
        <v>165</v>
      </c>
      <c r="Z15" s="10" t="s">
        <v>167</v>
      </c>
      <c r="AA15" s="101" t="s">
        <v>168</v>
      </c>
      <c r="AB15" s="10" t="s">
        <v>167</v>
      </c>
      <c r="AC15" s="167" t="s">
        <v>693</v>
      </c>
      <c r="AD15" s="41" t="s">
        <v>168</v>
      </c>
      <c r="AE15" s="10" t="s">
        <v>167</v>
      </c>
      <c r="AF15" s="10" t="s">
        <v>165</v>
      </c>
      <c r="AG15" s="232" t="s">
        <v>168</v>
      </c>
      <c r="AH15" s="5" t="s">
        <v>167</v>
      </c>
      <c r="AI15" s="10" t="s">
        <v>166</v>
      </c>
      <c r="AJ15" s="5" t="s">
        <v>165</v>
      </c>
      <c r="AK15" s="5" t="s">
        <v>167</v>
      </c>
      <c r="AL15" s="5" t="s">
        <v>165</v>
      </c>
      <c r="AM15" s="10" t="s">
        <v>166</v>
      </c>
      <c r="AN15" s="5" t="s">
        <v>165</v>
      </c>
      <c r="AO15" s="5" t="s">
        <v>165</v>
      </c>
      <c r="AP15" s="10" t="s">
        <v>165</v>
      </c>
      <c r="AQ15" s="10" t="s">
        <v>166</v>
      </c>
      <c r="AR15" s="5" t="s">
        <v>165</v>
      </c>
      <c r="AS15" s="10" t="s">
        <v>168</v>
      </c>
      <c r="AT15" s="10" t="s">
        <v>165</v>
      </c>
      <c r="AU15" s="5" t="s">
        <v>167</v>
      </c>
      <c r="AV15" s="5" t="s">
        <v>166</v>
      </c>
    </row>
    <row r="16" spans="1:48" ht="15.6" x14ac:dyDescent="0.35">
      <c r="A16" s="31" t="s">
        <v>91</v>
      </c>
      <c r="B16" t="s">
        <v>119</v>
      </c>
      <c r="C16" t="s">
        <v>17</v>
      </c>
      <c r="D16" s="548" t="s">
        <v>1351</v>
      </c>
      <c r="E16" s="10" t="s">
        <v>165</v>
      </c>
      <c r="F16" s="5" t="s">
        <v>167</v>
      </c>
      <c r="G16" s="11" t="s">
        <v>169</v>
      </c>
      <c r="H16" s="10" t="s">
        <v>168</v>
      </c>
      <c r="I16" s="10" t="s">
        <v>166</v>
      </c>
      <c r="J16" s="10" t="s">
        <v>168</v>
      </c>
      <c r="K16" s="5" t="s">
        <v>165</v>
      </c>
      <c r="L16" s="10" t="s">
        <v>168</v>
      </c>
      <c r="M16" s="596" t="s">
        <v>1340</v>
      </c>
      <c r="N16" s="5" t="s">
        <v>167</v>
      </c>
      <c r="O16" s="5" t="s">
        <v>165</v>
      </c>
      <c r="P16" s="10" t="s">
        <v>166</v>
      </c>
      <c r="Q16" s="10" t="s">
        <v>167</v>
      </c>
      <c r="R16" s="10" t="s">
        <v>168</v>
      </c>
      <c r="S16" s="10" t="s">
        <v>167</v>
      </c>
      <c r="T16" s="10" t="s">
        <v>166</v>
      </c>
      <c r="U16" s="10" t="s">
        <v>168</v>
      </c>
      <c r="V16" s="10" t="s">
        <v>165</v>
      </c>
      <c r="W16" s="11" t="s">
        <v>170</v>
      </c>
      <c r="X16" s="10" t="s">
        <v>167</v>
      </c>
      <c r="Y16" s="41" t="s">
        <v>165</v>
      </c>
      <c r="Z16" s="10" t="s">
        <v>167</v>
      </c>
      <c r="AA16" s="101" t="s">
        <v>168</v>
      </c>
      <c r="AB16" s="10" t="s">
        <v>167</v>
      </c>
      <c r="AC16" s="167" t="s">
        <v>693</v>
      </c>
      <c r="AD16" s="41" t="s">
        <v>168</v>
      </c>
      <c r="AE16" s="10" t="s">
        <v>167</v>
      </c>
      <c r="AF16" s="10" t="s">
        <v>165</v>
      </c>
      <c r="AG16" s="232" t="s">
        <v>168</v>
      </c>
      <c r="AH16" s="5" t="s">
        <v>167</v>
      </c>
      <c r="AI16" s="10" t="s">
        <v>166</v>
      </c>
      <c r="AJ16" s="5" t="s">
        <v>165</v>
      </c>
      <c r="AK16" s="5" t="s">
        <v>167</v>
      </c>
      <c r="AL16" s="5" t="s">
        <v>165</v>
      </c>
      <c r="AM16" s="10" t="s">
        <v>166</v>
      </c>
      <c r="AN16" s="5" t="s">
        <v>165</v>
      </c>
      <c r="AO16" s="5" t="s">
        <v>165</v>
      </c>
      <c r="AP16" s="10" t="s">
        <v>165</v>
      </c>
      <c r="AQ16" s="10" t="s">
        <v>166</v>
      </c>
      <c r="AR16" s="5" t="s">
        <v>165</v>
      </c>
      <c r="AS16" s="10" t="s">
        <v>168</v>
      </c>
      <c r="AT16" s="10" t="s">
        <v>165</v>
      </c>
      <c r="AU16" s="5" t="s">
        <v>167</v>
      </c>
      <c r="AV16" s="5" t="s">
        <v>166</v>
      </c>
    </row>
    <row r="17" spans="1:48" ht="15.6" x14ac:dyDescent="0.35">
      <c r="A17" s="30" t="s">
        <v>90</v>
      </c>
      <c r="B17" t="s">
        <v>113</v>
      </c>
      <c r="C17" t="s">
        <v>10</v>
      </c>
      <c r="D17" s="548" t="s">
        <v>509</v>
      </c>
      <c r="E17" s="10" t="s">
        <v>165</v>
      </c>
      <c r="F17" s="69" t="s">
        <v>166</v>
      </c>
      <c r="G17" s="10" t="s">
        <v>165</v>
      </c>
      <c r="H17" s="10" t="s">
        <v>168</v>
      </c>
      <c r="I17" s="10" t="s">
        <v>166</v>
      </c>
      <c r="J17" s="10" t="s">
        <v>168</v>
      </c>
      <c r="K17" s="5" t="s">
        <v>165</v>
      </c>
      <c r="L17" s="10" t="s">
        <v>168</v>
      </c>
      <c r="M17" s="596" t="s">
        <v>1340</v>
      </c>
      <c r="N17" s="5" t="s">
        <v>167</v>
      </c>
      <c r="O17" s="5" t="s">
        <v>165</v>
      </c>
      <c r="P17" s="10" t="s">
        <v>166</v>
      </c>
      <c r="Q17" s="10" t="s">
        <v>167</v>
      </c>
      <c r="R17" s="10" t="s">
        <v>168</v>
      </c>
      <c r="S17" s="10" t="s">
        <v>167</v>
      </c>
      <c r="T17" s="10" t="s">
        <v>166</v>
      </c>
      <c r="U17" s="10" t="s">
        <v>168</v>
      </c>
      <c r="V17" s="10" t="s">
        <v>165</v>
      </c>
      <c r="W17" s="10" t="s">
        <v>168</v>
      </c>
      <c r="X17" s="10" t="s">
        <v>167</v>
      </c>
      <c r="Y17" s="41" t="s">
        <v>165</v>
      </c>
      <c r="Z17" s="10" t="s">
        <v>167</v>
      </c>
      <c r="AA17" s="5" t="s">
        <v>165</v>
      </c>
      <c r="AB17" s="10" t="s">
        <v>167</v>
      </c>
      <c r="AC17" s="167" t="s">
        <v>693</v>
      </c>
      <c r="AD17" s="41" t="s">
        <v>168</v>
      </c>
      <c r="AE17" s="10" t="s">
        <v>167</v>
      </c>
      <c r="AF17" s="10" t="s">
        <v>165</v>
      </c>
      <c r="AG17" s="232" t="s">
        <v>168</v>
      </c>
      <c r="AH17" s="600" t="s">
        <v>168</v>
      </c>
      <c r="AI17" s="10" t="s">
        <v>166</v>
      </c>
      <c r="AJ17" s="5" t="s">
        <v>165</v>
      </c>
      <c r="AK17" s="5" t="s">
        <v>167</v>
      </c>
      <c r="AL17" s="5" t="s">
        <v>165</v>
      </c>
      <c r="AM17" s="10" t="s">
        <v>166</v>
      </c>
      <c r="AN17" s="5" t="s">
        <v>165</v>
      </c>
      <c r="AO17" s="5" t="s">
        <v>165</v>
      </c>
      <c r="AP17" s="10" t="s">
        <v>165</v>
      </c>
      <c r="AQ17" s="10" t="s">
        <v>166</v>
      </c>
      <c r="AR17" s="5" t="s">
        <v>165</v>
      </c>
      <c r="AS17" s="10" t="s">
        <v>168</v>
      </c>
      <c r="AT17" s="10" t="s">
        <v>165</v>
      </c>
      <c r="AU17" s="5" t="s">
        <v>167</v>
      </c>
      <c r="AV17" s="5" t="s">
        <v>166</v>
      </c>
    </row>
    <row r="18" spans="1:48" ht="15.6" x14ac:dyDescent="0.35">
      <c r="A18" s="30" t="s">
        <v>90</v>
      </c>
      <c r="B18" t="s">
        <v>113</v>
      </c>
      <c r="C18" t="s">
        <v>11</v>
      </c>
      <c r="D18" s="548" t="s">
        <v>509</v>
      </c>
      <c r="E18" s="10" t="s">
        <v>165</v>
      </c>
      <c r="F18" s="69" t="s">
        <v>166</v>
      </c>
      <c r="G18" s="10" t="s">
        <v>165</v>
      </c>
      <c r="H18" s="10" t="s">
        <v>168</v>
      </c>
      <c r="I18" s="10" t="s">
        <v>166</v>
      </c>
      <c r="J18" s="10" t="s">
        <v>168</v>
      </c>
      <c r="K18" s="5" t="s">
        <v>165</v>
      </c>
      <c r="L18" s="10" t="s">
        <v>168</v>
      </c>
      <c r="M18" s="596" t="s">
        <v>1340</v>
      </c>
      <c r="N18" s="5" t="s">
        <v>167</v>
      </c>
      <c r="O18" s="5" t="s">
        <v>165</v>
      </c>
      <c r="P18" s="10" t="s">
        <v>166</v>
      </c>
      <c r="Q18" s="10" t="s">
        <v>167</v>
      </c>
      <c r="R18" s="10" t="s">
        <v>168</v>
      </c>
      <c r="S18" s="10" t="s">
        <v>167</v>
      </c>
      <c r="T18" s="10" t="s">
        <v>166</v>
      </c>
      <c r="U18" s="10" t="s">
        <v>168</v>
      </c>
      <c r="V18" s="10" t="s">
        <v>165</v>
      </c>
      <c r="W18" s="10" t="s">
        <v>168</v>
      </c>
      <c r="X18" s="10" t="s">
        <v>167</v>
      </c>
      <c r="Y18" s="41" t="s">
        <v>165</v>
      </c>
      <c r="Z18" s="10" t="s">
        <v>167</v>
      </c>
      <c r="AA18" s="5" t="s">
        <v>165</v>
      </c>
      <c r="AB18" s="10" t="s">
        <v>167</v>
      </c>
      <c r="AC18" s="167" t="s">
        <v>693</v>
      </c>
      <c r="AD18" s="41" t="s">
        <v>168</v>
      </c>
      <c r="AE18" s="10" t="s">
        <v>167</v>
      </c>
      <c r="AF18" s="10" t="s">
        <v>165</v>
      </c>
      <c r="AG18" s="232" t="s">
        <v>168</v>
      </c>
      <c r="AH18" s="600" t="s">
        <v>168</v>
      </c>
      <c r="AI18" s="10" t="s">
        <v>166</v>
      </c>
      <c r="AJ18" s="5" t="s">
        <v>165</v>
      </c>
      <c r="AK18" s="5" t="s">
        <v>167</v>
      </c>
      <c r="AL18" s="5" t="s">
        <v>165</v>
      </c>
      <c r="AM18" s="10" t="s">
        <v>166</v>
      </c>
      <c r="AN18" s="5" t="s">
        <v>165</v>
      </c>
      <c r="AO18" s="5" t="s">
        <v>165</v>
      </c>
      <c r="AP18" s="10" t="s">
        <v>165</v>
      </c>
      <c r="AQ18" s="10" t="s">
        <v>166</v>
      </c>
      <c r="AR18" s="5" t="s">
        <v>165</v>
      </c>
      <c r="AS18" s="10" t="s">
        <v>168</v>
      </c>
      <c r="AT18" s="10" t="s">
        <v>165</v>
      </c>
      <c r="AU18" s="5" t="s">
        <v>167</v>
      </c>
      <c r="AV18" s="5" t="s">
        <v>166</v>
      </c>
    </row>
    <row r="19" spans="1:48" ht="15.6" x14ac:dyDescent="0.35">
      <c r="A19" s="30" t="s">
        <v>90</v>
      </c>
      <c r="B19" t="s">
        <v>114</v>
      </c>
      <c r="C19" t="s">
        <v>12</v>
      </c>
      <c r="D19" s="548" t="s">
        <v>1350</v>
      </c>
      <c r="E19" s="10" t="s">
        <v>165</v>
      </c>
      <c r="F19" s="5" t="s">
        <v>167</v>
      </c>
      <c r="G19" s="10" t="s">
        <v>165</v>
      </c>
      <c r="H19" s="10" t="s">
        <v>168</v>
      </c>
      <c r="I19" s="10" t="s">
        <v>166</v>
      </c>
      <c r="J19" s="10" t="s">
        <v>168</v>
      </c>
      <c r="K19" s="5" t="s">
        <v>165</v>
      </c>
      <c r="L19" s="10" t="s">
        <v>168</v>
      </c>
      <c r="M19" s="172" t="s">
        <v>481</v>
      </c>
      <c r="N19" s="5" t="s">
        <v>167</v>
      </c>
      <c r="O19" s="5" t="s">
        <v>165</v>
      </c>
      <c r="P19" s="10" t="s">
        <v>166</v>
      </c>
      <c r="Q19" s="10" t="s">
        <v>167</v>
      </c>
      <c r="R19" s="10" t="s">
        <v>168</v>
      </c>
      <c r="S19" s="10" t="s">
        <v>167</v>
      </c>
      <c r="T19" s="10" t="s">
        <v>166</v>
      </c>
      <c r="U19" s="10" t="s">
        <v>168</v>
      </c>
      <c r="V19" s="10" t="s">
        <v>165</v>
      </c>
      <c r="W19" s="10" t="s">
        <v>168</v>
      </c>
      <c r="X19" s="10" t="s">
        <v>167</v>
      </c>
      <c r="Y19" s="41" t="s">
        <v>165</v>
      </c>
      <c r="Z19" s="10" t="s">
        <v>167</v>
      </c>
      <c r="AA19" s="5" t="s">
        <v>165</v>
      </c>
      <c r="AB19" s="10" t="s">
        <v>167</v>
      </c>
      <c r="AC19" s="167" t="s">
        <v>693</v>
      </c>
      <c r="AD19" s="41" t="s">
        <v>168</v>
      </c>
      <c r="AE19" s="10" t="s">
        <v>167</v>
      </c>
      <c r="AF19" s="10" t="s">
        <v>165</v>
      </c>
      <c r="AG19" s="232" t="s">
        <v>168</v>
      </c>
      <c r="AH19" s="600" t="s">
        <v>168</v>
      </c>
      <c r="AI19" s="10" t="s">
        <v>166</v>
      </c>
      <c r="AJ19" s="5" t="s">
        <v>165</v>
      </c>
      <c r="AK19" s="5" t="s">
        <v>167</v>
      </c>
      <c r="AL19" s="5" t="s">
        <v>165</v>
      </c>
      <c r="AM19" s="10" t="s">
        <v>166</v>
      </c>
      <c r="AN19" s="5" t="s">
        <v>165</v>
      </c>
      <c r="AO19" s="5" t="s">
        <v>165</v>
      </c>
      <c r="AP19" s="10" t="s">
        <v>165</v>
      </c>
      <c r="AQ19" s="10" t="s">
        <v>166</v>
      </c>
      <c r="AR19" s="5" t="s">
        <v>165</v>
      </c>
      <c r="AS19" s="10" t="s">
        <v>168</v>
      </c>
      <c r="AT19" s="10" t="s">
        <v>165</v>
      </c>
      <c r="AU19" s="5" t="s">
        <v>167</v>
      </c>
      <c r="AV19" s="5" t="s">
        <v>166</v>
      </c>
    </row>
    <row r="20" spans="1:48" ht="15.6" x14ac:dyDescent="0.35">
      <c r="A20" s="30" t="s">
        <v>90</v>
      </c>
      <c r="B20" t="s">
        <v>114</v>
      </c>
      <c r="C20" t="s">
        <v>13</v>
      </c>
      <c r="D20" s="548" t="s">
        <v>1350</v>
      </c>
      <c r="E20" s="10" t="s">
        <v>165</v>
      </c>
      <c r="F20" s="5" t="s">
        <v>167</v>
      </c>
      <c r="G20" s="10" t="s">
        <v>165</v>
      </c>
      <c r="H20" s="10" t="s">
        <v>168</v>
      </c>
      <c r="I20" s="10" t="s">
        <v>166</v>
      </c>
      <c r="J20" s="10" t="s">
        <v>168</v>
      </c>
      <c r="K20" s="5" t="s">
        <v>165</v>
      </c>
      <c r="L20" s="10" t="s">
        <v>168</v>
      </c>
      <c r="M20" s="172" t="s">
        <v>481</v>
      </c>
      <c r="N20" s="5" t="s">
        <v>167</v>
      </c>
      <c r="O20" s="5" t="s">
        <v>165</v>
      </c>
      <c r="P20" s="10" t="s">
        <v>166</v>
      </c>
      <c r="Q20" s="10" t="s">
        <v>167</v>
      </c>
      <c r="R20" s="10" t="s">
        <v>168</v>
      </c>
      <c r="S20" s="10" t="s">
        <v>167</v>
      </c>
      <c r="T20" s="10" t="s">
        <v>166</v>
      </c>
      <c r="U20" s="10" t="s">
        <v>168</v>
      </c>
      <c r="V20" s="10" t="s">
        <v>165</v>
      </c>
      <c r="W20" s="10" t="s">
        <v>168</v>
      </c>
      <c r="X20" s="10" t="s">
        <v>167</v>
      </c>
      <c r="Y20" s="41" t="s">
        <v>165</v>
      </c>
      <c r="Z20" s="10" t="s">
        <v>167</v>
      </c>
      <c r="AA20" s="5" t="s">
        <v>165</v>
      </c>
      <c r="AB20" s="10" t="s">
        <v>167</v>
      </c>
      <c r="AC20" s="167" t="s">
        <v>693</v>
      </c>
      <c r="AD20" s="41" t="s">
        <v>168</v>
      </c>
      <c r="AE20" s="10" t="s">
        <v>167</v>
      </c>
      <c r="AF20" s="10" t="s">
        <v>165</v>
      </c>
      <c r="AG20" s="232" t="s">
        <v>168</v>
      </c>
      <c r="AH20" s="600" t="s">
        <v>168</v>
      </c>
      <c r="AI20" s="10" t="s">
        <v>166</v>
      </c>
      <c r="AJ20" s="5" t="s">
        <v>165</v>
      </c>
      <c r="AK20" s="5" t="s">
        <v>167</v>
      </c>
      <c r="AL20" s="5" t="s">
        <v>165</v>
      </c>
      <c r="AM20" s="10" t="s">
        <v>166</v>
      </c>
      <c r="AN20" s="5" t="s">
        <v>165</v>
      </c>
      <c r="AO20" s="5" t="s">
        <v>165</v>
      </c>
      <c r="AP20" s="10" t="s">
        <v>165</v>
      </c>
      <c r="AQ20" s="10" t="s">
        <v>166</v>
      </c>
      <c r="AR20" s="5" t="s">
        <v>165</v>
      </c>
      <c r="AS20" s="10" t="s">
        <v>168</v>
      </c>
      <c r="AT20" s="10" t="s">
        <v>165</v>
      </c>
      <c r="AU20" s="5" t="s">
        <v>167</v>
      </c>
      <c r="AV20" s="5" t="s">
        <v>166</v>
      </c>
    </row>
    <row r="21" spans="1:48" ht="15.6" x14ac:dyDescent="0.35">
      <c r="A21" s="18" t="s">
        <v>95</v>
      </c>
      <c r="B21" s="18" t="s">
        <v>110</v>
      </c>
      <c r="C21" t="s">
        <v>48</v>
      </c>
      <c r="D21" s="548" t="s">
        <v>501</v>
      </c>
      <c r="E21" s="10" t="s">
        <v>165</v>
      </c>
      <c r="F21" s="5" t="s">
        <v>167</v>
      </c>
      <c r="G21" s="10" t="s">
        <v>165</v>
      </c>
      <c r="H21" s="10" t="s">
        <v>168</v>
      </c>
      <c r="I21" s="10" t="s">
        <v>166</v>
      </c>
      <c r="J21" s="10" t="s">
        <v>168</v>
      </c>
      <c r="K21" s="69" t="s">
        <v>167</v>
      </c>
      <c r="L21" s="10" t="s">
        <v>168</v>
      </c>
      <c r="M21" s="172" t="s">
        <v>481</v>
      </c>
      <c r="N21" s="5" t="s">
        <v>167</v>
      </c>
      <c r="O21" s="5" t="s">
        <v>165</v>
      </c>
      <c r="P21" s="10" t="s">
        <v>166</v>
      </c>
      <c r="Q21" s="10" t="s">
        <v>167</v>
      </c>
      <c r="R21" s="10" t="s">
        <v>168</v>
      </c>
      <c r="S21" s="10" t="s">
        <v>167</v>
      </c>
      <c r="T21" s="10" t="s">
        <v>166</v>
      </c>
      <c r="U21" s="10" t="s">
        <v>168</v>
      </c>
      <c r="V21" s="10" t="s">
        <v>165</v>
      </c>
      <c r="W21" s="10" t="s">
        <v>168</v>
      </c>
      <c r="X21" s="10" t="s">
        <v>167</v>
      </c>
      <c r="Y21" s="40" t="s">
        <v>167</v>
      </c>
      <c r="Z21" s="10" t="s">
        <v>167</v>
      </c>
      <c r="AA21" s="5" t="s">
        <v>165</v>
      </c>
      <c r="AB21" s="10" t="s">
        <v>167</v>
      </c>
      <c r="AC21" s="5" t="s">
        <v>1202</v>
      </c>
      <c r="AD21" s="40" t="s">
        <v>166</v>
      </c>
      <c r="AE21" s="11" t="s">
        <v>251</v>
      </c>
      <c r="AF21" s="10" t="s">
        <v>165</v>
      </c>
      <c r="AG21" s="205" t="s">
        <v>168</v>
      </c>
      <c r="AH21" s="5" t="s">
        <v>167</v>
      </c>
      <c r="AI21" s="10" t="s">
        <v>166</v>
      </c>
      <c r="AJ21" s="5" t="s">
        <v>165</v>
      </c>
      <c r="AK21" s="5" t="s">
        <v>167</v>
      </c>
      <c r="AL21" s="5" t="s">
        <v>165</v>
      </c>
      <c r="AM21" s="10" t="s">
        <v>166</v>
      </c>
      <c r="AN21" s="5" t="s">
        <v>165</v>
      </c>
      <c r="AO21" s="5" t="s">
        <v>165</v>
      </c>
      <c r="AP21" s="10" t="s">
        <v>165</v>
      </c>
      <c r="AQ21" s="10" t="s">
        <v>166</v>
      </c>
      <c r="AR21" s="69" t="s">
        <v>166</v>
      </c>
      <c r="AS21" s="10" t="s">
        <v>168</v>
      </c>
      <c r="AT21" s="10" t="s">
        <v>165</v>
      </c>
      <c r="AU21" s="5" t="s">
        <v>167</v>
      </c>
      <c r="AV21" s="5" t="s">
        <v>166</v>
      </c>
    </row>
    <row r="22" spans="1:48" ht="15.6" x14ac:dyDescent="0.35">
      <c r="A22" s="18" t="s">
        <v>95</v>
      </c>
      <c r="B22" s="18" t="s">
        <v>110</v>
      </c>
      <c r="C22" t="s">
        <v>49</v>
      </c>
      <c r="D22" s="548" t="s">
        <v>501</v>
      </c>
      <c r="E22" s="10" t="s">
        <v>165</v>
      </c>
      <c r="F22" s="5" t="s">
        <v>167</v>
      </c>
      <c r="G22" s="10" t="s">
        <v>165</v>
      </c>
      <c r="H22" s="10" t="s">
        <v>168</v>
      </c>
      <c r="I22" s="10" t="s">
        <v>166</v>
      </c>
      <c r="J22" s="10" t="s">
        <v>168</v>
      </c>
      <c r="K22" s="69" t="s">
        <v>167</v>
      </c>
      <c r="L22" s="10" t="s">
        <v>168</v>
      </c>
      <c r="M22" s="172" t="s">
        <v>481</v>
      </c>
      <c r="N22" s="5" t="s">
        <v>167</v>
      </c>
      <c r="O22" s="5" t="s">
        <v>165</v>
      </c>
      <c r="P22" s="10" t="s">
        <v>166</v>
      </c>
      <c r="Q22" s="10" t="s">
        <v>167</v>
      </c>
      <c r="R22" s="10" t="s">
        <v>168</v>
      </c>
      <c r="S22" s="10" t="s">
        <v>167</v>
      </c>
      <c r="T22" s="10" t="s">
        <v>166</v>
      </c>
      <c r="U22" s="10" t="s">
        <v>168</v>
      </c>
      <c r="V22" s="10" t="s">
        <v>165</v>
      </c>
      <c r="W22" s="10" t="s">
        <v>168</v>
      </c>
      <c r="X22" s="10" t="s">
        <v>167</v>
      </c>
      <c r="Y22" s="40" t="s">
        <v>167</v>
      </c>
      <c r="Z22" s="10" t="s">
        <v>167</v>
      </c>
      <c r="AA22" s="5" t="s">
        <v>165</v>
      </c>
      <c r="AB22" s="10" t="s">
        <v>167</v>
      </c>
      <c r="AC22" s="5" t="s">
        <v>1202</v>
      </c>
      <c r="AD22" s="40" t="s">
        <v>166</v>
      </c>
      <c r="AE22" s="11" t="s">
        <v>251</v>
      </c>
      <c r="AF22" s="10" t="s">
        <v>165</v>
      </c>
      <c r="AG22" s="205" t="s">
        <v>168</v>
      </c>
      <c r="AH22" s="5" t="s">
        <v>167</v>
      </c>
      <c r="AI22" s="10" t="s">
        <v>166</v>
      </c>
      <c r="AJ22" s="5" t="s">
        <v>165</v>
      </c>
      <c r="AK22" s="5" t="s">
        <v>167</v>
      </c>
      <c r="AL22" s="5" t="s">
        <v>165</v>
      </c>
      <c r="AM22" s="10" t="s">
        <v>166</v>
      </c>
      <c r="AN22" s="5" t="s">
        <v>165</v>
      </c>
      <c r="AO22" s="5" t="s">
        <v>165</v>
      </c>
      <c r="AP22" s="10" t="s">
        <v>165</v>
      </c>
      <c r="AQ22" s="10" t="s">
        <v>166</v>
      </c>
      <c r="AR22" s="69" t="s">
        <v>166</v>
      </c>
      <c r="AS22" s="10" t="s">
        <v>168</v>
      </c>
      <c r="AT22" s="10" t="s">
        <v>165</v>
      </c>
      <c r="AU22" s="5" t="s">
        <v>167</v>
      </c>
      <c r="AV22" s="5" t="s">
        <v>166</v>
      </c>
    </row>
    <row r="23" spans="1:48" ht="15.6" x14ac:dyDescent="0.35">
      <c r="A23" s="20" t="s">
        <v>96</v>
      </c>
      <c r="B23" t="s">
        <v>116</v>
      </c>
      <c r="C23" t="s">
        <v>60</v>
      </c>
      <c r="D23" s="548" t="s">
        <v>634</v>
      </c>
      <c r="E23" s="10" t="s">
        <v>165</v>
      </c>
      <c r="F23" s="5" t="s">
        <v>167</v>
      </c>
      <c r="G23" s="10" t="s">
        <v>165</v>
      </c>
      <c r="H23" s="10" t="s">
        <v>168</v>
      </c>
      <c r="I23" s="10" t="s">
        <v>166</v>
      </c>
      <c r="J23" s="10" t="s">
        <v>168</v>
      </c>
      <c r="K23" s="5" t="s">
        <v>165</v>
      </c>
      <c r="L23" s="10" t="s">
        <v>168</v>
      </c>
      <c r="M23" s="172" t="s">
        <v>481</v>
      </c>
      <c r="N23" s="5" t="s">
        <v>167</v>
      </c>
      <c r="O23" s="597" t="s">
        <v>166</v>
      </c>
      <c r="P23" s="10" t="s">
        <v>166</v>
      </c>
      <c r="Q23" s="10" t="s">
        <v>167</v>
      </c>
      <c r="R23" s="10" t="s">
        <v>168</v>
      </c>
      <c r="S23" s="10" t="s">
        <v>167</v>
      </c>
      <c r="T23" s="10" t="s">
        <v>166</v>
      </c>
      <c r="U23" s="10" t="s">
        <v>168</v>
      </c>
      <c r="V23" s="10" t="s">
        <v>165</v>
      </c>
      <c r="W23" s="10" t="s">
        <v>168</v>
      </c>
      <c r="X23" s="10" t="s">
        <v>167</v>
      </c>
      <c r="Y23" s="40" t="s">
        <v>167</v>
      </c>
      <c r="Z23" s="10" t="s">
        <v>167</v>
      </c>
      <c r="AA23" s="5" t="s">
        <v>165</v>
      </c>
      <c r="AB23" s="10" t="s">
        <v>167</v>
      </c>
      <c r="AC23" s="5" t="s">
        <v>1202</v>
      </c>
      <c r="AD23" s="40" t="s">
        <v>166</v>
      </c>
      <c r="AE23" s="10" t="s">
        <v>167</v>
      </c>
      <c r="AF23" s="10" t="s">
        <v>165</v>
      </c>
      <c r="AG23" s="205" t="s">
        <v>168</v>
      </c>
      <c r="AH23" s="5" t="s">
        <v>167</v>
      </c>
      <c r="AI23" s="10" t="s">
        <v>166</v>
      </c>
      <c r="AJ23" s="5" t="s">
        <v>165</v>
      </c>
      <c r="AK23" s="5" t="s">
        <v>167</v>
      </c>
      <c r="AL23" s="5" t="s">
        <v>165</v>
      </c>
      <c r="AM23" s="10" t="s">
        <v>166</v>
      </c>
      <c r="AN23" s="5" t="s">
        <v>165</v>
      </c>
      <c r="AO23" s="5" t="s">
        <v>165</v>
      </c>
      <c r="AP23" s="10" t="s">
        <v>165</v>
      </c>
      <c r="AQ23" s="10" t="s">
        <v>166</v>
      </c>
      <c r="AR23" s="5" t="s">
        <v>165</v>
      </c>
      <c r="AS23" s="10" t="s">
        <v>168</v>
      </c>
      <c r="AT23" s="10" t="s">
        <v>165</v>
      </c>
      <c r="AU23" s="5" t="s">
        <v>167</v>
      </c>
      <c r="AV23" s="5" t="s">
        <v>166</v>
      </c>
    </row>
    <row r="24" spans="1:48" ht="15.6" x14ac:dyDescent="0.35">
      <c r="A24" s="20" t="s">
        <v>96</v>
      </c>
      <c r="B24" t="s">
        <v>116</v>
      </c>
      <c r="C24" t="s">
        <v>61</v>
      </c>
      <c r="D24" s="548" t="s">
        <v>634</v>
      </c>
      <c r="E24" s="10" t="s">
        <v>165</v>
      </c>
      <c r="F24" s="5" t="s">
        <v>167</v>
      </c>
      <c r="G24" s="10" t="s">
        <v>165</v>
      </c>
      <c r="H24" s="10" t="s">
        <v>168</v>
      </c>
      <c r="I24" s="10" t="s">
        <v>166</v>
      </c>
      <c r="J24" s="10" t="s">
        <v>168</v>
      </c>
      <c r="K24" s="5" t="s">
        <v>165</v>
      </c>
      <c r="L24" s="10" t="s">
        <v>168</v>
      </c>
      <c r="M24" s="172" t="s">
        <v>481</v>
      </c>
      <c r="N24" s="5" t="s">
        <v>167</v>
      </c>
      <c r="O24" s="597" t="s">
        <v>166</v>
      </c>
      <c r="P24" s="10" t="s">
        <v>166</v>
      </c>
      <c r="Q24" s="10" t="s">
        <v>167</v>
      </c>
      <c r="R24" s="10" t="s">
        <v>168</v>
      </c>
      <c r="S24" s="10" t="s">
        <v>167</v>
      </c>
      <c r="T24" s="10" t="s">
        <v>166</v>
      </c>
      <c r="U24" s="10" t="s">
        <v>168</v>
      </c>
      <c r="V24" s="10" t="s">
        <v>165</v>
      </c>
      <c r="W24" s="10" t="s">
        <v>168</v>
      </c>
      <c r="X24" s="10" t="s">
        <v>167</v>
      </c>
      <c r="Y24" s="40" t="s">
        <v>167</v>
      </c>
      <c r="Z24" s="10" t="s">
        <v>167</v>
      </c>
      <c r="AA24" s="5" t="s">
        <v>165</v>
      </c>
      <c r="AB24" s="10" t="s">
        <v>167</v>
      </c>
      <c r="AC24" s="5" t="s">
        <v>1202</v>
      </c>
      <c r="AD24" s="40" t="s">
        <v>166</v>
      </c>
      <c r="AE24" s="10" t="s">
        <v>167</v>
      </c>
      <c r="AF24" s="10" t="s">
        <v>165</v>
      </c>
      <c r="AG24" s="205" t="s">
        <v>168</v>
      </c>
      <c r="AH24" s="5" t="s">
        <v>167</v>
      </c>
      <c r="AI24" s="10" t="s">
        <v>166</v>
      </c>
      <c r="AJ24" s="5" t="s">
        <v>165</v>
      </c>
      <c r="AK24" s="5" t="s">
        <v>167</v>
      </c>
      <c r="AL24" s="5" t="s">
        <v>165</v>
      </c>
      <c r="AM24" s="10" t="s">
        <v>166</v>
      </c>
      <c r="AN24" s="5" t="s">
        <v>165</v>
      </c>
      <c r="AO24" s="5" t="s">
        <v>165</v>
      </c>
      <c r="AP24" s="10" t="s">
        <v>165</v>
      </c>
      <c r="AQ24" s="10" t="s">
        <v>166</v>
      </c>
      <c r="AR24" s="5" t="s">
        <v>165</v>
      </c>
      <c r="AS24" s="10" t="s">
        <v>168</v>
      </c>
      <c r="AT24" s="10" t="s">
        <v>165</v>
      </c>
      <c r="AU24" s="5" t="s">
        <v>167</v>
      </c>
      <c r="AV24" s="5" t="s">
        <v>166</v>
      </c>
    </row>
    <row r="25" spans="1:48" ht="15.6" x14ac:dyDescent="0.35">
      <c r="A25" s="8" t="s">
        <v>97</v>
      </c>
      <c r="B25" t="s">
        <v>111</v>
      </c>
      <c r="C25" t="s">
        <v>66</v>
      </c>
      <c r="D25" s="548" t="s">
        <v>634</v>
      </c>
      <c r="E25" s="10" t="s">
        <v>165</v>
      </c>
      <c r="F25" s="5" t="s">
        <v>167</v>
      </c>
      <c r="G25" s="10" t="s">
        <v>165</v>
      </c>
      <c r="H25" s="10" t="s">
        <v>168</v>
      </c>
      <c r="I25" s="10" t="s">
        <v>166</v>
      </c>
      <c r="J25" s="10" t="s">
        <v>168</v>
      </c>
      <c r="K25" s="5" t="s">
        <v>165</v>
      </c>
      <c r="L25" s="10" t="s">
        <v>168</v>
      </c>
      <c r="M25" s="172" t="s">
        <v>481</v>
      </c>
      <c r="N25" s="5" t="s">
        <v>167</v>
      </c>
      <c r="O25" s="597" t="s">
        <v>166</v>
      </c>
      <c r="P25" s="10" t="s">
        <v>166</v>
      </c>
      <c r="Q25" s="10" t="s">
        <v>167</v>
      </c>
      <c r="R25" s="10" t="s">
        <v>168</v>
      </c>
      <c r="S25" s="10" t="s">
        <v>167</v>
      </c>
      <c r="T25" s="10" t="s">
        <v>166</v>
      </c>
      <c r="U25" s="10" t="s">
        <v>168</v>
      </c>
      <c r="V25" s="10" t="s">
        <v>165</v>
      </c>
      <c r="W25" s="10" t="s">
        <v>168</v>
      </c>
      <c r="X25" s="10" t="s">
        <v>167</v>
      </c>
      <c r="Y25" s="40" t="s">
        <v>167</v>
      </c>
      <c r="Z25" s="10" t="s">
        <v>167</v>
      </c>
      <c r="AA25" s="5" t="s">
        <v>165</v>
      </c>
      <c r="AB25" s="10" t="s">
        <v>167</v>
      </c>
      <c r="AC25" s="5" t="s">
        <v>1202</v>
      </c>
      <c r="AD25" s="40" t="s">
        <v>166</v>
      </c>
      <c r="AE25" s="10" t="s">
        <v>167</v>
      </c>
      <c r="AF25" s="10" t="s">
        <v>165</v>
      </c>
      <c r="AG25" s="205" t="s">
        <v>168</v>
      </c>
      <c r="AH25" s="5" t="s">
        <v>167</v>
      </c>
      <c r="AI25" s="10" t="s">
        <v>166</v>
      </c>
      <c r="AJ25" s="5" t="s">
        <v>165</v>
      </c>
      <c r="AK25" s="5" t="s">
        <v>167</v>
      </c>
      <c r="AL25" s="5" t="s">
        <v>165</v>
      </c>
      <c r="AM25" s="10" t="s">
        <v>166</v>
      </c>
      <c r="AN25" s="5" t="s">
        <v>165</v>
      </c>
      <c r="AO25" s="5" t="s">
        <v>165</v>
      </c>
      <c r="AP25" s="10" t="s">
        <v>165</v>
      </c>
      <c r="AQ25" s="10" t="s">
        <v>166</v>
      </c>
      <c r="AR25" s="5" t="s">
        <v>165</v>
      </c>
      <c r="AS25" s="10" t="s">
        <v>168</v>
      </c>
      <c r="AT25" s="10" t="s">
        <v>165</v>
      </c>
      <c r="AU25" s="5" t="s">
        <v>167</v>
      </c>
      <c r="AV25" s="5" t="s">
        <v>166</v>
      </c>
    </row>
    <row r="26" spans="1:48" ht="15.6" x14ac:dyDescent="0.35">
      <c r="A26" s="8" t="s">
        <v>97</v>
      </c>
      <c r="B26" t="s">
        <v>111</v>
      </c>
      <c r="C26" t="s">
        <v>67</v>
      </c>
      <c r="D26" s="548" t="s">
        <v>634</v>
      </c>
      <c r="E26" s="10" t="s">
        <v>165</v>
      </c>
      <c r="F26" s="5" t="s">
        <v>167</v>
      </c>
      <c r="G26" s="10" t="s">
        <v>165</v>
      </c>
      <c r="H26" s="10" t="s">
        <v>168</v>
      </c>
      <c r="I26" s="10" t="s">
        <v>166</v>
      </c>
      <c r="J26" s="10" t="s">
        <v>168</v>
      </c>
      <c r="K26" s="5" t="s">
        <v>165</v>
      </c>
      <c r="L26" s="10" t="s">
        <v>168</v>
      </c>
      <c r="M26" s="172" t="s">
        <v>481</v>
      </c>
      <c r="N26" s="5" t="s">
        <v>167</v>
      </c>
      <c r="O26" s="597" t="s">
        <v>166</v>
      </c>
      <c r="P26" s="10" t="s">
        <v>166</v>
      </c>
      <c r="Q26" s="10" t="s">
        <v>167</v>
      </c>
      <c r="R26" s="10" t="s">
        <v>168</v>
      </c>
      <c r="S26" s="10" t="s">
        <v>167</v>
      </c>
      <c r="T26" s="10" t="s">
        <v>166</v>
      </c>
      <c r="U26" s="10" t="s">
        <v>168</v>
      </c>
      <c r="V26" s="10" t="s">
        <v>165</v>
      </c>
      <c r="W26" s="10" t="s">
        <v>168</v>
      </c>
      <c r="X26" s="10" t="s">
        <v>167</v>
      </c>
      <c r="Y26" s="40" t="s">
        <v>167</v>
      </c>
      <c r="Z26" s="10" t="s">
        <v>167</v>
      </c>
      <c r="AA26" s="5" t="s">
        <v>165</v>
      </c>
      <c r="AB26" s="10" t="s">
        <v>167</v>
      </c>
      <c r="AC26" s="5" t="s">
        <v>1202</v>
      </c>
      <c r="AD26" s="40" t="s">
        <v>166</v>
      </c>
      <c r="AE26" s="10" t="s">
        <v>167</v>
      </c>
      <c r="AF26" s="10" t="s">
        <v>165</v>
      </c>
      <c r="AG26" s="205" t="s">
        <v>168</v>
      </c>
      <c r="AH26" s="5" t="s">
        <v>167</v>
      </c>
      <c r="AI26" s="10" t="s">
        <v>166</v>
      </c>
      <c r="AJ26" s="5" t="s">
        <v>165</v>
      </c>
      <c r="AK26" s="5" t="s">
        <v>167</v>
      </c>
      <c r="AL26" s="5" t="s">
        <v>165</v>
      </c>
      <c r="AM26" s="10" t="s">
        <v>166</v>
      </c>
      <c r="AN26" s="5" t="s">
        <v>165</v>
      </c>
      <c r="AO26" s="5" t="s">
        <v>165</v>
      </c>
      <c r="AP26" s="10" t="s">
        <v>165</v>
      </c>
      <c r="AQ26" s="10" t="s">
        <v>166</v>
      </c>
      <c r="AR26" s="5" t="s">
        <v>165</v>
      </c>
      <c r="AS26" s="10" t="s">
        <v>168</v>
      </c>
      <c r="AT26" s="10" t="s">
        <v>165</v>
      </c>
      <c r="AU26" s="5" t="s">
        <v>167</v>
      </c>
      <c r="AV26" s="5" t="s">
        <v>166</v>
      </c>
    </row>
    <row r="27" spans="1:48" ht="15.6" x14ac:dyDescent="0.35">
      <c r="A27" s="8" t="s">
        <v>97</v>
      </c>
      <c r="B27" t="s">
        <v>110</v>
      </c>
      <c r="C27" t="s">
        <v>70</v>
      </c>
      <c r="D27" s="548" t="s">
        <v>634</v>
      </c>
      <c r="E27" s="10" t="s">
        <v>165</v>
      </c>
      <c r="F27" s="5" t="s">
        <v>167</v>
      </c>
      <c r="G27" s="10" t="s">
        <v>165</v>
      </c>
      <c r="H27" s="10" t="s">
        <v>168</v>
      </c>
      <c r="I27" s="10" t="s">
        <v>166</v>
      </c>
      <c r="J27" s="10" t="s">
        <v>168</v>
      </c>
      <c r="K27" s="5" t="s">
        <v>165</v>
      </c>
      <c r="L27" s="10" t="s">
        <v>168</v>
      </c>
      <c r="M27" s="172" t="s">
        <v>481</v>
      </c>
      <c r="N27" s="5" t="s">
        <v>167</v>
      </c>
      <c r="O27" s="597" t="s">
        <v>166</v>
      </c>
      <c r="P27" s="10" t="s">
        <v>166</v>
      </c>
      <c r="Q27" s="10" t="s">
        <v>167</v>
      </c>
      <c r="R27" s="10" t="s">
        <v>168</v>
      </c>
      <c r="S27" s="10" t="s">
        <v>167</v>
      </c>
      <c r="T27" s="10" t="s">
        <v>166</v>
      </c>
      <c r="U27" s="10" t="s">
        <v>168</v>
      </c>
      <c r="V27" s="10" t="s">
        <v>165</v>
      </c>
      <c r="W27" s="10" t="s">
        <v>168</v>
      </c>
      <c r="X27" s="10" t="s">
        <v>167</v>
      </c>
      <c r="Y27" s="40" t="s">
        <v>167</v>
      </c>
      <c r="Z27" s="10" t="s">
        <v>167</v>
      </c>
      <c r="AA27" s="5" t="s">
        <v>165</v>
      </c>
      <c r="AB27" s="10" t="s">
        <v>167</v>
      </c>
      <c r="AC27" s="5" t="s">
        <v>1202</v>
      </c>
      <c r="AD27" s="40" t="s">
        <v>166</v>
      </c>
      <c r="AE27" s="10" t="s">
        <v>167</v>
      </c>
      <c r="AF27" s="10" t="s">
        <v>165</v>
      </c>
      <c r="AG27" s="205" t="s">
        <v>168</v>
      </c>
      <c r="AH27" s="5" t="s">
        <v>167</v>
      </c>
      <c r="AI27" s="10" t="s">
        <v>166</v>
      </c>
      <c r="AJ27" s="5" t="s">
        <v>165</v>
      </c>
      <c r="AK27" s="5" t="s">
        <v>167</v>
      </c>
      <c r="AL27" s="5" t="s">
        <v>165</v>
      </c>
      <c r="AM27" s="10" t="s">
        <v>166</v>
      </c>
      <c r="AN27" s="5" t="s">
        <v>165</v>
      </c>
      <c r="AO27" s="5" t="s">
        <v>165</v>
      </c>
      <c r="AP27" s="10" t="s">
        <v>165</v>
      </c>
      <c r="AQ27" s="10" t="s">
        <v>166</v>
      </c>
      <c r="AR27" s="5" t="s">
        <v>165</v>
      </c>
      <c r="AS27" s="10" t="s">
        <v>168</v>
      </c>
      <c r="AT27" s="10" t="s">
        <v>165</v>
      </c>
      <c r="AU27" s="5" t="s">
        <v>167</v>
      </c>
      <c r="AV27" s="5" t="s">
        <v>166</v>
      </c>
    </row>
    <row r="28" spans="1:48" ht="15.6" x14ac:dyDescent="0.35">
      <c r="A28" s="8" t="s">
        <v>97</v>
      </c>
      <c r="B28" t="s">
        <v>110</v>
      </c>
      <c r="C28" t="s">
        <v>71</v>
      </c>
      <c r="D28" s="548" t="s">
        <v>634</v>
      </c>
      <c r="E28" s="10" t="s">
        <v>165</v>
      </c>
      <c r="F28" s="5" t="s">
        <v>167</v>
      </c>
      <c r="G28" s="10" t="s">
        <v>165</v>
      </c>
      <c r="H28" s="10" t="s">
        <v>168</v>
      </c>
      <c r="I28" s="10" t="s">
        <v>166</v>
      </c>
      <c r="J28" s="10" t="s">
        <v>168</v>
      </c>
      <c r="K28" s="5" t="s">
        <v>165</v>
      </c>
      <c r="L28" s="10" t="s">
        <v>168</v>
      </c>
      <c r="M28" s="172" t="s">
        <v>481</v>
      </c>
      <c r="N28" s="5" t="s">
        <v>167</v>
      </c>
      <c r="O28" s="597" t="s">
        <v>166</v>
      </c>
      <c r="P28" s="10" t="s">
        <v>166</v>
      </c>
      <c r="Q28" s="10" t="s">
        <v>167</v>
      </c>
      <c r="R28" s="10" t="s">
        <v>168</v>
      </c>
      <c r="S28" s="10" t="s">
        <v>167</v>
      </c>
      <c r="T28" s="10" t="s">
        <v>166</v>
      </c>
      <c r="U28" s="10" t="s">
        <v>168</v>
      </c>
      <c r="V28" s="10" t="s">
        <v>165</v>
      </c>
      <c r="W28" s="10" t="s">
        <v>168</v>
      </c>
      <c r="X28" s="10" t="s">
        <v>167</v>
      </c>
      <c r="Y28" s="40" t="s">
        <v>167</v>
      </c>
      <c r="Z28" s="10" t="s">
        <v>167</v>
      </c>
      <c r="AA28" s="5" t="s">
        <v>165</v>
      </c>
      <c r="AB28" s="10" t="s">
        <v>167</v>
      </c>
      <c r="AC28" s="5" t="s">
        <v>1202</v>
      </c>
      <c r="AD28" s="40" t="s">
        <v>166</v>
      </c>
      <c r="AE28" s="10" t="s">
        <v>167</v>
      </c>
      <c r="AF28" s="10" t="s">
        <v>165</v>
      </c>
      <c r="AG28" s="205" t="s">
        <v>168</v>
      </c>
      <c r="AH28" s="5" t="s">
        <v>167</v>
      </c>
      <c r="AI28" s="10" t="s">
        <v>166</v>
      </c>
      <c r="AJ28" s="5" t="s">
        <v>165</v>
      </c>
      <c r="AK28" s="5" t="s">
        <v>167</v>
      </c>
      <c r="AL28" s="5" t="s">
        <v>165</v>
      </c>
      <c r="AM28" s="10" t="s">
        <v>166</v>
      </c>
      <c r="AN28" s="5" t="s">
        <v>165</v>
      </c>
      <c r="AO28" s="5" t="s">
        <v>165</v>
      </c>
      <c r="AP28" s="10" t="s">
        <v>165</v>
      </c>
      <c r="AQ28" s="10" t="s">
        <v>166</v>
      </c>
      <c r="AR28" s="5" t="s">
        <v>165</v>
      </c>
      <c r="AS28" s="10" t="s">
        <v>168</v>
      </c>
      <c r="AT28" s="10" t="s">
        <v>165</v>
      </c>
      <c r="AU28" s="5" t="s">
        <v>167</v>
      </c>
      <c r="AV28" s="5" t="s">
        <v>166</v>
      </c>
    </row>
    <row r="29" spans="1:48" ht="15.6" x14ac:dyDescent="0.35">
      <c r="A29" s="20" t="s">
        <v>96</v>
      </c>
      <c r="B29" t="s">
        <v>115</v>
      </c>
      <c r="C29" t="s">
        <v>62</v>
      </c>
      <c r="D29" s="548" t="s">
        <v>636</v>
      </c>
      <c r="E29" s="10" t="s">
        <v>165</v>
      </c>
      <c r="F29" s="5" t="s">
        <v>167</v>
      </c>
      <c r="G29" s="10" t="s">
        <v>165</v>
      </c>
      <c r="H29" s="10" t="s">
        <v>168</v>
      </c>
      <c r="I29" s="10" t="s">
        <v>166</v>
      </c>
      <c r="J29" s="10" t="s">
        <v>168</v>
      </c>
      <c r="K29" s="5" t="s">
        <v>165</v>
      </c>
      <c r="L29" s="10" t="s">
        <v>168</v>
      </c>
      <c r="M29" s="172" t="s">
        <v>481</v>
      </c>
      <c r="N29" s="5" t="s">
        <v>167</v>
      </c>
      <c r="O29" s="597" t="s">
        <v>166</v>
      </c>
      <c r="P29" s="10" t="s">
        <v>166</v>
      </c>
      <c r="Q29" s="10" t="s">
        <v>167</v>
      </c>
      <c r="R29" s="10" t="s">
        <v>168</v>
      </c>
      <c r="S29" s="10" t="s">
        <v>167</v>
      </c>
      <c r="T29" s="10" t="s">
        <v>166</v>
      </c>
      <c r="U29" s="10" t="s">
        <v>168</v>
      </c>
      <c r="V29" s="10" t="s">
        <v>165</v>
      </c>
      <c r="W29" s="10" t="s">
        <v>168</v>
      </c>
      <c r="X29" s="10" t="s">
        <v>167</v>
      </c>
      <c r="Y29" s="40" t="s">
        <v>167</v>
      </c>
      <c r="Z29" s="10" t="s">
        <v>167</v>
      </c>
      <c r="AA29" s="5" t="s">
        <v>165</v>
      </c>
      <c r="AB29" s="11" t="s">
        <v>251</v>
      </c>
      <c r="AC29" s="5" t="s">
        <v>1202</v>
      </c>
      <c r="AD29" s="40" t="s">
        <v>166</v>
      </c>
      <c r="AE29" s="10" t="s">
        <v>167</v>
      </c>
      <c r="AF29" s="10" t="s">
        <v>165</v>
      </c>
      <c r="AG29" s="205" t="s">
        <v>168</v>
      </c>
      <c r="AH29" s="5" t="s">
        <v>167</v>
      </c>
      <c r="AI29" s="10" t="s">
        <v>166</v>
      </c>
      <c r="AJ29" s="5" t="s">
        <v>165</v>
      </c>
      <c r="AK29" s="5" t="s">
        <v>167</v>
      </c>
      <c r="AL29" s="5" t="s">
        <v>165</v>
      </c>
      <c r="AM29" s="10" t="s">
        <v>166</v>
      </c>
      <c r="AN29" s="5" t="s">
        <v>165</v>
      </c>
      <c r="AO29" s="5" t="s">
        <v>165</v>
      </c>
      <c r="AP29" s="10" t="s">
        <v>165</v>
      </c>
      <c r="AQ29" s="10" t="s">
        <v>166</v>
      </c>
      <c r="AR29" s="5" t="s">
        <v>165</v>
      </c>
      <c r="AS29" s="10" t="s">
        <v>168</v>
      </c>
      <c r="AT29" s="10" t="s">
        <v>165</v>
      </c>
      <c r="AU29" s="5" t="s">
        <v>167</v>
      </c>
      <c r="AV29" s="5" t="s">
        <v>166</v>
      </c>
    </row>
    <row r="30" spans="1:48" ht="15.6" x14ac:dyDescent="0.35">
      <c r="A30" s="20" t="s">
        <v>96</v>
      </c>
      <c r="B30" t="s">
        <v>115</v>
      </c>
      <c r="C30" t="s">
        <v>63</v>
      </c>
      <c r="D30" s="548" t="s">
        <v>636</v>
      </c>
      <c r="E30" s="10" t="s">
        <v>165</v>
      </c>
      <c r="F30" s="5" t="s">
        <v>167</v>
      </c>
      <c r="G30" s="10" t="s">
        <v>165</v>
      </c>
      <c r="H30" s="10" t="s">
        <v>168</v>
      </c>
      <c r="I30" s="10" t="s">
        <v>166</v>
      </c>
      <c r="J30" s="10" t="s">
        <v>168</v>
      </c>
      <c r="K30" s="5" t="s">
        <v>165</v>
      </c>
      <c r="L30" s="10" t="s">
        <v>168</v>
      </c>
      <c r="M30" s="172" t="s">
        <v>481</v>
      </c>
      <c r="N30" s="5" t="s">
        <v>167</v>
      </c>
      <c r="O30" s="597" t="s">
        <v>166</v>
      </c>
      <c r="P30" s="10" t="s">
        <v>166</v>
      </c>
      <c r="Q30" s="10" t="s">
        <v>167</v>
      </c>
      <c r="R30" s="10" t="s">
        <v>168</v>
      </c>
      <c r="S30" s="10" t="s">
        <v>167</v>
      </c>
      <c r="T30" s="10" t="s">
        <v>166</v>
      </c>
      <c r="U30" s="10" t="s">
        <v>168</v>
      </c>
      <c r="V30" s="10" t="s">
        <v>165</v>
      </c>
      <c r="W30" s="10" t="s">
        <v>168</v>
      </c>
      <c r="X30" s="10" t="s">
        <v>167</v>
      </c>
      <c r="Y30" s="40" t="s">
        <v>167</v>
      </c>
      <c r="Z30" s="10" t="s">
        <v>167</v>
      </c>
      <c r="AA30" s="5" t="s">
        <v>165</v>
      </c>
      <c r="AB30" s="11" t="s">
        <v>251</v>
      </c>
      <c r="AC30" s="5" t="s">
        <v>1202</v>
      </c>
      <c r="AD30" s="40" t="s">
        <v>166</v>
      </c>
      <c r="AE30" s="10" t="s">
        <v>167</v>
      </c>
      <c r="AF30" s="10" t="s">
        <v>165</v>
      </c>
      <c r="AG30" s="205" t="s">
        <v>168</v>
      </c>
      <c r="AH30" s="5" t="s">
        <v>167</v>
      </c>
      <c r="AI30" s="10" t="s">
        <v>166</v>
      </c>
      <c r="AJ30" s="5" t="s">
        <v>165</v>
      </c>
      <c r="AK30" s="5" t="s">
        <v>167</v>
      </c>
      <c r="AL30" s="5" t="s">
        <v>165</v>
      </c>
      <c r="AM30" s="10" t="s">
        <v>166</v>
      </c>
      <c r="AN30" s="5" t="s">
        <v>165</v>
      </c>
      <c r="AO30" s="5" t="s">
        <v>165</v>
      </c>
      <c r="AP30" s="10" t="s">
        <v>165</v>
      </c>
      <c r="AQ30" s="10" t="s">
        <v>166</v>
      </c>
      <c r="AR30" s="5" t="s">
        <v>165</v>
      </c>
      <c r="AS30" s="10" t="s">
        <v>168</v>
      </c>
      <c r="AT30" s="10" t="s">
        <v>165</v>
      </c>
      <c r="AU30" s="5" t="s">
        <v>167</v>
      </c>
      <c r="AV30" s="5" t="s">
        <v>166</v>
      </c>
    </row>
    <row r="31" spans="1:48" ht="15.6" x14ac:dyDescent="0.35">
      <c r="A31" s="8" t="s">
        <v>97</v>
      </c>
      <c r="B31" t="s">
        <v>118</v>
      </c>
      <c r="C31" t="s">
        <v>68</v>
      </c>
      <c r="D31" s="548" t="s">
        <v>636</v>
      </c>
      <c r="E31" s="10" t="s">
        <v>165</v>
      </c>
      <c r="F31" s="5" t="s">
        <v>167</v>
      </c>
      <c r="G31" s="10" t="s">
        <v>165</v>
      </c>
      <c r="H31" s="10" t="s">
        <v>168</v>
      </c>
      <c r="I31" s="10" t="s">
        <v>166</v>
      </c>
      <c r="J31" s="10" t="s">
        <v>168</v>
      </c>
      <c r="K31" s="5" t="s">
        <v>165</v>
      </c>
      <c r="L31" s="10" t="s">
        <v>168</v>
      </c>
      <c r="M31" s="172" t="s">
        <v>481</v>
      </c>
      <c r="N31" s="5" t="s">
        <v>167</v>
      </c>
      <c r="O31" s="597" t="s">
        <v>166</v>
      </c>
      <c r="P31" s="10" t="s">
        <v>166</v>
      </c>
      <c r="Q31" s="10" t="s">
        <v>167</v>
      </c>
      <c r="R31" s="10" t="s">
        <v>168</v>
      </c>
      <c r="S31" s="11" t="s">
        <v>251</v>
      </c>
      <c r="T31" s="10" t="s">
        <v>166</v>
      </c>
      <c r="U31" s="10" t="s">
        <v>168</v>
      </c>
      <c r="V31" s="10" t="s">
        <v>165</v>
      </c>
      <c r="W31" s="10" t="s">
        <v>168</v>
      </c>
      <c r="X31" s="10" t="s">
        <v>167</v>
      </c>
      <c r="Y31" s="40" t="s">
        <v>167</v>
      </c>
      <c r="Z31" s="10" t="s">
        <v>167</v>
      </c>
      <c r="AA31" s="5" t="s">
        <v>165</v>
      </c>
      <c r="AB31" s="10" t="s">
        <v>167</v>
      </c>
      <c r="AC31" s="5" t="s">
        <v>1202</v>
      </c>
      <c r="AD31" s="40" t="s">
        <v>166</v>
      </c>
      <c r="AE31" s="10" t="s">
        <v>167</v>
      </c>
      <c r="AF31" s="10" t="s">
        <v>165</v>
      </c>
      <c r="AG31" s="205" t="s">
        <v>168</v>
      </c>
      <c r="AH31" s="5" t="s">
        <v>167</v>
      </c>
      <c r="AI31" s="10" t="s">
        <v>166</v>
      </c>
      <c r="AJ31" s="5" t="s">
        <v>165</v>
      </c>
      <c r="AK31" s="5" t="s">
        <v>167</v>
      </c>
      <c r="AL31" s="69" t="s">
        <v>167</v>
      </c>
      <c r="AM31" s="10" t="s">
        <v>166</v>
      </c>
      <c r="AN31" s="5" t="s">
        <v>165</v>
      </c>
      <c r="AO31" s="5" t="s">
        <v>165</v>
      </c>
      <c r="AP31" s="10" t="s">
        <v>165</v>
      </c>
      <c r="AQ31" s="10" t="s">
        <v>166</v>
      </c>
      <c r="AR31" s="5" t="s">
        <v>165</v>
      </c>
      <c r="AS31" s="10" t="s">
        <v>168</v>
      </c>
      <c r="AT31" s="10" t="s">
        <v>165</v>
      </c>
      <c r="AU31" s="5" t="s">
        <v>167</v>
      </c>
      <c r="AV31" s="5" t="s">
        <v>166</v>
      </c>
    </row>
    <row r="32" spans="1:48" ht="15.6" x14ac:dyDescent="0.35">
      <c r="A32" s="8" t="s">
        <v>97</v>
      </c>
      <c r="B32" t="s">
        <v>118</v>
      </c>
      <c r="C32" t="s">
        <v>69</v>
      </c>
      <c r="D32" s="548" t="s">
        <v>636</v>
      </c>
      <c r="E32" s="10" t="s">
        <v>165</v>
      </c>
      <c r="F32" s="5" t="s">
        <v>167</v>
      </c>
      <c r="G32" s="10" t="s">
        <v>165</v>
      </c>
      <c r="H32" s="10" t="s">
        <v>168</v>
      </c>
      <c r="I32" s="10" t="s">
        <v>166</v>
      </c>
      <c r="J32" s="10" t="s">
        <v>168</v>
      </c>
      <c r="K32" s="5" t="s">
        <v>165</v>
      </c>
      <c r="L32" s="10" t="s">
        <v>168</v>
      </c>
      <c r="M32" s="172" t="s">
        <v>481</v>
      </c>
      <c r="N32" s="5" t="s">
        <v>167</v>
      </c>
      <c r="O32" s="597" t="s">
        <v>166</v>
      </c>
      <c r="P32" s="10" t="s">
        <v>166</v>
      </c>
      <c r="Q32" s="10" t="s">
        <v>167</v>
      </c>
      <c r="R32" s="10" t="s">
        <v>168</v>
      </c>
      <c r="S32" s="11" t="s">
        <v>251</v>
      </c>
      <c r="T32" s="10" t="s">
        <v>166</v>
      </c>
      <c r="U32" s="10" t="s">
        <v>168</v>
      </c>
      <c r="V32" s="10" t="s">
        <v>165</v>
      </c>
      <c r="W32" s="10" t="s">
        <v>168</v>
      </c>
      <c r="X32" s="10" t="s">
        <v>167</v>
      </c>
      <c r="Y32" s="40" t="s">
        <v>167</v>
      </c>
      <c r="Z32" s="10" t="s">
        <v>167</v>
      </c>
      <c r="AA32" s="5" t="s">
        <v>165</v>
      </c>
      <c r="AB32" s="10" t="s">
        <v>167</v>
      </c>
      <c r="AC32" s="5" t="s">
        <v>1202</v>
      </c>
      <c r="AD32" s="40" t="s">
        <v>166</v>
      </c>
      <c r="AE32" s="10" t="s">
        <v>167</v>
      </c>
      <c r="AF32" s="10" t="s">
        <v>165</v>
      </c>
      <c r="AG32" s="205" t="s">
        <v>168</v>
      </c>
      <c r="AH32" s="5" t="s">
        <v>167</v>
      </c>
      <c r="AI32" s="11" t="s">
        <v>169</v>
      </c>
      <c r="AJ32" s="5" t="s">
        <v>165</v>
      </c>
      <c r="AK32" s="5" t="s">
        <v>167</v>
      </c>
      <c r="AL32" s="69" t="s">
        <v>167</v>
      </c>
      <c r="AM32" s="10" t="s">
        <v>166</v>
      </c>
      <c r="AN32" s="5" t="s">
        <v>165</v>
      </c>
      <c r="AO32" s="5" t="s">
        <v>165</v>
      </c>
      <c r="AP32" s="10" t="s">
        <v>165</v>
      </c>
      <c r="AQ32" s="10" t="s">
        <v>166</v>
      </c>
      <c r="AR32" s="5" t="s">
        <v>165</v>
      </c>
      <c r="AS32" s="10" t="s">
        <v>168</v>
      </c>
      <c r="AT32" s="10" t="s">
        <v>165</v>
      </c>
      <c r="AU32" s="5" t="s">
        <v>167</v>
      </c>
      <c r="AV32" s="5" t="s">
        <v>166</v>
      </c>
    </row>
    <row r="33" spans="1:48" ht="15.6" x14ac:dyDescent="0.35">
      <c r="A33" s="20" t="s">
        <v>96</v>
      </c>
      <c r="B33" t="s">
        <v>111</v>
      </c>
      <c r="C33" t="s">
        <v>57</v>
      </c>
      <c r="D33" s="548" t="s">
        <v>636</v>
      </c>
      <c r="E33" s="10" t="s">
        <v>165</v>
      </c>
      <c r="F33" s="5" t="s">
        <v>167</v>
      </c>
      <c r="G33" s="10" t="s">
        <v>165</v>
      </c>
      <c r="H33" s="10" t="s">
        <v>168</v>
      </c>
      <c r="I33" s="10" t="s">
        <v>166</v>
      </c>
      <c r="J33" s="11" t="s">
        <v>170</v>
      </c>
      <c r="K33" s="5" t="s">
        <v>165</v>
      </c>
      <c r="L33" s="10" t="s">
        <v>168</v>
      </c>
      <c r="M33" s="172" t="s">
        <v>481</v>
      </c>
      <c r="N33" s="5" t="s">
        <v>167</v>
      </c>
      <c r="O33" s="597" t="s">
        <v>166</v>
      </c>
      <c r="P33" s="10" t="s">
        <v>166</v>
      </c>
      <c r="Q33" s="10" t="s">
        <v>167</v>
      </c>
      <c r="R33" s="10" t="s">
        <v>168</v>
      </c>
      <c r="S33" s="10" t="s">
        <v>167</v>
      </c>
      <c r="T33" s="10" t="s">
        <v>166</v>
      </c>
      <c r="U33" s="10" t="s">
        <v>168</v>
      </c>
      <c r="V33" s="10" t="s">
        <v>165</v>
      </c>
      <c r="W33" s="10" t="s">
        <v>168</v>
      </c>
      <c r="X33" s="10" t="s">
        <v>167</v>
      </c>
      <c r="Y33" s="40" t="s">
        <v>167</v>
      </c>
      <c r="Z33" s="11" t="s">
        <v>251</v>
      </c>
      <c r="AA33" s="5" t="s">
        <v>165</v>
      </c>
      <c r="AB33" s="10" t="s">
        <v>167</v>
      </c>
      <c r="AC33" s="5" t="s">
        <v>1202</v>
      </c>
      <c r="AD33" s="40" t="s">
        <v>166</v>
      </c>
      <c r="AE33" s="10" t="s">
        <v>167</v>
      </c>
      <c r="AF33" s="10" t="s">
        <v>165</v>
      </c>
      <c r="AG33" s="205" t="s">
        <v>168</v>
      </c>
      <c r="AH33" s="5" t="s">
        <v>167</v>
      </c>
      <c r="AI33" s="10" t="s">
        <v>166</v>
      </c>
      <c r="AJ33" s="5" t="s">
        <v>165</v>
      </c>
      <c r="AK33" s="5" t="s">
        <v>167</v>
      </c>
      <c r="AL33" s="5" t="s">
        <v>165</v>
      </c>
      <c r="AM33" s="10" t="s">
        <v>166</v>
      </c>
      <c r="AN33" s="5" t="s">
        <v>165</v>
      </c>
      <c r="AO33" s="5" t="s">
        <v>165</v>
      </c>
      <c r="AP33" s="10" t="s">
        <v>165</v>
      </c>
      <c r="AQ33" s="10" t="s">
        <v>166</v>
      </c>
      <c r="AR33" s="5" t="s">
        <v>165</v>
      </c>
      <c r="AS33" s="11" t="s">
        <v>170</v>
      </c>
      <c r="AT33" s="10" t="s">
        <v>165</v>
      </c>
      <c r="AU33" s="5" t="s">
        <v>167</v>
      </c>
      <c r="AV33" s="5" t="s">
        <v>166</v>
      </c>
    </row>
    <row r="34" spans="1:48" ht="15.6" x14ac:dyDescent="0.35">
      <c r="A34" s="20" t="s">
        <v>96</v>
      </c>
      <c r="B34" t="s">
        <v>115</v>
      </c>
      <c r="C34" t="s">
        <v>59</v>
      </c>
      <c r="D34" s="548" t="s">
        <v>636</v>
      </c>
      <c r="E34" s="10" t="s">
        <v>165</v>
      </c>
      <c r="F34" s="5" t="s">
        <v>167</v>
      </c>
      <c r="G34" s="10" t="s">
        <v>165</v>
      </c>
      <c r="H34" s="10" t="s">
        <v>168</v>
      </c>
      <c r="I34" s="10" t="s">
        <v>166</v>
      </c>
      <c r="J34" s="10" t="s">
        <v>168</v>
      </c>
      <c r="K34" s="5" t="s">
        <v>165</v>
      </c>
      <c r="L34" s="10" t="s">
        <v>168</v>
      </c>
      <c r="M34" s="172" t="s">
        <v>481</v>
      </c>
      <c r="N34" s="5" t="s">
        <v>167</v>
      </c>
      <c r="O34" s="597" t="s">
        <v>166</v>
      </c>
      <c r="P34" s="10" t="s">
        <v>166</v>
      </c>
      <c r="Q34" s="10" t="s">
        <v>167</v>
      </c>
      <c r="R34" s="10" t="s">
        <v>168</v>
      </c>
      <c r="S34" s="10" t="s">
        <v>167</v>
      </c>
      <c r="T34" s="10" t="s">
        <v>166</v>
      </c>
      <c r="U34" s="10" t="s">
        <v>168</v>
      </c>
      <c r="V34" s="10" t="s">
        <v>165</v>
      </c>
      <c r="W34" s="10" t="s">
        <v>168</v>
      </c>
      <c r="X34" s="10" t="s">
        <v>167</v>
      </c>
      <c r="Y34" s="40" t="s">
        <v>167</v>
      </c>
      <c r="Z34" s="10" t="s">
        <v>167</v>
      </c>
      <c r="AA34" s="5" t="s">
        <v>165</v>
      </c>
      <c r="AB34" s="10" t="s">
        <v>167</v>
      </c>
      <c r="AC34" s="5" t="s">
        <v>1202</v>
      </c>
      <c r="AD34" s="40" t="s">
        <v>166</v>
      </c>
      <c r="AE34" s="10" t="s">
        <v>167</v>
      </c>
      <c r="AF34" s="10" t="s">
        <v>165</v>
      </c>
      <c r="AG34" s="205" t="s">
        <v>168</v>
      </c>
      <c r="AH34" s="5" t="s">
        <v>167</v>
      </c>
      <c r="AI34" s="10" t="s">
        <v>166</v>
      </c>
      <c r="AJ34" s="5" t="s">
        <v>165</v>
      </c>
      <c r="AK34" s="5" t="s">
        <v>167</v>
      </c>
      <c r="AL34" s="5" t="s">
        <v>165</v>
      </c>
      <c r="AM34" s="10" t="s">
        <v>166</v>
      </c>
      <c r="AN34" s="5" t="s">
        <v>165</v>
      </c>
      <c r="AO34" s="5" t="s">
        <v>165</v>
      </c>
      <c r="AP34" s="10" t="s">
        <v>165</v>
      </c>
      <c r="AQ34" s="11" t="s">
        <v>251</v>
      </c>
      <c r="AR34" s="5" t="s">
        <v>165</v>
      </c>
      <c r="AS34" s="10" t="s">
        <v>168</v>
      </c>
      <c r="AT34" s="10" t="s">
        <v>165</v>
      </c>
      <c r="AU34" s="5" t="s">
        <v>167</v>
      </c>
      <c r="AV34" s="5" t="s">
        <v>166</v>
      </c>
    </row>
    <row r="35" spans="1:48" ht="15.6" x14ac:dyDescent="0.35">
      <c r="A35" s="20" t="s">
        <v>96</v>
      </c>
      <c r="B35" t="s">
        <v>115</v>
      </c>
      <c r="C35" t="s">
        <v>58</v>
      </c>
      <c r="D35" s="548" t="s">
        <v>1344</v>
      </c>
      <c r="E35" s="10" t="s">
        <v>165</v>
      </c>
      <c r="F35" s="5" t="s">
        <v>167</v>
      </c>
      <c r="G35" s="10" t="s">
        <v>165</v>
      </c>
      <c r="H35" s="10" t="s">
        <v>168</v>
      </c>
      <c r="I35" s="10" t="s">
        <v>166</v>
      </c>
      <c r="J35" s="10" t="s">
        <v>168</v>
      </c>
      <c r="K35" s="5" t="s">
        <v>165</v>
      </c>
      <c r="L35" s="10" t="s">
        <v>168</v>
      </c>
      <c r="M35" s="172" t="s">
        <v>481</v>
      </c>
      <c r="N35" s="5" t="s">
        <v>167</v>
      </c>
      <c r="O35" s="597" t="s">
        <v>166</v>
      </c>
      <c r="P35" s="10" t="s">
        <v>166</v>
      </c>
      <c r="Q35" s="10" t="s">
        <v>167</v>
      </c>
      <c r="R35" s="10" t="s">
        <v>168</v>
      </c>
      <c r="S35" s="10" t="s">
        <v>167</v>
      </c>
      <c r="T35" s="10" t="s">
        <v>166</v>
      </c>
      <c r="U35" s="10" t="s">
        <v>168</v>
      </c>
      <c r="V35" s="10" t="s">
        <v>165</v>
      </c>
      <c r="W35" s="10" t="s">
        <v>168</v>
      </c>
      <c r="X35" s="10" t="s">
        <v>167</v>
      </c>
      <c r="Y35" s="40" t="s">
        <v>167</v>
      </c>
      <c r="Z35" s="10" t="s">
        <v>167</v>
      </c>
      <c r="AA35" s="5" t="s">
        <v>165</v>
      </c>
      <c r="AB35" s="10" t="s">
        <v>167</v>
      </c>
      <c r="AC35" s="5" t="s">
        <v>1202</v>
      </c>
      <c r="AD35" s="40" t="s">
        <v>166</v>
      </c>
      <c r="AE35" s="10" t="s">
        <v>167</v>
      </c>
      <c r="AF35" s="10" t="s">
        <v>165</v>
      </c>
      <c r="AG35" s="203" t="s">
        <v>167</v>
      </c>
      <c r="AH35" s="5" t="s">
        <v>167</v>
      </c>
      <c r="AI35" s="10" t="s">
        <v>166</v>
      </c>
      <c r="AJ35" s="5" t="s">
        <v>165</v>
      </c>
      <c r="AK35" s="5" t="s">
        <v>167</v>
      </c>
      <c r="AL35" s="5" t="s">
        <v>165</v>
      </c>
      <c r="AM35" s="10" t="s">
        <v>166</v>
      </c>
      <c r="AN35" s="5" t="s">
        <v>165</v>
      </c>
      <c r="AO35" s="5" t="s">
        <v>165</v>
      </c>
      <c r="AP35" s="10" t="s">
        <v>165</v>
      </c>
      <c r="AQ35" s="11" t="s">
        <v>251</v>
      </c>
      <c r="AR35" s="5" t="s">
        <v>165</v>
      </c>
      <c r="AS35" s="10" t="s">
        <v>168</v>
      </c>
      <c r="AT35" s="10" t="s">
        <v>165</v>
      </c>
      <c r="AU35" s="5" t="s">
        <v>167</v>
      </c>
      <c r="AV35" s="5" t="s">
        <v>166</v>
      </c>
    </row>
    <row r="36" spans="1:48" ht="15.6" x14ac:dyDescent="0.35">
      <c r="A36" s="20" t="s">
        <v>96</v>
      </c>
      <c r="B36" t="s">
        <v>111</v>
      </c>
      <c r="C36" t="s">
        <v>56</v>
      </c>
      <c r="D36" s="548" t="s">
        <v>1346</v>
      </c>
      <c r="E36" s="10" t="s">
        <v>165</v>
      </c>
      <c r="F36" s="5" t="s">
        <v>167</v>
      </c>
      <c r="G36" s="10" t="s">
        <v>165</v>
      </c>
      <c r="H36" s="10" t="s">
        <v>168</v>
      </c>
      <c r="I36" s="10" t="s">
        <v>166</v>
      </c>
      <c r="J36" s="10" t="s">
        <v>168</v>
      </c>
      <c r="K36" s="5" t="s">
        <v>165</v>
      </c>
      <c r="L36" s="10" t="s">
        <v>168</v>
      </c>
      <c r="M36" s="172" t="s">
        <v>481</v>
      </c>
      <c r="N36" s="5" t="s">
        <v>167</v>
      </c>
      <c r="O36" s="5" t="s">
        <v>165</v>
      </c>
      <c r="P36" s="10" t="s">
        <v>166</v>
      </c>
      <c r="Q36" s="10" t="s">
        <v>167</v>
      </c>
      <c r="R36" s="10" t="s">
        <v>168</v>
      </c>
      <c r="S36" s="10" t="s">
        <v>167</v>
      </c>
      <c r="T36" s="10" t="s">
        <v>166</v>
      </c>
      <c r="U36" s="10" t="s">
        <v>168</v>
      </c>
      <c r="V36" s="10" t="s">
        <v>165</v>
      </c>
      <c r="W36" s="10" t="s">
        <v>168</v>
      </c>
      <c r="X36" s="10" t="s">
        <v>167</v>
      </c>
      <c r="Y36" s="40" t="s">
        <v>167</v>
      </c>
      <c r="Z36" s="10" t="s">
        <v>167</v>
      </c>
      <c r="AA36" s="5" t="s">
        <v>165</v>
      </c>
      <c r="AB36" s="10" t="s">
        <v>167</v>
      </c>
      <c r="AC36" s="5" t="s">
        <v>1202</v>
      </c>
      <c r="AD36" s="40" t="s">
        <v>166</v>
      </c>
      <c r="AE36" s="10" t="s">
        <v>167</v>
      </c>
      <c r="AF36" s="10" t="s">
        <v>165</v>
      </c>
      <c r="AG36" s="203" t="s">
        <v>167</v>
      </c>
      <c r="AH36" s="5" t="s">
        <v>167</v>
      </c>
      <c r="AI36" s="10" t="s">
        <v>166</v>
      </c>
      <c r="AJ36" s="5" t="s">
        <v>165</v>
      </c>
      <c r="AK36" s="5" t="s">
        <v>167</v>
      </c>
      <c r="AL36" s="5" t="s">
        <v>165</v>
      </c>
      <c r="AM36" s="10" t="s">
        <v>166</v>
      </c>
      <c r="AN36" s="5" t="s">
        <v>165</v>
      </c>
      <c r="AO36" s="5" t="s">
        <v>165</v>
      </c>
      <c r="AP36" s="10" t="s">
        <v>165</v>
      </c>
      <c r="AQ36" s="10" t="s">
        <v>166</v>
      </c>
      <c r="AR36" s="5" t="s">
        <v>165</v>
      </c>
      <c r="AS36" s="11" t="s">
        <v>170</v>
      </c>
      <c r="AT36" s="10" t="s">
        <v>165</v>
      </c>
      <c r="AU36" s="5" t="s">
        <v>167</v>
      </c>
      <c r="AV36" s="5" t="s">
        <v>166</v>
      </c>
    </row>
    <row r="37" spans="1:48" ht="15.6" x14ac:dyDescent="0.35">
      <c r="A37" s="128" t="s">
        <v>92</v>
      </c>
      <c r="B37" s="14" t="s">
        <v>120</v>
      </c>
      <c r="C37" t="s">
        <v>26</v>
      </c>
      <c r="D37" s="548" t="s">
        <v>960</v>
      </c>
      <c r="E37" s="10" t="s">
        <v>165</v>
      </c>
      <c r="F37" s="5" t="s">
        <v>167</v>
      </c>
      <c r="G37" s="10" t="s">
        <v>165</v>
      </c>
      <c r="H37" s="10" t="s">
        <v>168</v>
      </c>
      <c r="I37" s="10" t="s">
        <v>166</v>
      </c>
      <c r="J37" s="10" t="s">
        <v>168</v>
      </c>
      <c r="K37" s="5" t="s">
        <v>165</v>
      </c>
      <c r="L37" s="10" t="s">
        <v>168</v>
      </c>
      <c r="M37" s="172" t="s">
        <v>481</v>
      </c>
      <c r="N37" s="5" t="s">
        <v>167</v>
      </c>
      <c r="O37" s="5" t="s">
        <v>165</v>
      </c>
      <c r="P37" s="10" t="s">
        <v>166</v>
      </c>
      <c r="Q37" s="10" t="s">
        <v>167</v>
      </c>
      <c r="R37" s="10" t="s">
        <v>168</v>
      </c>
      <c r="S37" s="10" t="s">
        <v>167</v>
      </c>
      <c r="T37" s="10" t="s">
        <v>166</v>
      </c>
      <c r="U37" s="10" t="s">
        <v>168</v>
      </c>
      <c r="V37" s="10" t="s">
        <v>165</v>
      </c>
      <c r="W37" s="10" t="s">
        <v>168</v>
      </c>
      <c r="X37" s="10" t="s">
        <v>167</v>
      </c>
      <c r="Y37" s="40" t="s">
        <v>167</v>
      </c>
      <c r="Z37" s="10" t="s">
        <v>167</v>
      </c>
      <c r="AA37" s="5" t="s">
        <v>165</v>
      </c>
      <c r="AB37" s="10" t="s">
        <v>167</v>
      </c>
      <c r="AC37" s="5" t="s">
        <v>1202</v>
      </c>
      <c r="AD37" s="40" t="s">
        <v>166</v>
      </c>
      <c r="AE37" s="10" t="s">
        <v>167</v>
      </c>
      <c r="AF37" s="10" t="s">
        <v>165</v>
      </c>
      <c r="AG37" s="201" t="s">
        <v>167</v>
      </c>
      <c r="AH37" s="5" t="s">
        <v>167</v>
      </c>
      <c r="AI37" s="10" t="s">
        <v>166</v>
      </c>
      <c r="AJ37" s="5" t="s">
        <v>165</v>
      </c>
      <c r="AK37" s="5" t="s">
        <v>167</v>
      </c>
      <c r="AL37" s="5" t="s">
        <v>165</v>
      </c>
      <c r="AM37" s="10" t="s">
        <v>166</v>
      </c>
      <c r="AN37" s="5" t="s">
        <v>165</v>
      </c>
      <c r="AO37" s="5" t="s">
        <v>165</v>
      </c>
      <c r="AP37" s="10" t="s">
        <v>165</v>
      </c>
      <c r="AQ37" s="10" t="s">
        <v>166</v>
      </c>
      <c r="AR37" s="5" t="s">
        <v>165</v>
      </c>
      <c r="AS37" s="10" t="s">
        <v>168</v>
      </c>
      <c r="AT37" s="10" t="s">
        <v>165</v>
      </c>
      <c r="AU37" s="5" t="s">
        <v>167</v>
      </c>
      <c r="AV37" s="5" t="s">
        <v>166</v>
      </c>
    </row>
    <row r="38" spans="1:48" ht="15.6" x14ac:dyDescent="0.35">
      <c r="A38" s="128" t="s">
        <v>92</v>
      </c>
      <c r="B38" s="14" t="s">
        <v>120</v>
      </c>
      <c r="C38" t="s">
        <v>27</v>
      </c>
      <c r="D38" s="548" t="s">
        <v>960</v>
      </c>
      <c r="E38" s="10" t="s">
        <v>165</v>
      </c>
      <c r="F38" s="5" t="s">
        <v>167</v>
      </c>
      <c r="G38" s="10" t="s">
        <v>165</v>
      </c>
      <c r="H38" s="10" t="s">
        <v>168</v>
      </c>
      <c r="I38" s="10" t="s">
        <v>166</v>
      </c>
      <c r="J38" s="10" t="s">
        <v>168</v>
      </c>
      <c r="K38" s="5" t="s">
        <v>165</v>
      </c>
      <c r="L38" s="10" t="s">
        <v>168</v>
      </c>
      <c r="M38" s="172" t="s">
        <v>481</v>
      </c>
      <c r="N38" s="5" t="s">
        <v>167</v>
      </c>
      <c r="O38" s="5" t="s">
        <v>165</v>
      </c>
      <c r="P38" s="10" t="s">
        <v>166</v>
      </c>
      <c r="Q38" s="10" t="s">
        <v>167</v>
      </c>
      <c r="R38" s="10" t="s">
        <v>168</v>
      </c>
      <c r="S38" s="10" t="s">
        <v>167</v>
      </c>
      <c r="T38" s="10" t="s">
        <v>166</v>
      </c>
      <c r="U38" s="10" t="s">
        <v>168</v>
      </c>
      <c r="V38" s="10" t="s">
        <v>165</v>
      </c>
      <c r="W38" s="10" t="s">
        <v>168</v>
      </c>
      <c r="X38" s="10" t="s">
        <v>167</v>
      </c>
      <c r="Y38" s="40" t="s">
        <v>167</v>
      </c>
      <c r="Z38" s="10" t="s">
        <v>167</v>
      </c>
      <c r="AA38" s="5" t="s">
        <v>165</v>
      </c>
      <c r="AB38" s="10" t="s">
        <v>167</v>
      </c>
      <c r="AC38" s="5" t="s">
        <v>1202</v>
      </c>
      <c r="AD38" s="40" t="s">
        <v>166</v>
      </c>
      <c r="AE38" s="10" t="s">
        <v>167</v>
      </c>
      <c r="AF38" s="10" t="s">
        <v>165</v>
      </c>
      <c r="AG38" s="201" t="s">
        <v>167</v>
      </c>
      <c r="AH38" s="5" t="s">
        <v>167</v>
      </c>
      <c r="AI38" s="10" t="s">
        <v>166</v>
      </c>
      <c r="AJ38" s="5" t="s">
        <v>165</v>
      </c>
      <c r="AK38" s="5" t="s">
        <v>167</v>
      </c>
      <c r="AL38" s="5" t="s">
        <v>165</v>
      </c>
      <c r="AM38" s="10" t="s">
        <v>166</v>
      </c>
      <c r="AN38" s="5" t="s">
        <v>165</v>
      </c>
      <c r="AO38" s="5" t="s">
        <v>165</v>
      </c>
      <c r="AP38" s="10" t="s">
        <v>165</v>
      </c>
      <c r="AQ38" s="10" t="s">
        <v>166</v>
      </c>
      <c r="AR38" s="5" t="s">
        <v>165</v>
      </c>
      <c r="AS38" s="10" t="s">
        <v>168</v>
      </c>
      <c r="AT38" s="10" t="s">
        <v>165</v>
      </c>
      <c r="AU38" s="5" t="s">
        <v>167</v>
      </c>
      <c r="AV38" s="5" t="s">
        <v>166</v>
      </c>
    </row>
    <row r="39" spans="1:48" ht="15.6" x14ac:dyDescent="0.35">
      <c r="A39" s="128" t="s">
        <v>92</v>
      </c>
      <c r="B39" s="14" t="s">
        <v>120</v>
      </c>
      <c r="C39" t="s">
        <v>28</v>
      </c>
      <c r="D39" s="548" t="s">
        <v>960</v>
      </c>
      <c r="E39" s="10" t="s">
        <v>165</v>
      </c>
      <c r="F39" s="5" t="s">
        <v>167</v>
      </c>
      <c r="G39" s="10" t="s">
        <v>165</v>
      </c>
      <c r="H39" s="10" t="s">
        <v>168</v>
      </c>
      <c r="I39" s="10" t="s">
        <v>166</v>
      </c>
      <c r="J39" s="10" t="s">
        <v>168</v>
      </c>
      <c r="K39" s="5" t="s">
        <v>165</v>
      </c>
      <c r="L39" s="10" t="s">
        <v>168</v>
      </c>
      <c r="M39" s="172" t="s">
        <v>481</v>
      </c>
      <c r="N39" s="5" t="s">
        <v>167</v>
      </c>
      <c r="O39" s="5" t="s">
        <v>165</v>
      </c>
      <c r="P39" s="10" t="s">
        <v>166</v>
      </c>
      <c r="Q39" s="10" t="s">
        <v>167</v>
      </c>
      <c r="R39" s="10" t="s">
        <v>168</v>
      </c>
      <c r="S39" s="10" t="s">
        <v>167</v>
      </c>
      <c r="T39" s="10" t="s">
        <v>166</v>
      </c>
      <c r="U39" s="10" t="s">
        <v>168</v>
      </c>
      <c r="V39" s="10" t="s">
        <v>165</v>
      </c>
      <c r="W39" s="10" t="s">
        <v>168</v>
      </c>
      <c r="X39" s="10" t="s">
        <v>167</v>
      </c>
      <c r="Y39" s="40" t="s">
        <v>167</v>
      </c>
      <c r="Z39" s="10" t="s">
        <v>167</v>
      </c>
      <c r="AA39" s="5" t="s">
        <v>165</v>
      </c>
      <c r="AB39" s="10" t="s">
        <v>167</v>
      </c>
      <c r="AC39" s="5" t="s">
        <v>1202</v>
      </c>
      <c r="AD39" s="40" t="s">
        <v>166</v>
      </c>
      <c r="AE39" s="10" t="s">
        <v>167</v>
      </c>
      <c r="AF39" s="10" t="s">
        <v>165</v>
      </c>
      <c r="AG39" s="201" t="s">
        <v>167</v>
      </c>
      <c r="AH39" s="5" t="s">
        <v>167</v>
      </c>
      <c r="AI39" s="10" t="s">
        <v>166</v>
      </c>
      <c r="AJ39" s="5" t="s">
        <v>165</v>
      </c>
      <c r="AK39" s="5" t="s">
        <v>167</v>
      </c>
      <c r="AL39" s="5" t="s">
        <v>165</v>
      </c>
      <c r="AM39" s="10" t="s">
        <v>166</v>
      </c>
      <c r="AN39" s="5" t="s">
        <v>165</v>
      </c>
      <c r="AO39" s="5" t="s">
        <v>165</v>
      </c>
      <c r="AP39" s="10" t="s">
        <v>165</v>
      </c>
      <c r="AQ39" s="10" t="s">
        <v>166</v>
      </c>
      <c r="AR39" s="5" t="s">
        <v>165</v>
      </c>
      <c r="AS39" s="10" t="s">
        <v>168</v>
      </c>
      <c r="AT39" s="10" t="s">
        <v>165</v>
      </c>
      <c r="AU39" s="5" t="s">
        <v>167</v>
      </c>
      <c r="AV39" s="5" t="s">
        <v>166</v>
      </c>
    </row>
    <row r="40" spans="1:48" ht="15.6" x14ac:dyDescent="0.35">
      <c r="A40" s="128" t="s">
        <v>92</v>
      </c>
      <c r="B40" s="14" t="s">
        <v>120</v>
      </c>
      <c r="C40" t="s">
        <v>29</v>
      </c>
      <c r="D40" s="548" t="s">
        <v>1346</v>
      </c>
      <c r="E40" s="10" t="s">
        <v>165</v>
      </c>
      <c r="F40" s="5" t="s">
        <v>167</v>
      </c>
      <c r="G40" s="10" t="s">
        <v>165</v>
      </c>
      <c r="H40" s="10" t="s">
        <v>168</v>
      </c>
      <c r="I40" s="10" t="s">
        <v>166</v>
      </c>
      <c r="J40" s="10" t="s">
        <v>168</v>
      </c>
      <c r="K40" s="5" t="s">
        <v>165</v>
      </c>
      <c r="L40" s="10" t="s">
        <v>168</v>
      </c>
      <c r="M40" s="172" t="s">
        <v>481</v>
      </c>
      <c r="N40" s="5" t="s">
        <v>167</v>
      </c>
      <c r="O40" s="5" t="s">
        <v>165</v>
      </c>
      <c r="P40" s="10" t="s">
        <v>166</v>
      </c>
      <c r="Q40" s="10" t="s">
        <v>167</v>
      </c>
      <c r="R40" s="10" t="s">
        <v>168</v>
      </c>
      <c r="S40" s="10" t="s">
        <v>167</v>
      </c>
      <c r="T40" s="10" t="s">
        <v>166</v>
      </c>
      <c r="U40" s="10" t="s">
        <v>168</v>
      </c>
      <c r="V40" s="10" t="s">
        <v>165</v>
      </c>
      <c r="W40" s="10" t="s">
        <v>168</v>
      </c>
      <c r="X40" s="10" t="s">
        <v>167</v>
      </c>
      <c r="Y40" s="40" t="s">
        <v>167</v>
      </c>
      <c r="Z40" s="10" t="s">
        <v>167</v>
      </c>
      <c r="AA40" s="5" t="s">
        <v>165</v>
      </c>
      <c r="AB40" s="10" t="s">
        <v>167</v>
      </c>
      <c r="AC40" s="5" t="s">
        <v>1202</v>
      </c>
      <c r="AD40" s="40" t="s">
        <v>166</v>
      </c>
      <c r="AE40" s="10" t="s">
        <v>167</v>
      </c>
      <c r="AF40" s="10" t="s">
        <v>165</v>
      </c>
      <c r="AG40" s="201" t="s">
        <v>167</v>
      </c>
      <c r="AH40" s="5" t="s">
        <v>167</v>
      </c>
      <c r="AI40" s="10" t="s">
        <v>166</v>
      </c>
      <c r="AJ40" s="5" t="s">
        <v>165</v>
      </c>
      <c r="AK40" s="5" t="s">
        <v>167</v>
      </c>
      <c r="AL40" s="5" t="s">
        <v>165</v>
      </c>
      <c r="AM40" s="10" t="s">
        <v>166</v>
      </c>
      <c r="AN40" s="5" t="s">
        <v>165</v>
      </c>
      <c r="AO40" s="5" t="s">
        <v>165</v>
      </c>
      <c r="AP40" s="10" t="s">
        <v>165</v>
      </c>
      <c r="AQ40" s="10" t="s">
        <v>166</v>
      </c>
      <c r="AR40" s="5" t="s">
        <v>165</v>
      </c>
      <c r="AS40" s="10" t="s">
        <v>168</v>
      </c>
      <c r="AT40" s="10" t="s">
        <v>165</v>
      </c>
      <c r="AU40" s="69" t="s">
        <v>165</v>
      </c>
      <c r="AV40" s="5" t="s">
        <v>166</v>
      </c>
    </row>
    <row r="41" spans="1:48" ht="15.6" x14ac:dyDescent="0.35">
      <c r="A41" s="128" t="s">
        <v>92</v>
      </c>
      <c r="B41" s="14" t="s">
        <v>120</v>
      </c>
      <c r="C41" t="s">
        <v>30</v>
      </c>
      <c r="D41" s="548" t="s">
        <v>960</v>
      </c>
      <c r="E41" s="10" t="s">
        <v>165</v>
      </c>
      <c r="F41" s="5" t="s">
        <v>167</v>
      </c>
      <c r="G41" s="10" t="s">
        <v>165</v>
      </c>
      <c r="H41" s="10" t="s">
        <v>168</v>
      </c>
      <c r="I41" s="10" t="s">
        <v>166</v>
      </c>
      <c r="J41" s="10" t="s">
        <v>168</v>
      </c>
      <c r="K41" s="5" t="s">
        <v>165</v>
      </c>
      <c r="L41" s="10" t="s">
        <v>168</v>
      </c>
      <c r="M41" s="172" t="s">
        <v>481</v>
      </c>
      <c r="N41" s="5" t="s">
        <v>167</v>
      </c>
      <c r="O41" s="5" t="s">
        <v>165</v>
      </c>
      <c r="P41" s="10" t="s">
        <v>166</v>
      </c>
      <c r="Q41" s="10" t="s">
        <v>167</v>
      </c>
      <c r="R41" s="10" t="s">
        <v>168</v>
      </c>
      <c r="S41" s="10" t="s">
        <v>167</v>
      </c>
      <c r="T41" s="10" t="s">
        <v>166</v>
      </c>
      <c r="U41" s="10" t="s">
        <v>168</v>
      </c>
      <c r="V41" s="10" t="s">
        <v>165</v>
      </c>
      <c r="W41" s="10" t="s">
        <v>168</v>
      </c>
      <c r="X41" s="10" t="s">
        <v>167</v>
      </c>
      <c r="Y41" s="40" t="s">
        <v>167</v>
      </c>
      <c r="Z41" s="10" t="s">
        <v>167</v>
      </c>
      <c r="AA41" s="5" t="s">
        <v>165</v>
      </c>
      <c r="AB41" s="10" t="s">
        <v>167</v>
      </c>
      <c r="AC41" s="5" t="s">
        <v>1202</v>
      </c>
      <c r="AD41" s="40" t="s">
        <v>166</v>
      </c>
      <c r="AE41" s="10" t="s">
        <v>167</v>
      </c>
      <c r="AF41" s="10" t="s">
        <v>165</v>
      </c>
      <c r="AG41" s="201" t="s">
        <v>167</v>
      </c>
      <c r="AH41" s="5" t="s">
        <v>167</v>
      </c>
      <c r="AI41" s="10" t="s">
        <v>166</v>
      </c>
      <c r="AJ41" s="5" t="s">
        <v>165</v>
      </c>
      <c r="AK41" s="5" t="s">
        <v>167</v>
      </c>
      <c r="AL41" s="5" t="s">
        <v>165</v>
      </c>
      <c r="AM41" s="10" t="s">
        <v>166</v>
      </c>
      <c r="AN41" s="5" t="s">
        <v>165</v>
      </c>
      <c r="AO41" s="5" t="s">
        <v>165</v>
      </c>
      <c r="AP41" s="10" t="s">
        <v>165</v>
      </c>
      <c r="AQ41" s="10" t="s">
        <v>166</v>
      </c>
      <c r="AR41" s="5" t="s">
        <v>165</v>
      </c>
      <c r="AS41" s="10" t="s">
        <v>168</v>
      </c>
      <c r="AT41" s="10" t="s">
        <v>165</v>
      </c>
      <c r="AU41" s="5" t="s">
        <v>167</v>
      </c>
      <c r="AV41" s="5" t="s">
        <v>166</v>
      </c>
    </row>
    <row r="42" spans="1:48" ht="15.6" x14ac:dyDescent="0.35">
      <c r="A42" s="128" t="s">
        <v>92</v>
      </c>
      <c r="B42" s="14" t="s">
        <v>120</v>
      </c>
      <c r="C42" t="s">
        <v>31</v>
      </c>
      <c r="D42" s="548" t="s">
        <v>960</v>
      </c>
      <c r="E42" s="10" t="s">
        <v>165</v>
      </c>
      <c r="F42" s="5" t="s">
        <v>167</v>
      </c>
      <c r="G42" s="10" t="s">
        <v>165</v>
      </c>
      <c r="H42" s="10" t="s">
        <v>168</v>
      </c>
      <c r="I42" s="10" t="s">
        <v>166</v>
      </c>
      <c r="J42" s="10" t="s">
        <v>168</v>
      </c>
      <c r="K42" s="5" t="s">
        <v>165</v>
      </c>
      <c r="L42" s="10" t="s">
        <v>168</v>
      </c>
      <c r="M42" s="172" t="s">
        <v>481</v>
      </c>
      <c r="N42" s="5" t="s">
        <v>167</v>
      </c>
      <c r="O42" s="5" t="s">
        <v>165</v>
      </c>
      <c r="P42" s="10" t="s">
        <v>166</v>
      </c>
      <c r="Q42" s="10" t="s">
        <v>167</v>
      </c>
      <c r="R42" s="10" t="s">
        <v>168</v>
      </c>
      <c r="S42" s="10" t="s">
        <v>167</v>
      </c>
      <c r="T42" s="10" t="s">
        <v>166</v>
      </c>
      <c r="U42" s="10" t="s">
        <v>168</v>
      </c>
      <c r="V42" s="10" t="s">
        <v>165</v>
      </c>
      <c r="W42" s="10" t="s">
        <v>168</v>
      </c>
      <c r="X42" s="10" t="s">
        <v>167</v>
      </c>
      <c r="Y42" s="40" t="s">
        <v>167</v>
      </c>
      <c r="Z42" s="10" t="s">
        <v>167</v>
      </c>
      <c r="AA42" s="5" t="s">
        <v>165</v>
      </c>
      <c r="AB42" s="10" t="s">
        <v>167</v>
      </c>
      <c r="AC42" s="5" t="s">
        <v>1202</v>
      </c>
      <c r="AD42" s="40" t="s">
        <v>166</v>
      </c>
      <c r="AE42" s="10" t="s">
        <v>167</v>
      </c>
      <c r="AF42" s="10" t="s">
        <v>165</v>
      </c>
      <c r="AG42" s="201" t="s">
        <v>167</v>
      </c>
      <c r="AH42" s="5" t="s">
        <v>167</v>
      </c>
      <c r="AI42" s="10" t="s">
        <v>166</v>
      </c>
      <c r="AJ42" s="5" t="s">
        <v>165</v>
      </c>
      <c r="AK42" s="5" t="s">
        <v>167</v>
      </c>
      <c r="AL42" s="5" t="s">
        <v>165</v>
      </c>
      <c r="AM42" s="10" t="s">
        <v>166</v>
      </c>
      <c r="AN42" s="5" t="s">
        <v>165</v>
      </c>
      <c r="AO42" s="5" t="s">
        <v>165</v>
      </c>
      <c r="AP42" s="10" t="s">
        <v>165</v>
      </c>
      <c r="AQ42" s="10" t="s">
        <v>166</v>
      </c>
      <c r="AR42" s="5" t="s">
        <v>165</v>
      </c>
      <c r="AS42" s="10" t="s">
        <v>168</v>
      </c>
      <c r="AT42" s="10" t="s">
        <v>165</v>
      </c>
      <c r="AU42" s="5" t="s">
        <v>167</v>
      </c>
      <c r="AV42" s="5" t="s">
        <v>166</v>
      </c>
    </row>
    <row r="43" spans="1:48" ht="15.6" x14ac:dyDescent="0.35">
      <c r="A43" s="128" t="s">
        <v>92</v>
      </c>
      <c r="B43" s="13" t="s">
        <v>106</v>
      </c>
      <c r="C43" t="s">
        <v>18</v>
      </c>
      <c r="D43" s="548" t="s">
        <v>1346</v>
      </c>
      <c r="E43" s="10" t="s">
        <v>165</v>
      </c>
      <c r="F43" s="5" t="s">
        <v>167</v>
      </c>
      <c r="G43" s="10" t="s">
        <v>165</v>
      </c>
      <c r="H43" s="10" t="s">
        <v>168</v>
      </c>
      <c r="I43" s="11" t="s">
        <v>169</v>
      </c>
      <c r="J43" s="10" t="s">
        <v>168</v>
      </c>
      <c r="K43" s="5" t="s">
        <v>165</v>
      </c>
      <c r="L43" s="10" t="s">
        <v>168</v>
      </c>
      <c r="M43" s="172" t="s">
        <v>481</v>
      </c>
      <c r="N43" s="5" t="s">
        <v>167</v>
      </c>
      <c r="O43" s="5" t="s">
        <v>165</v>
      </c>
      <c r="P43" s="10" t="s">
        <v>166</v>
      </c>
      <c r="Q43" s="10" t="s">
        <v>167</v>
      </c>
      <c r="R43" s="10" t="s">
        <v>168</v>
      </c>
      <c r="S43" s="10" t="s">
        <v>167</v>
      </c>
      <c r="T43" s="10" t="s">
        <v>166</v>
      </c>
      <c r="U43" s="10" t="s">
        <v>168</v>
      </c>
      <c r="V43" s="10" t="s">
        <v>165</v>
      </c>
      <c r="W43" s="10" t="s">
        <v>168</v>
      </c>
      <c r="X43" s="10" t="s">
        <v>167</v>
      </c>
      <c r="Y43" s="40" t="s">
        <v>167</v>
      </c>
      <c r="Z43" s="10" t="s">
        <v>167</v>
      </c>
      <c r="AA43" s="5" t="s">
        <v>165</v>
      </c>
      <c r="AB43" s="10" t="s">
        <v>167</v>
      </c>
      <c r="AC43" s="5" t="s">
        <v>1202</v>
      </c>
      <c r="AD43" s="40" t="s">
        <v>166</v>
      </c>
      <c r="AE43" s="10" t="s">
        <v>167</v>
      </c>
      <c r="AF43" s="10" t="s">
        <v>165</v>
      </c>
      <c r="AG43" s="201" t="s">
        <v>167</v>
      </c>
      <c r="AH43" s="5" t="s">
        <v>167</v>
      </c>
      <c r="AI43" s="10" t="s">
        <v>166</v>
      </c>
      <c r="AJ43" s="5" t="s">
        <v>165</v>
      </c>
      <c r="AK43" s="5" t="s">
        <v>167</v>
      </c>
      <c r="AL43" s="5" t="s">
        <v>165</v>
      </c>
      <c r="AM43" s="11" t="s">
        <v>169</v>
      </c>
      <c r="AN43" s="5" t="s">
        <v>165</v>
      </c>
      <c r="AO43" s="5" t="s">
        <v>165</v>
      </c>
      <c r="AP43" s="10" t="s">
        <v>165</v>
      </c>
      <c r="AQ43" s="10" t="s">
        <v>166</v>
      </c>
      <c r="AR43" s="5" t="s">
        <v>165</v>
      </c>
      <c r="AS43" s="10" t="s">
        <v>168</v>
      </c>
      <c r="AT43" s="10" t="s">
        <v>165</v>
      </c>
      <c r="AU43" s="5" t="s">
        <v>167</v>
      </c>
      <c r="AV43" s="5" t="s">
        <v>166</v>
      </c>
    </row>
    <row r="44" spans="1:48" ht="15.6" x14ac:dyDescent="0.35">
      <c r="A44" s="128" t="s">
        <v>92</v>
      </c>
      <c r="B44" s="13" t="s">
        <v>106</v>
      </c>
      <c r="C44" t="s">
        <v>19</v>
      </c>
      <c r="D44" s="548" t="s">
        <v>1346</v>
      </c>
      <c r="E44" s="10" t="s">
        <v>165</v>
      </c>
      <c r="F44" s="5" t="s">
        <v>167</v>
      </c>
      <c r="G44" s="10" t="s">
        <v>165</v>
      </c>
      <c r="H44" s="10" t="s">
        <v>168</v>
      </c>
      <c r="I44" s="11" t="s">
        <v>169</v>
      </c>
      <c r="J44" s="10" t="s">
        <v>168</v>
      </c>
      <c r="K44" s="5" t="s">
        <v>165</v>
      </c>
      <c r="L44" s="10" t="s">
        <v>168</v>
      </c>
      <c r="M44" s="172" t="s">
        <v>481</v>
      </c>
      <c r="N44" s="5" t="s">
        <v>167</v>
      </c>
      <c r="O44" s="5" t="s">
        <v>165</v>
      </c>
      <c r="P44" s="10" t="s">
        <v>166</v>
      </c>
      <c r="Q44" s="10" t="s">
        <v>167</v>
      </c>
      <c r="R44" s="10" t="s">
        <v>168</v>
      </c>
      <c r="S44" s="10" t="s">
        <v>167</v>
      </c>
      <c r="T44" s="10" t="s">
        <v>166</v>
      </c>
      <c r="U44" s="10" t="s">
        <v>168</v>
      </c>
      <c r="V44" s="10" t="s">
        <v>165</v>
      </c>
      <c r="W44" s="10" t="s">
        <v>168</v>
      </c>
      <c r="X44" s="10" t="s">
        <v>167</v>
      </c>
      <c r="Y44" s="40" t="s">
        <v>167</v>
      </c>
      <c r="Z44" s="10" t="s">
        <v>167</v>
      </c>
      <c r="AA44" s="5" t="s">
        <v>165</v>
      </c>
      <c r="AB44" s="10" t="s">
        <v>167</v>
      </c>
      <c r="AC44" s="5" t="s">
        <v>1202</v>
      </c>
      <c r="AD44" s="40" t="s">
        <v>166</v>
      </c>
      <c r="AE44" s="10" t="s">
        <v>167</v>
      </c>
      <c r="AF44" s="10" t="s">
        <v>165</v>
      </c>
      <c r="AG44" s="201" t="s">
        <v>167</v>
      </c>
      <c r="AH44" s="5" t="s">
        <v>167</v>
      </c>
      <c r="AI44" s="10" t="s">
        <v>166</v>
      </c>
      <c r="AJ44" s="5" t="s">
        <v>165</v>
      </c>
      <c r="AK44" s="5" t="s">
        <v>167</v>
      </c>
      <c r="AL44" s="5" t="s">
        <v>165</v>
      </c>
      <c r="AM44" s="11" t="s">
        <v>169</v>
      </c>
      <c r="AN44" s="5" t="s">
        <v>165</v>
      </c>
      <c r="AO44" s="5" t="s">
        <v>165</v>
      </c>
      <c r="AP44" s="10" t="s">
        <v>165</v>
      </c>
      <c r="AQ44" s="10" t="s">
        <v>166</v>
      </c>
      <c r="AR44" s="5" t="s">
        <v>165</v>
      </c>
      <c r="AS44" s="10" t="s">
        <v>168</v>
      </c>
      <c r="AT44" s="10" t="s">
        <v>165</v>
      </c>
      <c r="AU44" s="5" t="s">
        <v>167</v>
      </c>
      <c r="AV44" s="5" t="s">
        <v>166</v>
      </c>
    </row>
    <row r="45" spans="1:48" ht="15.6" x14ac:dyDescent="0.35">
      <c r="A45" s="128" t="s">
        <v>92</v>
      </c>
      <c r="B45" s="13" t="s">
        <v>107</v>
      </c>
      <c r="C45" t="s">
        <v>20</v>
      </c>
      <c r="D45" s="548" t="s">
        <v>960</v>
      </c>
      <c r="E45" s="10" t="s">
        <v>165</v>
      </c>
      <c r="F45" s="5" t="s">
        <v>167</v>
      </c>
      <c r="G45" s="10" t="s">
        <v>165</v>
      </c>
      <c r="H45" s="10" t="s">
        <v>168</v>
      </c>
      <c r="I45" s="10" t="s">
        <v>166</v>
      </c>
      <c r="J45" s="10" t="s">
        <v>168</v>
      </c>
      <c r="K45" s="5" t="s">
        <v>165</v>
      </c>
      <c r="L45" s="10" t="s">
        <v>168</v>
      </c>
      <c r="M45" s="172" t="s">
        <v>481</v>
      </c>
      <c r="N45" s="5" t="s">
        <v>167</v>
      </c>
      <c r="O45" s="5" t="s">
        <v>165</v>
      </c>
      <c r="P45" s="10" t="s">
        <v>166</v>
      </c>
      <c r="Q45" s="10" t="s">
        <v>167</v>
      </c>
      <c r="R45" s="10" t="s">
        <v>168</v>
      </c>
      <c r="S45" s="10" t="s">
        <v>167</v>
      </c>
      <c r="T45" s="10" t="s">
        <v>166</v>
      </c>
      <c r="U45" s="10" t="s">
        <v>168</v>
      </c>
      <c r="V45" s="10" t="s">
        <v>165</v>
      </c>
      <c r="W45" s="10" t="s">
        <v>168</v>
      </c>
      <c r="X45" s="10" t="s">
        <v>167</v>
      </c>
      <c r="Y45" s="40" t="s">
        <v>167</v>
      </c>
      <c r="Z45" s="10" t="s">
        <v>167</v>
      </c>
      <c r="AA45" s="5" t="s">
        <v>165</v>
      </c>
      <c r="AB45" s="10" t="s">
        <v>167</v>
      </c>
      <c r="AC45" s="5" t="s">
        <v>1202</v>
      </c>
      <c r="AD45" s="40" t="s">
        <v>166</v>
      </c>
      <c r="AE45" s="10" t="s">
        <v>167</v>
      </c>
      <c r="AF45" s="10" t="s">
        <v>165</v>
      </c>
      <c r="AG45" s="201" t="s">
        <v>167</v>
      </c>
      <c r="AH45" s="5" t="s">
        <v>167</v>
      </c>
      <c r="AI45" s="10" t="s">
        <v>166</v>
      </c>
      <c r="AJ45" s="5" t="s">
        <v>165</v>
      </c>
      <c r="AK45" s="5" t="s">
        <v>167</v>
      </c>
      <c r="AL45" s="5" t="s">
        <v>165</v>
      </c>
      <c r="AM45" s="10" t="s">
        <v>166</v>
      </c>
      <c r="AN45" s="5" t="s">
        <v>165</v>
      </c>
      <c r="AO45" s="5" t="s">
        <v>165</v>
      </c>
      <c r="AP45" s="10" t="s">
        <v>165</v>
      </c>
      <c r="AQ45" s="10" t="s">
        <v>166</v>
      </c>
      <c r="AR45" s="5" t="s">
        <v>165</v>
      </c>
      <c r="AS45" s="10" t="s">
        <v>168</v>
      </c>
      <c r="AT45" s="10" t="s">
        <v>165</v>
      </c>
      <c r="AU45" s="5" t="s">
        <v>167</v>
      </c>
      <c r="AV45" s="5" t="s">
        <v>166</v>
      </c>
    </row>
    <row r="46" spans="1:48" ht="15.6" x14ac:dyDescent="0.35">
      <c r="A46" s="128" t="s">
        <v>92</v>
      </c>
      <c r="B46" s="13" t="s">
        <v>107</v>
      </c>
      <c r="C46" t="s">
        <v>21</v>
      </c>
      <c r="D46" s="548" t="s">
        <v>1345</v>
      </c>
      <c r="E46" s="10" t="s">
        <v>165</v>
      </c>
      <c r="F46" s="5" t="s">
        <v>167</v>
      </c>
      <c r="G46" s="10" t="s">
        <v>165</v>
      </c>
      <c r="H46" s="10" t="s">
        <v>168</v>
      </c>
      <c r="I46" s="10" t="s">
        <v>166</v>
      </c>
      <c r="J46" s="10" t="s">
        <v>168</v>
      </c>
      <c r="K46" s="5" t="s">
        <v>165</v>
      </c>
      <c r="L46" s="10" t="s">
        <v>168</v>
      </c>
      <c r="M46" s="172" t="s">
        <v>481</v>
      </c>
      <c r="N46" s="5" t="s">
        <v>167</v>
      </c>
      <c r="O46" s="5" t="s">
        <v>165</v>
      </c>
      <c r="P46" s="10" t="s">
        <v>166</v>
      </c>
      <c r="Q46" s="10" t="s">
        <v>167</v>
      </c>
      <c r="R46" s="10" t="s">
        <v>168</v>
      </c>
      <c r="S46" s="10" t="s">
        <v>167</v>
      </c>
      <c r="T46" s="10" t="s">
        <v>166</v>
      </c>
      <c r="U46" s="10" t="s">
        <v>168</v>
      </c>
      <c r="V46" s="10" t="s">
        <v>165</v>
      </c>
      <c r="W46" s="10" t="s">
        <v>168</v>
      </c>
      <c r="X46" s="10" t="s">
        <v>167</v>
      </c>
      <c r="Y46" s="40" t="s">
        <v>167</v>
      </c>
      <c r="Z46" s="10" t="s">
        <v>167</v>
      </c>
      <c r="AA46" s="5" t="s">
        <v>165</v>
      </c>
      <c r="AB46" s="10" t="s">
        <v>167</v>
      </c>
      <c r="AC46" s="5" t="s">
        <v>1202</v>
      </c>
      <c r="AD46" s="40" t="s">
        <v>166</v>
      </c>
      <c r="AE46" s="10" t="s">
        <v>167</v>
      </c>
      <c r="AF46" s="10" t="s">
        <v>165</v>
      </c>
      <c r="AG46" s="201" t="s">
        <v>167</v>
      </c>
      <c r="AH46" s="5" t="s">
        <v>167</v>
      </c>
      <c r="AI46" s="10" t="s">
        <v>166</v>
      </c>
      <c r="AJ46" s="15" t="s">
        <v>167</v>
      </c>
      <c r="AK46" s="5" t="s">
        <v>167</v>
      </c>
      <c r="AL46" s="5" t="s">
        <v>165</v>
      </c>
      <c r="AM46" s="10" t="s">
        <v>166</v>
      </c>
      <c r="AN46" s="5" t="s">
        <v>165</v>
      </c>
      <c r="AO46" s="5" t="s">
        <v>165</v>
      </c>
      <c r="AP46" s="10" t="s">
        <v>165</v>
      </c>
      <c r="AQ46" s="10" t="s">
        <v>166</v>
      </c>
      <c r="AR46" s="5" t="s">
        <v>165</v>
      </c>
      <c r="AS46" s="10" t="s">
        <v>168</v>
      </c>
      <c r="AT46" s="10" t="s">
        <v>165</v>
      </c>
      <c r="AU46" s="5" t="s">
        <v>167</v>
      </c>
      <c r="AV46" s="5" t="s">
        <v>166</v>
      </c>
    </row>
    <row r="47" spans="1:48" ht="15.6" x14ac:dyDescent="0.35">
      <c r="A47" s="128" t="s">
        <v>92</v>
      </c>
      <c r="B47" s="13" t="s">
        <v>108</v>
      </c>
      <c r="C47" t="s">
        <v>22</v>
      </c>
      <c r="D47" s="548" t="s">
        <v>1345</v>
      </c>
      <c r="E47" s="10" t="s">
        <v>165</v>
      </c>
      <c r="F47" s="5" t="s">
        <v>167</v>
      </c>
      <c r="G47" s="10" t="s">
        <v>165</v>
      </c>
      <c r="H47" s="10" t="s">
        <v>168</v>
      </c>
      <c r="I47" s="10" t="s">
        <v>166</v>
      </c>
      <c r="J47" s="10" t="s">
        <v>168</v>
      </c>
      <c r="K47" s="5" t="s">
        <v>165</v>
      </c>
      <c r="L47" s="10" t="s">
        <v>168</v>
      </c>
      <c r="M47" s="172" t="s">
        <v>481</v>
      </c>
      <c r="N47" s="5" t="s">
        <v>167</v>
      </c>
      <c r="O47" s="5" t="s">
        <v>165</v>
      </c>
      <c r="P47" s="10" t="s">
        <v>166</v>
      </c>
      <c r="Q47" s="10" t="s">
        <v>167</v>
      </c>
      <c r="R47" s="11" t="s">
        <v>170</v>
      </c>
      <c r="S47" s="10" t="s">
        <v>167</v>
      </c>
      <c r="T47" s="10" t="s">
        <v>166</v>
      </c>
      <c r="U47" s="10" t="s">
        <v>168</v>
      </c>
      <c r="V47" s="10" t="s">
        <v>165</v>
      </c>
      <c r="W47" s="10" t="s">
        <v>168</v>
      </c>
      <c r="X47" s="10" t="s">
        <v>167</v>
      </c>
      <c r="Y47" s="40" t="s">
        <v>167</v>
      </c>
      <c r="Z47" s="10" t="s">
        <v>167</v>
      </c>
      <c r="AA47" s="5" t="s">
        <v>165</v>
      </c>
      <c r="AB47" s="10" t="s">
        <v>167</v>
      </c>
      <c r="AC47" s="5" t="s">
        <v>1202</v>
      </c>
      <c r="AD47" s="40" t="s">
        <v>166</v>
      </c>
      <c r="AE47" s="10" t="s">
        <v>167</v>
      </c>
      <c r="AF47" s="10" t="s">
        <v>165</v>
      </c>
      <c r="AG47" s="201" t="s">
        <v>167</v>
      </c>
      <c r="AH47" s="5" t="s">
        <v>167</v>
      </c>
      <c r="AI47" s="10" t="s">
        <v>166</v>
      </c>
      <c r="AJ47" s="15" t="s">
        <v>167</v>
      </c>
      <c r="AK47" s="5" t="s">
        <v>167</v>
      </c>
      <c r="AL47" s="5" t="s">
        <v>165</v>
      </c>
      <c r="AM47" s="10" t="s">
        <v>166</v>
      </c>
      <c r="AN47" s="5" t="s">
        <v>165</v>
      </c>
      <c r="AO47" s="5" t="s">
        <v>165</v>
      </c>
      <c r="AP47" s="10" t="s">
        <v>165</v>
      </c>
      <c r="AQ47" s="10" t="s">
        <v>166</v>
      </c>
      <c r="AR47" s="5" t="s">
        <v>165</v>
      </c>
      <c r="AS47" s="10" t="s">
        <v>168</v>
      </c>
      <c r="AT47" s="10" t="s">
        <v>165</v>
      </c>
      <c r="AU47" s="5" t="s">
        <v>167</v>
      </c>
      <c r="AV47" s="5" t="s">
        <v>166</v>
      </c>
    </row>
    <row r="48" spans="1:48" ht="15.6" x14ac:dyDescent="0.35">
      <c r="A48" s="128" t="s">
        <v>92</v>
      </c>
      <c r="B48" s="13" t="s">
        <v>108</v>
      </c>
      <c r="C48" t="s">
        <v>23</v>
      </c>
      <c r="D48" s="548" t="s">
        <v>1345</v>
      </c>
      <c r="E48" s="10" t="s">
        <v>165</v>
      </c>
      <c r="F48" s="5" t="s">
        <v>167</v>
      </c>
      <c r="G48" s="10" t="s">
        <v>165</v>
      </c>
      <c r="H48" s="10" t="s">
        <v>168</v>
      </c>
      <c r="I48" s="10" t="s">
        <v>166</v>
      </c>
      <c r="J48" s="10" t="s">
        <v>168</v>
      </c>
      <c r="K48" s="5" t="s">
        <v>165</v>
      </c>
      <c r="L48" s="10" t="s">
        <v>168</v>
      </c>
      <c r="M48" s="172" t="s">
        <v>481</v>
      </c>
      <c r="N48" s="5" t="s">
        <v>167</v>
      </c>
      <c r="O48" s="5" t="s">
        <v>165</v>
      </c>
      <c r="P48" s="10" t="s">
        <v>166</v>
      </c>
      <c r="Q48" s="10" t="s">
        <v>167</v>
      </c>
      <c r="R48" s="11" t="s">
        <v>170</v>
      </c>
      <c r="S48" s="10" t="s">
        <v>167</v>
      </c>
      <c r="T48" s="10" t="s">
        <v>166</v>
      </c>
      <c r="U48" s="10" t="s">
        <v>168</v>
      </c>
      <c r="V48" s="10" t="s">
        <v>165</v>
      </c>
      <c r="W48" s="10" t="s">
        <v>168</v>
      </c>
      <c r="X48" s="10" t="s">
        <v>167</v>
      </c>
      <c r="Y48" s="40" t="s">
        <v>167</v>
      </c>
      <c r="Z48" s="10" t="s">
        <v>167</v>
      </c>
      <c r="AA48" s="5" t="s">
        <v>165</v>
      </c>
      <c r="AB48" s="10" t="s">
        <v>167</v>
      </c>
      <c r="AC48" s="5" t="s">
        <v>1202</v>
      </c>
      <c r="AD48" s="40" t="s">
        <v>166</v>
      </c>
      <c r="AE48" s="10" t="s">
        <v>167</v>
      </c>
      <c r="AF48" s="10" t="s">
        <v>165</v>
      </c>
      <c r="AG48" s="201" t="s">
        <v>167</v>
      </c>
      <c r="AH48" s="5" t="s">
        <v>167</v>
      </c>
      <c r="AI48" s="10" t="s">
        <v>166</v>
      </c>
      <c r="AJ48" s="15" t="s">
        <v>167</v>
      </c>
      <c r="AK48" s="5" t="s">
        <v>167</v>
      </c>
      <c r="AL48" s="5" t="s">
        <v>165</v>
      </c>
      <c r="AM48" s="10" t="s">
        <v>166</v>
      </c>
      <c r="AN48" s="5" t="s">
        <v>165</v>
      </c>
      <c r="AO48" s="5" t="s">
        <v>165</v>
      </c>
      <c r="AP48" s="10" t="s">
        <v>165</v>
      </c>
      <c r="AQ48" s="10" t="s">
        <v>166</v>
      </c>
      <c r="AR48" s="5" t="s">
        <v>165</v>
      </c>
      <c r="AS48" s="10" t="s">
        <v>168</v>
      </c>
      <c r="AT48" s="10" t="s">
        <v>165</v>
      </c>
      <c r="AU48" s="5" t="s">
        <v>167</v>
      </c>
      <c r="AV48" s="5" t="s">
        <v>166</v>
      </c>
    </row>
    <row r="49" spans="1:48" ht="15.6" x14ac:dyDescent="0.35">
      <c r="A49" s="128" t="s">
        <v>92</v>
      </c>
      <c r="B49" s="13" t="s">
        <v>109</v>
      </c>
      <c r="C49" t="s">
        <v>24</v>
      </c>
      <c r="D49" s="548" t="s">
        <v>1345</v>
      </c>
      <c r="E49" s="10" t="s">
        <v>165</v>
      </c>
      <c r="F49" s="5" t="s">
        <v>167</v>
      </c>
      <c r="G49" s="10" t="s">
        <v>165</v>
      </c>
      <c r="H49" s="10" t="s">
        <v>168</v>
      </c>
      <c r="I49" s="10" t="s">
        <v>166</v>
      </c>
      <c r="J49" s="10" t="s">
        <v>168</v>
      </c>
      <c r="K49" s="5" t="s">
        <v>165</v>
      </c>
      <c r="L49" s="10" t="s">
        <v>168</v>
      </c>
      <c r="M49" s="172" t="s">
        <v>481</v>
      </c>
      <c r="N49" s="5" t="s">
        <v>167</v>
      </c>
      <c r="O49" s="5" t="s">
        <v>165</v>
      </c>
      <c r="P49" s="10" t="s">
        <v>166</v>
      </c>
      <c r="Q49" s="10" t="s">
        <v>167</v>
      </c>
      <c r="R49" s="10" t="s">
        <v>168</v>
      </c>
      <c r="S49" s="10" t="s">
        <v>167</v>
      </c>
      <c r="T49" s="10" t="s">
        <v>166</v>
      </c>
      <c r="U49" s="10" t="s">
        <v>168</v>
      </c>
      <c r="V49" s="10" t="s">
        <v>165</v>
      </c>
      <c r="W49" s="10" t="s">
        <v>168</v>
      </c>
      <c r="X49" s="10" t="s">
        <v>167</v>
      </c>
      <c r="Y49" s="40" t="s">
        <v>167</v>
      </c>
      <c r="Z49" s="10" t="s">
        <v>167</v>
      </c>
      <c r="AA49" s="5" t="s">
        <v>165</v>
      </c>
      <c r="AB49" s="10" t="s">
        <v>167</v>
      </c>
      <c r="AC49" s="5" t="s">
        <v>1202</v>
      </c>
      <c r="AD49" s="40" t="s">
        <v>166</v>
      </c>
      <c r="AE49" s="10" t="s">
        <v>167</v>
      </c>
      <c r="AF49" s="10" t="s">
        <v>165</v>
      </c>
      <c r="AG49" s="201" t="s">
        <v>167</v>
      </c>
      <c r="AH49" s="5" t="s">
        <v>167</v>
      </c>
      <c r="AI49" s="10" t="s">
        <v>166</v>
      </c>
      <c r="AJ49" s="15" t="s">
        <v>167</v>
      </c>
      <c r="AK49" s="5" t="s">
        <v>167</v>
      </c>
      <c r="AL49" s="5" t="s">
        <v>165</v>
      </c>
      <c r="AM49" s="10" t="s">
        <v>166</v>
      </c>
      <c r="AN49" s="5" t="s">
        <v>165</v>
      </c>
      <c r="AO49" s="5" t="s">
        <v>165</v>
      </c>
      <c r="AP49" s="10" t="s">
        <v>165</v>
      </c>
      <c r="AQ49" s="10" t="s">
        <v>166</v>
      </c>
      <c r="AR49" s="5" t="s">
        <v>165</v>
      </c>
      <c r="AS49" s="10" t="s">
        <v>168</v>
      </c>
      <c r="AT49" s="10" t="s">
        <v>165</v>
      </c>
      <c r="AU49" s="5" t="s">
        <v>167</v>
      </c>
      <c r="AV49" s="5" t="s">
        <v>166</v>
      </c>
    </row>
    <row r="50" spans="1:48" ht="15.6" x14ac:dyDescent="0.35">
      <c r="A50" s="128" t="s">
        <v>92</v>
      </c>
      <c r="B50" s="13" t="s">
        <v>109</v>
      </c>
      <c r="C50" t="s">
        <v>25</v>
      </c>
      <c r="D50" s="548" t="s">
        <v>1345</v>
      </c>
      <c r="E50" s="10" t="s">
        <v>165</v>
      </c>
      <c r="F50" s="5" t="s">
        <v>167</v>
      </c>
      <c r="G50" s="10" t="s">
        <v>165</v>
      </c>
      <c r="H50" s="10" t="s">
        <v>168</v>
      </c>
      <c r="I50" s="10" t="s">
        <v>166</v>
      </c>
      <c r="J50" s="10" t="s">
        <v>168</v>
      </c>
      <c r="K50" s="5" t="s">
        <v>165</v>
      </c>
      <c r="L50" s="10" t="s">
        <v>168</v>
      </c>
      <c r="M50" s="172" t="s">
        <v>481</v>
      </c>
      <c r="N50" s="5" t="s">
        <v>167</v>
      </c>
      <c r="O50" s="5" t="s">
        <v>165</v>
      </c>
      <c r="P50" s="10" t="s">
        <v>166</v>
      </c>
      <c r="Q50" s="10" t="s">
        <v>167</v>
      </c>
      <c r="R50" s="10" t="s">
        <v>168</v>
      </c>
      <c r="S50" s="10" t="s">
        <v>167</v>
      </c>
      <c r="T50" s="10" t="s">
        <v>166</v>
      </c>
      <c r="U50" s="10" t="s">
        <v>168</v>
      </c>
      <c r="V50" s="10" t="s">
        <v>165</v>
      </c>
      <c r="W50" s="10" t="s">
        <v>168</v>
      </c>
      <c r="X50" s="10" t="s">
        <v>167</v>
      </c>
      <c r="Y50" s="40" t="s">
        <v>167</v>
      </c>
      <c r="Z50" s="10" t="s">
        <v>167</v>
      </c>
      <c r="AA50" s="5" t="s">
        <v>165</v>
      </c>
      <c r="AB50" s="10" t="s">
        <v>167</v>
      </c>
      <c r="AC50" s="5" t="s">
        <v>1202</v>
      </c>
      <c r="AD50" s="40" t="s">
        <v>166</v>
      </c>
      <c r="AE50" s="10" t="s">
        <v>167</v>
      </c>
      <c r="AF50" s="10" t="s">
        <v>165</v>
      </c>
      <c r="AG50" s="201" t="s">
        <v>167</v>
      </c>
      <c r="AH50" s="5" t="s">
        <v>167</v>
      </c>
      <c r="AI50" s="10" t="s">
        <v>166</v>
      </c>
      <c r="AJ50" s="15" t="s">
        <v>167</v>
      </c>
      <c r="AK50" s="5" t="s">
        <v>167</v>
      </c>
      <c r="AL50" s="5" t="s">
        <v>165</v>
      </c>
      <c r="AM50" s="10" t="s">
        <v>166</v>
      </c>
      <c r="AN50" s="5" t="s">
        <v>165</v>
      </c>
      <c r="AO50" s="5" t="s">
        <v>165</v>
      </c>
      <c r="AP50" s="10" t="s">
        <v>165</v>
      </c>
      <c r="AQ50" s="10" t="s">
        <v>166</v>
      </c>
      <c r="AR50" s="5" t="s">
        <v>165</v>
      </c>
      <c r="AS50" s="10" t="s">
        <v>168</v>
      </c>
      <c r="AT50" s="10" t="s">
        <v>165</v>
      </c>
      <c r="AU50" s="5" t="s">
        <v>167</v>
      </c>
      <c r="AV50" s="5" t="s">
        <v>166</v>
      </c>
    </row>
    <row r="51" spans="1:48" ht="15.6" x14ac:dyDescent="0.35">
      <c r="A51" s="24" t="s">
        <v>93</v>
      </c>
      <c r="B51" s="23" t="s">
        <v>126</v>
      </c>
      <c r="C51" t="s">
        <v>34</v>
      </c>
      <c r="D51" s="548" t="s">
        <v>1347</v>
      </c>
      <c r="E51" s="10" t="s">
        <v>165</v>
      </c>
      <c r="F51" s="5" t="s">
        <v>167</v>
      </c>
      <c r="G51" s="10" t="s">
        <v>165</v>
      </c>
      <c r="H51" s="10" t="s">
        <v>168</v>
      </c>
      <c r="I51" s="10" t="s">
        <v>166</v>
      </c>
      <c r="J51" s="10" t="s">
        <v>168</v>
      </c>
      <c r="K51" s="5" t="s">
        <v>165</v>
      </c>
      <c r="L51" s="10" t="s">
        <v>168</v>
      </c>
      <c r="M51" s="172" t="s">
        <v>481</v>
      </c>
      <c r="N51" s="5" t="s">
        <v>167</v>
      </c>
      <c r="O51" s="5" t="s">
        <v>165</v>
      </c>
      <c r="P51" s="10" t="s">
        <v>166</v>
      </c>
      <c r="Q51" s="10" t="s">
        <v>167</v>
      </c>
      <c r="R51" s="10" t="s">
        <v>168</v>
      </c>
      <c r="S51" s="10" t="s">
        <v>167</v>
      </c>
      <c r="T51" s="10" t="s">
        <v>166</v>
      </c>
      <c r="U51" s="10" t="s">
        <v>168</v>
      </c>
      <c r="V51" s="10" t="s">
        <v>165</v>
      </c>
      <c r="W51" s="10" t="s">
        <v>168</v>
      </c>
      <c r="X51" s="10" t="s">
        <v>167</v>
      </c>
      <c r="Y51" s="40" t="s">
        <v>167</v>
      </c>
      <c r="Z51" s="10" t="s">
        <v>167</v>
      </c>
      <c r="AA51" s="5" t="s">
        <v>165</v>
      </c>
      <c r="AB51" s="10" t="s">
        <v>167</v>
      </c>
      <c r="AC51" s="5" t="s">
        <v>1202</v>
      </c>
      <c r="AD51" s="40" t="s">
        <v>166</v>
      </c>
      <c r="AE51" s="10" t="s">
        <v>167</v>
      </c>
      <c r="AF51" s="10" t="s">
        <v>165</v>
      </c>
      <c r="AG51" s="201" t="s">
        <v>167</v>
      </c>
      <c r="AH51" s="5" t="s">
        <v>167</v>
      </c>
      <c r="AI51" s="10" t="s">
        <v>166</v>
      </c>
      <c r="AJ51" s="5" t="s">
        <v>165</v>
      </c>
      <c r="AK51" s="5" t="s">
        <v>167</v>
      </c>
      <c r="AL51" s="5" t="s">
        <v>165</v>
      </c>
      <c r="AM51" s="10" t="s">
        <v>166</v>
      </c>
      <c r="AN51" s="5" t="s">
        <v>165</v>
      </c>
      <c r="AO51" s="74" t="s">
        <v>166</v>
      </c>
      <c r="AP51" s="10" t="s">
        <v>165</v>
      </c>
      <c r="AQ51" s="10" t="s">
        <v>166</v>
      </c>
      <c r="AR51" s="5" t="s">
        <v>165</v>
      </c>
      <c r="AS51" s="10" t="s">
        <v>168</v>
      </c>
      <c r="AT51" s="11" t="s">
        <v>169</v>
      </c>
      <c r="AU51" s="5" t="s">
        <v>167</v>
      </c>
      <c r="AV51" s="5" t="s">
        <v>166</v>
      </c>
    </row>
    <row r="52" spans="1:48" ht="15.6" x14ac:dyDescent="0.35">
      <c r="A52" s="24" t="s">
        <v>93</v>
      </c>
      <c r="B52" s="23" t="s">
        <v>126</v>
      </c>
      <c r="C52" t="s">
        <v>35</v>
      </c>
      <c r="D52" s="548" t="s">
        <v>1347</v>
      </c>
      <c r="E52" s="10" t="s">
        <v>165</v>
      </c>
      <c r="F52" s="5" t="s">
        <v>167</v>
      </c>
      <c r="G52" s="10" t="s">
        <v>165</v>
      </c>
      <c r="H52" s="10" t="s">
        <v>168</v>
      </c>
      <c r="I52" s="10" t="s">
        <v>166</v>
      </c>
      <c r="J52" s="10" t="s">
        <v>168</v>
      </c>
      <c r="K52" s="5" t="s">
        <v>165</v>
      </c>
      <c r="L52" s="10" t="s">
        <v>168</v>
      </c>
      <c r="M52" s="172" t="s">
        <v>481</v>
      </c>
      <c r="N52" s="5" t="s">
        <v>167</v>
      </c>
      <c r="O52" s="5" t="s">
        <v>165</v>
      </c>
      <c r="P52" s="10" t="s">
        <v>166</v>
      </c>
      <c r="Q52" s="10" t="s">
        <v>167</v>
      </c>
      <c r="R52" s="10" t="s">
        <v>168</v>
      </c>
      <c r="S52" s="10" t="s">
        <v>167</v>
      </c>
      <c r="T52" s="10" t="s">
        <v>166</v>
      </c>
      <c r="U52" s="10" t="s">
        <v>168</v>
      </c>
      <c r="V52" s="10" t="s">
        <v>165</v>
      </c>
      <c r="W52" s="10" t="s">
        <v>168</v>
      </c>
      <c r="X52" s="10" t="s">
        <v>167</v>
      </c>
      <c r="Y52" s="40" t="s">
        <v>167</v>
      </c>
      <c r="Z52" s="10" t="s">
        <v>167</v>
      </c>
      <c r="AA52" s="5" t="s">
        <v>165</v>
      </c>
      <c r="AB52" s="10" t="s">
        <v>167</v>
      </c>
      <c r="AC52" s="5" t="s">
        <v>1202</v>
      </c>
      <c r="AD52" s="40" t="s">
        <v>166</v>
      </c>
      <c r="AE52" s="10" t="s">
        <v>167</v>
      </c>
      <c r="AF52" s="10" t="s">
        <v>165</v>
      </c>
      <c r="AG52" s="201" t="s">
        <v>167</v>
      </c>
      <c r="AH52" s="5" t="s">
        <v>167</v>
      </c>
      <c r="AI52" s="10" t="s">
        <v>166</v>
      </c>
      <c r="AJ52" s="5" t="s">
        <v>165</v>
      </c>
      <c r="AK52" s="5" t="s">
        <v>167</v>
      </c>
      <c r="AL52" s="5" t="s">
        <v>165</v>
      </c>
      <c r="AM52" s="10" t="s">
        <v>166</v>
      </c>
      <c r="AN52" s="5" t="s">
        <v>165</v>
      </c>
      <c r="AO52" s="74" t="s">
        <v>166</v>
      </c>
      <c r="AP52" s="10" t="s">
        <v>165</v>
      </c>
      <c r="AQ52" s="10" t="s">
        <v>166</v>
      </c>
      <c r="AR52" s="5" t="s">
        <v>165</v>
      </c>
      <c r="AS52" s="10" t="s">
        <v>168</v>
      </c>
      <c r="AT52" s="11" t="s">
        <v>169</v>
      </c>
      <c r="AU52" s="5" t="s">
        <v>167</v>
      </c>
      <c r="AV52" s="5" t="s">
        <v>166</v>
      </c>
    </row>
    <row r="53" spans="1:48" ht="15.6" x14ac:dyDescent="0.35">
      <c r="A53" s="24" t="s">
        <v>123</v>
      </c>
      <c r="B53" s="22" t="s">
        <v>121</v>
      </c>
      <c r="C53" t="s">
        <v>36</v>
      </c>
      <c r="D53" s="548" t="s">
        <v>1347</v>
      </c>
      <c r="E53" s="10" t="s">
        <v>165</v>
      </c>
      <c r="F53" s="69" t="s">
        <v>166</v>
      </c>
      <c r="G53" s="10" t="s">
        <v>165</v>
      </c>
      <c r="H53" s="10" t="s">
        <v>168</v>
      </c>
      <c r="I53" s="10" t="s">
        <v>166</v>
      </c>
      <c r="J53" s="10" t="s">
        <v>168</v>
      </c>
      <c r="K53" s="5" t="s">
        <v>165</v>
      </c>
      <c r="L53" s="10" t="s">
        <v>168</v>
      </c>
      <c r="M53" s="172" t="s">
        <v>481</v>
      </c>
      <c r="N53" s="5" t="s">
        <v>167</v>
      </c>
      <c r="O53" s="5" t="s">
        <v>165</v>
      </c>
      <c r="P53" s="10" t="s">
        <v>166</v>
      </c>
      <c r="Q53" s="10" t="s">
        <v>167</v>
      </c>
      <c r="R53" s="10" t="s">
        <v>168</v>
      </c>
      <c r="S53" s="10" t="s">
        <v>167</v>
      </c>
      <c r="T53" s="11" t="s">
        <v>169</v>
      </c>
      <c r="U53" s="10" t="s">
        <v>168</v>
      </c>
      <c r="V53" s="10" t="s">
        <v>165</v>
      </c>
      <c r="W53" s="10" t="s">
        <v>168</v>
      </c>
      <c r="X53" s="10" t="s">
        <v>167</v>
      </c>
      <c r="Y53" s="40" t="s">
        <v>167</v>
      </c>
      <c r="Z53" s="10" t="s">
        <v>167</v>
      </c>
      <c r="AA53" s="5" t="s">
        <v>165</v>
      </c>
      <c r="AB53" s="10" t="s">
        <v>167</v>
      </c>
      <c r="AC53" s="5" t="s">
        <v>1202</v>
      </c>
      <c r="AD53" s="40" t="s">
        <v>166</v>
      </c>
      <c r="AE53" s="10" t="s">
        <v>167</v>
      </c>
      <c r="AF53" s="10" t="s">
        <v>165</v>
      </c>
      <c r="AG53" s="201" t="s">
        <v>167</v>
      </c>
      <c r="AH53" s="5" t="s">
        <v>167</v>
      </c>
      <c r="AI53" s="10" t="s">
        <v>166</v>
      </c>
      <c r="AJ53" s="5" t="s">
        <v>165</v>
      </c>
      <c r="AK53" s="5" t="s">
        <v>167</v>
      </c>
      <c r="AL53" s="5" t="s">
        <v>165</v>
      </c>
      <c r="AM53" s="10" t="s">
        <v>166</v>
      </c>
      <c r="AN53" s="5" t="s">
        <v>165</v>
      </c>
      <c r="AO53" s="74" t="s">
        <v>166</v>
      </c>
      <c r="AP53" s="10" t="s">
        <v>165</v>
      </c>
      <c r="AQ53" s="10" t="s">
        <v>166</v>
      </c>
      <c r="AR53" s="5" t="s">
        <v>165</v>
      </c>
      <c r="AS53" s="10" t="s">
        <v>168</v>
      </c>
      <c r="AT53" s="10" t="s">
        <v>165</v>
      </c>
      <c r="AU53" s="5" t="s">
        <v>167</v>
      </c>
      <c r="AV53" s="5" t="s">
        <v>166</v>
      </c>
    </row>
    <row r="54" spans="1:48" ht="15.6" x14ac:dyDescent="0.35">
      <c r="A54" s="24" t="s">
        <v>123</v>
      </c>
      <c r="B54" s="22" t="s">
        <v>121</v>
      </c>
      <c r="C54" t="s">
        <v>37</v>
      </c>
      <c r="D54" s="548" t="s">
        <v>1347</v>
      </c>
      <c r="E54" s="10" t="s">
        <v>165</v>
      </c>
      <c r="F54" s="69" t="s">
        <v>166</v>
      </c>
      <c r="G54" s="10" t="s">
        <v>165</v>
      </c>
      <c r="H54" s="10" t="s">
        <v>168</v>
      </c>
      <c r="I54" s="10" t="s">
        <v>166</v>
      </c>
      <c r="J54" s="10" t="s">
        <v>168</v>
      </c>
      <c r="K54" s="5" t="s">
        <v>165</v>
      </c>
      <c r="L54" s="10" t="s">
        <v>168</v>
      </c>
      <c r="M54" s="172" t="s">
        <v>481</v>
      </c>
      <c r="N54" s="5" t="s">
        <v>167</v>
      </c>
      <c r="O54" s="5" t="s">
        <v>165</v>
      </c>
      <c r="P54" s="10" t="s">
        <v>166</v>
      </c>
      <c r="Q54" s="10" t="s">
        <v>167</v>
      </c>
      <c r="R54" s="10" t="s">
        <v>168</v>
      </c>
      <c r="S54" s="10" t="s">
        <v>167</v>
      </c>
      <c r="T54" s="11" t="s">
        <v>169</v>
      </c>
      <c r="U54" s="10" t="s">
        <v>168</v>
      </c>
      <c r="V54" s="10" t="s">
        <v>165</v>
      </c>
      <c r="W54" s="10" t="s">
        <v>168</v>
      </c>
      <c r="X54" s="10" t="s">
        <v>167</v>
      </c>
      <c r="Y54" s="40" t="s">
        <v>167</v>
      </c>
      <c r="Z54" s="10" t="s">
        <v>167</v>
      </c>
      <c r="AA54" s="5" t="s">
        <v>165</v>
      </c>
      <c r="AB54" s="10" t="s">
        <v>167</v>
      </c>
      <c r="AC54" s="5" t="s">
        <v>1202</v>
      </c>
      <c r="AD54" s="40" t="s">
        <v>166</v>
      </c>
      <c r="AE54" s="10" t="s">
        <v>167</v>
      </c>
      <c r="AF54" s="10" t="s">
        <v>165</v>
      </c>
      <c r="AG54" s="201" t="s">
        <v>167</v>
      </c>
      <c r="AH54" s="5" t="s">
        <v>167</v>
      </c>
      <c r="AI54" s="10" t="s">
        <v>166</v>
      </c>
      <c r="AJ54" s="5" t="s">
        <v>165</v>
      </c>
      <c r="AK54" s="5" t="s">
        <v>167</v>
      </c>
      <c r="AL54" s="5" t="s">
        <v>165</v>
      </c>
      <c r="AM54" s="10" t="s">
        <v>166</v>
      </c>
      <c r="AN54" s="5" t="s">
        <v>165</v>
      </c>
      <c r="AO54" s="74" t="s">
        <v>166</v>
      </c>
      <c r="AP54" s="10" t="s">
        <v>165</v>
      </c>
      <c r="AQ54" s="10" t="s">
        <v>166</v>
      </c>
      <c r="AR54" s="5" t="s">
        <v>165</v>
      </c>
      <c r="AS54" s="10" t="s">
        <v>168</v>
      </c>
      <c r="AT54" s="10" t="s">
        <v>165</v>
      </c>
      <c r="AU54" s="5" t="s">
        <v>167</v>
      </c>
      <c r="AV54" s="5" t="s">
        <v>166</v>
      </c>
    </row>
    <row r="55" spans="1:48" ht="15.6" x14ac:dyDescent="0.35">
      <c r="A55" s="24" t="s">
        <v>124</v>
      </c>
      <c r="B55" s="21" t="s">
        <v>122</v>
      </c>
      <c r="C55" s="52" t="s">
        <v>38</v>
      </c>
      <c r="D55" s="548" t="s">
        <v>1347</v>
      </c>
      <c r="E55" s="10" t="s">
        <v>165</v>
      </c>
      <c r="F55" s="5" t="s">
        <v>167</v>
      </c>
      <c r="G55" s="10" t="s">
        <v>165</v>
      </c>
      <c r="H55" s="10" t="s">
        <v>168</v>
      </c>
      <c r="I55" s="10" t="s">
        <v>166</v>
      </c>
      <c r="J55" s="10" t="s">
        <v>168</v>
      </c>
      <c r="K55" s="5" t="s">
        <v>165</v>
      </c>
      <c r="L55" s="10" t="s">
        <v>168</v>
      </c>
      <c r="M55" s="172" t="s">
        <v>481</v>
      </c>
      <c r="N55" s="5" t="s">
        <v>167</v>
      </c>
      <c r="O55" s="5" t="s">
        <v>165</v>
      </c>
      <c r="P55" s="10" t="s">
        <v>166</v>
      </c>
      <c r="Q55" s="10" t="s">
        <v>167</v>
      </c>
      <c r="R55" s="10" t="s">
        <v>168</v>
      </c>
      <c r="S55" s="10" t="s">
        <v>167</v>
      </c>
      <c r="T55" s="10" t="s">
        <v>166</v>
      </c>
      <c r="U55" s="10" t="s">
        <v>168</v>
      </c>
      <c r="V55" s="10" t="s">
        <v>165</v>
      </c>
      <c r="W55" s="10" t="s">
        <v>168</v>
      </c>
      <c r="X55" s="10" t="s">
        <v>167</v>
      </c>
      <c r="Y55" s="40" t="s">
        <v>167</v>
      </c>
      <c r="Z55" s="10" t="s">
        <v>167</v>
      </c>
      <c r="AA55" s="5" t="s">
        <v>165</v>
      </c>
      <c r="AB55" s="10" t="s">
        <v>167</v>
      </c>
      <c r="AC55" s="5" t="s">
        <v>1202</v>
      </c>
      <c r="AD55" s="40" t="s">
        <v>166</v>
      </c>
      <c r="AE55" s="10" t="s">
        <v>167</v>
      </c>
      <c r="AF55" s="10" t="s">
        <v>165</v>
      </c>
      <c r="AG55" s="201" t="s">
        <v>167</v>
      </c>
      <c r="AH55" s="5" t="s">
        <v>167</v>
      </c>
      <c r="AI55" s="10" t="s">
        <v>166</v>
      </c>
      <c r="AJ55" s="5" t="s">
        <v>165</v>
      </c>
      <c r="AK55" s="5" t="s">
        <v>167</v>
      </c>
      <c r="AL55" s="69" t="s">
        <v>167</v>
      </c>
      <c r="AM55" s="10" t="s">
        <v>166</v>
      </c>
      <c r="AN55" s="5" t="s">
        <v>165</v>
      </c>
      <c r="AO55" s="74" t="s">
        <v>166</v>
      </c>
      <c r="AP55" s="10" t="s">
        <v>165</v>
      </c>
      <c r="AQ55" s="10" t="s">
        <v>166</v>
      </c>
      <c r="AR55" s="5" t="s">
        <v>165</v>
      </c>
      <c r="AS55" s="10" t="s">
        <v>168</v>
      </c>
      <c r="AT55" s="10" t="s">
        <v>165</v>
      </c>
      <c r="AU55" s="5" t="s">
        <v>167</v>
      </c>
      <c r="AV55" s="5" t="s">
        <v>166</v>
      </c>
    </row>
    <row r="56" spans="1:48" ht="15.6" x14ac:dyDescent="0.35">
      <c r="A56" s="24" t="s">
        <v>124</v>
      </c>
      <c r="B56" s="21" t="s">
        <v>122</v>
      </c>
      <c r="C56" t="s">
        <v>39</v>
      </c>
      <c r="D56" s="548" t="s">
        <v>1347</v>
      </c>
      <c r="E56" s="10" t="s">
        <v>165</v>
      </c>
      <c r="F56" s="5" t="s">
        <v>167</v>
      </c>
      <c r="G56" s="10" t="s">
        <v>165</v>
      </c>
      <c r="H56" s="11" t="s">
        <v>170</v>
      </c>
      <c r="I56" s="10" t="s">
        <v>166</v>
      </c>
      <c r="J56" s="10" t="s">
        <v>168</v>
      </c>
      <c r="K56" s="5" t="s">
        <v>165</v>
      </c>
      <c r="L56" s="10" t="s">
        <v>168</v>
      </c>
      <c r="M56" s="172" t="s">
        <v>481</v>
      </c>
      <c r="N56" s="5" t="s">
        <v>167</v>
      </c>
      <c r="O56" s="5" t="s">
        <v>165</v>
      </c>
      <c r="P56" s="10" t="s">
        <v>166</v>
      </c>
      <c r="Q56" s="10" t="s">
        <v>167</v>
      </c>
      <c r="R56" s="10" t="s">
        <v>168</v>
      </c>
      <c r="S56" s="10" t="s">
        <v>167</v>
      </c>
      <c r="T56" s="10" t="s">
        <v>166</v>
      </c>
      <c r="U56" s="10" t="s">
        <v>168</v>
      </c>
      <c r="V56" s="10" t="s">
        <v>165</v>
      </c>
      <c r="W56" s="10" t="s">
        <v>168</v>
      </c>
      <c r="X56" s="10" t="s">
        <v>167</v>
      </c>
      <c r="Y56" s="40" t="s">
        <v>167</v>
      </c>
      <c r="Z56" s="10" t="s">
        <v>167</v>
      </c>
      <c r="AA56" s="5" t="s">
        <v>165</v>
      </c>
      <c r="AB56" s="10" t="s">
        <v>167</v>
      </c>
      <c r="AC56" s="5" t="s">
        <v>1202</v>
      </c>
      <c r="AD56" s="40" t="s">
        <v>166</v>
      </c>
      <c r="AE56" s="10" t="s">
        <v>167</v>
      </c>
      <c r="AF56" s="10" t="s">
        <v>165</v>
      </c>
      <c r="AG56" s="201" t="s">
        <v>167</v>
      </c>
      <c r="AH56" s="5" t="s">
        <v>167</v>
      </c>
      <c r="AI56" s="10" t="s">
        <v>166</v>
      </c>
      <c r="AJ56" s="5" t="s">
        <v>165</v>
      </c>
      <c r="AK56" s="5" t="s">
        <v>167</v>
      </c>
      <c r="AL56" s="69" t="s">
        <v>167</v>
      </c>
      <c r="AM56" s="10" t="s">
        <v>166</v>
      </c>
      <c r="AN56" s="5" t="s">
        <v>165</v>
      </c>
      <c r="AO56" s="74" t="s">
        <v>166</v>
      </c>
      <c r="AP56" s="10" t="s">
        <v>165</v>
      </c>
      <c r="AQ56" s="10" t="s">
        <v>166</v>
      </c>
      <c r="AR56" s="5" t="s">
        <v>165</v>
      </c>
      <c r="AS56" s="10" t="s">
        <v>168</v>
      </c>
      <c r="AT56" s="10" t="s">
        <v>165</v>
      </c>
      <c r="AU56" s="5" t="s">
        <v>167</v>
      </c>
      <c r="AV56" s="5" t="s">
        <v>166</v>
      </c>
    </row>
    <row r="57" spans="1:48" ht="15.6" x14ac:dyDescent="0.35">
      <c r="A57" s="24" t="s">
        <v>124</v>
      </c>
      <c r="B57" s="21" t="s">
        <v>122</v>
      </c>
      <c r="C57" t="s">
        <v>40</v>
      </c>
      <c r="D57" s="548" t="s">
        <v>1346</v>
      </c>
      <c r="E57" s="10" t="s">
        <v>165</v>
      </c>
      <c r="F57" s="5" t="s">
        <v>167</v>
      </c>
      <c r="G57" s="10" t="s">
        <v>165</v>
      </c>
      <c r="H57" s="10" t="s">
        <v>168</v>
      </c>
      <c r="I57" s="10" t="s">
        <v>166</v>
      </c>
      <c r="J57" s="10" t="s">
        <v>168</v>
      </c>
      <c r="K57" s="5" t="s">
        <v>165</v>
      </c>
      <c r="L57" s="10" t="s">
        <v>168</v>
      </c>
      <c r="M57" s="172" t="s">
        <v>481</v>
      </c>
      <c r="N57" s="5" t="s">
        <v>167</v>
      </c>
      <c r="O57" s="5" t="s">
        <v>165</v>
      </c>
      <c r="P57" s="10" t="s">
        <v>166</v>
      </c>
      <c r="Q57" s="10" t="s">
        <v>167</v>
      </c>
      <c r="R57" s="10" t="s">
        <v>168</v>
      </c>
      <c r="S57" s="10" t="s">
        <v>167</v>
      </c>
      <c r="T57" s="10" t="s">
        <v>166</v>
      </c>
      <c r="U57" s="10" t="s">
        <v>168</v>
      </c>
      <c r="V57" s="11" t="s">
        <v>170</v>
      </c>
      <c r="W57" s="10" t="s">
        <v>168</v>
      </c>
      <c r="X57" s="10" t="s">
        <v>167</v>
      </c>
      <c r="Y57" s="40" t="s">
        <v>167</v>
      </c>
      <c r="Z57" s="10" t="s">
        <v>167</v>
      </c>
      <c r="AA57" s="5" t="s">
        <v>165</v>
      </c>
      <c r="AB57" s="10" t="s">
        <v>167</v>
      </c>
      <c r="AC57" s="5" t="s">
        <v>1202</v>
      </c>
      <c r="AD57" s="40" t="s">
        <v>166</v>
      </c>
      <c r="AE57" s="10" t="s">
        <v>167</v>
      </c>
      <c r="AF57" s="10" t="s">
        <v>165</v>
      </c>
      <c r="AG57" s="201" t="s">
        <v>167</v>
      </c>
      <c r="AH57" s="5" t="s">
        <v>167</v>
      </c>
      <c r="AI57" s="10" t="s">
        <v>166</v>
      </c>
      <c r="AJ57" s="5" t="s">
        <v>165</v>
      </c>
      <c r="AK57" s="5" t="s">
        <v>167</v>
      </c>
      <c r="AL57" s="5" t="s">
        <v>165</v>
      </c>
      <c r="AM57" s="10" t="s">
        <v>166</v>
      </c>
      <c r="AN57" s="5" t="s">
        <v>165</v>
      </c>
      <c r="AO57" s="5" t="s">
        <v>165</v>
      </c>
      <c r="AP57" s="10" t="s">
        <v>165</v>
      </c>
      <c r="AQ57" s="10" t="s">
        <v>166</v>
      </c>
      <c r="AR57" s="69" t="s">
        <v>166</v>
      </c>
      <c r="AS57" s="10" t="s">
        <v>168</v>
      </c>
      <c r="AT57" s="10" t="s">
        <v>165</v>
      </c>
      <c r="AU57" s="5" t="s">
        <v>167</v>
      </c>
      <c r="AV57" s="5" t="s">
        <v>166</v>
      </c>
    </row>
    <row r="58" spans="1:48" ht="15.6" x14ac:dyDescent="0.35">
      <c r="A58" s="24" t="s">
        <v>124</v>
      </c>
      <c r="B58" s="21" t="s">
        <v>122</v>
      </c>
      <c r="C58" t="s">
        <v>41</v>
      </c>
      <c r="D58" s="548" t="s">
        <v>1346</v>
      </c>
      <c r="E58" s="10" t="s">
        <v>165</v>
      </c>
      <c r="F58" s="5" t="s">
        <v>167</v>
      </c>
      <c r="G58" s="10" t="s">
        <v>165</v>
      </c>
      <c r="H58" s="10" t="s">
        <v>168</v>
      </c>
      <c r="I58" s="10" t="s">
        <v>166</v>
      </c>
      <c r="J58" s="10" t="s">
        <v>168</v>
      </c>
      <c r="K58" s="5" t="s">
        <v>165</v>
      </c>
      <c r="L58" s="10" t="s">
        <v>168</v>
      </c>
      <c r="M58" s="172" t="s">
        <v>481</v>
      </c>
      <c r="N58" s="5" t="s">
        <v>167</v>
      </c>
      <c r="O58" s="5" t="s">
        <v>165</v>
      </c>
      <c r="P58" s="10" t="s">
        <v>166</v>
      </c>
      <c r="Q58" s="10" t="s">
        <v>167</v>
      </c>
      <c r="R58" s="10" t="s">
        <v>168</v>
      </c>
      <c r="S58" s="10" t="s">
        <v>167</v>
      </c>
      <c r="T58" s="10" t="s">
        <v>166</v>
      </c>
      <c r="U58" s="10" t="s">
        <v>168</v>
      </c>
      <c r="V58" s="10" t="s">
        <v>165</v>
      </c>
      <c r="W58" s="10" t="s">
        <v>168</v>
      </c>
      <c r="X58" s="10" t="s">
        <v>167</v>
      </c>
      <c r="Y58" s="40" t="s">
        <v>167</v>
      </c>
      <c r="Z58" s="10" t="s">
        <v>167</v>
      </c>
      <c r="AA58" s="5" t="s">
        <v>165</v>
      </c>
      <c r="AB58" s="10" t="s">
        <v>167</v>
      </c>
      <c r="AC58" s="5" t="s">
        <v>1202</v>
      </c>
      <c r="AD58" s="40" t="s">
        <v>166</v>
      </c>
      <c r="AE58" s="10" t="s">
        <v>167</v>
      </c>
      <c r="AF58" s="10" t="s">
        <v>165</v>
      </c>
      <c r="AG58" s="201" t="s">
        <v>167</v>
      </c>
      <c r="AH58" s="5" t="s">
        <v>167</v>
      </c>
      <c r="AI58" s="10" t="s">
        <v>166</v>
      </c>
      <c r="AJ58" s="5" t="s">
        <v>165</v>
      </c>
      <c r="AK58" s="5" t="s">
        <v>167</v>
      </c>
      <c r="AL58" s="5" t="s">
        <v>165</v>
      </c>
      <c r="AM58" s="10" t="s">
        <v>166</v>
      </c>
      <c r="AN58" s="5" t="s">
        <v>165</v>
      </c>
      <c r="AO58" s="5" t="s">
        <v>165</v>
      </c>
      <c r="AP58" s="10" t="s">
        <v>165</v>
      </c>
      <c r="AQ58" s="10" t="s">
        <v>166</v>
      </c>
      <c r="AR58" s="69" t="s">
        <v>166</v>
      </c>
      <c r="AS58" s="10" t="s">
        <v>168</v>
      </c>
      <c r="AT58" s="10" t="s">
        <v>165</v>
      </c>
      <c r="AU58" s="5" t="s">
        <v>167</v>
      </c>
      <c r="AV58" s="5" t="s">
        <v>166</v>
      </c>
    </row>
    <row r="59" spans="1:48" ht="15.6" x14ac:dyDescent="0.35">
      <c r="A59" s="24" t="s">
        <v>93</v>
      </c>
      <c r="B59" s="23" t="s">
        <v>125</v>
      </c>
      <c r="C59" t="s">
        <v>32</v>
      </c>
      <c r="D59" s="548" t="s">
        <v>1346</v>
      </c>
      <c r="E59" s="11" t="s">
        <v>169</v>
      </c>
      <c r="F59" s="5" t="s">
        <v>167</v>
      </c>
      <c r="G59" s="10" t="s">
        <v>165</v>
      </c>
      <c r="H59" s="10" t="s">
        <v>168</v>
      </c>
      <c r="I59" s="10" t="s">
        <v>166</v>
      </c>
      <c r="J59" s="10" t="s">
        <v>168</v>
      </c>
      <c r="K59" s="69" t="s">
        <v>167</v>
      </c>
      <c r="L59" s="10" t="s">
        <v>168</v>
      </c>
      <c r="M59" s="172" t="s">
        <v>481</v>
      </c>
      <c r="N59" s="5" t="s">
        <v>167</v>
      </c>
      <c r="O59" s="5" t="s">
        <v>165</v>
      </c>
      <c r="P59" s="10" t="s">
        <v>166</v>
      </c>
      <c r="Q59" s="10" t="s">
        <v>167</v>
      </c>
      <c r="R59" s="10" t="s">
        <v>168</v>
      </c>
      <c r="S59" s="10" t="s">
        <v>167</v>
      </c>
      <c r="T59" s="10" t="s">
        <v>166</v>
      </c>
      <c r="U59" s="10" t="s">
        <v>168</v>
      </c>
      <c r="V59" s="10" t="s">
        <v>165</v>
      </c>
      <c r="W59" s="10" t="s">
        <v>168</v>
      </c>
      <c r="X59" s="10" t="s">
        <v>167</v>
      </c>
      <c r="Y59" s="40" t="s">
        <v>167</v>
      </c>
      <c r="Z59" s="10" t="s">
        <v>167</v>
      </c>
      <c r="AA59" s="5" t="s">
        <v>165</v>
      </c>
      <c r="AB59" s="10" t="s">
        <v>167</v>
      </c>
      <c r="AC59" s="5" t="s">
        <v>1202</v>
      </c>
      <c r="AD59" s="40" t="s">
        <v>166</v>
      </c>
      <c r="AE59" s="10" t="s">
        <v>167</v>
      </c>
      <c r="AF59" s="10" t="s">
        <v>165</v>
      </c>
      <c r="AG59" s="201" t="s">
        <v>167</v>
      </c>
      <c r="AH59" s="5" t="s">
        <v>167</v>
      </c>
      <c r="AI59" s="10" t="s">
        <v>166</v>
      </c>
      <c r="AJ59" s="5" t="s">
        <v>165</v>
      </c>
      <c r="AK59" s="5" t="s">
        <v>167</v>
      </c>
      <c r="AL59" s="5" t="s">
        <v>165</v>
      </c>
      <c r="AM59" s="10" t="s">
        <v>166</v>
      </c>
      <c r="AN59" s="5" t="s">
        <v>165</v>
      </c>
      <c r="AO59" s="5" t="s">
        <v>165</v>
      </c>
      <c r="AP59" s="10" t="s">
        <v>165</v>
      </c>
      <c r="AQ59" s="10" t="s">
        <v>166</v>
      </c>
      <c r="AR59" s="69" t="s">
        <v>166</v>
      </c>
      <c r="AS59" s="10" t="s">
        <v>168</v>
      </c>
      <c r="AT59" s="10" t="s">
        <v>165</v>
      </c>
      <c r="AU59" s="5" t="s">
        <v>167</v>
      </c>
      <c r="AV59" s="5" t="s">
        <v>166</v>
      </c>
    </row>
    <row r="60" spans="1:48" ht="15.6" x14ac:dyDescent="0.35">
      <c r="A60" s="24" t="s">
        <v>93</v>
      </c>
      <c r="B60" s="23" t="s">
        <v>125</v>
      </c>
      <c r="C60" t="s">
        <v>33</v>
      </c>
      <c r="D60" s="548" t="s">
        <v>1346</v>
      </c>
      <c r="E60" s="11" t="s">
        <v>169</v>
      </c>
      <c r="F60" s="5" t="s">
        <v>167</v>
      </c>
      <c r="G60" s="10" t="s">
        <v>165</v>
      </c>
      <c r="H60" s="10" t="s">
        <v>168</v>
      </c>
      <c r="I60" s="10" t="s">
        <v>166</v>
      </c>
      <c r="J60" s="10" t="s">
        <v>168</v>
      </c>
      <c r="K60" s="69" t="s">
        <v>167</v>
      </c>
      <c r="L60" s="10" t="s">
        <v>168</v>
      </c>
      <c r="M60" s="172" t="s">
        <v>481</v>
      </c>
      <c r="N60" s="5" t="s">
        <v>167</v>
      </c>
      <c r="O60" s="5" t="s">
        <v>165</v>
      </c>
      <c r="P60" s="10" t="s">
        <v>166</v>
      </c>
      <c r="Q60" s="10" t="s">
        <v>167</v>
      </c>
      <c r="R60" s="10" t="s">
        <v>168</v>
      </c>
      <c r="S60" s="10" t="s">
        <v>167</v>
      </c>
      <c r="T60" s="10" t="s">
        <v>166</v>
      </c>
      <c r="U60" s="10" t="s">
        <v>168</v>
      </c>
      <c r="V60" s="10" t="s">
        <v>165</v>
      </c>
      <c r="W60" s="10" t="s">
        <v>168</v>
      </c>
      <c r="X60" s="10" t="s">
        <v>167</v>
      </c>
      <c r="Y60" s="40" t="s">
        <v>167</v>
      </c>
      <c r="Z60" s="10" t="s">
        <v>167</v>
      </c>
      <c r="AA60" s="5" t="s">
        <v>165</v>
      </c>
      <c r="AB60" s="10" t="s">
        <v>167</v>
      </c>
      <c r="AC60" s="5" t="s">
        <v>1202</v>
      </c>
      <c r="AD60" s="40" t="s">
        <v>166</v>
      </c>
      <c r="AE60" s="10" t="s">
        <v>167</v>
      </c>
      <c r="AF60" s="10" t="s">
        <v>165</v>
      </c>
      <c r="AG60" s="201" t="s">
        <v>167</v>
      </c>
      <c r="AH60" s="5" t="s">
        <v>167</v>
      </c>
      <c r="AI60" s="10" t="s">
        <v>166</v>
      </c>
      <c r="AJ60" s="5" t="s">
        <v>165</v>
      </c>
      <c r="AK60" s="5" t="s">
        <v>167</v>
      </c>
      <c r="AL60" s="5" t="s">
        <v>165</v>
      </c>
      <c r="AM60" s="10" t="s">
        <v>166</v>
      </c>
      <c r="AN60" s="5" t="s">
        <v>165</v>
      </c>
      <c r="AO60" s="5" t="s">
        <v>165</v>
      </c>
      <c r="AP60" s="10" t="s">
        <v>165</v>
      </c>
      <c r="AQ60" s="10" t="s">
        <v>166</v>
      </c>
      <c r="AR60" s="69" t="s">
        <v>166</v>
      </c>
      <c r="AS60" s="10" t="s">
        <v>168</v>
      </c>
      <c r="AT60" s="10" t="s">
        <v>165</v>
      </c>
      <c r="AU60" s="5" t="s">
        <v>167</v>
      </c>
      <c r="AV60" s="5" t="s">
        <v>166</v>
      </c>
    </row>
    <row r="61" spans="1:48" ht="15.6" x14ac:dyDescent="0.35">
      <c r="A61" s="18" t="s">
        <v>95</v>
      </c>
      <c r="B61" s="18" t="s">
        <v>111</v>
      </c>
      <c r="C61" t="s">
        <v>50</v>
      </c>
      <c r="D61" s="548" t="s">
        <v>1349</v>
      </c>
      <c r="E61" s="10" t="s">
        <v>165</v>
      </c>
      <c r="F61" s="5" t="s">
        <v>167</v>
      </c>
      <c r="G61" s="10" t="s">
        <v>165</v>
      </c>
      <c r="H61" s="10" t="s">
        <v>168</v>
      </c>
      <c r="I61" s="10" t="s">
        <v>166</v>
      </c>
      <c r="J61" s="10" t="s">
        <v>168</v>
      </c>
      <c r="K61" s="5" t="s">
        <v>165</v>
      </c>
      <c r="L61" s="10" t="s">
        <v>168</v>
      </c>
      <c r="M61" s="172" t="s">
        <v>481</v>
      </c>
      <c r="N61" s="5" t="s">
        <v>167</v>
      </c>
      <c r="O61" s="5" t="s">
        <v>165</v>
      </c>
      <c r="P61" s="10" t="s">
        <v>166</v>
      </c>
      <c r="Q61" s="10" t="s">
        <v>167</v>
      </c>
      <c r="R61" s="10" t="s">
        <v>168</v>
      </c>
      <c r="S61" s="10" t="s">
        <v>167</v>
      </c>
      <c r="T61" s="10" t="s">
        <v>166</v>
      </c>
      <c r="U61" s="10" t="s">
        <v>168</v>
      </c>
      <c r="V61" s="10" t="s">
        <v>165</v>
      </c>
      <c r="W61" s="10" t="s">
        <v>168</v>
      </c>
      <c r="X61" s="10" t="s">
        <v>167</v>
      </c>
      <c r="Y61" s="40" t="s">
        <v>167</v>
      </c>
      <c r="Z61" s="10" t="s">
        <v>167</v>
      </c>
      <c r="AA61" s="5" t="s">
        <v>165</v>
      </c>
      <c r="AB61" s="10" t="s">
        <v>167</v>
      </c>
      <c r="AC61" s="5" t="s">
        <v>1202</v>
      </c>
      <c r="AD61" s="40" t="s">
        <v>166</v>
      </c>
      <c r="AE61" s="10" t="s">
        <v>167</v>
      </c>
      <c r="AF61" s="10" t="s">
        <v>165</v>
      </c>
      <c r="AG61" s="203" t="s">
        <v>167</v>
      </c>
      <c r="AH61" s="5" t="s">
        <v>167</v>
      </c>
      <c r="AI61" s="10" t="s">
        <v>166</v>
      </c>
      <c r="AJ61" s="5" t="s">
        <v>165</v>
      </c>
      <c r="AK61" s="5" t="s">
        <v>167</v>
      </c>
      <c r="AL61" s="5" t="s">
        <v>165</v>
      </c>
      <c r="AM61" s="10" t="s">
        <v>166</v>
      </c>
      <c r="AN61" s="69" t="s">
        <v>167</v>
      </c>
      <c r="AO61" s="5" t="s">
        <v>165</v>
      </c>
      <c r="AP61" s="10" t="s">
        <v>165</v>
      </c>
      <c r="AQ61" s="10" t="s">
        <v>166</v>
      </c>
      <c r="AR61" s="5" t="s">
        <v>165</v>
      </c>
      <c r="AS61" s="10" t="s">
        <v>168</v>
      </c>
      <c r="AT61" s="10" t="s">
        <v>165</v>
      </c>
      <c r="AU61" s="5" t="s">
        <v>167</v>
      </c>
      <c r="AV61" s="5" t="s">
        <v>166</v>
      </c>
    </row>
    <row r="62" spans="1:48" ht="15.6" x14ac:dyDescent="0.35">
      <c r="A62" s="18" t="s">
        <v>95</v>
      </c>
      <c r="B62" s="18" t="s">
        <v>111</v>
      </c>
      <c r="C62" t="s">
        <v>51</v>
      </c>
      <c r="D62" s="548" t="s">
        <v>1349</v>
      </c>
      <c r="E62" s="10" t="s">
        <v>165</v>
      </c>
      <c r="F62" s="5" t="s">
        <v>167</v>
      </c>
      <c r="G62" s="10" t="s">
        <v>165</v>
      </c>
      <c r="H62" s="10" t="s">
        <v>168</v>
      </c>
      <c r="I62" s="10" t="s">
        <v>166</v>
      </c>
      <c r="J62" s="10" t="s">
        <v>168</v>
      </c>
      <c r="K62" s="5" t="s">
        <v>165</v>
      </c>
      <c r="L62" s="10" t="s">
        <v>168</v>
      </c>
      <c r="M62" s="172" t="s">
        <v>481</v>
      </c>
      <c r="N62" s="5" t="s">
        <v>167</v>
      </c>
      <c r="O62" s="5" t="s">
        <v>165</v>
      </c>
      <c r="P62" s="10" t="s">
        <v>166</v>
      </c>
      <c r="Q62" s="10" t="s">
        <v>167</v>
      </c>
      <c r="R62" s="10" t="s">
        <v>168</v>
      </c>
      <c r="S62" s="10" t="s">
        <v>167</v>
      </c>
      <c r="T62" s="10" t="s">
        <v>166</v>
      </c>
      <c r="U62" s="10" t="s">
        <v>168</v>
      </c>
      <c r="V62" s="10" t="s">
        <v>165</v>
      </c>
      <c r="W62" s="10" t="s">
        <v>168</v>
      </c>
      <c r="X62" s="10" t="s">
        <v>167</v>
      </c>
      <c r="Y62" s="40" t="s">
        <v>167</v>
      </c>
      <c r="Z62" s="10" t="s">
        <v>167</v>
      </c>
      <c r="AA62" s="5" t="s">
        <v>165</v>
      </c>
      <c r="AB62" s="10" t="s">
        <v>167</v>
      </c>
      <c r="AC62" s="5" t="s">
        <v>1202</v>
      </c>
      <c r="AD62" s="40" t="s">
        <v>166</v>
      </c>
      <c r="AE62" s="10" t="s">
        <v>167</v>
      </c>
      <c r="AF62" s="10" t="s">
        <v>165</v>
      </c>
      <c r="AG62" s="203" t="s">
        <v>167</v>
      </c>
      <c r="AH62" s="5" t="s">
        <v>167</v>
      </c>
      <c r="AI62" s="10" t="s">
        <v>166</v>
      </c>
      <c r="AJ62" s="5" t="s">
        <v>165</v>
      </c>
      <c r="AK62" s="5" t="s">
        <v>167</v>
      </c>
      <c r="AL62" s="5" t="s">
        <v>165</v>
      </c>
      <c r="AM62" s="10" t="s">
        <v>166</v>
      </c>
      <c r="AN62" s="69" t="s">
        <v>167</v>
      </c>
      <c r="AO62" s="5" t="s">
        <v>165</v>
      </c>
      <c r="AP62" s="10" t="s">
        <v>165</v>
      </c>
      <c r="AQ62" s="10" t="s">
        <v>166</v>
      </c>
      <c r="AR62" s="5" t="s">
        <v>165</v>
      </c>
      <c r="AS62" s="10" t="s">
        <v>168</v>
      </c>
      <c r="AT62" s="10" t="s">
        <v>165</v>
      </c>
      <c r="AU62" s="5" t="s">
        <v>167</v>
      </c>
      <c r="AV62" s="5" t="s">
        <v>166</v>
      </c>
    </row>
    <row r="63" spans="1:48" ht="15.6" x14ac:dyDescent="0.35">
      <c r="A63" s="18" t="s">
        <v>95</v>
      </c>
      <c r="B63" s="19" t="s">
        <v>112</v>
      </c>
      <c r="C63" t="s">
        <v>52</v>
      </c>
      <c r="D63" s="548" t="s">
        <v>1349</v>
      </c>
      <c r="E63" s="10" t="s">
        <v>165</v>
      </c>
      <c r="F63" s="5" t="s">
        <v>167</v>
      </c>
      <c r="G63" s="10" t="s">
        <v>165</v>
      </c>
      <c r="H63" s="10" t="s">
        <v>168</v>
      </c>
      <c r="I63" s="10" t="s">
        <v>166</v>
      </c>
      <c r="J63" s="10" t="s">
        <v>168</v>
      </c>
      <c r="K63" s="5" t="s">
        <v>165</v>
      </c>
      <c r="L63" s="10" t="s">
        <v>168</v>
      </c>
      <c r="M63" s="172" t="s">
        <v>481</v>
      </c>
      <c r="N63" s="476" t="s">
        <v>165</v>
      </c>
      <c r="O63" s="5" t="s">
        <v>165</v>
      </c>
      <c r="P63" s="10" t="s">
        <v>166</v>
      </c>
      <c r="Q63" s="10" t="s">
        <v>167</v>
      </c>
      <c r="R63" s="10" t="s">
        <v>168</v>
      </c>
      <c r="S63" s="10" t="s">
        <v>167</v>
      </c>
      <c r="T63" s="10" t="s">
        <v>166</v>
      </c>
      <c r="U63" s="10" t="s">
        <v>168</v>
      </c>
      <c r="V63" s="10" t="s">
        <v>165</v>
      </c>
      <c r="W63" s="10" t="s">
        <v>168</v>
      </c>
      <c r="X63" s="10" t="s">
        <v>167</v>
      </c>
      <c r="Y63" s="40" t="s">
        <v>167</v>
      </c>
      <c r="Z63" s="10" t="s">
        <v>167</v>
      </c>
      <c r="AA63" s="5" t="s">
        <v>165</v>
      </c>
      <c r="AB63" s="10" t="s">
        <v>167</v>
      </c>
      <c r="AC63" s="5" t="s">
        <v>1202</v>
      </c>
      <c r="AD63" s="40" t="s">
        <v>166</v>
      </c>
      <c r="AE63" s="10" t="s">
        <v>167</v>
      </c>
      <c r="AF63" s="10" t="s">
        <v>165</v>
      </c>
      <c r="AG63" s="201" t="s">
        <v>167</v>
      </c>
      <c r="AH63" s="5" t="s">
        <v>167</v>
      </c>
      <c r="AI63" s="10" t="s">
        <v>166</v>
      </c>
      <c r="AJ63" s="5" t="s">
        <v>165</v>
      </c>
      <c r="AK63" s="5" t="s">
        <v>167</v>
      </c>
      <c r="AL63" s="5" t="s">
        <v>165</v>
      </c>
      <c r="AM63" s="10" t="s">
        <v>166</v>
      </c>
      <c r="AN63" s="69" t="s">
        <v>167</v>
      </c>
      <c r="AO63" s="5" t="s">
        <v>165</v>
      </c>
      <c r="AP63" s="10" t="s">
        <v>165</v>
      </c>
      <c r="AQ63" s="10" t="s">
        <v>166</v>
      </c>
      <c r="AR63" s="5" t="s">
        <v>165</v>
      </c>
      <c r="AS63" s="10" t="s">
        <v>168</v>
      </c>
      <c r="AT63" s="10" t="s">
        <v>165</v>
      </c>
      <c r="AU63" s="5" t="s">
        <v>167</v>
      </c>
      <c r="AV63" s="5" t="s">
        <v>166</v>
      </c>
    </row>
    <row r="64" spans="1:48" ht="15.6" x14ac:dyDescent="0.35">
      <c r="A64" s="18" t="s">
        <v>95</v>
      </c>
      <c r="B64" s="19" t="s">
        <v>112</v>
      </c>
      <c r="C64" t="s">
        <v>53</v>
      </c>
      <c r="D64" s="548" t="s">
        <v>1349</v>
      </c>
      <c r="E64" s="10" t="s">
        <v>165</v>
      </c>
      <c r="F64" s="5" t="s">
        <v>167</v>
      </c>
      <c r="G64" s="10" t="s">
        <v>165</v>
      </c>
      <c r="H64" s="10" t="s">
        <v>168</v>
      </c>
      <c r="I64" s="10" t="s">
        <v>166</v>
      </c>
      <c r="J64" s="10" t="s">
        <v>168</v>
      </c>
      <c r="K64" s="5" t="s">
        <v>165</v>
      </c>
      <c r="L64" s="10" t="s">
        <v>168</v>
      </c>
      <c r="M64" s="172" t="s">
        <v>481</v>
      </c>
      <c r="N64" s="476" t="s">
        <v>165</v>
      </c>
      <c r="O64" s="5" t="s">
        <v>165</v>
      </c>
      <c r="P64" s="10" t="s">
        <v>166</v>
      </c>
      <c r="Q64" s="10" t="s">
        <v>167</v>
      </c>
      <c r="R64" s="10" t="s">
        <v>168</v>
      </c>
      <c r="S64" s="10" t="s">
        <v>167</v>
      </c>
      <c r="T64" s="10" t="s">
        <v>166</v>
      </c>
      <c r="U64" s="10" t="s">
        <v>168</v>
      </c>
      <c r="V64" s="10" t="s">
        <v>165</v>
      </c>
      <c r="W64" s="10" t="s">
        <v>168</v>
      </c>
      <c r="X64" s="10" t="s">
        <v>167</v>
      </c>
      <c r="Y64" s="40" t="s">
        <v>167</v>
      </c>
      <c r="Z64" s="10" t="s">
        <v>167</v>
      </c>
      <c r="AA64" s="5" t="s">
        <v>165</v>
      </c>
      <c r="AB64" s="10" t="s">
        <v>167</v>
      </c>
      <c r="AC64" s="5" t="s">
        <v>1202</v>
      </c>
      <c r="AD64" s="40" t="s">
        <v>166</v>
      </c>
      <c r="AE64" s="10" t="s">
        <v>167</v>
      </c>
      <c r="AF64" s="10" t="s">
        <v>165</v>
      </c>
      <c r="AG64" s="201" t="s">
        <v>167</v>
      </c>
      <c r="AH64" s="5" t="s">
        <v>167</v>
      </c>
      <c r="AI64" s="10" t="s">
        <v>166</v>
      </c>
      <c r="AJ64" s="5" t="s">
        <v>165</v>
      </c>
      <c r="AK64" s="5" t="s">
        <v>167</v>
      </c>
      <c r="AL64" s="5" t="s">
        <v>165</v>
      </c>
      <c r="AM64" s="10" t="s">
        <v>166</v>
      </c>
      <c r="AN64" s="69" t="s">
        <v>167</v>
      </c>
      <c r="AO64" s="5" t="s">
        <v>165</v>
      </c>
      <c r="AP64" s="10" t="s">
        <v>165</v>
      </c>
      <c r="AQ64" s="10" t="s">
        <v>166</v>
      </c>
      <c r="AR64" s="5" t="s">
        <v>165</v>
      </c>
      <c r="AS64" s="10" t="s">
        <v>168</v>
      </c>
      <c r="AT64" s="10" t="s">
        <v>165</v>
      </c>
      <c r="AU64" s="5" t="s">
        <v>167</v>
      </c>
      <c r="AV64" s="5" t="s">
        <v>166</v>
      </c>
    </row>
    <row r="65" spans="1:48" ht="15.6" x14ac:dyDescent="0.35">
      <c r="A65" s="18" t="s">
        <v>95</v>
      </c>
      <c r="B65" s="19" t="s">
        <v>112</v>
      </c>
      <c r="C65" t="s">
        <v>54</v>
      </c>
      <c r="D65" s="548" t="s">
        <v>1349</v>
      </c>
      <c r="E65" s="10" t="s">
        <v>165</v>
      </c>
      <c r="F65" s="5" t="s">
        <v>167</v>
      </c>
      <c r="G65" s="10" t="s">
        <v>165</v>
      </c>
      <c r="H65" s="10" t="s">
        <v>168</v>
      </c>
      <c r="I65" s="10" t="s">
        <v>166</v>
      </c>
      <c r="J65" s="10" t="s">
        <v>168</v>
      </c>
      <c r="K65" s="5" t="s">
        <v>165</v>
      </c>
      <c r="L65" s="10" t="s">
        <v>168</v>
      </c>
      <c r="M65" s="172" t="s">
        <v>481</v>
      </c>
      <c r="N65" s="476" t="s">
        <v>165</v>
      </c>
      <c r="O65" s="5" t="s">
        <v>165</v>
      </c>
      <c r="P65" s="10" t="s">
        <v>166</v>
      </c>
      <c r="Q65" s="10" t="s">
        <v>167</v>
      </c>
      <c r="R65" s="10" t="s">
        <v>168</v>
      </c>
      <c r="S65" s="10" t="s">
        <v>167</v>
      </c>
      <c r="T65" s="10" t="s">
        <v>166</v>
      </c>
      <c r="U65" s="10" t="s">
        <v>168</v>
      </c>
      <c r="V65" s="10" t="s">
        <v>165</v>
      </c>
      <c r="W65" s="10" t="s">
        <v>168</v>
      </c>
      <c r="X65" s="10" t="s">
        <v>167</v>
      </c>
      <c r="Y65" s="40" t="s">
        <v>167</v>
      </c>
      <c r="Z65" s="10" t="s">
        <v>167</v>
      </c>
      <c r="AA65" s="5" t="s">
        <v>165</v>
      </c>
      <c r="AB65" s="10" t="s">
        <v>167</v>
      </c>
      <c r="AC65" s="5" t="s">
        <v>1202</v>
      </c>
      <c r="AD65" s="40" t="s">
        <v>166</v>
      </c>
      <c r="AE65" s="10" t="s">
        <v>167</v>
      </c>
      <c r="AF65" s="10" t="s">
        <v>165</v>
      </c>
      <c r="AG65" s="201" t="s">
        <v>167</v>
      </c>
      <c r="AH65" s="5" t="s">
        <v>167</v>
      </c>
      <c r="AI65" s="10" t="s">
        <v>166</v>
      </c>
      <c r="AJ65" s="5" t="s">
        <v>165</v>
      </c>
      <c r="AK65" s="5" t="s">
        <v>167</v>
      </c>
      <c r="AL65" s="5" t="s">
        <v>165</v>
      </c>
      <c r="AM65" s="10" t="s">
        <v>166</v>
      </c>
      <c r="AN65" s="69" t="s">
        <v>167</v>
      </c>
      <c r="AO65" s="5" t="s">
        <v>165</v>
      </c>
      <c r="AP65" s="10" t="s">
        <v>165</v>
      </c>
      <c r="AQ65" s="10" t="s">
        <v>166</v>
      </c>
      <c r="AR65" s="5" t="s">
        <v>165</v>
      </c>
      <c r="AS65" s="10" t="s">
        <v>168</v>
      </c>
      <c r="AT65" s="10" t="s">
        <v>165</v>
      </c>
      <c r="AU65" s="5" t="s">
        <v>167</v>
      </c>
      <c r="AV65" s="5" t="s">
        <v>166</v>
      </c>
    </row>
    <row r="66" spans="1:48" ht="15.6" x14ac:dyDescent="0.35">
      <c r="A66" s="18" t="s">
        <v>95</v>
      </c>
      <c r="B66" s="19" t="s">
        <v>112</v>
      </c>
      <c r="C66" t="s">
        <v>55</v>
      </c>
      <c r="D66" s="548" t="s">
        <v>1349</v>
      </c>
      <c r="E66" s="10" t="s">
        <v>165</v>
      </c>
      <c r="F66" s="5" t="s">
        <v>167</v>
      </c>
      <c r="G66" s="10" t="s">
        <v>165</v>
      </c>
      <c r="H66" s="10" t="s">
        <v>168</v>
      </c>
      <c r="I66" s="10" t="s">
        <v>166</v>
      </c>
      <c r="J66" s="10" t="s">
        <v>168</v>
      </c>
      <c r="K66" s="5" t="s">
        <v>165</v>
      </c>
      <c r="L66" s="10" t="s">
        <v>168</v>
      </c>
      <c r="M66" s="172" t="s">
        <v>481</v>
      </c>
      <c r="N66" s="476" t="s">
        <v>165</v>
      </c>
      <c r="O66" s="5" t="s">
        <v>165</v>
      </c>
      <c r="P66" s="10" t="s">
        <v>166</v>
      </c>
      <c r="Q66" s="10" t="s">
        <v>167</v>
      </c>
      <c r="R66" s="10" t="s">
        <v>168</v>
      </c>
      <c r="S66" s="10" t="s">
        <v>167</v>
      </c>
      <c r="T66" s="10" t="s">
        <v>166</v>
      </c>
      <c r="U66" s="10" t="s">
        <v>168</v>
      </c>
      <c r="V66" s="10" t="s">
        <v>165</v>
      </c>
      <c r="W66" s="10" t="s">
        <v>168</v>
      </c>
      <c r="X66" s="10" t="s">
        <v>167</v>
      </c>
      <c r="Y66" s="40" t="s">
        <v>167</v>
      </c>
      <c r="Z66" s="10" t="s">
        <v>167</v>
      </c>
      <c r="AA66" s="5" t="s">
        <v>165</v>
      </c>
      <c r="AB66" s="10" t="s">
        <v>167</v>
      </c>
      <c r="AC66" s="5" t="s">
        <v>1202</v>
      </c>
      <c r="AD66" s="40" t="s">
        <v>166</v>
      </c>
      <c r="AE66" s="10" t="s">
        <v>167</v>
      </c>
      <c r="AF66" s="10" t="s">
        <v>165</v>
      </c>
      <c r="AG66" s="201" t="s">
        <v>167</v>
      </c>
      <c r="AH66" s="5" t="s">
        <v>167</v>
      </c>
      <c r="AI66" s="10" t="s">
        <v>166</v>
      </c>
      <c r="AJ66" s="5" t="s">
        <v>165</v>
      </c>
      <c r="AK66" s="5" t="s">
        <v>167</v>
      </c>
      <c r="AL66" s="5" t="s">
        <v>165</v>
      </c>
      <c r="AM66" s="10" t="s">
        <v>166</v>
      </c>
      <c r="AN66" s="69" t="s">
        <v>167</v>
      </c>
      <c r="AO66" s="5" t="s">
        <v>165</v>
      </c>
      <c r="AP66" s="10" t="s">
        <v>165</v>
      </c>
      <c r="AQ66" s="10" t="s">
        <v>166</v>
      </c>
      <c r="AR66" s="5" t="s">
        <v>165</v>
      </c>
      <c r="AS66" s="10" t="s">
        <v>168</v>
      </c>
      <c r="AT66" s="10" t="s">
        <v>165</v>
      </c>
      <c r="AU66" s="5" t="s">
        <v>167</v>
      </c>
      <c r="AV66" s="5" t="s">
        <v>166</v>
      </c>
    </row>
    <row r="67" spans="1:48" ht="15.6" x14ac:dyDescent="0.35">
      <c r="A67" s="8" t="s">
        <v>97</v>
      </c>
      <c r="B67" t="s">
        <v>117</v>
      </c>
      <c r="C67" t="s">
        <v>64</v>
      </c>
      <c r="D67" s="548" t="s">
        <v>1349</v>
      </c>
      <c r="E67" s="10" t="s">
        <v>165</v>
      </c>
      <c r="F67" s="5" t="s">
        <v>167</v>
      </c>
      <c r="G67" s="10" t="s">
        <v>165</v>
      </c>
      <c r="H67" s="10" t="s">
        <v>168</v>
      </c>
      <c r="I67" s="10" t="s">
        <v>166</v>
      </c>
      <c r="J67" s="10" t="s">
        <v>168</v>
      </c>
      <c r="K67" s="5" t="s">
        <v>165</v>
      </c>
      <c r="L67" s="10" t="s">
        <v>168</v>
      </c>
      <c r="M67" s="172" t="s">
        <v>481</v>
      </c>
      <c r="N67" s="5" t="s">
        <v>167</v>
      </c>
      <c r="O67" s="5" t="s">
        <v>165</v>
      </c>
      <c r="P67" s="10" t="s">
        <v>166</v>
      </c>
      <c r="Q67" s="11" t="s">
        <v>170</v>
      </c>
      <c r="R67" s="10" t="s">
        <v>168</v>
      </c>
      <c r="S67" s="10" t="s">
        <v>167</v>
      </c>
      <c r="T67" s="10" t="s">
        <v>166</v>
      </c>
      <c r="U67" s="10" t="s">
        <v>168</v>
      </c>
      <c r="V67" s="10" t="s">
        <v>165</v>
      </c>
      <c r="W67" s="10" t="s">
        <v>168</v>
      </c>
      <c r="X67" s="10" t="s">
        <v>167</v>
      </c>
      <c r="Y67" s="40" t="s">
        <v>167</v>
      </c>
      <c r="Z67" s="10" t="s">
        <v>167</v>
      </c>
      <c r="AA67" s="5" t="s">
        <v>165</v>
      </c>
      <c r="AB67" s="10" t="s">
        <v>167</v>
      </c>
      <c r="AC67" s="5" t="s">
        <v>1202</v>
      </c>
      <c r="AD67" s="40" t="s">
        <v>166</v>
      </c>
      <c r="AE67" s="10" t="s">
        <v>167</v>
      </c>
      <c r="AF67" s="10" t="s">
        <v>165</v>
      </c>
      <c r="AG67" s="203" t="s">
        <v>167</v>
      </c>
      <c r="AH67" s="5" t="s">
        <v>167</v>
      </c>
      <c r="AI67" s="10" t="s">
        <v>166</v>
      </c>
      <c r="AJ67" s="5" t="s">
        <v>165</v>
      </c>
      <c r="AK67" s="5" t="s">
        <v>167</v>
      </c>
      <c r="AL67" s="5" t="s">
        <v>165</v>
      </c>
      <c r="AM67" s="10" t="s">
        <v>166</v>
      </c>
      <c r="AN67" s="69" t="s">
        <v>167</v>
      </c>
      <c r="AO67" s="5" t="s">
        <v>165</v>
      </c>
      <c r="AP67" s="10" t="s">
        <v>165</v>
      </c>
      <c r="AQ67" s="10" t="s">
        <v>166</v>
      </c>
      <c r="AR67" s="5" t="s">
        <v>165</v>
      </c>
      <c r="AS67" s="10" t="s">
        <v>168</v>
      </c>
      <c r="AT67" s="10" t="s">
        <v>165</v>
      </c>
      <c r="AU67" s="5" t="s">
        <v>167</v>
      </c>
      <c r="AV67" s="5" t="s">
        <v>166</v>
      </c>
    </row>
    <row r="68" spans="1:48" ht="15.6" x14ac:dyDescent="0.35">
      <c r="A68" s="8" t="s">
        <v>97</v>
      </c>
      <c r="B68" t="s">
        <v>117</v>
      </c>
      <c r="C68" t="s">
        <v>65</v>
      </c>
      <c r="D68" s="548" t="s">
        <v>1349</v>
      </c>
      <c r="E68" s="10" t="s">
        <v>165</v>
      </c>
      <c r="F68" s="5" t="s">
        <v>167</v>
      </c>
      <c r="G68" s="10" t="s">
        <v>165</v>
      </c>
      <c r="H68" s="10" t="s">
        <v>168</v>
      </c>
      <c r="I68" s="10" t="s">
        <v>166</v>
      </c>
      <c r="J68" s="10" t="s">
        <v>168</v>
      </c>
      <c r="K68" s="5" t="s">
        <v>165</v>
      </c>
      <c r="L68" s="10" t="s">
        <v>168</v>
      </c>
      <c r="M68" s="172" t="s">
        <v>481</v>
      </c>
      <c r="N68" s="5" t="s">
        <v>167</v>
      </c>
      <c r="O68" s="5" t="s">
        <v>165</v>
      </c>
      <c r="P68" s="10" t="s">
        <v>166</v>
      </c>
      <c r="Q68" s="11" t="s">
        <v>170</v>
      </c>
      <c r="R68" s="10" t="s">
        <v>168</v>
      </c>
      <c r="S68" s="10" t="s">
        <v>167</v>
      </c>
      <c r="T68" s="10" t="s">
        <v>166</v>
      </c>
      <c r="U68" s="10" t="s">
        <v>168</v>
      </c>
      <c r="V68" s="10" t="s">
        <v>165</v>
      </c>
      <c r="W68" s="10" t="s">
        <v>168</v>
      </c>
      <c r="X68" s="10" t="s">
        <v>167</v>
      </c>
      <c r="Y68" s="40" t="s">
        <v>167</v>
      </c>
      <c r="Z68" s="10" t="s">
        <v>167</v>
      </c>
      <c r="AA68" s="5" t="s">
        <v>165</v>
      </c>
      <c r="AB68" s="10" t="s">
        <v>167</v>
      </c>
      <c r="AC68" s="5" t="s">
        <v>1202</v>
      </c>
      <c r="AD68" s="40" t="s">
        <v>166</v>
      </c>
      <c r="AE68" s="10" t="s">
        <v>167</v>
      </c>
      <c r="AF68" s="10" t="s">
        <v>165</v>
      </c>
      <c r="AG68" s="203" t="s">
        <v>167</v>
      </c>
      <c r="AH68" s="5" t="s">
        <v>167</v>
      </c>
      <c r="AI68" s="10" t="s">
        <v>166</v>
      </c>
      <c r="AJ68" s="5" t="s">
        <v>165</v>
      </c>
      <c r="AK68" s="5" t="s">
        <v>167</v>
      </c>
      <c r="AL68" s="5" t="s">
        <v>165</v>
      </c>
      <c r="AM68" s="10" t="s">
        <v>166</v>
      </c>
      <c r="AN68" s="69" t="s">
        <v>167</v>
      </c>
      <c r="AO68" s="5" t="s">
        <v>165</v>
      </c>
      <c r="AP68" s="10" t="s">
        <v>165</v>
      </c>
      <c r="AQ68" s="10" t="s">
        <v>166</v>
      </c>
      <c r="AR68" s="5" t="s">
        <v>165</v>
      </c>
      <c r="AS68" s="10" t="s">
        <v>168</v>
      </c>
      <c r="AT68" s="10" t="s">
        <v>165</v>
      </c>
      <c r="AU68" s="5" t="s">
        <v>167</v>
      </c>
      <c r="AV68" s="5" t="s">
        <v>166</v>
      </c>
    </row>
    <row r="69" spans="1:48" ht="15.6" x14ac:dyDescent="0.35">
      <c r="A69" s="29" t="s">
        <v>94</v>
      </c>
      <c r="B69" t="s">
        <v>102</v>
      </c>
      <c r="C69" t="s">
        <v>47</v>
      </c>
      <c r="D69" s="548" t="s">
        <v>1349</v>
      </c>
      <c r="E69" s="10" t="s">
        <v>165</v>
      </c>
      <c r="F69" s="5" t="s">
        <v>167</v>
      </c>
      <c r="G69" s="10" t="s">
        <v>165</v>
      </c>
      <c r="H69" s="10" t="s">
        <v>168</v>
      </c>
      <c r="I69" s="10" t="s">
        <v>166</v>
      </c>
      <c r="J69" s="10" t="s">
        <v>168</v>
      </c>
      <c r="K69" s="5" t="s">
        <v>165</v>
      </c>
      <c r="L69" s="10" t="s">
        <v>168</v>
      </c>
      <c r="M69" s="172" t="s">
        <v>481</v>
      </c>
      <c r="N69" s="5" t="s">
        <v>167</v>
      </c>
      <c r="O69" s="5" t="s">
        <v>165</v>
      </c>
      <c r="P69" s="10" t="s">
        <v>166</v>
      </c>
      <c r="Q69" s="10" t="s">
        <v>167</v>
      </c>
      <c r="R69" s="10" t="s">
        <v>168</v>
      </c>
      <c r="S69" s="10" t="s">
        <v>167</v>
      </c>
      <c r="T69" s="10" t="s">
        <v>166</v>
      </c>
      <c r="U69" s="10" t="s">
        <v>168</v>
      </c>
      <c r="V69" s="10" t="s">
        <v>165</v>
      </c>
      <c r="W69" s="10" t="s">
        <v>168</v>
      </c>
      <c r="X69" s="10" t="s">
        <v>167</v>
      </c>
      <c r="Y69" s="40" t="s">
        <v>167</v>
      </c>
      <c r="Z69" s="10" t="s">
        <v>167</v>
      </c>
      <c r="AA69" s="5" t="s">
        <v>165</v>
      </c>
      <c r="AB69" s="10" t="s">
        <v>167</v>
      </c>
      <c r="AC69" s="5" t="s">
        <v>1202</v>
      </c>
      <c r="AD69" s="40" t="s">
        <v>166</v>
      </c>
      <c r="AE69" s="10" t="s">
        <v>167</v>
      </c>
      <c r="AF69" s="10" t="s">
        <v>165</v>
      </c>
      <c r="AG69" s="201" t="s">
        <v>167</v>
      </c>
      <c r="AH69" s="5" t="s">
        <v>167</v>
      </c>
      <c r="AI69" s="10" t="s">
        <v>166</v>
      </c>
      <c r="AJ69" s="5" t="s">
        <v>165</v>
      </c>
      <c r="AK69" s="5" t="s">
        <v>167</v>
      </c>
      <c r="AL69" s="5" t="s">
        <v>165</v>
      </c>
      <c r="AM69" s="10" t="s">
        <v>166</v>
      </c>
      <c r="AN69" s="69" t="s">
        <v>167</v>
      </c>
      <c r="AO69" s="5" t="s">
        <v>165</v>
      </c>
      <c r="AP69" s="10" t="s">
        <v>165</v>
      </c>
      <c r="AQ69" s="10" t="s">
        <v>166</v>
      </c>
      <c r="AR69" s="5" t="s">
        <v>165</v>
      </c>
      <c r="AS69" s="10" t="s">
        <v>168</v>
      </c>
      <c r="AT69" s="10" t="s">
        <v>165</v>
      </c>
      <c r="AU69" s="5" t="s">
        <v>167</v>
      </c>
      <c r="AV69" s="5" t="s">
        <v>166</v>
      </c>
    </row>
    <row r="70" spans="1:48" ht="15.6" x14ac:dyDescent="0.35">
      <c r="A70" s="29" t="s">
        <v>94</v>
      </c>
      <c r="B70" t="s">
        <v>102</v>
      </c>
      <c r="C70" t="s">
        <v>46</v>
      </c>
      <c r="D70" s="548" t="s">
        <v>960</v>
      </c>
      <c r="E70" s="10" t="s">
        <v>165</v>
      </c>
      <c r="F70" s="5" t="s">
        <v>167</v>
      </c>
      <c r="G70" s="10" t="s">
        <v>165</v>
      </c>
      <c r="H70" s="10" t="s">
        <v>168</v>
      </c>
      <c r="I70" s="10" t="s">
        <v>166</v>
      </c>
      <c r="J70" s="10" t="s">
        <v>168</v>
      </c>
      <c r="K70" s="5" t="s">
        <v>165</v>
      </c>
      <c r="L70" s="10" t="s">
        <v>168</v>
      </c>
      <c r="M70" s="172" t="s">
        <v>481</v>
      </c>
      <c r="N70" s="5" t="s">
        <v>167</v>
      </c>
      <c r="O70" s="5" t="s">
        <v>165</v>
      </c>
      <c r="P70" s="10" t="s">
        <v>166</v>
      </c>
      <c r="Q70" s="10" t="s">
        <v>167</v>
      </c>
      <c r="R70" s="10" t="s">
        <v>168</v>
      </c>
      <c r="S70" s="10" t="s">
        <v>167</v>
      </c>
      <c r="T70" s="10" t="s">
        <v>166</v>
      </c>
      <c r="U70" s="10" t="s">
        <v>168</v>
      </c>
      <c r="V70" s="10" t="s">
        <v>165</v>
      </c>
      <c r="W70" s="10" t="s">
        <v>168</v>
      </c>
      <c r="X70" s="10" t="s">
        <v>167</v>
      </c>
      <c r="Y70" s="40" t="s">
        <v>167</v>
      </c>
      <c r="Z70" s="10" t="s">
        <v>167</v>
      </c>
      <c r="AA70" s="5" t="s">
        <v>165</v>
      </c>
      <c r="AB70" s="10" t="s">
        <v>167</v>
      </c>
      <c r="AC70" s="5" t="s">
        <v>1202</v>
      </c>
      <c r="AD70" s="40" t="s">
        <v>166</v>
      </c>
      <c r="AE70" s="10" t="s">
        <v>167</v>
      </c>
      <c r="AF70" s="10" t="s">
        <v>165</v>
      </c>
      <c r="AG70" s="201" t="s">
        <v>167</v>
      </c>
      <c r="AH70" s="5" t="s">
        <v>167</v>
      </c>
      <c r="AI70" s="10" t="s">
        <v>166</v>
      </c>
      <c r="AJ70" s="5" t="s">
        <v>165</v>
      </c>
      <c r="AK70" s="5" t="s">
        <v>167</v>
      </c>
      <c r="AL70" s="5" t="s">
        <v>165</v>
      </c>
      <c r="AM70" s="10" t="s">
        <v>166</v>
      </c>
      <c r="AN70" s="5" t="s">
        <v>165</v>
      </c>
      <c r="AO70" s="5" t="s">
        <v>165</v>
      </c>
      <c r="AP70" s="10" t="s">
        <v>165</v>
      </c>
      <c r="AQ70" s="10" t="s">
        <v>166</v>
      </c>
      <c r="AR70" s="5" t="s">
        <v>165</v>
      </c>
      <c r="AS70" s="10" t="s">
        <v>168</v>
      </c>
      <c r="AT70" s="10" t="s">
        <v>165</v>
      </c>
      <c r="AU70" s="5" t="s">
        <v>167</v>
      </c>
      <c r="AV70" s="5" t="s">
        <v>166</v>
      </c>
    </row>
    <row r="71" spans="1:48" ht="15.6" x14ac:dyDescent="0.35">
      <c r="A71" s="29" t="s">
        <v>94</v>
      </c>
      <c r="B71" t="s">
        <v>100</v>
      </c>
      <c r="C71" t="s">
        <v>42</v>
      </c>
      <c r="D71" s="548" t="s">
        <v>1348</v>
      </c>
      <c r="E71" s="10" t="s">
        <v>165</v>
      </c>
      <c r="F71" s="5" t="s">
        <v>167</v>
      </c>
      <c r="G71" s="10" t="s">
        <v>165</v>
      </c>
      <c r="H71" s="10" t="s">
        <v>168</v>
      </c>
      <c r="I71" s="10" t="s">
        <v>166</v>
      </c>
      <c r="J71" s="10" t="s">
        <v>168</v>
      </c>
      <c r="K71" s="5" t="s">
        <v>165</v>
      </c>
      <c r="L71" s="11" t="s">
        <v>170</v>
      </c>
      <c r="M71" s="172" t="s">
        <v>481</v>
      </c>
      <c r="N71" s="5" t="s">
        <v>167</v>
      </c>
      <c r="O71" s="5" t="s">
        <v>165</v>
      </c>
      <c r="P71" s="10" t="s">
        <v>166</v>
      </c>
      <c r="Q71" s="10" t="s">
        <v>167</v>
      </c>
      <c r="R71" s="10" t="s">
        <v>168</v>
      </c>
      <c r="S71" s="10" t="s">
        <v>167</v>
      </c>
      <c r="T71" s="10" t="s">
        <v>166</v>
      </c>
      <c r="U71" s="11" t="s">
        <v>251</v>
      </c>
      <c r="V71" s="10" t="s">
        <v>165</v>
      </c>
      <c r="W71" s="10" t="s">
        <v>168</v>
      </c>
      <c r="X71" s="10" t="s">
        <v>167</v>
      </c>
      <c r="Y71" s="40" t="s">
        <v>167</v>
      </c>
      <c r="Z71" s="10" t="s">
        <v>167</v>
      </c>
      <c r="AA71" s="5" t="s">
        <v>165</v>
      </c>
      <c r="AB71" s="10" t="s">
        <v>167</v>
      </c>
      <c r="AC71" s="5" t="s">
        <v>1202</v>
      </c>
      <c r="AD71" s="40" t="s">
        <v>166</v>
      </c>
      <c r="AE71" s="10" t="s">
        <v>167</v>
      </c>
      <c r="AF71" s="10" t="s">
        <v>165</v>
      </c>
      <c r="AG71" s="201" t="s">
        <v>167</v>
      </c>
      <c r="AH71" s="5" t="s">
        <v>167</v>
      </c>
      <c r="AI71" s="10" t="s">
        <v>166</v>
      </c>
      <c r="AJ71" s="5" t="s">
        <v>165</v>
      </c>
      <c r="AK71" s="5" t="s">
        <v>167</v>
      </c>
      <c r="AL71" s="5" t="s">
        <v>165</v>
      </c>
      <c r="AM71" s="10" t="s">
        <v>166</v>
      </c>
      <c r="AN71" s="5" t="s">
        <v>165</v>
      </c>
      <c r="AO71" s="5" t="s">
        <v>165</v>
      </c>
      <c r="AP71" s="10" t="s">
        <v>165</v>
      </c>
      <c r="AQ71" s="10" t="s">
        <v>166</v>
      </c>
      <c r="AR71" s="5" t="s">
        <v>165</v>
      </c>
      <c r="AS71" s="10" t="s">
        <v>168</v>
      </c>
      <c r="AT71" s="10" t="s">
        <v>165</v>
      </c>
      <c r="AU71" s="5" t="s">
        <v>167</v>
      </c>
      <c r="AV71" s="602" t="s">
        <v>165</v>
      </c>
    </row>
    <row r="72" spans="1:48" ht="15.6" x14ac:dyDescent="0.35">
      <c r="A72" s="29" t="s">
        <v>94</v>
      </c>
      <c r="B72" t="s">
        <v>101</v>
      </c>
      <c r="C72" t="s">
        <v>45</v>
      </c>
      <c r="D72" s="548" t="s">
        <v>1348</v>
      </c>
      <c r="E72" s="10" t="s">
        <v>165</v>
      </c>
      <c r="F72" s="5" t="s">
        <v>167</v>
      </c>
      <c r="G72" s="10" t="s">
        <v>165</v>
      </c>
      <c r="H72" s="10" t="s">
        <v>168</v>
      </c>
      <c r="I72" s="10" t="s">
        <v>166</v>
      </c>
      <c r="J72" s="10" t="s">
        <v>168</v>
      </c>
      <c r="K72" s="5" t="s">
        <v>165</v>
      </c>
      <c r="L72" s="10" t="s">
        <v>168</v>
      </c>
      <c r="M72" s="172" t="s">
        <v>481</v>
      </c>
      <c r="N72" s="5" t="s">
        <v>167</v>
      </c>
      <c r="O72" s="5" t="s">
        <v>165</v>
      </c>
      <c r="P72" s="10" t="s">
        <v>166</v>
      </c>
      <c r="Q72" s="10" t="s">
        <v>167</v>
      </c>
      <c r="R72" s="10" t="s">
        <v>168</v>
      </c>
      <c r="S72" s="10" t="s">
        <v>167</v>
      </c>
      <c r="T72" s="10" t="s">
        <v>166</v>
      </c>
      <c r="U72" s="10" t="s">
        <v>168</v>
      </c>
      <c r="V72" s="10" t="s">
        <v>165</v>
      </c>
      <c r="W72" s="10" t="s">
        <v>168</v>
      </c>
      <c r="X72" s="10" t="s">
        <v>167</v>
      </c>
      <c r="Y72" s="40" t="s">
        <v>167</v>
      </c>
      <c r="Z72" s="10" t="s">
        <v>167</v>
      </c>
      <c r="AA72" s="5" t="s">
        <v>165</v>
      </c>
      <c r="AB72" s="10" t="s">
        <v>167</v>
      </c>
      <c r="AC72" s="5" t="s">
        <v>1202</v>
      </c>
      <c r="AD72" s="40" t="s">
        <v>166</v>
      </c>
      <c r="AE72" s="10" t="s">
        <v>167</v>
      </c>
      <c r="AF72" s="10" t="s">
        <v>165</v>
      </c>
      <c r="AG72" s="201" t="s">
        <v>167</v>
      </c>
      <c r="AH72" s="5" t="s">
        <v>167</v>
      </c>
      <c r="AI72" s="10" t="s">
        <v>166</v>
      </c>
      <c r="AJ72" s="5" t="s">
        <v>165</v>
      </c>
      <c r="AK72" s="5" t="s">
        <v>167</v>
      </c>
      <c r="AL72" s="5" t="s">
        <v>165</v>
      </c>
      <c r="AM72" s="10" t="s">
        <v>166</v>
      </c>
      <c r="AN72" s="5" t="s">
        <v>165</v>
      </c>
      <c r="AO72" s="5" t="s">
        <v>165</v>
      </c>
      <c r="AP72" s="10" t="s">
        <v>165</v>
      </c>
      <c r="AQ72" s="10" t="s">
        <v>166</v>
      </c>
      <c r="AR72" s="5" t="s">
        <v>165</v>
      </c>
      <c r="AS72" s="10" t="s">
        <v>168</v>
      </c>
      <c r="AT72" s="10" t="s">
        <v>165</v>
      </c>
      <c r="AU72" s="5" t="s">
        <v>167</v>
      </c>
      <c r="AV72" s="602" t="s">
        <v>165</v>
      </c>
    </row>
    <row r="73" spans="1:48" ht="15.6" x14ac:dyDescent="0.35">
      <c r="A73" s="29" t="s">
        <v>94</v>
      </c>
      <c r="B73" t="s">
        <v>100</v>
      </c>
      <c r="C73" t="s">
        <v>43</v>
      </c>
      <c r="D73" s="548" t="s">
        <v>273</v>
      </c>
      <c r="E73" s="10" t="s">
        <v>165</v>
      </c>
      <c r="F73" s="5" t="s">
        <v>167</v>
      </c>
      <c r="G73" s="10" t="s">
        <v>165</v>
      </c>
      <c r="H73" s="10" t="s">
        <v>168</v>
      </c>
      <c r="I73" s="10" t="s">
        <v>166</v>
      </c>
      <c r="J73" s="10" t="s">
        <v>168</v>
      </c>
      <c r="K73" s="5" t="s">
        <v>165</v>
      </c>
      <c r="L73" s="10" t="s">
        <v>168</v>
      </c>
      <c r="M73" s="172" t="s">
        <v>481</v>
      </c>
      <c r="N73" s="5" t="s">
        <v>167</v>
      </c>
      <c r="O73" s="5" t="s">
        <v>165</v>
      </c>
      <c r="P73" s="10" t="s">
        <v>166</v>
      </c>
      <c r="Q73" s="10" t="s">
        <v>167</v>
      </c>
      <c r="R73" s="10" t="s">
        <v>168</v>
      </c>
      <c r="S73" s="10" t="s">
        <v>167</v>
      </c>
      <c r="T73" s="10" t="s">
        <v>166</v>
      </c>
      <c r="U73" s="10" t="s">
        <v>168</v>
      </c>
      <c r="V73" s="10" t="s">
        <v>165</v>
      </c>
      <c r="W73" s="10" t="s">
        <v>168</v>
      </c>
      <c r="X73" s="10" t="s">
        <v>167</v>
      </c>
      <c r="Y73" s="40" t="s">
        <v>167</v>
      </c>
      <c r="Z73" s="10" t="s">
        <v>167</v>
      </c>
      <c r="AA73" s="5" t="s">
        <v>165</v>
      </c>
      <c r="AB73" s="10" t="s">
        <v>167</v>
      </c>
      <c r="AC73" s="5" t="s">
        <v>1202</v>
      </c>
      <c r="AD73" s="40" t="s">
        <v>166</v>
      </c>
      <c r="AE73" s="10" t="s">
        <v>167</v>
      </c>
      <c r="AF73" s="10" t="s">
        <v>165</v>
      </c>
      <c r="AG73" s="201" t="s">
        <v>167</v>
      </c>
      <c r="AH73" s="5" t="s">
        <v>167</v>
      </c>
      <c r="AI73" s="10" t="s">
        <v>166</v>
      </c>
      <c r="AJ73" s="5" t="s">
        <v>165</v>
      </c>
      <c r="AK73" s="34" t="s">
        <v>166</v>
      </c>
      <c r="AL73" s="5" t="s">
        <v>165</v>
      </c>
      <c r="AM73" s="10" t="s">
        <v>166</v>
      </c>
      <c r="AN73" s="5" t="s">
        <v>165</v>
      </c>
      <c r="AO73" s="5" t="s">
        <v>165</v>
      </c>
      <c r="AP73" s="10" t="s">
        <v>165</v>
      </c>
      <c r="AQ73" s="10" t="s">
        <v>166</v>
      </c>
      <c r="AR73" s="5" t="s">
        <v>165</v>
      </c>
      <c r="AS73" s="10" t="s">
        <v>168</v>
      </c>
      <c r="AT73" s="10" t="s">
        <v>165</v>
      </c>
      <c r="AU73" s="69" t="s">
        <v>165</v>
      </c>
      <c r="AV73" s="602" t="s">
        <v>165</v>
      </c>
    </row>
    <row r="74" spans="1:48" ht="15.6" x14ac:dyDescent="0.35">
      <c r="A74" s="29" t="s">
        <v>94</v>
      </c>
      <c r="B74" t="s">
        <v>101</v>
      </c>
      <c r="C74" t="s">
        <v>44</v>
      </c>
      <c r="D74" s="548" t="s">
        <v>273</v>
      </c>
      <c r="E74" s="10" t="s">
        <v>165</v>
      </c>
      <c r="F74" s="5" t="s">
        <v>167</v>
      </c>
      <c r="G74" s="10" t="s">
        <v>165</v>
      </c>
      <c r="H74" s="10" t="s">
        <v>168</v>
      </c>
      <c r="I74" s="10" t="s">
        <v>166</v>
      </c>
      <c r="J74" s="10" t="s">
        <v>168</v>
      </c>
      <c r="K74" s="5" t="s">
        <v>165</v>
      </c>
      <c r="L74" s="10" t="s">
        <v>168</v>
      </c>
      <c r="M74" s="172" t="s">
        <v>481</v>
      </c>
      <c r="N74" s="5" t="s">
        <v>167</v>
      </c>
      <c r="O74" s="5" t="s">
        <v>165</v>
      </c>
      <c r="P74" s="10" t="s">
        <v>166</v>
      </c>
      <c r="Q74" s="10" t="s">
        <v>167</v>
      </c>
      <c r="R74" s="10" t="s">
        <v>168</v>
      </c>
      <c r="S74" s="10" t="s">
        <v>167</v>
      </c>
      <c r="T74" s="10" t="s">
        <v>166</v>
      </c>
      <c r="U74" s="10" t="s">
        <v>168</v>
      </c>
      <c r="V74" s="10" t="s">
        <v>165</v>
      </c>
      <c r="W74" s="10" t="s">
        <v>168</v>
      </c>
      <c r="X74" s="10" t="s">
        <v>167</v>
      </c>
      <c r="Y74" s="40" t="s">
        <v>167</v>
      </c>
      <c r="Z74" s="10" t="s">
        <v>167</v>
      </c>
      <c r="AA74" s="5" t="s">
        <v>165</v>
      </c>
      <c r="AB74" s="10" t="s">
        <v>167</v>
      </c>
      <c r="AC74" s="5" t="s">
        <v>1202</v>
      </c>
      <c r="AD74" s="40" t="s">
        <v>166</v>
      </c>
      <c r="AE74" s="10" t="s">
        <v>167</v>
      </c>
      <c r="AF74" s="10" t="s">
        <v>165</v>
      </c>
      <c r="AG74" s="201" t="s">
        <v>167</v>
      </c>
      <c r="AH74" s="5" t="s">
        <v>167</v>
      </c>
      <c r="AI74" s="10" t="s">
        <v>166</v>
      </c>
      <c r="AJ74" s="5" t="s">
        <v>165</v>
      </c>
      <c r="AK74" s="34" t="s">
        <v>166</v>
      </c>
      <c r="AL74" s="5" t="s">
        <v>165</v>
      </c>
      <c r="AM74" s="10" t="s">
        <v>166</v>
      </c>
      <c r="AN74" s="5" t="s">
        <v>165</v>
      </c>
      <c r="AO74" s="5" t="s">
        <v>165</v>
      </c>
      <c r="AP74" s="10" t="s">
        <v>165</v>
      </c>
      <c r="AQ74" s="10" t="s">
        <v>166</v>
      </c>
      <c r="AR74" s="5" t="s">
        <v>165</v>
      </c>
      <c r="AS74" s="10" t="s">
        <v>168</v>
      </c>
      <c r="AT74" s="10" t="s">
        <v>165</v>
      </c>
      <c r="AU74" s="69" t="s">
        <v>165</v>
      </c>
      <c r="AV74" s="602" t="s">
        <v>165</v>
      </c>
    </row>
  </sheetData>
  <autoFilter ref="A2:AV74" xr:uid="{1F8F6A5B-35E2-41ED-A577-2BD5F1D12E5E}"/>
  <mergeCells count="2">
    <mergeCell ref="I1:J1"/>
    <mergeCell ref="AH1:AI1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2258D-EB07-4690-9FFB-BFEA43FBF1AA}">
  <dimension ref="A1:BG76"/>
  <sheetViews>
    <sheetView topLeftCell="A55" zoomScaleNormal="100" workbookViewId="0">
      <selection activeCell="C49" sqref="C49:C50"/>
    </sheetView>
  </sheetViews>
  <sheetFormatPr baseColWidth="10" defaultRowHeight="14.4" x14ac:dyDescent="0.3"/>
  <cols>
    <col min="3" max="3" width="24" bestFit="1" customWidth="1"/>
    <col min="4" max="4" width="13.5546875" customWidth="1"/>
    <col min="5" max="8" width="3.5546875" style="548" bestFit="1" customWidth="1"/>
    <col min="9" max="9" width="3.5546875" style="549" hidden="1" customWidth="1"/>
    <col min="10" max="11" width="3.5546875" style="548" bestFit="1" customWidth="1"/>
    <col min="12" max="12" width="3.5546875" style="549" hidden="1" customWidth="1"/>
    <col min="13" max="15" width="3.5546875" style="548" bestFit="1" customWidth="1"/>
    <col min="16" max="16" width="3.5546875" style="549" hidden="1" customWidth="1"/>
    <col min="17" max="17" width="3.5546875" style="548" bestFit="1" customWidth="1"/>
    <col min="18" max="18" width="3.5546875" style="549" hidden="1" customWidth="1"/>
    <col min="19" max="19" width="5.21875" style="548" customWidth="1"/>
    <col min="20" max="20" width="3.5546875" style="548" bestFit="1" customWidth="1"/>
    <col min="21" max="21" width="6.109375" style="548" bestFit="1" customWidth="1"/>
    <col min="22" max="25" width="3.5546875" style="548" bestFit="1" customWidth="1"/>
    <col min="26" max="26" width="3.5546875" style="549" hidden="1" customWidth="1"/>
    <col min="27" max="27" width="3.5546875" style="548" bestFit="1" customWidth="1"/>
    <col min="28" max="28" width="3.5546875" style="549" hidden="1" customWidth="1"/>
    <col min="29" max="29" width="3.5546875" style="551" bestFit="1" customWidth="1"/>
    <col min="30" max="31" width="3.5546875" style="548" bestFit="1" customWidth="1"/>
    <col min="32" max="32" width="3.5546875" style="549" hidden="1" customWidth="1"/>
    <col min="33" max="33" width="5.21875" style="548" customWidth="1"/>
    <col min="34" max="34" width="3.5546875" style="549" hidden="1" customWidth="1"/>
    <col min="35" max="37" width="3.5546875" style="548" bestFit="1" customWidth="1"/>
    <col min="38" max="38" width="9" style="548" bestFit="1" customWidth="1"/>
    <col min="39" max="39" width="3.5546875" style="548" bestFit="1" customWidth="1"/>
    <col min="40" max="40" width="3.5546875" style="549" hidden="1" customWidth="1"/>
    <col min="41" max="41" width="3.5546875" style="548" bestFit="1" customWidth="1"/>
    <col min="42" max="42" width="3.5546875" style="549" hidden="1" customWidth="1"/>
    <col min="43" max="43" width="3.5546875" style="548" bestFit="1" customWidth="1"/>
    <col min="44" max="44" width="4.33203125" style="548" customWidth="1"/>
    <col min="45" max="46" width="3.5546875" style="548" bestFit="1" customWidth="1"/>
    <col min="47" max="47" width="3.5546875" style="549" hidden="1" customWidth="1"/>
    <col min="48" max="51" width="3.5546875" style="548" bestFit="1" customWidth="1"/>
    <col min="52" max="52" width="3.5546875" style="549" hidden="1" customWidth="1"/>
    <col min="53" max="55" width="3.5546875" style="548" bestFit="1" customWidth="1"/>
    <col min="56" max="56" width="3.5546875" style="549" hidden="1" customWidth="1"/>
    <col min="57" max="57" width="3.5546875" style="548" bestFit="1" customWidth="1"/>
    <col min="58" max="58" width="3.5546875" style="594" hidden="1" customWidth="1"/>
    <col min="59" max="59" width="3.5546875" style="548" bestFit="1" customWidth="1"/>
    <col min="60" max="16384" width="11.5546875" style="548"/>
  </cols>
  <sheetData>
    <row r="1" spans="1:59" x14ac:dyDescent="0.3">
      <c r="D1" s="92" t="s">
        <v>403</v>
      </c>
      <c r="E1" s="1062" t="s">
        <v>317</v>
      </c>
      <c r="F1" s="1062"/>
      <c r="G1" s="548" t="s">
        <v>176</v>
      </c>
      <c r="H1" s="548" t="s">
        <v>176</v>
      </c>
      <c r="I1" s="549" t="s">
        <v>176</v>
      </c>
      <c r="J1" s="548" t="s">
        <v>176</v>
      </c>
      <c r="K1" s="548" t="s">
        <v>176</v>
      </c>
      <c r="L1" s="549" t="s">
        <v>176</v>
      </c>
      <c r="M1" s="548" t="s">
        <v>176</v>
      </c>
      <c r="N1" s="548" t="s">
        <v>176</v>
      </c>
      <c r="O1" s="548" t="s">
        <v>176</v>
      </c>
      <c r="P1" s="549" t="s">
        <v>176</v>
      </c>
      <c r="Q1" s="548" t="s">
        <v>176</v>
      </c>
      <c r="R1" s="549" t="s">
        <v>176</v>
      </c>
      <c r="S1" s="548" t="s">
        <v>555</v>
      </c>
      <c r="T1" s="548" t="s">
        <v>176</v>
      </c>
      <c r="U1" s="548" t="s">
        <v>1380</v>
      </c>
      <c r="V1" s="548" t="s">
        <v>176</v>
      </c>
      <c r="W1" s="548" t="s">
        <v>176</v>
      </c>
      <c r="X1" s="548" t="s">
        <v>176</v>
      </c>
      <c r="Y1" s="548" t="s">
        <v>176</v>
      </c>
      <c r="Z1" s="549" t="s">
        <v>176</v>
      </c>
      <c r="AA1" s="548" t="s">
        <v>176</v>
      </c>
      <c r="AB1" s="549" t="s">
        <v>176</v>
      </c>
      <c r="AC1" s="551" t="s">
        <v>176</v>
      </c>
      <c r="AD1" s="548" t="s">
        <v>176</v>
      </c>
      <c r="AE1" s="548" t="s">
        <v>176</v>
      </c>
      <c r="AF1" s="549" t="s">
        <v>176</v>
      </c>
      <c r="AG1" s="548" t="s">
        <v>179</v>
      </c>
      <c r="AH1" s="549" t="s">
        <v>176</v>
      </c>
      <c r="AI1" s="548" t="s">
        <v>176</v>
      </c>
      <c r="AJ1" s="548" t="s">
        <v>176</v>
      </c>
      <c r="AK1" s="548" t="s">
        <v>176</v>
      </c>
      <c r="AL1" s="1062" t="s">
        <v>1293</v>
      </c>
      <c r="AM1" s="1062"/>
      <c r="AN1" s="1062"/>
      <c r="AO1" s="1062"/>
      <c r="AP1" s="549" t="s">
        <v>176</v>
      </c>
      <c r="AQ1" s="548" t="s">
        <v>176</v>
      </c>
      <c r="AR1" s="548" t="s">
        <v>555</v>
      </c>
      <c r="AS1" s="548" t="s">
        <v>176</v>
      </c>
      <c r="AT1" s="548" t="s">
        <v>176</v>
      </c>
      <c r="AU1" s="549" t="s">
        <v>176</v>
      </c>
      <c r="AV1" s="548" t="s">
        <v>176</v>
      </c>
      <c r="AW1" s="548" t="s">
        <v>176</v>
      </c>
      <c r="AX1" s="548" t="s">
        <v>176</v>
      </c>
      <c r="AY1" s="548" t="s">
        <v>176</v>
      </c>
      <c r="AZ1" s="549" t="s">
        <v>176</v>
      </c>
      <c r="BA1" s="548" t="s">
        <v>176</v>
      </c>
      <c r="BB1" s="548" t="s">
        <v>176</v>
      </c>
      <c r="BC1" s="548" t="s">
        <v>176</v>
      </c>
      <c r="BD1" s="549" t="s">
        <v>176</v>
      </c>
      <c r="BE1" s="548" t="s">
        <v>176</v>
      </c>
      <c r="BF1" s="594" t="s">
        <v>176</v>
      </c>
      <c r="BG1" s="548" t="s">
        <v>176</v>
      </c>
    </row>
    <row r="2" spans="1:59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106" t="s">
        <v>843</v>
      </c>
      <c r="F2" s="608" t="s">
        <v>196</v>
      </c>
      <c r="G2" s="77" t="s">
        <v>280</v>
      </c>
      <c r="H2" s="475" t="s">
        <v>443</v>
      </c>
      <c r="I2" s="87" t="s">
        <v>1360</v>
      </c>
      <c r="J2" s="67" t="s">
        <v>202</v>
      </c>
      <c r="K2" s="608" t="s">
        <v>651</v>
      </c>
      <c r="L2" s="87" t="s">
        <v>725</v>
      </c>
      <c r="M2" s="67" t="s">
        <v>1361</v>
      </c>
      <c r="N2" s="298" t="s">
        <v>135</v>
      </c>
      <c r="O2" s="216" t="s">
        <v>1362</v>
      </c>
      <c r="P2" s="87" t="s">
        <v>726</v>
      </c>
      <c r="Q2" s="67" t="s">
        <v>654</v>
      </c>
      <c r="R2" s="87" t="s">
        <v>924</v>
      </c>
      <c r="S2" s="508" t="s">
        <v>1374</v>
      </c>
      <c r="T2" s="55" t="s">
        <v>1363</v>
      </c>
      <c r="U2" s="609" t="s">
        <v>1375</v>
      </c>
      <c r="V2" s="46" t="s">
        <v>1252</v>
      </c>
      <c r="W2" s="611" t="s">
        <v>927</v>
      </c>
      <c r="X2" s="55" t="s">
        <v>1079</v>
      </c>
      <c r="Y2" s="55" t="s">
        <v>1326</v>
      </c>
      <c r="Z2" s="87" t="s">
        <v>1253</v>
      </c>
      <c r="AA2" s="55" t="s">
        <v>1364</v>
      </c>
      <c r="AB2" s="87" t="s">
        <v>141</v>
      </c>
      <c r="AC2" s="612" t="s">
        <v>887</v>
      </c>
      <c r="AD2" s="55" t="s">
        <v>295</v>
      </c>
      <c r="AE2" s="106" t="s">
        <v>529</v>
      </c>
      <c r="AF2" s="87" t="s">
        <v>793</v>
      </c>
      <c r="AG2" s="613" t="s">
        <v>1382</v>
      </c>
      <c r="AH2" s="87" t="s">
        <v>614</v>
      </c>
      <c r="AI2" s="55" t="s">
        <v>730</v>
      </c>
      <c r="AJ2" s="75" t="s">
        <v>969</v>
      </c>
      <c r="AK2" s="216" t="s">
        <v>1006</v>
      </c>
      <c r="AL2" s="508" t="s">
        <v>1384</v>
      </c>
      <c r="AM2" s="55" t="s">
        <v>1328</v>
      </c>
      <c r="AN2" s="87" t="s">
        <v>1366</v>
      </c>
      <c r="AO2" s="55" t="s">
        <v>1367</v>
      </c>
      <c r="AP2" s="87" t="s">
        <v>796</v>
      </c>
      <c r="AQ2" s="55" t="s">
        <v>616</v>
      </c>
      <c r="AR2" s="46" t="s">
        <v>1387</v>
      </c>
      <c r="AS2" s="55" t="s">
        <v>735</v>
      </c>
      <c r="AT2" s="306" t="s">
        <v>539</v>
      </c>
      <c r="AU2" s="87" t="s">
        <v>215</v>
      </c>
      <c r="AV2" s="46" t="s">
        <v>1368</v>
      </c>
      <c r="AW2" s="611" t="s">
        <v>1179</v>
      </c>
      <c r="AX2" s="55" t="s">
        <v>1369</v>
      </c>
      <c r="AY2" s="306" t="s">
        <v>1370</v>
      </c>
      <c r="AZ2" s="87" t="s">
        <v>1371</v>
      </c>
      <c r="BA2" s="55" t="s">
        <v>1181</v>
      </c>
      <c r="BB2" s="475" t="s">
        <v>859</v>
      </c>
      <c r="BC2" s="126" t="s">
        <v>1372</v>
      </c>
      <c r="BD2" s="87" t="s">
        <v>1373</v>
      </c>
      <c r="BE2" s="55" t="s">
        <v>1260</v>
      </c>
      <c r="BF2" s="87" t="s">
        <v>1011</v>
      </c>
      <c r="BG2" s="47" t="s">
        <v>552</v>
      </c>
    </row>
    <row r="3" spans="1:59" ht="15.6" x14ac:dyDescent="0.35">
      <c r="A3" s="26" t="s">
        <v>89</v>
      </c>
      <c r="B3" t="s">
        <v>103</v>
      </c>
      <c r="C3" t="s">
        <v>4</v>
      </c>
      <c r="D3" s="548" t="s">
        <v>1392</v>
      </c>
      <c r="E3" s="5" t="s">
        <v>167</v>
      </c>
      <c r="F3" s="153" t="s">
        <v>166</v>
      </c>
      <c r="G3" s="5" t="s">
        <v>165</v>
      </c>
      <c r="H3" s="5" t="s">
        <v>167</v>
      </c>
      <c r="I3" s="10" t="s">
        <v>165</v>
      </c>
      <c r="J3" s="5" t="s">
        <v>165</v>
      </c>
      <c r="K3" s="153" t="s">
        <v>168</v>
      </c>
      <c r="L3" s="10" t="s">
        <v>168</v>
      </c>
      <c r="M3" s="5" t="s">
        <v>168</v>
      </c>
      <c r="N3" s="5" t="s">
        <v>168</v>
      </c>
      <c r="O3" s="5" t="s">
        <v>165</v>
      </c>
      <c r="P3" s="10" t="s">
        <v>165</v>
      </c>
      <c r="Q3" s="5" t="s">
        <v>166</v>
      </c>
      <c r="R3" s="10" t="s">
        <v>166</v>
      </c>
      <c r="S3" s="5" t="s">
        <v>562</v>
      </c>
      <c r="T3" s="5" t="s">
        <v>168</v>
      </c>
      <c r="U3" s="137" t="s">
        <v>1376</v>
      </c>
      <c r="V3" s="5" t="s">
        <v>165</v>
      </c>
      <c r="W3" s="5" t="s">
        <v>166</v>
      </c>
      <c r="X3" s="5" t="s">
        <v>166</v>
      </c>
      <c r="Y3" s="5" t="s">
        <v>168</v>
      </c>
      <c r="Z3" s="10" t="s">
        <v>168</v>
      </c>
      <c r="AA3" s="5" t="s">
        <v>166</v>
      </c>
      <c r="AB3" s="10" t="s">
        <v>165</v>
      </c>
      <c r="AC3" s="136" t="s">
        <v>166</v>
      </c>
      <c r="AD3" s="5" t="s">
        <v>165</v>
      </c>
      <c r="AE3" s="5" t="s">
        <v>168</v>
      </c>
      <c r="AF3" s="10" t="s">
        <v>166</v>
      </c>
      <c r="AG3" s="5" t="s">
        <v>562</v>
      </c>
      <c r="AH3" s="10" t="s">
        <v>167</v>
      </c>
      <c r="AI3" s="5" t="s">
        <v>167</v>
      </c>
      <c r="AJ3" s="5" t="s">
        <v>165</v>
      </c>
      <c r="AK3" s="5" t="s">
        <v>166</v>
      </c>
      <c r="AL3" s="172" t="s">
        <v>481</v>
      </c>
      <c r="AM3" s="5" t="s">
        <v>168</v>
      </c>
      <c r="AN3" s="10" t="s">
        <v>165</v>
      </c>
      <c r="AO3" s="5" t="s">
        <v>167</v>
      </c>
      <c r="AP3" s="11" t="s">
        <v>251</v>
      </c>
      <c r="AQ3" s="5" t="s">
        <v>166</v>
      </c>
      <c r="AR3" s="5" t="s">
        <v>168</v>
      </c>
      <c r="AS3" s="5" t="s">
        <v>166</v>
      </c>
      <c r="AT3" s="137" t="s">
        <v>166</v>
      </c>
      <c r="AU3" s="10" t="s">
        <v>166</v>
      </c>
      <c r="AV3" s="5" t="s">
        <v>167</v>
      </c>
      <c r="AW3" s="5" t="s">
        <v>165</v>
      </c>
      <c r="AX3" s="5" t="s">
        <v>165</v>
      </c>
      <c r="AY3" s="137" t="s">
        <v>167</v>
      </c>
      <c r="AZ3" s="10" t="s">
        <v>168</v>
      </c>
      <c r="BA3" s="5" t="s">
        <v>166</v>
      </c>
      <c r="BB3" s="5" t="s">
        <v>166</v>
      </c>
      <c r="BC3" s="5" t="s">
        <v>167</v>
      </c>
      <c r="BD3" s="10" t="s">
        <v>167</v>
      </c>
      <c r="BE3" s="5" t="s">
        <v>167</v>
      </c>
      <c r="BF3" s="10" t="s">
        <v>167</v>
      </c>
      <c r="BG3" s="27" t="s">
        <v>168</v>
      </c>
    </row>
    <row r="4" spans="1:59" ht="15.6" x14ac:dyDescent="0.35">
      <c r="A4" s="26" t="s">
        <v>89</v>
      </c>
      <c r="B4" t="s">
        <v>103</v>
      </c>
      <c r="C4" t="s">
        <v>5</v>
      </c>
      <c r="D4" s="548" t="s">
        <v>1392</v>
      </c>
      <c r="E4" s="5" t="s">
        <v>167</v>
      </c>
      <c r="F4" s="153" t="s">
        <v>166</v>
      </c>
      <c r="G4" s="5" t="s">
        <v>165</v>
      </c>
      <c r="H4" s="5" t="s">
        <v>167</v>
      </c>
      <c r="I4" s="10" t="s">
        <v>165</v>
      </c>
      <c r="J4" s="5" t="s">
        <v>165</v>
      </c>
      <c r="K4" s="153" t="s">
        <v>168</v>
      </c>
      <c r="L4" s="10" t="s">
        <v>168</v>
      </c>
      <c r="M4" s="5" t="s">
        <v>168</v>
      </c>
      <c r="N4" s="5" t="s">
        <v>168</v>
      </c>
      <c r="O4" s="5" t="s">
        <v>165</v>
      </c>
      <c r="P4" s="10" t="s">
        <v>165</v>
      </c>
      <c r="Q4" s="5" t="s">
        <v>166</v>
      </c>
      <c r="R4" s="10" t="s">
        <v>166</v>
      </c>
      <c r="S4" s="5" t="s">
        <v>562</v>
      </c>
      <c r="T4" s="5" t="s">
        <v>168</v>
      </c>
      <c r="U4" s="137" t="s">
        <v>1376</v>
      </c>
      <c r="V4" s="5" t="s">
        <v>165</v>
      </c>
      <c r="W4" s="5" t="s">
        <v>166</v>
      </c>
      <c r="X4" s="5" t="s">
        <v>166</v>
      </c>
      <c r="Y4" s="5" t="s">
        <v>168</v>
      </c>
      <c r="Z4" s="10" t="s">
        <v>168</v>
      </c>
      <c r="AA4" s="5" t="s">
        <v>166</v>
      </c>
      <c r="AB4" s="10" t="s">
        <v>165</v>
      </c>
      <c r="AC4" s="136" t="s">
        <v>166</v>
      </c>
      <c r="AD4" s="5" t="s">
        <v>165</v>
      </c>
      <c r="AE4" s="5" t="s">
        <v>168</v>
      </c>
      <c r="AF4" s="10" t="s">
        <v>166</v>
      </c>
      <c r="AG4" s="5" t="s">
        <v>562</v>
      </c>
      <c r="AH4" s="10" t="s">
        <v>167</v>
      </c>
      <c r="AI4" s="5" t="s">
        <v>167</v>
      </c>
      <c r="AJ4" s="5" t="s">
        <v>165</v>
      </c>
      <c r="AK4" s="5" t="s">
        <v>166</v>
      </c>
      <c r="AL4" s="172" t="s">
        <v>481</v>
      </c>
      <c r="AM4" s="5" t="s">
        <v>168</v>
      </c>
      <c r="AN4" s="10" t="s">
        <v>165</v>
      </c>
      <c r="AO4" s="5" t="s">
        <v>167</v>
      </c>
      <c r="AP4" s="11" t="s">
        <v>251</v>
      </c>
      <c r="AQ4" s="5" t="s">
        <v>166</v>
      </c>
      <c r="AR4" s="5" t="s">
        <v>168</v>
      </c>
      <c r="AS4" s="5" t="s">
        <v>166</v>
      </c>
      <c r="AT4" s="137" t="s">
        <v>166</v>
      </c>
      <c r="AU4" s="10" t="s">
        <v>166</v>
      </c>
      <c r="AV4" s="5" t="s">
        <v>167</v>
      </c>
      <c r="AW4" s="5" t="s">
        <v>165</v>
      </c>
      <c r="AX4" s="5" t="s">
        <v>165</v>
      </c>
      <c r="AY4" s="137" t="s">
        <v>167</v>
      </c>
      <c r="AZ4" s="10" t="s">
        <v>168</v>
      </c>
      <c r="BA4" s="5" t="s">
        <v>166</v>
      </c>
      <c r="BB4" s="5" t="s">
        <v>166</v>
      </c>
      <c r="BC4" s="5" t="s">
        <v>167</v>
      </c>
      <c r="BD4" s="10" t="s">
        <v>167</v>
      </c>
      <c r="BE4" s="5" t="s">
        <v>167</v>
      </c>
      <c r="BF4" s="10" t="s">
        <v>167</v>
      </c>
      <c r="BG4" s="27" t="s">
        <v>168</v>
      </c>
    </row>
    <row r="5" spans="1:59" ht="15.6" x14ac:dyDescent="0.35">
      <c r="A5" s="26" t="s">
        <v>89</v>
      </c>
      <c r="B5" t="s">
        <v>104</v>
      </c>
      <c r="C5" t="s">
        <v>6</v>
      </c>
      <c r="D5" s="548" t="s">
        <v>1392</v>
      </c>
      <c r="E5" s="5" t="s">
        <v>167</v>
      </c>
      <c r="F5" s="153" t="s">
        <v>166</v>
      </c>
      <c r="G5" s="5" t="s">
        <v>165</v>
      </c>
      <c r="H5" s="5" t="s">
        <v>167</v>
      </c>
      <c r="I5" s="10" t="s">
        <v>165</v>
      </c>
      <c r="J5" s="5" t="s">
        <v>165</v>
      </c>
      <c r="K5" s="153" t="s">
        <v>168</v>
      </c>
      <c r="L5" s="10" t="s">
        <v>168</v>
      </c>
      <c r="M5" s="5" t="s">
        <v>168</v>
      </c>
      <c r="N5" s="5" t="s">
        <v>168</v>
      </c>
      <c r="O5" s="5" t="s">
        <v>165</v>
      </c>
      <c r="P5" s="10" t="s">
        <v>165</v>
      </c>
      <c r="Q5" s="5" t="s">
        <v>166</v>
      </c>
      <c r="R5" s="10" t="s">
        <v>166</v>
      </c>
      <c r="S5" s="5" t="s">
        <v>562</v>
      </c>
      <c r="T5" s="5" t="s">
        <v>168</v>
      </c>
      <c r="U5" s="137" t="s">
        <v>1376</v>
      </c>
      <c r="V5" s="5" t="s">
        <v>165</v>
      </c>
      <c r="W5" s="5" t="s">
        <v>166</v>
      </c>
      <c r="X5" s="5" t="s">
        <v>166</v>
      </c>
      <c r="Y5" s="5" t="s">
        <v>168</v>
      </c>
      <c r="Z5" s="10" t="s">
        <v>168</v>
      </c>
      <c r="AA5" s="5" t="s">
        <v>166</v>
      </c>
      <c r="AB5" s="10" t="s">
        <v>165</v>
      </c>
      <c r="AC5" s="136" t="s">
        <v>166</v>
      </c>
      <c r="AD5" s="5" t="s">
        <v>165</v>
      </c>
      <c r="AE5" s="5" t="s">
        <v>168</v>
      </c>
      <c r="AF5" s="10" t="s">
        <v>166</v>
      </c>
      <c r="AG5" s="5" t="s">
        <v>562</v>
      </c>
      <c r="AH5" s="10" t="s">
        <v>167</v>
      </c>
      <c r="AI5" s="5" t="s">
        <v>167</v>
      </c>
      <c r="AJ5" s="5" t="s">
        <v>165</v>
      </c>
      <c r="AK5" s="5" t="s">
        <v>166</v>
      </c>
      <c r="AL5" s="172" t="s">
        <v>481</v>
      </c>
      <c r="AM5" s="5" t="s">
        <v>168</v>
      </c>
      <c r="AN5" s="10" t="s">
        <v>165</v>
      </c>
      <c r="AO5" s="5" t="s">
        <v>167</v>
      </c>
      <c r="AP5" s="10" t="s">
        <v>166</v>
      </c>
      <c r="AQ5" s="5" t="s">
        <v>166</v>
      </c>
      <c r="AR5" s="5" t="s">
        <v>168</v>
      </c>
      <c r="AS5" s="5" t="s">
        <v>166</v>
      </c>
      <c r="AT5" s="137" t="s">
        <v>166</v>
      </c>
      <c r="AU5" s="10" t="s">
        <v>166</v>
      </c>
      <c r="AV5" s="5" t="s">
        <v>167</v>
      </c>
      <c r="AW5" s="5" t="s">
        <v>165</v>
      </c>
      <c r="AX5" s="5" t="s">
        <v>165</v>
      </c>
      <c r="AY5" s="137" t="s">
        <v>167</v>
      </c>
      <c r="AZ5" s="10" t="s">
        <v>168</v>
      </c>
      <c r="BA5" s="5" t="s">
        <v>166</v>
      </c>
      <c r="BB5" s="5" t="s">
        <v>166</v>
      </c>
      <c r="BC5" s="5" t="s">
        <v>167</v>
      </c>
      <c r="BD5" s="10" t="s">
        <v>167</v>
      </c>
      <c r="BE5" s="5" t="s">
        <v>167</v>
      </c>
      <c r="BF5" s="11" t="s">
        <v>170</v>
      </c>
      <c r="BG5" s="27" t="s">
        <v>168</v>
      </c>
    </row>
    <row r="6" spans="1:59" ht="15.6" x14ac:dyDescent="0.35">
      <c r="A6" s="26" t="s">
        <v>89</v>
      </c>
      <c r="B6" t="s">
        <v>104</v>
      </c>
      <c r="C6" t="s">
        <v>7</v>
      </c>
      <c r="D6" s="548" t="s">
        <v>1392</v>
      </c>
      <c r="E6" s="5" t="s">
        <v>167</v>
      </c>
      <c r="F6" s="153" t="s">
        <v>166</v>
      </c>
      <c r="G6" s="5" t="s">
        <v>165</v>
      </c>
      <c r="H6" s="5" t="s">
        <v>167</v>
      </c>
      <c r="I6" s="10" t="s">
        <v>165</v>
      </c>
      <c r="J6" s="5" t="s">
        <v>165</v>
      </c>
      <c r="K6" s="153" t="s">
        <v>168</v>
      </c>
      <c r="L6" s="10" t="s">
        <v>168</v>
      </c>
      <c r="M6" s="5" t="s">
        <v>168</v>
      </c>
      <c r="N6" s="5" t="s">
        <v>168</v>
      </c>
      <c r="O6" s="5" t="s">
        <v>165</v>
      </c>
      <c r="P6" s="10" t="s">
        <v>165</v>
      </c>
      <c r="Q6" s="5" t="s">
        <v>166</v>
      </c>
      <c r="R6" s="10" t="s">
        <v>166</v>
      </c>
      <c r="S6" s="5" t="s">
        <v>562</v>
      </c>
      <c r="T6" s="5" t="s">
        <v>168</v>
      </c>
      <c r="U6" s="137" t="s">
        <v>1376</v>
      </c>
      <c r="V6" s="5" t="s">
        <v>165</v>
      </c>
      <c r="W6" s="5" t="s">
        <v>166</v>
      </c>
      <c r="X6" s="5" t="s">
        <v>166</v>
      </c>
      <c r="Y6" s="5" t="s">
        <v>168</v>
      </c>
      <c r="Z6" s="10" t="s">
        <v>168</v>
      </c>
      <c r="AA6" s="5" t="s">
        <v>166</v>
      </c>
      <c r="AB6" s="10" t="s">
        <v>165</v>
      </c>
      <c r="AC6" s="136" t="s">
        <v>166</v>
      </c>
      <c r="AD6" s="5" t="s">
        <v>165</v>
      </c>
      <c r="AE6" s="5" t="s">
        <v>168</v>
      </c>
      <c r="AF6" s="10" t="s">
        <v>166</v>
      </c>
      <c r="AG6" s="5" t="s">
        <v>562</v>
      </c>
      <c r="AH6" s="10" t="s">
        <v>167</v>
      </c>
      <c r="AI6" s="5" t="s">
        <v>167</v>
      </c>
      <c r="AJ6" s="5" t="s">
        <v>165</v>
      </c>
      <c r="AK6" s="5" t="s">
        <v>166</v>
      </c>
      <c r="AL6" s="172" t="s">
        <v>481</v>
      </c>
      <c r="AM6" s="5" t="s">
        <v>168</v>
      </c>
      <c r="AN6" s="10" t="s">
        <v>165</v>
      </c>
      <c r="AO6" s="5" t="s">
        <v>167</v>
      </c>
      <c r="AP6" s="10" t="s">
        <v>166</v>
      </c>
      <c r="AQ6" s="5" t="s">
        <v>166</v>
      </c>
      <c r="AR6" s="5" t="s">
        <v>168</v>
      </c>
      <c r="AS6" s="5" t="s">
        <v>166</v>
      </c>
      <c r="AT6" s="137" t="s">
        <v>166</v>
      </c>
      <c r="AU6" s="10" t="s">
        <v>166</v>
      </c>
      <c r="AV6" s="5" t="s">
        <v>167</v>
      </c>
      <c r="AW6" s="5" t="s">
        <v>165</v>
      </c>
      <c r="AX6" s="5" t="s">
        <v>165</v>
      </c>
      <c r="AY6" s="137" t="s">
        <v>167</v>
      </c>
      <c r="AZ6" s="10" t="s">
        <v>168</v>
      </c>
      <c r="BA6" s="5" t="s">
        <v>166</v>
      </c>
      <c r="BB6" s="5" t="s">
        <v>166</v>
      </c>
      <c r="BC6" s="5" t="s">
        <v>167</v>
      </c>
      <c r="BD6" s="10" t="s">
        <v>167</v>
      </c>
      <c r="BE6" s="5" t="s">
        <v>167</v>
      </c>
      <c r="BF6" s="11" t="s">
        <v>170</v>
      </c>
      <c r="BG6" s="27" t="s">
        <v>168</v>
      </c>
    </row>
    <row r="7" spans="1:59" ht="15.6" x14ac:dyDescent="0.35">
      <c r="A7" s="26" t="s">
        <v>89</v>
      </c>
      <c r="B7" t="s">
        <v>103</v>
      </c>
      <c r="C7" t="s">
        <v>0</v>
      </c>
      <c r="D7" s="548" t="s">
        <v>1391</v>
      </c>
      <c r="E7" s="5" t="s">
        <v>167</v>
      </c>
      <c r="F7" s="153" t="s">
        <v>166</v>
      </c>
      <c r="G7" s="5" t="s">
        <v>165</v>
      </c>
      <c r="H7" s="5" t="s">
        <v>167</v>
      </c>
      <c r="I7" s="10" t="s">
        <v>165</v>
      </c>
      <c r="J7" s="5" t="s">
        <v>165</v>
      </c>
      <c r="K7" s="153" t="s">
        <v>168</v>
      </c>
      <c r="L7" s="10" t="s">
        <v>168</v>
      </c>
      <c r="M7" s="5" t="s">
        <v>168</v>
      </c>
      <c r="N7" s="5" t="s">
        <v>168</v>
      </c>
      <c r="O7" s="5" t="s">
        <v>165</v>
      </c>
      <c r="P7" s="10" t="s">
        <v>165</v>
      </c>
      <c r="Q7" s="5" t="s">
        <v>166</v>
      </c>
      <c r="R7" s="10" t="s">
        <v>166</v>
      </c>
      <c r="S7" s="5" t="s">
        <v>562</v>
      </c>
      <c r="T7" s="5" t="s">
        <v>168</v>
      </c>
      <c r="U7" s="137" t="s">
        <v>1376</v>
      </c>
      <c r="V7" s="5" t="s">
        <v>165</v>
      </c>
      <c r="W7" s="5" t="s">
        <v>166</v>
      </c>
      <c r="X7" s="5" t="s">
        <v>166</v>
      </c>
      <c r="Y7" s="5" t="s">
        <v>168</v>
      </c>
      <c r="Z7" s="10" t="s">
        <v>168</v>
      </c>
      <c r="AA7" s="5" t="s">
        <v>166</v>
      </c>
      <c r="AB7" s="10" t="s">
        <v>165</v>
      </c>
      <c r="AC7" s="136" t="s">
        <v>166</v>
      </c>
      <c r="AD7" s="5" t="s">
        <v>165</v>
      </c>
      <c r="AE7" s="5" t="s">
        <v>168</v>
      </c>
      <c r="AF7" s="10" t="s">
        <v>166</v>
      </c>
      <c r="AG7" s="5" t="s">
        <v>562</v>
      </c>
      <c r="AH7" s="10" t="s">
        <v>167</v>
      </c>
      <c r="AI7" s="5" t="s">
        <v>167</v>
      </c>
      <c r="AJ7" s="5" t="s">
        <v>165</v>
      </c>
      <c r="AK7" s="5" t="s">
        <v>166</v>
      </c>
      <c r="AL7" s="172" t="s">
        <v>481</v>
      </c>
      <c r="AM7" s="5" t="s">
        <v>168</v>
      </c>
      <c r="AN7" s="10" t="s">
        <v>165</v>
      </c>
      <c r="AO7" s="5" t="s">
        <v>167</v>
      </c>
      <c r="AP7" s="10" t="s">
        <v>166</v>
      </c>
      <c r="AQ7" s="5" t="s">
        <v>166</v>
      </c>
      <c r="AR7" s="5" t="s">
        <v>168</v>
      </c>
      <c r="AS7" s="5" t="s">
        <v>166</v>
      </c>
      <c r="AT7" s="137" t="s">
        <v>166</v>
      </c>
      <c r="AU7" s="10" t="s">
        <v>166</v>
      </c>
      <c r="AV7" s="5" t="s">
        <v>167</v>
      </c>
      <c r="AW7" s="5" t="s">
        <v>165</v>
      </c>
      <c r="AX7" s="5" t="s">
        <v>165</v>
      </c>
      <c r="AY7" s="137" t="s">
        <v>167</v>
      </c>
      <c r="AZ7" s="10" t="s">
        <v>168</v>
      </c>
      <c r="BA7" s="5" t="s">
        <v>166</v>
      </c>
      <c r="BB7" s="5" t="s">
        <v>166</v>
      </c>
      <c r="BC7" s="5" t="s">
        <v>167</v>
      </c>
      <c r="BD7" s="10" t="s">
        <v>167</v>
      </c>
      <c r="BE7" s="5" t="s">
        <v>167</v>
      </c>
      <c r="BF7" s="10" t="s">
        <v>167</v>
      </c>
      <c r="BG7" s="5" t="s">
        <v>166</v>
      </c>
    </row>
    <row r="8" spans="1:59" ht="15.6" x14ac:dyDescent="0.35">
      <c r="A8" s="26" t="s">
        <v>89</v>
      </c>
      <c r="B8" t="s">
        <v>103</v>
      </c>
      <c r="C8" t="s">
        <v>1</v>
      </c>
      <c r="D8" s="548" t="s">
        <v>1391</v>
      </c>
      <c r="E8" s="5" t="s">
        <v>167</v>
      </c>
      <c r="F8" s="153" t="s">
        <v>166</v>
      </c>
      <c r="G8" s="5" t="s">
        <v>165</v>
      </c>
      <c r="H8" s="5" t="s">
        <v>167</v>
      </c>
      <c r="I8" s="10" t="s">
        <v>165</v>
      </c>
      <c r="J8" s="5" t="s">
        <v>165</v>
      </c>
      <c r="K8" s="153" t="s">
        <v>168</v>
      </c>
      <c r="L8" s="10" t="s">
        <v>168</v>
      </c>
      <c r="M8" s="5" t="s">
        <v>168</v>
      </c>
      <c r="N8" s="5" t="s">
        <v>168</v>
      </c>
      <c r="O8" s="5" t="s">
        <v>165</v>
      </c>
      <c r="P8" s="10" t="s">
        <v>165</v>
      </c>
      <c r="Q8" s="5" t="s">
        <v>166</v>
      </c>
      <c r="R8" s="10" t="s">
        <v>166</v>
      </c>
      <c r="S8" s="5" t="s">
        <v>562</v>
      </c>
      <c r="T8" s="5" t="s">
        <v>168</v>
      </c>
      <c r="U8" s="137" t="s">
        <v>1376</v>
      </c>
      <c r="V8" s="5" t="s">
        <v>165</v>
      </c>
      <c r="W8" s="5" t="s">
        <v>166</v>
      </c>
      <c r="X8" s="5" t="s">
        <v>166</v>
      </c>
      <c r="Y8" s="5" t="s">
        <v>168</v>
      </c>
      <c r="Z8" s="10" t="s">
        <v>168</v>
      </c>
      <c r="AA8" s="5" t="s">
        <v>166</v>
      </c>
      <c r="AB8" s="10" t="s">
        <v>165</v>
      </c>
      <c r="AC8" s="136" t="s">
        <v>166</v>
      </c>
      <c r="AD8" s="5" t="s">
        <v>165</v>
      </c>
      <c r="AE8" s="5" t="s">
        <v>168</v>
      </c>
      <c r="AF8" s="10" t="s">
        <v>166</v>
      </c>
      <c r="AG8" s="5" t="s">
        <v>562</v>
      </c>
      <c r="AH8" s="10" t="s">
        <v>167</v>
      </c>
      <c r="AI8" s="5" t="s">
        <v>167</v>
      </c>
      <c r="AJ8" s="5" t="s">
        <v>165</v>
      </c>
      <c r="AK8" s="5" t="s">
        <v>166</v>
      </c>
      <c r="AL8" s="172" t="s">
        <v>481</v>
      </c>
      <c r="AM8" s="5" t="s">
        <v>168</v>
      </c>
      <c r="AN8" s="10" t="s">
        <v>165</v>
      </c>
      <c r="AO8" s="5" t="s">
        <v>167</v>
      </c>
      <c r="AP8" s="10" t="s">
        <v>166</v>
      </c>
      <c r="AQ8" s="5" t="s">
        <v>166</v>
      </c>
      <c r="AR8" s="5" t="s">
        <v>168</v>
      </c>
      <c r="AS8" s="5" t="s">
        <v>166</v>
      </c>
      <c r="AT8" s="137" t="s">
        <v>166</v>
      </c>
      <c r="AU8" s="10" t="s">
        <v>166</v>
      </c>
      <c r="AV8" s="5" t="s">
        <v>167</v>
      </c>
      <c r="AW8" s="5" t="s">
        <v>165</v>
      </c>
      <c r="AX8" s="5" t="s">
        <v>165</v>
      </c>
      <c r="AY8" s="137" t="s">
        <v>167</v>
      </c>
      <c r="AZ8" s="10" t="s">
        <v>168</v>
      </c>
      <c r="BA8" s="5" t="s">
        <v>166</v>
      </c>
      <c r="BB8" s="5" t="s">
        <v>166</v>
      </c>
      <c r="BC8" s="5" t="s">
        <v>167</v>
      </c>
      <c r="BD8" s="10" t="s">
        <v>167</v>
      </c>
      <c r="BE8" s="5" t="s">
        <v>167</v>
      </c>
      <c r="BF8" s="10" t="s">
        <v>167</v>
      </c>
      <c r="BG8" s="5" t="s">
        <v>166</v>
      </c>
    </row>
    <row r="9" spans="1:59" ht="15.6" x14ac:dyDescent="0.35">
      <c r="A9" s="26" t="s">
        <v>89</v>
      </c>
      <c r="B9" t="s">
        <v>104</v>
      </c>
      <c r="C9" t="s">
        <v>2</v>
      </c>
      <c r="D9" s="548" t="s">
        <v>1391</v>
      </c>
      <c r="E9" s="5" t="s">
        <v>167</v>
      </c>
      <c r="F9" s="153" t="s">
        <v>166</v>
      </c>
      <c r="G9" s="5" t="s">
        <v>165</v>
      </c>
      <c r="H9" s="5" t="s">
        <v>167</v>
      </c>
      <c r="I9" s="10" t="s">
        <v>165</v>
      </c>
      <c r="J9" s="5" t="s">
        <v>165</v>
      </c>
      <c r="K9" s="153" t="s">
        <v>168</v>
      </c>
      <c r="L9" s="10" t="s">
        <v>168</v>
      </c>
      <c r="M9" s="5" t="s">
        <v>168</v>
      </c>
      <c r="N9" s="5" t="s">
        <v>168</v>
      </c>
      <c r="O9" s="5" t="s">
        <v>165</v>
      </c>
      <c r="P9" s="10" t="s">
        <v>165</v>
      </c>
      <c r="Q9" s="5" t="s">
        <v>166</v>
      </c>
      <c r="R9" s="10" t="s">
        <v>166</v>
      </c>
      <c r="S9" s="5" t="s">
        <v>562</v>
      </c>
      <c r="T9" s="5" t="s">
        <v>168</v>
      </c>
      <c r="U9" s="137" t="s">
        <v>1376</v>
      </c>
      <c r="V9" s="5" t="s">
        <v>165</v>
      </c>
      <c r="W9" s="5" t="s">
        <v>166</v>
      </c>
      <c r="X9" s="5" t="s">
        <v>166</v>
      </c>
      <c r="Y9" s="5" t="s">
        <v>168</v>
      </c>
      <c r="Z9" s="10" t="s">
        <v>168</v>
      </c>
      <c r="AA9" s="5" t="s">
        <v>166</v>
      </c>
      <c r="AB9" s="10" t="s">
        <v>165</v>
      </c>
      <c r="AC9" s="136" t="s">
        <v>166</v>
      </c>
      <c r="AD9" s="5" t="s">
        <v>165</v>
      </c>
      <c r="AE9" s="5" t="s">
        <v>168</v>
      </c>
      <c r="AF9" s="10" t="s">
        <v>166</v>
      </c>
      <c r="AG9" s="5" t="s">
        <v>562</v>
      </c>
      <c r="AH9" s="10" t="s">
        <v>167</v>
      </c>
      <c r="AI9" s="5" t="s">
        <v>167</v>
      </c>
      <c r="AJ9" s="5" t="s">
        <v>165</v>
      </c>
      <c r="AK9" s="5" t="s">
        <v>166</v>
      </c>
      <c r="AL9" s="172" t="s">
        <v>481</v>
      </c>
      <c r="AM9" s="5" t="s">
        <v>168</v>
      </c>
      <c r="AN9" s="10" t="s">
        <v>165</v>
      </c>
      <c r="AO9" s="5" t="s">
        <v>167</v>
      </c>
      <c r="AP9" s="10" t="s">
        <v>166</v>
      </c>
      <c r="AQ9" s="5" t="s">
        <v>166</v>
      </c>
      <c r="AR9" s="5" t="s">
        <v>168</v>
      </c>
      <c r="AS9" s="5" t="s">
        <v>166</v>
      </c>
      <c r="AT9" s="137" t="s">
        <v>166</v>
      </c>
      <c r="AU9" s="10" t="s">
        <v>166</v>
      </c>
      <c r="AV9" s="5" t="s">
        <v>167</v>
      </c>
      <c r="AW9" s="5" t="s">
        <v>165</v>
      </c>
      <c r="AX9" s="5" t="s">
        <v>165</v>
      </c>
      <c r="AY9" s="137" t="s">
        <v>167</v>
      </c>
      <c r="AZ9" s="10" t="s">
        <v>168</v>
      </c>
      <c r="BA9" s="5" t="s">
        <v>166</v>
      </c>
      <c r="BB9" s="5" t="s">
        <v>166</v>
      </c>
      <c r="BC9" s="5" t="s">
        <v>167</v>
      </c>
      <c r="BD9" s="10" t="s">
        <v>167</v>
      </c>
      <c r="BE9" s="5" t="s">
        <v>167</v>
      </c>
      <c r="BF9" s="10" t="s">
        <v>167</v>
      </c>
      <c r="BG9" s="5" t="s">
        <v>166</v>
      </c>
    </row>
    <row r="10" spans="1:59" ht="15.6" x14ac:dyDescent="0.35">
      <c r="A10" s="26" t="s">
        <v>89</v>
      </c>
      <c r="B10" t="s">
        <v>104</v>
      </c>
      <c r="C10" t="s">
        <v>3</v>
      </c>
      <c r="D10" s="548" t="s">
        <v>1391</v>
      </c>
      <c r="E10" s="5" t="s">
        <v>167</v>
      </c>
      <c r="F10" s="153" t="s">
        <v>166</v>
      </c>
      <c r="G10" s="5" t="s">
        <v>165</v>
      </c>
      <c r="H10" s="5" t="s">
        <v>167</v>
      </c>
      <c r="I10" s="10" t="s">
        <v>165</v>
      </c>
      <c r="J10" s="5" t="s">
        <v>165</v>
      </c>
      <c r="K10" s="153" t="s">
        <v>168</v>
      </c>
      <c r="L10" s="10" t="s">
        <v>168</v>
      </c>
      <c r="M10" s="5" t="s">
        <v>168</v>
      </c>
      <c r="N10" s="5" t="s">
        <v>168</v>
      </c>
      <c r="O10" s="5" t="s">
        <v>165</v>
      </c>
      <c r="P10" s="10" t="s">
        <v>165</v>
      </c>
      <c r="Q10" s="5" t="s">
        <v>166</v>
      </c>
      <c r="R10" s="10" t="s">
        <v>166</v>
      </c>
      <c r="S10" s="5" t="s">
        <v>562</v>
      </c>
      <c r="T10" s="5" t="s">
        <v>168</v>
      </c>
      <c r="U10" s="137" t="s">
        <v>1376</v>
      </c>
      <c r="V10" s="5" t="s">
        <v>165</v>
      </c>
      <c r="W10" s="5" t="s">
        <v>166</v>
      </c>
      <c r="X10" s="5" t="s">
        <v>166</v>
      </c>
      <c r="Y10" s="5" t="s">
        <v>168</v>
      </c>
      <c r="Z10" s="10" t="s">
        <v>168</v>
      </c>
      <c r="AA10" s="5" t="s">
        <v>166</v>
      </c>
      <c r="AB10" s="10" t="s">
        <v>165</v>
      </c>
      <c r="AC10" s="136" t="s">
        <v>166</v>
      </c>
      <c r="AD10" s="5" t="s">
        <v>165</v>
      </c>
      <c r="AE10" s="5" t="s">
        <v>168</v>
      </c>
      <c r="AF10" s="10" t="s">
        <v>166</v>
      </c>
      <c r="AG10" s="5" t="s">
        <v>562</v>
      </c>
      <c r="AH10" s="10" t="s">
        <v>167</v>
      </c>
      <c r="AI10" s="5" t="s">
        <v>167</v>
      </c>
      <c r="AJ10" s="5" t="s">
        <v>165</v>
      </c>
      <c r="AK10" s="5" t="s">
        <v>166</v>
      </c>
      <c r="AL10" s="172" t="s">
        <v>481</v>
      </c>
      <c r="AM10" s="5" t="s">
        <v>168</v>
      </c>
      <c r="AN10" s="10" t="s">
        <v>165</v>
      </c>
      <c r="AO10" s="5" t="s">
        <v>167</v>
      </c>
      <c r="AP10" s="10" t="s">
        <v>166</v>
      </c>
      <c r="AQ10" s="5" t="s">
        <v>166</v>
      </c>
      <c r="AR10" s="5" t="s">
        <v>168</v>
      </c>
      <c r="AS10" s="5" t="s">
        <v>166</v>
      </c>
      <c r="AT10" s="137" t="s">
        <v>166</v>
      </c>
      <c r="AU10" s="10" t="s">
        <v>166</v>
      </c>
      <c r="AV10" s="5" t="s">
        <v>167</v>
      </c>
      <c r="AW10" s="5" t="s">
        <v>165</v>
      </c>
      <c r="AX10" s="5" t="s">
        <v>165</v>
      </c>
      <c r="AY10" s="137" t="s">
        <v>167</v>
      </c>
      <c r="AZ10" s="10" t="s">
        <v>168</v>
      </c>
      <c r="BA10" s="5" t="s">
        <v>166</v>
      </c>
      <c r="BB10" s="5" t="s">
        <v>166</v>
      </c>
      <c r="BC10" s="5" t="s">
        <v>167</v>
      </c>
      <c r="BD10" s="10" t="s">
        <v>167</v>
      </c>
      <c r="BE10" s="5" t="s">
        <v>167</v>
      </c>
      <c r="BF10" s="10" t="s">
        <v>167</v>
      </c>
      <c r="BG10" s="5" t="s">
        <v>166</v>
      </c>
    </row>
    <row r="11" spans="1:59" ht="15.6" x14ac:dyDescent="0.35">
      <c r="A11" s="26" t="s">
        <v>89</v>
      </c>
      <c r="B11" t="s">
        <v>105</v>
      </c>
      <c r="C11" t="s">
        <v>8</v>
      </c>
      <c r="D11" s="548" t="s">
        <v>1391</v>
      </c>
      <c r="E11" s="5" t="s">
        <v>167</v>
      </c>
      <c r="F11" s="153" t="s">
        <v>166</v>
      </c>
      <c r="G11" s="5" t="s">
        <v>165</v>
      </c>
      <c r="H11" s="5" t="s">
        <v>167</v>
      </c>
      <c r="I11" s="10" t="s">
        <v>165</v>
      </c>
      <c r="J11" s="5" t="s">
        <v>165</v>
      </c>
      <c r="K11" s="153" t="s">
        <v>168</v>
      </c>
      <c r="L11" s="10" t="s">
        <v>168</v>
      </c>
      <c r="M11" s="5" t="s">
        <v>168</v>
      </c>
      <c r="N11" s="5" t="s">
        <v>168</v>
      </c>
      <c r="O11" s="5" t="s">
        <v>165</v>
      </c>
      <c r="P11" s="10" t="s">
        <v>165</v>
      </c>
      <c r="Q11" s="5" t="s">
        <v>166</v>
      </c>
      <c r="R11" s="10" t="s">
        <v>166</v>
      </c>
      <c r="S11" s="5" t="s">
        <v>562</v>
      </c>
      <c r="T11" s="5" t="s">
        <v>168</v>
      </c>
      <c r="U11" s="137" t="s">
        <v>1376</v>
      </c>
      <c r="V11" s="5" t="s">
        <v>165</v>
      </c>
      <c r="W11" s="5" t="s">
        <v>166</v>
      </c>
      <c r="X11" s="5" t="s">
        <v>166</v>
      </c>
      <c r="Y11" s="5" t="s">
        <v>168</v>
      </c>
      <c r="Z11" s="10" t="s">
        <v>168</v>
      </c>
      <c r="AA11" s="5" t="s">
        <v>166</v>
      </c>
      <c r="AB11" s="10" t="s">
        <v>165</v>
      </c>
      <c r="AC11" s="136" t="s">
        <v>166</v>
      </c>
      <c r="AD11" s="5" t="s">
        <v>165</v>
      </c>
      <c r="AE11" s="5" t="s">
        <v>168</v>
      </c>
      <c r="AF11" s="10" t="s">
        <v>166</v>
      </c>
      <c r="AG11" s="5" t="s">
        <v>562</v>
      </c>
      <c r="AH11" s="10" t="s">
        <v>167</v>
      </c>
      <c r="AI11" s="5" t="s">
        <v>167</v>
      </c>
      <c r="AJ11" s="5" t="s">
        <v>165</v>
      </c>
      <c r="AK11" s="5" t="s">
        <v>166</v>
      </c>
      <c r="AL11" s="172" t="s">
        <v>481</v>
      </c>
      <c r="AM11" s="5" t="s">
        <v>168</v>
      </c>
      <c r="AN11" s="10" t="s">
        <v>165</v>
      </c>
      <c r="AO11" s="5" t="s">
        <v>167</v>
      </c>
      <c r="AP11" s="10" t="s">
        <v>166</v>
      </c>
      <c r="AQ11" s="5" t="s">
        <v>166</v>
      </c>
      <c r="AR11" s="5" t="s">
        <v>168</v>
      </c>
      <c r="AS11" s="5" t="s">
        <v>166</v>
      </c>
      <c r="AT11" s="137" t="s">
        <v>166</v>
      </c>
      <c r="AU11" s="10" t="s">
        <v>166</v>
      </c>
      <c r="AV11" s="5" t="s">
        <v>167</v>
      </c>
      <c r="AW11" s="5" t="s">
        <v>165</v>
      </c>
      <c r="AX11" s="5" t="s">
        <v>165</v>
      </c>
      <c r="AY11" s="137" t="s">
        <v>167</v>
      </c>
      <c r="AZ11" s="10" t="s">
        <v>168</v>
      </c>
      <c r="BA11" s="5" t="s">
        <v>166</v>
      </c>
      <c r="BB11" s="5" t="s">
        <v>166</v>
      </c>
      <c r="BC11" s="5" t="s">
        <v>167</v>
      </c>
      <c r="BD11" s="10" t="s">
        <v>167</v>
      </c>
      <c r="BE11" s="5" t="s">
        <v>167</v>
      </c>
      <c r="BF11" s="10" t="s">
        <v>167</v>
      </c>
      <c r="BG11" s="5" t="s">
        <v>166</v>
      </c>
    </row>
    <row r="12" spans="1:59" ht="15.6" x14ac:dyDescent="0.35">
      <c r="A12" s="26" t="s">
        <v>89</v>
      </c>
      <c r="B12" t="s">
        <v>105</v>
      </c>
      <c r="C12" t="s">
        <v>9</v>
      </c>
      <c r="D12" s="548" t="s">
        <v>1391</v>
      </c>
      <c r="E12" s="5" t="s">
        <v>167</v>
      </c>
      <c r="F12" s="153" t="s">
        <v>166</v>
      </c>
      <c r="G12" s="5" t="s">
        <v>165</v>
      </c>
      <c r="H12" s="5" t="s">
        <v>167</v>
      </c>
      <c r="I12" s="10" t="s">
        <v>165</v>
      </c>
      <c r="J12" s="5" t="s">
        <v>165</v>
      </c>
      <c r="K12" s="153" t="s">
        <v>168</v>
      </c>
      <c r="L12" s="10" t="s">
        <v>168</v>
      </c>
      <c r="M12" s="5" t="s">
        <v>168</v>
      </c>
      <c r="N12" s="5" t="s">
        <v>168</v>
      </c>
      <c r="O12" s="5" t="s">
        <v>165</v>
      </c>
      <c r="P12" s="10" t="s">
        <v>165</v>
      </c>
      <c r="Q12" s="5" t="s">
        <v>166</v>
      </c>
      <c r="R12" s="10" t="s">
        <v>166</v>
      </c>
      <c r="S12" s="5" t="s">
        <v>562</v>
      </c>
      <c r="T12" s="5" t="s">
        <v>168</v>
      </c>
      <c r="U12" s="137" t="s">
        <v>1376</v>
      </c>
      <c r="V12" s="5" t="s">
        <v>165</v>
      </c>
      <c r="W12" s="5" t="s">
        <v>166</v>
      </c>
      <c r="X12" s="5" t="s">
        <v>166</v>
      </c>
      <c r="Y12" s="5" t="s">
        <v>168</v>
      </c>
      <c r="Z12" s="10" t="s">
        <v>168</v>
      </c>
      <c r="AA12" s="5" t="s">
        <v>166</v>
      </c>
      <c r="AB12" s="10" t="s">
        <v>165</v>
      </c>
      <c r="AC12" s="136" t="s">
        <v>166</v>
      </c>
      <c r="AD12" s="5" t="s">
        <v>165</v>
      </c>
      <c r="AE12" s="5" t="s">
        <v>168</v>
      </c>
      <c r="AF12" s="10" t="s">
        <v>166</v>
      </c>
      <c r="AG12" s="5" t="s">
        <v>562</v>
      </c>
      <c r="AH12" s="10" t="s">
        <v>167</v>
      </c>
      <c r="AI12" s="5" t="s">
        <v>167</v>
      </c>
      <c r="AJ12" s="5" t="s">
        <v>165</v>
      </c>
      <c r="AK12" s="5" t="s">
        <v>166</v>
      </c>
      <c r="AL12" s="172" t="s">
        <v>481</v>
      </c>
      <c r="AM12" s="5" t="s">
        <v>168</v>
      </c>
      <c r="AN12" s="10" t="s">
        <v>165</v>
      </c>
      <c r="AO12" s="5" t="s">
        <v>167</v>
      </c>
      <c r="AP12" s="10" t="s">
        <v>166</v>
      </c>
      <c r="AQ12" s="5" t="s">
        <v>166</v>
      </c>
      <c r="AR12" s="5" t="s">
        <v>168</v>
      </c>
      <c r="AS12" s="5" t="s">
        <v>166</v>
      </c>
      <c r="AT12" s="137" t="s">
        <v>166</v>
      </c>
      <c r="AU12" s="10" t="s">
        <v>166</v>
      </c>
      <c r="AV12" s="5" t="s">
        <v>167</v>
      </c>
      <c r="AW12" s="5" t="s">
        <v>165</v>
      </c>
      <c r="AX12" s="5" t="s">
        <v>165</v>
      </c>
      <c r="AY12" s="137" t="s">
        <v>167</v>
      </c>
      <c r="AZ12" s="10" t="s">
        <v>168</v>
      </c>
      <c r="BA12" s="5" t="s">
        <v>166</v>
      </c>
      <c r="BB12" s="5" t="s">
        <v>166</v>
      </c>
      <c r="BC12" s="5" t="s">
        <v>167</v>
      </c>
      <c r="BD12" s="10" t="s">
        <v>167</v>
      </c>
      <c r="BE12" s="5" t="s">
        <v>167</v>
      </c>
      <c r="BF12" s="10" t="s">
        <v>167</v>
      </c>
      <c r="BG12" s="5" t="s">
        <v>166</v>
      </c>
    </row>
    <row r="13" spans="1:59" ht="15.6" x14ac:dyDescent="0.35">
      <c r="A13" s="30" t="s">
        <v>90</v>
      </c>
      <c r="B13" t="s">
        <v>114</v>
      </c>
      <c r="C13" t="s">
        <v>12</v>
      </c>
      <c r="D13" s="548" t="s">
        <v>1391</v>
      </c>
      <c r="E13" s="5" t="s">
        <v>167</v>
      </c>
      <c r="F13" s="153" t="s">
        <v>166</v>
      </c>
      <c r="G13" s="5" t="s">
        <v>165</v>
      </c>
      <c r="H13" s="5" t="s">
        <v>167</v>
      </c>
      <c r="I13" s="10" t="s">
        <v>165</v>
      </c>
      <c r="J13" s="5" t="s">
        <v>165</v>
      </c>
      <c r="K13" s="153" t="s">
        <v>168</v>
      </c>
      <c r="L13" s="10" t="s">
        <v>168</v>
      </c>
      <c r="M13" s="5" t="s">
        <v>168</v>
      </c>
      <c r="N13" s="5" t="s">
        <v>168</v>
      </c>
      <c r="O13" s="5" t="s">
        <v>165</v>
      </c>
      <c r="P13" s="10" t="s">
        <v>165</v>
      </c>
      <c r="Q13" s="5" t="s">
        <v>166</v>
      </c>
      <c r="R13" s="10" t="s">
        <v>166</v>
      </c>
      <c r="S13" s="5" t="s">
        <v>562</v>
      </c>
      <c r="T13" s="5" t="s">
        <v>168</v>
      </c>
      <c r="U13" s="137" t="s">
        <v>1376</v>
      </c>
      <c r="V13" s="5" t="s">
        <v>165</v>
      </c>
      <c r="W13" s="5" t="s">
        <v>166</v>
      </c>
      <c r="X13" s="5" t="s">
        <v>166</v>
      </c>
      <c r="Y13" s="5" t="s">
        <v>168</v>
      </c>
      <c r="Z13" s="10" t="s">
        <v>168</v>
      </c>
      <c r="AA13" s="5" t="s">
        <v>166</v>
      </c>
      <c r="AB13" s="10" t="s">
        <v>165</v>
      </c>
      <c r="AC13" s="136" t="s">
        <v>166</v>
      </c>
      <c r="AD13" s="5" t="s">
        <v>165</v>
      </c>
      <c r="AE13" s="5" t="s">
        <v>168</v>
      </c>
      <c r="AF13" s="10" t="s">
        <v>166</v>
      </c>
      <c r="AG13" s="5" t="s">
        <v>562</v>
      </c>
      <c r="AH13" s="10" t="s">
        <v>167</v>
      </c>
      <c r="AI13" s="5" t="s">
        <v>167</v>
      </c>
      <c r="AJ13" s="5" t="s">
        <v>165</v>
      </c>
      <c r="AK13" s="5" t="s">
        <v>166</v>
      </c>
      <c r="AL13" s="172" t="s">
        <v>481</v>
      </c>
      <c r="AM13" s="5" t="s">
        <v>168</v>
      </c>
      <c r="AN13" s="10" t="s">
        <v>165</v>
      </c>
      <c r="AO13" s="5" t="s">
        <v>167</v>
      </c>
      <c r="AP13" s="10" t="s">
        <v>166</v>
      </c>
      <c r="AQ13" s="5" t="s">
        <v>166</v>
      </c>
      <c r="AR13" s="5" t="s">
        <v>168</v>
      </c>
      <c r="AS13" s="5" t="s">
        <v>166</v>
      </c>
      <c r="AT13" s="137" t="s">
        <v>166</v>
      </c>
      <c r="AU13" s="10" t="s">
        <v>166</v>
      </c>
      <c r="AV13" s="5" t="s">
        <v>167</v>
      </c>
      <c r="AW13" s="5" t="s">
        <v>165</v>
      </c>
      <c r="AX13" s="5" t="s">
        <v>165</v>
      </c>
      <c r="AY13" s="137" t="s">
        <v>167</v>
      </c>
      <c r="AZ13" s="10" t="s">
        <v>168</v>
      </c>
      <c r="BA13" s="5" t="s">
        <v>166</v>
      </c>
      <c r="BB13" s="5" t="s">
        <v>166</v>
      </c>
      <c r="BC13" s="5" t="s">
        <v>167</v>
      </c>
      <c r="BD13" s="10" t="s">
        <v>167</v>
      </c>
      <c r="BE13" s="5" t="s">
        <v>167</v>
      </c>
      <c r="BF13" s="10" t="s">
        <v>167</v>
      </c>
      <c r="BG13" s="5" t="s">
        <v>166</v>
      </c>
    </row>
    <row r="14" spans="1:59" ht="15.6" x14ac:dyDescent="0.35">
      <c r="A14" s="30" t="s">
        <v>90</v>
      </c>
      <c r="B14" t="s">
        <v>114</v>
      </c>
      <c r="C14" t="s">
        <v>13</v>
      </c>
      <c r="D14" s="548" t="s">
        <v>1391</v>
      </c>
      <c r="E14" s="5" t="s">
        <v>167</v>
      </c>
      <c r="F14" s="153" t="s">
        <v>166</v>
      </c>
      <c r="G14" s="5" t="s">
        <v>165</v>
      </c>
      <c r="H14" s="5" t="s">
        <v>167</v>
      </c>
      <c r="I14" s="10" t="s">
        <v>165</v>
      </c>
      <c r="J14" s="5" t="s">
        <v>165</v>
      </c>
      <c r="K14" s="153" t="s">
        <v>168</v>
      </c>
      <c r="L14" s="10" t="s">
        <v>168</v>
      </c>
      <c r="M14" s="5" t="s">
        <v>168</v>
      </c>
      <c r="N14" s="5" t="s">
        <v>168</v>
      </c>
      <c r="O14" s="5" t="s">
        <v>165</v>
      </c>
      <c r="P14" s="10" t="s">
        <v>165</v>
      </c>
      <c r="Q14" s="5" t="s">
        <v>166</v>
      </c>
      <c r="R14" s="10" t="s">
        <v>166</v>
      </c>
      <c r="S14" s="5" t="s">
        <v>562</v>
      </c>
      <c r="T14" s="5" t="s">
        <v>168</v>
      </c>
      <c r="U14" s="137" t="s">
        <v>1376</v>
      </c>
      <c r="V14" s="5" t="s">
        <v>165</v>
      </c>
      <c r="W14" s="5" t="s">
        <v>166</v>
      </c>
      <c r="X14" s="5" t="s">
        <v>166</v>
      </c>
      <c r="Y14" s="5" t="s">
        <v>168</v>
      </c>
      <c r="Z14" s="10" t="s">
        <v>168</v>
      </c>
      <c r="AA14" s="5" t="s">
        <v>166</v>
      </c>
      <c r="AB14" s="10" t="s">
        <v>165</v>
      </c>
      <c r="AC14" s="136" t="s">
        <v>166</v>
      </c>
      <c r="AD14" s="5" t="s">
        <v>165</v>
      </c>
      <c r="AE14" s="5" t="s">
        <v>168</v>
      </c>
      <c r="AF14" s="10" t="s">
        <v>166</v>
      </c>
      <c r="AG14" s="5" t="s">
        <v>562</v>
      </c>
      <c r="AH14" s="10" t="s">
        <v>167</v>
      </c>
      <c r="AI14" s="5" t="s">
        <v>167</v>
      </c>
      <c r="AJ14" s="5" t="s">
        <v>165</v>
      </c>
      <c r="AK14" s="5" t="s">
        <v>166</v>
      </c>
      <c r="AL14" s="172" t="s">
        <v>481</v>
      </c>
      <c r="AM14" s="5" t="s">
        <v>168</v>
      </c>
      <c r="AN14" s="10" t="s">
        <v>165</v>
      </c>
      <c r="AO14" s="5" t="s">
        <v>167</v>
      </c>
      <c r="AP14" s="10" t="s">
        <v>166</v>
      </c>
      <c r="AQ14" s="5" t="s">
        <v>166</v>
      </c>
      <c r="AR14" s="5" t="s">
        <v>168</v>
      </c>
      <c r="AS14" s="5" t="s">
        <v>166</v>
      </c>
      <c r="AT14" s="137" t="s">
        <v>166</v>
      </c>
      <c r="AU14" s="10" t="s">
        <v>166</v>
      </c>
      <c r="AV14" s="5" t="s">
        <v>167</v>
      </c>
      <c r="AW14" s="5" t="s">
        <v>165</v>
      </c>
      <c r="AX14" s="5" t="s">
        <v>165</v>
      </c>
      <c r="AY14" s="137" t="s">
        <v>167</v>
      </c>
      <c r="AZ14" s="10" t="s">
        <v>168</v>
      </c>
      <c r="BA14" s="5" t="s">
        <v>166</v>
      </c>
      <c r="BB14" s="5" t="s">
        <v>166</v>
      </c>
      <c r="BC14" s="5" t="s">
        <v>167</v>
      </c>
      <c r="BD14" s="10" t="s">
        <v>167</v>
      </c>
      <c r="BE14" s="5" t="s">
        <v>167</v>
      </c>
      <c r="BF14" s="10" t="s">
        <v>167</v>
      </c>
      <c r="BG14" s="5" t="s">
        <v>166</v>
      </c>
    </row>
    <row r="15" spans="1:59" ht="15.6" x14ac:dyDescent="0.35">
      <c r="A15" s="30" t="s">
        <v>90</v>
      </c>
      <c r="B15" t="s">
        <v>113</v>
      </c>
      <c r="C15" t="s">
        <v>11</v>
      </c>
      <c r="D15" s="548" t="s">
        <v>1391</v>
      </c>
      <c r="E15" s="5" t="s">
        <v>167</v>
      </c>
      <c r="F15" s="153" t="s">
        <v>166</v>
      </c>
      <c r="G15" s="5" t="s">
        <v>165</v>
      </c>
      <c r="H15" s="5" t="s">
        <v>167</v>
      </c>
      <c r="I15" s="10" t="s">
        <v>165</v>
      </c>
      <c r="J15" s="5" t="s">
        <v>165</v>
      </c>
      <c r="K15" s="153" t="s">
        <v>168</v>
      </c>
      <c r="L15" s="10" t="s">
        <v>168</v>
      </c>
      <c r="M15" s="5" t="s">
        <v>168</v>
      </c>
      <c r="N15" s="5" t="s">
        <v>168</v>
      </c>
      <c r="O15" s="5" t="s">
        <v>165</v>
      </c>
      <c r="P15" s="10" t="s">
        <v>165</v>
      </c>
      <c r="Q15" s="5" t="s">
        <v>166</v>
      </c>
      <c r="R15" s="10" t="s">
        <v>166</v>
      </c>
      <c r="S15" s="5" t="s">
        <v>562</v>
      </c>
      <c r="T15" s="5" t="s">
        <v>168</v>
      </c>
      <c r="U15" s="137" t="s">
        <v>1376</v>
      </c>
      <c r="V15" s="5" t="s">
        <v>165</v>
      </c>
      <c r="W15" s="5" t="s">
        <v>166</v>
      </c>
      <c r="X15" s="5" t="s">
        <v>166</v>
      </c>
      <c r="Y15" s="5" t="s">
        <v>168</v>
      </c>
      <c r="Z15" s="10" t="s">
        <v>168</v>
      </c>
      <c r="AA15" s="5" t="s">
        <v>166</v>
      </c>
      <c r="AB15" s="10" t="s">
        <v>165</v>
      </c>
      <c r="AC15" s="136" t="s">
        <v>166</v>
      </c>
      <c r="AD15" s="5" t="s">
        <v>165</v>
      </c>
      <c r="AE15" s="5" t="s">
        <v>168</v>
      </c>
      <c r="AF15" s="11" t="s">
        <v>169</v>
      </c>
      <c r="AG15" s="5" t="s">
        <v>562</v>
      </c>
      <c r="AH15" s="10" t="s">
        <v>167</v>
      </c>
      <c r="AI15" s="5" t="s">
        <v>167</v>
      </c>
      <c r="AJ15" s="5" t="s">
        <v>165</v>
      </c>
      <c r="AK15" s="5" t="s">
        <v>166</v>
      </c>
      <c r="AL15" s="172" t="s">
        <v>481</v>
      </c>
      <c r="AM15" s="5" t="s">
        <v>168</v>
      </c>
      <c r="AN15" s="10" t="s">
        <v>165</v>
      </c>
      <c r="AO15" s="5" t="s">
        <v>167</v>
      </c>
      <c r="AP15" s="10" t="s">
        <v>166</v>
      </c>
      <c r="AQ15" s="5" t="s">
        <v>166</v>
      </c>
      <c r="AR15" s="5" t="s">
        <v>168</v>
      </c>
      <c r="AS15" s="5" t="s">
        <v>166</v>
      </c>
      <c r="AT15" s="137" t="s">
        <v>166</v>
      </c>
      <c r="AU15" s="10" t="s">
        <v>166</v>
      </c>
      <c r="AV15" s="5" t="s">
        <v>167</v>
      </c>
      <c r="AW15" s="5" t="s">
        <v>165</v>
      </c>
      <c r="AX15" s="5" t="s">
        <v>165</v>
      </c>
      <c r="AY15" s="137" t="s">
        <v>167</v>
      </c>
      <c r="AZ15" s="10" t="s">
        <v>168</v>
      </c>
      <c r="BA15" s="5" t="s">
        <v>166</v>
      </c>
      <c r="BB15" s="5" t="s">
        <v>166</v>
      </c>
      <c r="BC15" s="5" t="s">
        <v>167</v>
      </c>
      <c r="BD15" s="10" t="s">
        <v>167</v>
      </c>
      <c r="BE15" s="5" t="s">
        <v>167</v>
      </c>
      <c r="BF15" s="10" t="s">
        <v>167</v>
      </c>
      <c r="BG15" s="5" t="s">
        <v>166</v>
      </c>
    </row>
    <row r="16" spans="1:59" ht="15.6" x14ac:dyDescent="0.35">
      <c r="A16" s="30" t="s">
        <v>90</v>
      </c>
      <c r="B16" t="s">
        <v>113</v>
      </c>
      <c r="C16" t="s">
        <v>10</v>
      </c>
      <c r="D16" s="347" t="s">
        <v>1832</v>
      </c>
      <c r="E16" s="134" t="s">
        <v>167</v>
      </c>
      <c r="F16" s="621" t="s">
        <v>166</v>
      </c>
      <c r="G16" s="5" t="s">
        <v>165</v>
      </c>
      <c r="H16" s="5" t="s">
        <v>167</v>
      </c>
      <c r="I16" s="10" t="s">
        <v>165</v>
      </c>
      <c r="J16" s="5" t="s">
        <v>165</v>
      </c>
      <c r="K16" s="621" t="s">
        <v>168</v>
      </c>
      <c r="L16" s="10" t="s">
        <v>168</v>
      </c>
      <c r="M16" s="5" t="s">
        <v>168</v>
      </c>
      <c r="N16" s="134" t="s">
        <v>168</v>
      </c>
      <c r="O16" s="5" t="s">
        <v>165</v>
      </c>
      <c r="P16" s="10" t="s">
        <v>165</v>
      </c>
      <c r="Q16" s="5" t="s">
        <v>166</v>
      </c>
      <c r="R16" s="10" t="s">
        <v>166</v>
      </c>
      <c r="S16" s="5" t="s">
        <v>562</v>
      </c>
      <c r="T16" s="5" t="s">
        <v>168</v>
      </c>
      <c r="U16" s="5" t="s">
        <v>1377</v>
      </c>
      <c r="V16" s="5" t="s">
        <v>165</v>
      </c>
      <c r="W16" s="610" t="s">
        <v>168</v>
      </c>
      <c r="X16" s="5" t="s">
        <v>166</v>
      </c>
      <c r="Y16" s="5" t="s">
        <v>168</v>
      </c>
      <c r="Z16" s="10" t="s">
        <v>168</v>
      </c>
      <c r="AA16" s="5" t="s">
        <v>166</v>
      </c>
      <c r="AB16" s="10" t="s">
        <v>165</v>
      </c>
      <c r="AC16" s="136" t="s">
        <v>166</v>
      </c>
      <c r="AD16" s="25" t="s">
        <v>167</v>
      </c>
      <c r="AE16" s="101" t="s">
        <v>166</v>
      </c>
      <c r="AF16" s="10" t="s">
        <v>166</v>
      </c>
      <c r="AG16" s="186" t="s">
        <v>1381</v>
      </c>
      <c r="AH16" s="11" t="s">
        <v>170</v>
      </c>
      <c r="AI16" s="5" t="s">
        <v>167</v>
      </c>
      <c r="AJ16" s="5" t="s">
        <v>165</v>
      </c>
      <c r="AK16" s="5" t="s">
        <v>166</v>
      </c>
      <c r="AL16" s="172" t="s">
        <v>481</v>
      </c>
      <c r="AM16" s="5" t="s">
        <v>168</v>
      </c>
      <c r="AN16" s="10" t="s">
        <v>165</v>
      </c>
      <c r="AO16" s="5" t="s">
        <v>167</v>
      </c>
      <c r="AP16" s="10" t="s">
        <v>166</v>
      </c>
      <c r="AQ16" s="5" t="s">
        <v>166</v>
      </c>
      <c r="AR16" s="5" t="s">
        <v>168</v>
      </c>
      <c r="AS16" s="5" t="s">
        <v>166</v>
      </c>
      <c r="AT16" s="5" t="s">
        <v>168</v>
      </c>
      <c r="AU16" s="10" t="s">
        <v>166</v>
      </c>
      <c r="AV16" s="5" t="s">
        <v>167</v>
      </c>
      <c r="AW16" s="101" t="s">
        <v>168</v>
      </c>
      <c r="AX16" s="5" t="s">
        <v>165</v>
      </c>
      <c r="AY16" s="5" t="s">
        <v>165</v>
      </c>
      <c r="AZ16" s="10" t="s">
        <v>168</v>
      </c>
      <c r="BA16" s="5" t="s">
        <v>166</v>
      </c>
      <c r="BB16" s="5" t="s">
        <v>166</v>
      </c>
      <c r="BC16" s="5" t="s">
        <v>167</v>
      </c>
      <c r="BD16" s="10" t="s">
        <v>167</v>
      </c>
      <c r="BE16" s="5" t="s">
        <v>167</v>
      </c>
      <c r="BF16" s="10" t="s">
        <v>167</v>
      </c>
      <c r="BG16" s="5" t="s">
        <v>166</v>
      </c>
    </row>
    <row r="17" spans="1:59" ht="15.6" x14ac:dyDescent="0.35">
      <c r="A17" s="31" t="s">
        <v>91</v>
      </c>
      <c r="B17" t="s">
        <v>119</v>
      </c>
      <c r="C17" t="s">
        <v>14</v>
      </c>
      <c r="D17" s="548" t="s">
        <v>507</v>
      </c>
      <c r="E17" s="186" t="s">
        <v>165</v>
      </c>
      <c r="F17" s="5" t="s">
        <v>168</v>
      </c>
      <c r="G17" s="5" t="s">
        <v>165</v>
      </c>
      <c r="H17" s="5" t="s">
        <v>167</v>
      </c>
      <c r="I17" s="10" t="s">
        <v>165</v>
      </c>
      <c r="J17" s="5" t="s">
        <v>165</v>
      </c>
      <c r="K17" s="5" t="s">
        <v>166</v>
      </c>
      <c r="L17" s="10" t="s">
        <v>168</v>
      </c>
      <c r="M17" s="5" t="s">
        <v>168</v>
      </c>
      <c r="N17" s="186" t="s">
        <v>166</v>
      </c>
      <c r="O17" s="5" t="s">
        <v>165</v>
      </c>
      <c r="P17" s="10" t="s">
        <v>165</v>
      </c>
      <c r="Q17" s="5" t="s">
        <v>166</v>
      </c>
      <c r="R17" s="10" t="s">
        <v>166</v>
      </c>
      <c r="S17" s="5" t="s">
        <v>562</v>
      </c>
      <c r="T17" s="5" t="s">
        <v>168</v>
      </c>
      <c r="U17" s="5" t="s">
        <v>1377</v>
      </c>
      <c r="V17" s="5" t="s">
        <v>165</v>
      </c>
      <c r="W17" s="305" t="s">
        <v>168</v>
      </c>
      <c r="X17" s="5" t="s">
        <v>166</v>
      </c>
      <c r="Y17" s="5" t="s">
        <v>168</v>
      </c>
      <c r="Z17" s="10" t="s">
        <v>168</v>
      </c>
      <c r="AA17" s="5" t="s">
        <v>166</v>
      </c>
      <c r="AB17" s="10" t="s">
        <v>165</v>
      </c>
      <c r="AC17" s="136" t="s">
        <v>166</v>
      </c>
      <c r="AD17" s="25" t="s">
        <v>167</v>
      </c>
      <c r="AE17" s="186" t="s">
        <v>166</v>
      </c>
      <c r="AF17" s="10" t="s">
        <v>166</v>
      </c>
      <c r="AG17" s="186" t="s">
        <v>1381</v>
      </c>
      <c r="AH17" s="10" t="s">
        <v>167</v>
      </c>
      <c r="AI17" s="5" t="s">
        <v>167</v>
      </c>
      <c r="AJ17" s="5" t="s">
        <v>165</v>
      </c>
      <c r="AK17" s="5" t="s">
        <v>166</v>
      </c>
      <c r="AL17" s="172" t="s">
        <v>481</v>
      </c>
      <c r="AM17" s="5" t="s">
        <v>168</v>
      </c>
      <c r="AN17" s="10" t="s">
        <v>165</v>
      </c>
      <c r="AO17" s="5" t="s">
        <v>167</v>
      </c>
      <c r="AP17" s="10" t="s">
        <v>166</v>
      </c>
      <c r="AQ17" s="5" t="s">
        <v>166</v>
      </c>
      <c r="AR17" s="5" t="s">
        <v>168</v>
      </c>
      <c r="AS17" s="5" t="s">
        <v>166</v>
      </c>
      <c r="AT17" s="5" t="s">
        <v>168</v>
      </c>
      <c r="AU17" s="10" t="s">
        <v>166</v>
      </c>
      <c r="AV17" s="5" t="s">
        <v>167</v>
      </c>
      <c r="AW17" s="186" t="s">
        <v>168</v>
      </c>
      <c r="AX17" s="5" t="s">
        <v>165</v>
      </c>
      <c r="AY17" s="5" t="s">
        <v>165</v>
      </c>
      <c r="AZ17" s="10" t="s">
        <v>168</v>
      </c>
      <c r="BA17" s="5" t="s">
        <v>166</v>
      </c>
      <c r="BB17" s="5" t="s">
        <v>166</v>
      </c>
      <c r="BC17" s="5" t="s">
        <v>167</v>
      </c>
      <c r="BD17" s="10" t="s">
        <v>167</v>
      </c>
      <c r="BE17" s="5" t="s">
        <v>167</v>
      </c>
      <c r="BF17" s="10" t="s">
        <v>167</v>
      </c>
      <c r="BG17" s="5" t="s">
        <v>166</v>
      </c>
    </row>
    <row r="18" spans="1:59" ht="15.6" x14ac:dyDescent="0.35">
      <c r="A18" s="31" t="s">
        <v>91</v>
      </c>
      <c r="B18" t="s">
        <v>119</v>
      </c>
      <c r="C18" t="s">
        <v>15</v>
      </c>
      <c r="D18" s="548" t="s">
        <v>507</v>
      </c>
      <c r="E18" s="186" t="s">
        <v>165</v>
      </c>
      <c r="F18" s="5" t="s">
        <v>168</v>
      </c>
      <c r="G18" s="5" t="s">
        <v>165</v>
      </c>
      <c r="H18" s="5" t="s">
        <v>167</v>
      </c>
      <c r="I18" s="10" t="s">
        <v>165</v>
      </c>
      <c r="J18" s="5" t="s">
        <v>165</v>
      </c>
      <c r="K18" s="5" t="s">
        <v>166</v>
      </c>
      <c r="L18" s="10" t="s">
        <v>168</v>
      </c>
      <c r="M18" s="5" t="s">
        <v>168</v>
      </c>
      <c r="N18" s="186" t="s">
        <v>166</v>
      </c>
      <c r="O18" s="5" t="s">
        <v>165</v>
      </c>
      <c r="P18" s="10" t="s">
        <v>165</v>
      </c>
      <c r="Q18" s="5" t="s">
        <v>166</v>
      </c>
      <c r="R18" s="10" t="s">
        <v>166</v>
      </c>
      <c r="S18" s="5" t="s">
        <v>562</v>
      </c>
      <c r="T18" s="5" t="s">
        <v>168</v>
      </c>
      <c r="U18" s="5" t="s">
        <v>1377</v>
      </c>
      <c r="V18" s="5" t="s">
        <v>165</v>
      </c>
      <c r="W18" s="186" t="s">
        <v>168</v>
      </c>
      <c r="X18" s="5" t="s">
        <v>166</v>
      </c>
      <c r="Y18" s="5" t="s">
        <v>168</v>
      </c>
      <c r="Z18" s="10" t="s">
        <v>168</v>
      </c>
      <c r="AA18" s="5" t="s">
        <v>166</v>
      </c>
      <c r="AB18" s="10" t="s">
        <v>165</v>
      </c>
      <c r="AC18" s="136" t="s">
        <v>166</v>
      </c>
      <c r="AD18" s="25" t="s">
        <v>167</v>
      </c>
      <c r="AE18" s="186" t="s">
        <v>166</v>
      </c>
      <c r="AF18" s="10" t="s">
        <v>166</v>
      </c>
      <c r="AG18" s="186" t="s">
        <v>1381</v>
      </c>
      <c r="AH18" s="10" t="s">
        <v>167</v>
      </c>
      <c r="AI18" s="5" t="s">
        <v>167</v>
      </c>
      <c r="AJ18" s="5" t="s">
        <v>165</v>
      </c>
      <c r="AK18" s="5" t="s">
        <v>166</v>
      </c>
      <c r="AL18" s="172" t="s">
        <v>481</v>
      </c>
      <c r="AM18" s="5" t="s">
        <v>168</v>
      </c>
      <c r="AN18" s="10" t="s">
        <v>165</v>
      </c>
      <c r="AO18" s="5" t="s">
        <v>167</v>
      </c>
      <c r="AP18" s="10" t="s">
        <v>166</v>
      </c>
      <c r="AQ18" s="5" t="s">
        <v>166</v>
      </c>
      <c r="AR18" s="5" t="s">
        <v>168</v>
      </c>
      <c r="AS18" s="5" t="s">
        <v>166</v>
      </c>
      <c r="AT18" s="5" t="s">
        <v>168</v>
      </c>
      <c r="AU18" s="10" t="s">
        <v>166</v>
      </c>
      <c r="AV18" s="5" t="s">
        <v>167</v>
      </c>
      <c r="AW18" s="186" t="s">
        <v>168</v>
      </c>
      <c r="AX18" s="5" t="s">
        <v>165</v>
      </c>
      <c r="AY18" s="5" t="s">
        <v>165</v>
      </c>
      <c r="AZ18" s="10" t="s">
        <v>168</v>
      </c>
      <c r="BA18" s="5" t="s">
        <v>166</v>
      </c>
      <c r="BB18" s="5" t="s">
        <v>166</v>
      </c>
      <c r="BC18" s="5" t="s">
        <v>167</v>
      </c>
      <c r="BD18" s="10" t="s">
        <v>167</v>
      </c>
      <c r="BE18" s="5" t="s">
        <v>167</v>
      </c>
      <c r="BF18" s="10" t="s">
        <v>167</v>
      </c>
      <c r="BG18" s="5" t="s">
        <v>166</v>
      </c>
    </row>
    <row r="19" spans="1:59" ht="15.6" x14ac:dyDescent="0.35">
      <c r="A19" s="31" t="s">
        <v>91</v>
      </c>
      <c r="B19" t="s">
        <v>119</v>
      </c>
      <c r="C19" t="s">
        <v>16</v>
      </c>
      <c r="D19" s="548" t="s">
        <v>507</v>
      </c>
      <c r="E19" s="186" t="s">
        <v>165</v>
      </c>
      <c r="F19" s="5" t="s">
        <v>168</v>
      </c>
      <c r="G19" s="5" t="s">
        <v>165</v>
      </c>
      <c r="H19" s="5" t="s">
        <v>167</v>
      </c>
      <c r="I19" s="10" t="s">
        <v>165</v>
      </c>
      <c r="J19" s="5" t="s">
        <v>165</v>
      </c>
      <c r="K19" s="5" t="s">
        <v>166</v>
      </c>
      <c r="L19" s="10" t="s">
        <v>168</v>
      </c>
      <c r="M19" s="5" t="s">
        <v>168</v>
      </c>
      <c r="N19" s="186" t="s">
        <v>166</v>
      </c>
      <c r="O19" s="5" t="s">
        <v>165</v>
      </c>
      <c r="P19" s="10" t="s">
        <v>165</v>
      </c>
      <c r="Q19" s="5" t="s">
        <v>166</v>
      </c>
      <c r="R19" s="10" t="s">
        <v>166</v>
      </c>
      <c r="S19" s="5" t="s">
        <v>562</v>
      </c>
      <c r="T19" s="5" t="s">
        <v>168</v>
      </c>
      <c r="U19" s="5" t="s">
        <v>1377</v>
      </c>
      <c r="V19" s="5" t="s">
        <v>165</v>
      </c>
      <c r="W19" s="186" t="s">
        <v>168</v>
      </c>
      <c r="X19" s="5" t="s">
        <v>166</v>
      </c>
      <c r="Y19" s="5" t="s">
        <v>168</v>
      </c>
      <c r="Z19" s="10" t="s">
        <v>168</v>
      </c>
      <c r="AA19" s="5" t="s">
        <v>166</v>
      </c>
      <c r="AB19" s="10" t="s">
        <v>165</v>
      </c>
      <c r="AC19" s="136" t="s">
        <v>166</v>
      </c>
      <c r="AD19" s="25" t="s">
        <v>167</v>
      </c>
      <c r="AE19" s="186" t="s">
        <v>166</v>
      </c>
      <c r="AF19" s="10" t="s">
        <v>166</v>
      </c>
      <c r="AG19" s="186" t="s">
        <v>1381</v>
      </c>
      <c r="AH19" s="10" t="s">
        <v>167</v>
      </c>
      <c r="AI19" s="5" t="s">
        <v>167</v>
      </c>
      <c r="AJ19" s="5" t="s">
        <v>165</v>
      </c>
      <c r="AK19" s="5" t="s">
        <v>166</v>
      </c>
      <c r="AL19" s="172" t="s">
        <v>481</v>
      </c>
      <c r="AM19" s="5" t="s">
        <v>168</v>
      </c>
      <c r="AN19" s="10" t="s">
        <v>165</v>
      </c>
      <c r="AO19" s="5" t="s">
        <v>167</v>
      </c>
      <c r="AP19" s="10" t="s">
        <v>166</v>
      </c>
      <c r="AQ19" s="5" t="s">
        <v>166</v>
      </c>
      <c r="AR19" s="5" t="s">
        <v>168</v>
      </c>
      <c r="AS19" s="5" t="s">
        <v>166</v>
      </c>
      <c r="AT19" s="5" t="s">
        <v>168</v>
      </c>
      <c r="AU19" s="10" t="s">
        <v>166</v>
      </c>
      <c r="AV19" s="5" t="s">
        <v>167</v>
      </c>
      <c r="AW19" s="186" t="s">
        <v>168</v>
      </c>
      <c r="AX19" s="5" t="s">
        <v>165</v>
      </c>
      <c r="AY19" s="5" t="s">
        <v>165</v>
      </c>
      <c r="AZ19" s="10" t="s">
        <v>168</v>
      </c>
      <c r="BA19" s="5" t="s">
        <v>166</v>
      </c>
      <c r="BB19" s="5" t="s">
        <v>166</v>
      </c>
      <c r="BC19" s="5" t="s">
        <v>167</v>
      </c>
      <c r="BD19" s="10" t="s">
        <v>167</v>
      </c>
      <c r="BE19" s="5" t="s">
        <v>167</v>
      </c>
      <c r="BF19" s="10" t="s">
        <v>167</v>
      </c>
      <c r="BG19" s="5" t="s">
        <v>166</v>
      </c>
    </row>
    <row r="20" spans="1:59" ht="15.6" x14ac:dyDescent="0.35">
      <c r="A20" s="31" t="s">
        <v>91</v>
      </c>
      <c r="B20" t="s">
        <v>119</v>
      </c>
      <c r="C20" t="s">
        <v>17</v>
      </c>
      <c r="D20" s="548" t="s">
        <v>507</v>
      </c>
      <c r="E20" s="186" t="s">
        <v>165</v>
      </c>
      <c r="F20" s="5" t="s">
        <v>168</v>
      </c>
      <c r="G20" s="5" t="s">
        <v>165</v>
      </c>
      <c r="H20" s="5" t="s">
        <v>167</v>
      </c>
      <c r="I20" s="10" t="s">
        <v>165</v>
      </c>
      <c r="J20" s="5" t="s">
        <v>165</v>
      </c>
      <c r="K20" s="5" t="s">
        <v>166</v>
      </c>
      <c r="L20" s="10" t="s">
        <v>168</v>
      </c>
      <c r="M20" s="5" t="s">
        <v>168</v>
      </c>
      <c r="N20" s="186" t="s">
        <v>166</v>
      </c>
      <c r="O20" s="5" t="s">
        <v>165</v>
      </c>
      <c r="P20" s="10" t="s">
        <v>165</v>
      </c>
      <c r="Q20" s="5" t="s">
        <v>166</v>
      </c>
      <c r="R20" s="10" t="s">
        <v>166</v>
      </c>
      <c r="S20" s="5" t="s">
        <v>562</v>
      </c>
      <c r="T20" s="5" t="s">
        <v>168</v>
      </c>
      <c r="U20" s="5" t="s">
        <v>1377</v>
      </c>
      <c r="V20" s="5" t="s">
        <v>165</v>
      </c>
      <c r="W20" s="186" t="s">
        <v>168</v>
      </c>
      <c r="X20" s="5" t="s">
        <v>166</v>
      </c>
      <c r="Y20" s="5" t="s">
        <v>168</v>
      </c>
      <c r="Z20" s="10" t="s">
        <v>168</v>
      </c>
      <c r="AA20" s="5" t="s">
        <v>166</v>
      </c>
      <c r="AB20" s="10" t="s">
        <v>165</v>
      </c>
      <c r="AC20" s="136" t="s">
        <v>166</v>
      </c>
      <c r="AD20" s="25" t="s">
        <v>167</v>
      </c>
      <c r="AE20" s="186" t="s">
        <v>166</v>
      </c>
      <c r="AF20" s="10" t="s">
        <v>166</v>
      </c>
      <c r="AG20" s="186" t="s">
        <v>1381</v>
      </c>
      <c r="AH20" s="10" t="s">
        <v>167</v>
      </c>
      <c r="AI20" s="5" t="s">
        <v>167</v>
      </c>
      <c r="AJ20" s="5" t="s">
        <v>165</v>
      </c>
      <c r="AK20" s="5" t="s">
        <v>166</v>
      </c>
      <c r="AL20" s="172" t="s">
        <v>481</v>
      </c>
      <c r="AM20" s="5" t="s">
        <v>168</v>
      </c>
      <c r="AN20" s="10" t="s">
        <v>165</v>
      </c>
      <c r="AO20" s="5" t="s">
        <v>167</v>
      </c>
      <c r="AP20" s="10" t="s">
        <v>166</v>
      </c>
      <c r="AQ20" s="5" t="s">
        <v>166</v>
      </c>
      <c r="AR20" s="5" t="s">
        <v>168</v>
      </c>
      <c r="AS20" s="5" t="s">
        <v>166</v>
      </c>
      <c r="AT20" s="5" t="s">
        <v>168</v>
      </c>
      <c r="AU20" s="10" t="s">
        <v>166</v>
      </c>
      <c r="AV20" s="5" t="s">
        <v>167</v>
      </c>
      <c r="AW20" s="186" t="s">
        <v>168</v>
      </c>
      <c r="AX20" s="5" t="s">
        <v>165</v>
      </c>
      <c r="AY20" s="5" t="s">
        <v>165</v>
      </c>
      <c r="AZ20" s="10" t="s">
        <v>168</v>
      </c>
      <c r="BA20" s="5" t="s">
        <v>166</v>
      </c>
      <c r="BB20" s="5" t="s">
        <v>166</v>
      </c>
      <c r="BC20" s="5" t="s">
        <v>167</v>
      </c>
      <c r="BD20" s="10" t="s">
        <v>167</v>
      </c>
      <c r="BE20" s="5" t="s">
        <v>167</v>
      </c>
      <c r="BF20" s="10" t="s">
        <v>167</v>
      </c>
      <c r="BG20" s="5" t="s">
        <v>166</v>
      </c>
    </row>
    <row r="21" spans="1:59" ht="15.6" x14ac:dyDescent="0.35">
      <c r="A21" s="24" t="s">
        <v>124</v>
      </c>
      <c r="B21" s="21" t="s">
        <v>122</v>
      </c>
      <c r="C21" t="s">
        <v>40</v>
      </c>
      <c r="D21" s="548" t="s">
        <v>1395</v>
      </c>
      <c r="E21" s="5" t="s">
        <v>167</v>
      </c>
      <c r="F21" s="5" t="s">
        <v>168</v>
      </c>
      <c r="G21" s="5" t="s">
        <v>165</v>
      </c>
      <c r="H21" s="5" t="s">
        <v>167</v>
      </c>
      <c r="I21" s="10" t="s">
        <v>165</v>
      </c>
      <c r="J21" s="5" t="s">
        <v>165</v>
      </c>
      <c r="K21" s="5" t="s">
        <v>166</v>
      </c>
      <c r="L21" s="10" t="s">
        <v>168</v>
      </c>
      <c r="M21" s="5" t="s">
        <v>168</v>
      </c>
      <c r="N21" s="5" t="s">
        <v>168</v>
      </c>
      <c r="O21" s="5" t="s">
        <v>165</v>
      </c>
      <c r="P21" s="10" t="s">
        <v>165</v>
      </c>
      <c r="Q21" s="5" t="s">
        <v>166</v>
      </c>
      <c r="R21" s="10" t="s">
        <v>166</v>
      </c>
      <c r="S21" s="5" t="s">
        <v>562</v>
      </c>
      <c r="T21" s="5" t="s">
        <v>168</v>
      </c>
      <c r="U21" s="5" t="s">
        <v>1377</v>
      </c>
      <c r="V21" s="5" t="s">
        <v>165</v>
      </c>
      <c r="W21" s="5" t="s">
        <v>166</v>
      </c>
      <c r="X21" s="5" t="s">
        <v>166</v>
      </c>
      <c r="Y21" s="5" t="s">
        <v>168</v>
      </c>
      <c r="Z21" s="10" t="s">
        <v>168</v>
      </c>
      <c r="AA21" s="5" t="s">
        <v>166</v>
      </c>
      <c r="AB21" s="10" t="s">
        <v>165</v>
      </c>
      <c r="AC21" s="136" t="s">
        <v>166</v>
      </c>
      <c r="AD21" s="25" t="s">
        <v>167</v>
      </c>
      <c r="AE21" s="5" t="s">
        <v>168</v>
      </c>
      <c r="AF21" s="10" t="s">
        <v>166</v>
      </c>
      <c r="AG21" s="5" t="s">
        <v>562</v>
      </c>
      <c r="AH21" s="10" t="s">
        <v>167</v>
      </c>
      <c r="AI21" s="5" t="s">
        <v>167</v>
      </c>
      <c r="AJ21" s="5" t="s">
        <v>165</v>
      </c>
      <c r="AK21" s="5" t="s">
        <v>166</v>
      </c>
      <c r="AL21" s="1068" t="s">
        <v>1383</v>
      </c>
      <c r="AM21" s="1068"/>
      <c r="AN21" s="1068"/>
      <c r="AO21" s="1068"/>
      <c r="AP21" s="10" t="s">
        <v>166</v>
      </c>
      <c r="AQ21" s="5" t="s">
        <v>166</v>
      </c>
      <c r="AR21" s="5" t="s">
        <v>168</v>
      </c>
      <c r="AS21" s="74" t="s">
        <v>165</v>
      </c>
      <c r="AT21" s="5" t="s">
        <v>168</v>
      </c>
      <c r="AU21" s="10" t="s">
        <v>166</v>
      </c>
      <c r="AV21" s="5" t="s">
        <v>167</v>
      </c>
      <c r="AW21" s="5" t="s">
        <v>165</v>
      </c>
      <c r="AX21" s="5" t="s">
        <v>165</v>
      </c>
      <c r="AY21" s="5" t="s">
        <v>165</v>
      </c>
      <c r="AZ21" s="10" t="s">
        <v>168</v>
      </c>
      <c r="BA21" s="5" t="s">
        <v>166</v>
      </c>
      <c r="BB21" s="5" t="s">
        <v>166</v>
      </c>
      <c r="BC21" s="5" t="s">
        <v>167</v>
      </c>
      <c r="BD21" s="10" t="s">
        <v>167</v>
      </c>
      <c r="BE21" s="5" t="s">
        <v>167</v>
      </c>
      <c r="BF21" s="10" t="s">
        <v>167</v>
      </c>
      <c r="BG21" s="5" t="s">
        <v>166</v>
      </c>
    </row>
    <row r="22" spans="1:59" ht="15.6" x14ac:dyDescent="0.35">
      <c r="A22" s="24" t="s">
        <v>124</v>
      </c>
      <c r="B22" s="21" t="s">
        <v>122</v>
      </c>
      <c r="C22" t="s">
        <v>41</v>
      </c>
      <c r="D22" s="548" t="s">
        <v>1395</v>
      </c>
      <c r="E22" s="5" t="s">
        <v>167</v>
      </c>
      <c r="F22" s="5" t="s">
        <v>168</v>
      </c>
      <c r="G22" s="5" t="s">
        <v>165</v>
      </c>
      <c r="H22" s="5" t="s">
        <v>167</v>
      </c>
      <c r="I22" s="10" t="s">
        <v>165</v>
      </c>
      <c r="J22" s="5" t="s">
        <v>165</v>
      </c>
      <c r="K22" s="5" t="s">
        <v>166</v>
      </c>
      <c r="L22" s="10" t="s">
        <v>168</v>
      </c>
      <c r="M22" s="5" t="s">
        <v>168</v>
      </c>
      <c r="N22" s="5" t="s">
        <v>168</v>
      </c>
      <c r="O22" s="5" t="s">
        <v>165</v>
      </c>
      <c r="P22" s="10" t="s">
        <v>165</v>
      </c>
      <c r="Q22" s="5" t="s">
        <v>166</v>
      </c>
      <c r="R22" s="10" t="s">
        <v>166</v>
      </c>
      <c r="S22" s="5" t="s">
        <v>562</v>
      </c>
      <c r="T22" s="5" t="s">
        <v>168</v>
      </c>
      <c r="U22" s="5" t="s">
        <v>1377</v>
      </c>
      <c r="V22" s="5" t="s">
        <v>165</v>
      </c>
      <c r="W22" s="5" t="s">
        <v>166</v>
      </c>
      <c r="X22" s="5" t="s">
        <v>166</v>
      </c>
      <c r="Y22" s="5" t="s">
        <v>168</v>
      </c>
      <c r="Z22" s="10" t="s">
        <v>168</v>
      </c>
      <c r="AA22" s="5" t="s">
        <v>166</v>
      </c>
      <c r="AB22" s="10" t="s">
        <v>165</v>
      </c>
      <c r="AC22" s="136" t="s">
        <v>166</v>
      </c>
      <c r="AD22" s="25" t="s">
        <v>167</v>
      </c>
      <c r="AE22" s="5" t="s">
        <v>168</v>
      </c>
      <c r="AF22" s="10" t="s">
        <v>166</v>
      </c>
      <c r="AG22" s="5" t="s">
        <v>562</v>
      </c>
      <c r="AH22" s="10" t="s">
        <v>167</v>
      </c>
      <c r="AI22" s="5" t="s">
        <v>167</v>
      </c>
      <c r="AJ22" s="5" t="s">
        <v>165</v>
      </c>
      <c r="AK22" s="5" t="s">
        <v>166</v>
      </c>
      <c r="AL22" s="1068" t="s">
        <v>1383</v>
      </c>
      <c r="AM22" s="1068"/>
      <c r="AN22" s="1068"/>
      <c r="AO22" s="1068"/>
      <c r="AP22" s="10" t="s">
        <v>166</v>
      </c>
      <c r="AQ22" s="5" t="s">
        <v>166</v>
      </c>
      <c r="AR22" s="5" t="s">
        <v>168</v>
      </c>
      <c r="AS22" s="74" t="s">
        <v>165</v>
      </c>
      <c r="AT22" s="5" t="s">
        <v>168</v>
      </c>
      <c r="AU22" s="10" t="s">
        <v>166</v>
      </c>
      <c r="AV22" s="5" t="s">
        <v>167</v>
      </c>
      <c r="AW22" s="5" t="s">
        <v>165</v>
      </c>
      <c r="AX22" s="5" t="s">
        <v>165</v>
      </c>
      <c r="AY22" s="5" t="s">
        <v>165</v>
      </c>
      <c r="AZ22" s="10" t="s">
        <v>168</v>
      </c>
      <c r="BA22" s="5" t="s">
        <v>166</v>
      </c>
      <c r="BB22" s="5" t="s">
        <v>166</v>
      </c>
      <c r="BC22" s="5" t="s">
        <v>167</v>
      </c>
      <c r="BD22" s="10" t="s">
        <v>167</v>
      </c>
      <c r="BE22" s="5" t="s">
        <v>167</v>
      </c>
      <c r="BF22" s="10" t="s">
        <v>167</v>
      </c>
      <c r="BG22" s="5" t="s">
        <v>166</v>
      </c>
    </row>
    <row r="23" spans="1:59" ht="15.6" x14ac:dyDescent="0.35">
      <c r="A23" s="24" t="s">
        <v>124</v>
      </c>
      <c r="B23" s="21" t="s">
        <v>122</v>
      </c>
      <c r="C23" s="826" t="s">
        <v>38</v>
      </c>
      <c r="D23" s="548" t="s">
        <v>1395</v>
      </c>
      <c r="E23" s="5" t="s">
        <v>167</v>
      </c>
      <c r="F23" s="5" t="s">
        <v>168</v>
      </c>
      <c r="G23" s="5" t="s">
        <v>165</v>
      </c>
      <c r="H23" s="5" t="s">
        <v>167</v>
      </c>
      <c r="I23" s="10" t="s">
        <v>165</v>
      </c>
      <c r="J23" s="5" t="s">
        <v>165</v>
      </c>
      <c r="K23" s="5" t="s">
        <v>166</v>
      </c>
      <c r="L23" s="10" t="s">
        <v>168</v>
      </c>
      <c r="M23" s="5" t="s">
        <v>168</v>
      </c>
      <c r="N23" s="5" t="s">
        <v>168</v>
      </c>
      <c r="O23" s="5" t="s">
        <v>165</v>
      </c>
      <c r="P23" s="10" t="s">
        <v>165</v>
      </c>
      <c r="Q23" s="5" t="s">
        <v>166</v>
      </c>
      <c r="R23" s="10" t="s">
        <v>166</v>
      </c>
      <c r="S23" s="5" t="s">
        <v>562</v>
      </c>
      <c r="T23" s="5" t="s">
        <v>168</v>
      </c>
      <c r="U23" s="5" t="s">
        <v>1377</v>
      </c>
      <c r="V23" s="5" t="s">
        <v>165</v>
      </c>
      <c r="W23" s="5" t="s">
        <v>166</v>
      </c>
      <c r="X23" s="5" t="s">
        <v>166</v>
      </c>
      <c r="Y23" s="5" t="s">
        <v>168</v>
      </c>
      <c r="Z23" s="10" t="s">
        <v>168</v>
      </c>
      <c r="AA23" s="5" t="s">
        <v>166</v>
      </c>
      <c r="AB23" s="10" t="s">
        <v>165</v>
      </c>
      <c r="AC23" s="136" t="s">
        <v>166</v>
      </c>
      <c r="AD23" s="25" t="s">
        <v>167</v>
      </c>
      <c r="AE23" s="5" t="s">
        <v>168</v>
      </c>
      <c r="AF23" s="10" t="s">
        <v>166</v>
      </c>
      <c r="AG23" s="5" t="s">
        <v>562</v>
      </c>
      <c r="AH23" s="10" t="s">
        <v>167</v>
      </c>
      <c r="AI23" s="5" t="s">
        <v>167</v>
      </c>
      <c r="AJ23" s="5" t="s">
        <v>165</v>
      </c>
      <c r="AK23" s="5" t="s">
        <v>166</v>
      </c>
      <c r="AL23" s="1068" t="s">
        <v>1383</v>
      </c>
      <c r="AM23" s="1068"/>
      <c r="AN23" s="1068"/>
      <c r="AO23" s="1068"/>
      <c r="AP23" s="10" t="s">
        <v>166</v>
      </c>
      <c r="AQ23" s="5" t="s">
        <v>166</v>
      </c>
      <c r="AR23" s="5" t="s">
        <v>168</v>
      </c>
      <c r="AS23" s="74" t="s">
        <v>165</v>
      </c>
      <c r="AT23" s="5" t="s">
        <v>168</v>
      </c>
      <c r="AU23" s="10" t="s">
        <v>166</v>
      </c>
      <c r="AV23" s="5" t="s">
        <v>167</v>
      </c>
      <c r="AW23" s="5" t="s">
        <v>165</v>
      </c>
      <c r="AX23" s="5" t="s">
        <v>165</v>
      </c>
      <c r="AY23" s="5" t="s">
        <v>165</v>
      </c>
      <c r="AZ23" s="10" t="s">
        <v>168</v>
      </c>
      <c r="BA23" s="5" t="s">
        <v>166</v>
      </c>
      <c r="BB23" s="5" t="s">
        <v>166</v>
      </c>
      <c r="BC23" s="5" t="s">
        <v>167</v>
      </c>
      <c r="BD23" s="10" t="s">
        <v>167</v>
      </c>
      <c r="BE23" s="5" t="s">
        <v>167</v>
      </c>
      <c r="BF23" s="10" t="s">
        <v>167</v>
      </c>
      <c r="BG23" s="5" t="s">
        <v>166</v>
      </c>
    </row>
    <row r="24" spans="1:59" ht="15.6" x14ac:dyDescent="0.35">
      <c r="A24" s="24" t="s">
        <v>123</v>
      </c>
      <c r="B24" s="22" t="s">
        <v>121</v>
      </c>
      <c r="C24" s="826" t="s">
        <v>36</v>
      </c>
      <c r="D24" s="548" t="s">
        <v>1395</v>
      </c>
      <c r="E24" s="5" t="s">
        <v>167</v>
      </c>
      <c r="F24" s="5" t="s">
        <v>168</v>
      </c>
      <c r="G24" s="5" t="s">
        <v>165</v>
      </c>
      <c r="H24" s="5" t="s">
        <v>167</v>
      </c>
      <c r="I24" s="10" t="s">
        <v>165</v>
      </c>
      <c r="J24" s="5" t="s">
        <v>165</v>
      </c>
      <c r="K24" s="5" t="s">
        <v>166</v>
      </c>
      <c r="L24" s="10" t="s">
        <v>168</v>
      </c>
      <c r="M24" s="5" t="s">
        <v>168</v>
      </c>
      <c r="N24" s="5" t="s">
        <v>168</v>
      </c>
      <c r="O24" s="5" t="s">
        <v>165</v>
      </c>
      <c r="P24" s="10" t="s">
        <v>165</v>
      </c>
      <c r="Q24" s="5" t="s">
        <v>166</v>
      </c>
      <c r="R24" s="10" t="s">
        <v>166</v>
      </c>
      <c r="S24" s="5" t="s">
        <v>562</v>
      </c>
      <c r="T24" s="5" t="s">
        <v>168</v>
      </c>
      <c r="U24" s="5" t="s">
        <v>1377</v>
      </c>
      <c r="V24" s="5" t="s">
        <v>165</v>
      </c>
      <c r="W24" s="5" t="s">
        <v>166</v>
      </c>
      <c r="X24" s="5" t="s">
        <v>166</v>
      </c>
      <c r="Y24" s="5" t="s">
        <v>168</v>
      </c>
      <c r="Z24" s="10" t="s">
        <v>168</v>
      </c>
      <c r="AA24" s="5" t="s">
        <v>166</v>
      </c>
      <c r="AB24" s="10" t="s">
        <v>165</v>
      </c>
      <c r="AC24" s="136" t="s">
        <v>166</v>
      </c>
      <c r="AD24" s="25" t="s">
        <v>167</v>
      </c>
      <c r="AE24" s="5" t="s">
        <v>168</v>
      </c>
      <c r="AF24" s="10" t="s">
        <v>166</v>
      </c>
      <c r="AG24" s="5" t="s">
        <v>562</v>
      </c>
      <c r="AH24" s="10" t="s">
        <v>167</v>
      </c>
      <c r="AI24" s="5" t="s">
        <v>167</v>
      </c>
      <c r="AJ24" s="5" t="s">
        <v>165</v>
      </c>
      <c r="AK24" s="5" t="s">
        <v>166</v>
      </c>
      <c r="AL24" s="1068" t="s">
        <v>1383</v>
      </c>
      <c r="AM24" s="1068"/>
      <c r="AN24" s="1068"/>
      <c r="AO24" s="1068"/>
      <c r="AP24" s="10" t="s">
        <v>166</v>
      </c>
      <c r="AQ24" s="5" t="s">
        <v>166</v>
      </c>
      <c r="AR24" s="5" t="s">
        <v>168</v>
      </c>
      <c r="AS24" s="74" t="s">
        <v>165</v>
      </c>
      <c r="AT24" s="5" t="s">
        <v>168</v>
      </c>
      <c r="AU24" s="10" t="s">
        <v>166</v>
      </c>
      <c r="AV24" s="5" t="s">
        <v>167</v>
      </c>
      <c r="AW24" s="5" t="s">
        <v>165</v>
      </c>
      <c r="AX24" s="5" t="s">
        <v>165</v>
      </c>
      <c r="AY24" s="5" t="s">
        <v>165</v>
      </c>
      <c r="AZ24" s="10" t="s">
        <v>168</v>
      </c>
      <c r="BA24" s="5" t="s">
        <v>166</v>
      </c>
      <c r="BB24" s="5" t="s">
        <v>166</v>
      </c>
      <c r="BC24" s="5" t="s">
        <v>167</v>
      </c>
      <c r="BD24" s="10" t="s">
        <v>167</v>
      </c>
      <c r="BE24" s="5" t="s">
        <v>167</v>
      </c>
      <c r="BF24" s="10" t="s">
        <v>167</v>
      </c>
      <c r="BG24" s="5" t="s">
        <v>166</v>
      </c>
    </row>
    <row r="25" spans="1:59" ht="15.6" x14ac:dyDescent="0.35">
      <c r="A25" s="24" t="s">
        <v>93</v>
      </c>
      <c r="B25" s="23" t="s">
        <v>125</v>
      </c>
      <c r="C25" s="826" t="s">
        <v>32</v>
      </c>
      <c r="D25" s="617" t="s">
        <v>1849</v>
      </c>
      <c r="E25" s="5" t="s">
        <v>167</v>
      </c>
      <c r="F25" s="5" t="s">
        <v>168</v>
      </c>
      <c r="G25" s="5" t="s">
        <v>165</v>
      </c>
      <c r="H25" s="5" t="s">
        <v>167</v>
      </c>
      <c r="I25" s="10" t="s">
        <v>165</v>
      </c>
      <c r="J25" s="5" t="s">
        <v>165</v>
      </c>
      <c r="K25" s="5" t="s">
        <v>166</v>
      </c>
      <c r="L25" s="10" t="s">
        <v>168</v>
      </c>
      <c r="M25" s="5" t="s">
        <v>168</v>
      </c>
      <c r="N25" s="5" t="s">
        <v>168</v>
      </c>
      <c r="O25" s="5" t="s">
        <v>165</v>
      </c>
      <c r="P25" s="10" t="s">
        <v>165</v>
      </c>
      <c r="Q25" s="5" t="s">
        <v>166</v>
      </c>
      <c r="R25" s="10" t="s">
        <v>166</v>
      </c>
      <c r="S25" s="5" t="s">
        <v>562</v>
      </c>
      <c r="T25" s="5" t="s">
        <v>168</v>
      </c>
      <c r="U25" s="5" t="s">
        <v>1377</v>
      </c>
      <c r="V25" s="5" t="s">
        <v>165</v>
      </c>
      <c r="W25" s="5" t="s">
        <v>166</v>
      </c>
      <c r="X25" s="618" t="s">
        <v>168</v>
      </c>
      <c r="Y25" s="5" t="s">
        <v>168</v>
      </c>
      <c r="Z25" s="10" t="s">
        <v>168</v>
      </c>
      <c r="AA25" s="222" t="s">
        <v>167</v>
      </c>
      <c r="AB25" s="10" t="s">
        <v>165</v>
      </c>
      <c r="AC25" s="619" t="s">
        <v>165</v>
      </c>
      <c r="AD25" s="134" t="s">
        <v>165</v>
      </c>
      <c r="AE25" s="5" t="s">
        <v>168</v>
      </c>
      <c r="AF25" s="10" t="s">
        <v>166</v>
      </c>
      <c r="AG25" s="134" t="s">
        <v>562</v>
      </c>
      <c r="AH25" s="10" t="s">
        <v>167</v>
      </c>
      <c r="AI25" s="5" t="s">
        <v>167</v>
      </c>
      <c r="AJ25" s="5" t="s">
        <v>165</v>
      </c>
      <c r="AK25" s="5" t="s">
        <v>166</v>
      </c>
      <c r="AL25" s="1067" t="s">
        <v>1383</v>
      </c>
      <c r="AM25" s="1067"/>
      <c r="AN25" s="1067"/>
      <c r="AO25" s="1067"/>
      <c r="AP25" s="10" t="s">
        <v>166</v>
      </c>
      <c r="AQ25" s="25" t="s">
        <v>168</v>
      </c>
      <c r="AR25" s="5" t="s">
        <v>168</v>
      </c>
      <c r="AS25" s="620" t="s">
        <v>165</v>
      </c>
      <c r="AT25" s="5" t="s">
        <v>168</v>
      </c>
      <c r="AU25" s="10" t="s">
        <v>166</v>
      </c>
      <c r="AV25" s="5" t="s">
        <v>167</v>
      </c>
      <c r="AW25" s="5" t="s">
        <v>165</v>
      </c>
      <c r="AX25" s="134" t="s">
        <v>165</v>
      </c>
      <c r="AY25" s="5" t="s">
        <v>165</v>
      </c>
      <c r="AZ25" s="10" t="s">
        <v>168</v>
      </c>
      <c r="BA25" s="5" t="s">
        <v>166</v>
      </c>
      <c r="BB25" s="5" t="s">
        <v>166</v>
      </c>
      <c r="BC25" s="5" t="s">
        <v>167</v>
      </c>
      <c r="BD25" s="10" t="s">
        <v>167</v>
      </c>
      <c r="BE25" s="5" t="s">
        <v>167</v>
      </c>
      <c r="BF25" s="10" t="s">
        <v>167</v>
      </c>
      <c r="BG25" s="5" t="s">
        <v>166</v>
      </c>
    </row>
    <row r="26" spans="1:59" ht="15.6" x14ac:dyDescent="0.35">
      <c r="A26" s="24" t="s">
        <v>93</v>
      </c>
      <c r="B26" s="23" t="s">
        <v>125</v>
      </c>
      <c r="C26" s="826" t="s">
        <v>33</v>
      </c>
      <c r="D26" s="622" t="s">
        <v>1401</v>
      </c>
      <c r="E26" s="5" t="s">
        <v>167</v>
      </c>
      <c r="F26" s="5" t="s">
        <v>168</v>
      </c>
      <c r="G26" s="5" t="s">
        <v>165</v>
      </c>
      <c r="H26" s="5" t="s">
        <v>167</v>
      </c>
      <c r="I26" s="11" t="s">
        <v>171</v>
      </c>
      <c r="J26" s="5" t="s">
        <v>165</v>
      </c>
      <c r="K26" s="5" t="s">
        <v>166</v>
      </c>
      <c r="L26" s="10" t="s">
        <v>168</v>
      </c>
      <c r="M26" s="5" t="s">
        <v>168</v>
      </c>
      <c r="N26" s="5" t="s">
        <v>168</v>
      </c>
      <c r="O26" s="5" t="s">
        <v>165</v>
      </c>
      <c r="P26" s="10" t="s">
        <v>165</v>
      </c>
      <c r="Q26" s="5" t="s">
        <v>166</v>
      </c>
      <c r="R26" s="10" t="s">
        <v>166</v>
      </c>
      <c r="S26" s="5" t="s">
        <v>562</v>
      </c>
      <c r="T26" s="5" t="s">
        <v>168</v>
      </c>
      <c r="U26" s="5" t="s">
        <v>1377</v>
      </c>
      <c r="V26" s="5" t="s">
        <v>165</v>
      </c>
      <c r="W26" s="5" t="s">
        <v>166</v>
      </c>
      <c r="X26" s="134" t="s">
        <v>166</v>
      </c>
      <c r="Y26" s="5" t="s">
        <v>168</v>
      </c>
      <c r="Z26" s="10" t="s">
        <v>168</v>
      </c>
      <c r="AA26" s="264" t="s">
        <v>166</v>
      </c>
      <c r="AB26" s="10" t="s">
        <v>165</v>
      </c>
      <c r="AC26" s="264" t="s">
        <v>166</v>
      </c>
      <c r="AD26" s="70" t="s">
        <v>167</v>
      </c>
      <c r="AE26" s="5" t="s">
        <v>168</v>
      </c>
      <c r="AF26" s="10" t="s">
        <v>166</v>
      </c>
      <c r="AG26" s="614" t="s">
        <v>563</v>
      </c>
      <c r="AH26" s="10" t="s">
        <v>167</v>
      </c>
      <c r="AI26" s="5" t="s">
        <v>167</v>
      </c>
      <c r="AJ26" s="5" t="s">
        <v>165</v>
      </c>
      <c r="AK26" s="5" t="s">
        <v>166</v>
      </c>
      <c r="AL26" s="222" t="s">
        <v>1388</v>
      </c>
      <c r="AM26" s="222" t="s">
        <v>166</v>
      </c>
      <c r="AN26" s="134" t="s">
        <v>165</v>
      </c>
      <c r="AO26" s="134" t="s">
        <v>167</v>
      </c>
      <c r="AP26" s="10" t="s">
        <v>166</v>
      </c>
      <c r="AQ26" s="25" t="s">
        <v>168</v>
      </c>
      <c r="AR26" s="5" t="s">
        <v>168</v>
      </c>
      <c r="AS26" s="134" t="s">
        <v>166</v>
      </c>
      <c r="AT26" s="5" t="s">
        <v>168</v>
      </c>
      <c r="AU26" s="10" t="s">
        <v>166</v>
      </c>
      <c r="AV26" s="5" t="s">
        <v>167</v>
      </c>
      <c r="AW26" s="5" t="s">
        <v>165</v>
      </c>
      <c r="AX26" s="222" t="s">
        <v>167</v>
      </c>
      <c r="AY26" s="5" t="s">
        <v>165</v>
      </c>
      <c r="AZ26" s="11" t="s">
        <v>170</v>
      </c>
      <c r="BA26" s="5" t="s">
        <v>166</v>
      </c>
      <c r="BB26" s="5" t="s">
        <v>166</v>
      </c>
      <c r="BC26" s="5" t="s">
        <v>167</v>
      </c>
      <c r="BD26" s="10" t="s">
        <v>167</v>
      </c>
      <c r="BE26" s="5" t="s">
        <v>167</v>
      </c>
      <c r="BF26" s="10" t="s">
        <v>167</v>
      </c>
      <c r="BG26" s="5" t="s">
        <v>166</v>
      </c>
    </row>
    <row r="27" spans="1:59" ht="15.6" x14ac:dyDescent="0.35">
      <c r="A27" s="18" t="s">
        <v>95</v>
      </c>
      <c r="B27" s="18" t="s">
        <v>110</v>
      </c>
      <c r="C27" t="s">
        <v>48</v>
      </c>
      <c r="D27" s="548" t="s">
        <v>1394</v>
      </c>
      <c r="E27" s="5" t="s">
        <v>167</v>
      </c>
      <c r="F27" s="5" t="s">
        <v>168</v>
      </c>
      <c r="G27" s="5" t="s">
        <v>165</v>
      </c>
      <c r="H27" s="5" t="s">
        <v>167</v>
      </c>
      <c r="I27" s="10" t="s">
        <v>165</v>
      </c>
      <c r="J27" s="5" t="s">
        <v>165</v>
      </c>
      <c r="K27" s="5" t="s">
        <v>166</v>
      </c>
      <c r="L27" s="10" t="s">
        <v>168</v>
      </c>
      <c r="M27" s="5" t="s">
        <v>168</v>
      </c>
      <c r="N27" s="5" t="s">
        <v>168</v>
      </c>
      <c r="O27" s="211" t="s">
        <v>167</v>
      </c>
      <c r="P27" s="10" t="s">
        <v>165</v>
      </c>
      <c r="Q27" s="5" t="s">
        <v>166</v>
      </c>
      <c r="R27" s="10" t="s">
        <v>166</v>
      </c>
      <c r="S27" s="5" t="s">
        <v>562</v>
      </c>
      <c r="T27" s="5" t="s">
        <v>168</v>
      </c>
      <c r="U27" s="5" t="s">
        <v>1377</v>
      </c>
      <c r="V27" s="5" t="s">
        <v>165</v>
      </c>
      <c r="W27" s="5" t="s">
        <v>166</v>
      </c>
      <c r="X27" s="5" t="s">
        <v>166</v>
      </c>
      <c r="Y27" s="5" t="s">
        <v>168</v>
      </c>
      <c r="Z27" s="10" t="s">
        <v>168</v>
      </c>
      <c r="AA27" s="5" t="s">
        <v>166</v>
      </c>
      <c r="AB27" s="10" t="s">
        <v>165</v>
      </c>
      <c r="AC27" s="136" t="s">
        <v>166</v>
      </c>
      <c r="AD27" s="5" t="s">
        <v>165</v>
      </c>
      <c r="AE27" s="5" t="s">
        <v>168</v>
      </c>
      <c r="AF27" s="10" t="s">
        <v>166</v>
      </c>
      <c r="AG27" s="179" t="s">
        <v>563</v>
      </c>
      <c r="AH27" s="10" t="s">
        <v>167</v>
      </c>
      <c r="AI27" s="5" t="s">
        <v>167</v>
      </c>
      <c r="AJ27" s="5" t="s">
        <v>165</v>
      </c>
      <c r="AK27" s="211" t="s">
        <v>168</v>
      </c>
      <c r="AL27" s="70" t="s">
        <v>1385</v>
      </c>
      <c r="AM27" s="25" t="s">
        <v>166</v>
      </c>
      <c r="AN27" s="10" t="s">
        <v>165</v>
      </c>
      <c r="AO27" s="5" t="s">
        <v>167</v>
      </c>
      <c r="AP27" s="10" t="s">
        <v>166</v>
      </c>
      <c r="AQ27" s="25" t="s">
        <v>168</v>
      </c>
      <c r="AR27" s="5" t="s">
        <v>168</v>
      </c>
      <c r="AS27" s="5" t="s">
        <v>166</v>
      </c>
      <c r="AT27" s="5" t="s">
        <v>168</v>
      </c>
      <c r="AU27" s="10" t="s">
        <v>166</v>
      </c>
      <c r="AV27" s="5" t="s">
        <v>167</v>
      </c>
      <c r="AW27" s="5" t="s">
        <v>165</v>
      </c>
      <c r="AX27" s="25" t="s">
        <v>167</v>
      </c>
      <c r="AY27" s="5" t="s">
        <v>165</v>
      </c>
      <c r="AZ27" s="10" t="s">
        <v>168</v>
      </c>
      <c r="BA27" s="5" t="s">
        <v>166</v>
      </c>
      <c r="BB27" s="5" t="s">
        <v>166</v>
      </c>
      <c r="BC27" s="5" t="s">
        <v>167</v>
      </c>
      <c r="BD27" s="10" t="s">
        <v>167</v>
      </c>
      <c r="BE27" s="5" t="s">
        <v>167</v>
      </c>
      <c r="BF27" s="10" t="s">
        <v>167</v>
      </c>
      <c r="BG27" s="5" t="s">
        <v>166</v>
      </c>
    </row>
    <row r="28" spans="1:59" ht="15.6" x14ac:dyDescent="0.35">
      <c r="A28" s="18" t="s">
        <v>95</v>
      </c>
      <c r="B28" s="18" t="s">
        <v>110</v>
      </c>
      <c r="C28" t="s">
        <v>49</v>
      </c>
      <c r="D28" s="548" t="s">
        <v>1394</v>
      </c>
      <c r="E28" s="5" t="s">
        <v>167</v>
      </c>
      <c r="F28" s="5" t="s">
        <v>168</v>
      </c>
      <c r="G28" s="5" t="s">
        <v>165</v>
      </c>
      <c r="H28" s="5" t="s">
        <v>167</v>
      </c>
      <c r="I28" s="10" t="s">
        <v>165</v>
      </c>
      <c r="J28" s="5" t="s">
        <v>165</v>
      </c>
      <c r="K28" s="5" t="s">
        <v>166</v>
      </c>
      <c r="L28" s="10" t="s">
        <v>168</v>
      </c>
      <c r="M28" s="5" t="s">
        <v>168</v>
      </c>
      <c r="N28" s="5" t="s">
        <v>168</v>
      </c>
      <c r="O28" s="211" t="s">
        <v>167</v>
      </c>
      <c r="P28" s="10" t="s">
        <v>165</v>
      </c>
      <c r="Q28" s="5" t="s">
        <v>166</v>
      </c>
      <c r="R28" s="10" t="s">
        <v>166</v>
      </c>
      <c r="S28" s="5" t="s">
        <v>562</v>
      </c>
      <c r="T28" s="5" t="s">
        <v>168</v>
      </c>
      <c r="U28" s="5" t="s">
        <v>1377</v>
      </c>
      <c r="V28" s="5" t="s">
        <v>165</v>
      </c>
      <c r="W28" s="5" t="s">
        <v>166</v>
      </c>
      <c r="X28" s="5" t="s">
        <v>166</v>
      </c>
      <c r="Y28" s="5" t="s">
        <v>168</v>
      </c>
      <c r="Z28" s="10" t="s">
        <v>168</v>
      </c>
      <c r="AA28" s="5" t="s">
        <v>166</v>
      </c>
      <c r="AB28" s="10" t="s">
        <v>165</v>
      </c>
      <c r="AC28" s="136" t="s">
        <v>166</v>
      </c>
      <c r="AD28" s="5" t="s">
        <v>165</v>
      </c>
      <c r="AE28" s="5" t="s">
        <v>168</v>
      </c>
      <c r="AF28" s="10" t="s">
        <v>166</v>
      </c>
      <c r="AG28" s="179" t="s">
        <v>563</v>
      </c>
      <c r="AH28" s="10" t="s">
        <v>167</v>
      </c>
      <c r="AI28" s="5" t="s">
        <v>167</v>
      </c>
      <c r="AJ28" s="5" t="s">
        <v>165</v>
      </c>
      <c r="AK28" s="211" t="s">
        <v>168</v>
      </c>
      <c r="AL28" s="70" t="s">
        <v>1385</v>
      </c>
      <c r="AM28" s="25" t="s">
        <v>166</v>
      </c>
      <c r="AN28" s="10" t="s">
        <v>165</v>
      </c>
      <c r="AO28" s="5" t="s">
        <v>167</v>
      </c>
      <c r="AP28" s="10" t="s">
        <v>166</v>
      </c>
      <c r="AQ28" s="25" t="s">
        <v>168</v>
      </c>
      <c r="AR28" s="5" t="s">
        <v>168</v>
      </c>
      <c r="AS28" s="5" t="s">
        <v>166</v>
      </c>
      <c r="AT28" s="5" t="s">
        <v>168</v>
      </c>
      <c r="AU28" s="10" t="s">
        <v>166</v>
      </c>
      <c r="AV28" s="5" t="s">
        <v>167</v>
      </c>
      <c r="AW28" s="5" t="s">
        <v>165</v>
      </c>
      <c r="AX28" s="25" t="s">
        <v>167</v>
      </c>
      <c r="AY28" s="5" t="s">
        <v>165</v>
      </c>
      <c r="AZ28" s="10" t="s">
        <v>168</v>
      </c>
      <c r="BA28" s="5" t="s">
        <v>166</v>
      </c>
      <c r="BB28" s="5" t="s">
        <v>166</v>
      </c>
      <c r="BC28" s="5" t="s">
        <v>167</v>
      </c>
      <c r="BD28" s="10" t="s">
        <v>167</v>
      </c>
      <c r="BE28" s="5" t="s">
        <v>167</v>
      </c>
      <c r="BF28" s="10" t="s">
        <v>167</v>
      </c>
      <c r="BG28" s="5" t="s">
        <v>166</v>
      </c>
    </row>
    <row r="29" spans="1:59" ht="15.6" x14ac:dyDescent="0.35">
      <c r="A29" s="18" t="s">
        <v>95</v>
      </c>
      <c r="B29" s="18" t="s">
        <v>111</v>
      </c>
      <c r="C29" t="s">
        <v>50</v>
      </c>
      <c r="D29" s="548" t="s">
        <v>1394</v>
      </c>
      <c r="E29" s="5" t="s">
        <v>167</v>
      </c>
      <c r="F29" s="5" t="s">
        <v>168</v>
      </c>
      <c r="G29" s="5" t="s">
        <v>165</v>
      </c>
      <c r="H29" s="5" t="s">
        <v>167</v>
      </c>
      <c r="I29" s="10" t="s">
        <v>165</v>
      </c>
      <c r="J29" s="5" t="s">
        <v>165</v>
      </c>
      <c r="K29" s="5" t="s">
        <v>166</v>
      </c>
      <c r="L29" s="10" t="s">
        <v>168</v>
      </c>
      <c r="M29" s="5" t="s">
        <v>168</v>
      </c>
      <c r="N29" s="5" t="s">
        <v>168</v>
      </c>
      <c r="O29" s="211" t="s">
        <v>167</v>
      </c>
      <c r="P29" s="10" t="s">
        <v>165</v>
      </c>
      <c r="Q29" s="5" t="s">
        <v>166</v>
      </c>
      <c r="R29" s="10" t="s">
        <v>166</v>
      </c>
      <c r="S29" s="5" t="s">
        <v>562</v>
      </c>
      <c r="T29" s="5" t="s">
        <v>168</v>
      </c>
      <c r="U29" s="5" t="s">
        <v>1377</v>
      </c>
      <c r="V29" s="5" t="s">
        <v>165</v>
      </c>
      <c r="W29" s="5" t="s">
        <v>166</v>
      </c>
      <c r="X29" s="5" t="s">
        <v>166</v>
      </c>
      <c r="Y29" s="5" t="s">
        <v>168</v>
      </c>
      <c r="Z29" s="10" t="s">
        <v>168</v>
      </c>
      <c r="AA29" s="5" t="s">
        <v>166</v>
      </c>
      <c r="AB29" s="10" t="s">
        <v>165</v>
      </c>
      <c r="AC29" s="136" t="s">
        <v>166</v>
      </c>
      <c r="AD29" s="5" t="s">
        <v>165</v>
      </c>
      <c r="AE29" s="5" t="s">
        <v>168</v>
      </c>
      <c r="AF29" s="10" t="s">
        <v>166</v>
      </c>
      <c r="AG29" s="179" t="s">
        <v>563</v>
      </c>
      <c r="AH29" s="10" t="s">
        <v>167</v>
      </c>
      <c r="AI29" s="5" t="s">
        <v>167</v>
      </c>
      <c r="AJ29" s="5" t="s">
        <v>165</v>
      </c>
      <c r="AK29" s="211" t="s">
        <v>168</v>
      </c>
      <c r="AL29" s="70" t="s">
        <v>1385</v>
      </c>
      <c r="AM29" s="25" t="s">
        <v>166</v>
      </c>
      <c r="AN29" s="10" t="s">
        <v>165</v>
      </c>
      <c r="AO29" s="5" t="s">
        <v>167</v>
      </c>
      <c r="AP29" s="10" t="s">
        <v>166</v>
      </c>
      <c r="AQ29" s="25" t="s">
        <v>168</v>
      </c>
      <c r="AR29" s="5" t="s">
        <v>168</v>
      </c>
      <c r="AS29" s="5" t="s">
        <v>166</v>
      </c>
      <c r="AT29" s="5" t="s">
        <v>168</v>
      </c>
      <c r="AU29" s="10" t="s">
        <v>166</v>
      </c>
      <c r="AV29" s="5" t="s">
        <v>167</v>
      </c>
      <c r="AW29" s="5" t="s">
        <v>165</v>
      </c>
      <c r="AX29" s="25" t="s">
        <v>167</v>
      </c>
      <c r="AY29" s="5" t="s">
        <v>165</v>
      </c>
      <c r="AZ29" s="10" t="s">
        <v>168</v>
      </c>
      <c r="BA29" s="5" t="s">
        <v>166</v>
      </c>
      <c r="BB29" s="5" t="s">
        <v>166</v>
      </c>
      <c r="BC29" s="5" t="s">
        <v>167</v>
      </c>
      <c r="BD29" s="10" t="s">
        <v>167</v>
      </c>
      <c r="BE29" s="5" t="s">
        <v>167</v>
      </c>
      <c r="BF29" s="10" t="s">
        <v>167</v>
      </c>
      <c r="BG29" s="5" t="s">
        <v>166</v>
      </c>
    </row>
    <row r="30" spans="1:59" ht="15.6" x14ac:dyDescent="0.35">
      <c r="A30" s="18" t="s">
        <v>95</v>
      </c>
      <c r="B30" s="18" t="s">
        <v>111</v>
      </c>
      <c r="C30" t="s">
        <v>51</v>
      </c>
      <c r="D30" s="548" t="s">
        <v>1394</v>
      </c>
      <c r="E30" s="5" t="s">
        <v>167</v>
      </c>
      <c r="F30" s="5" t="s">
        <v>168</v>
      </c>
      <c r="G30" s="5" t="s">
        <v>165</v>
      </c>
      <c r="H30" s="5" t="s">
        <v>167</v>
      </c>
      <c r="I30" s="10" t="s">
        <v>165</v>
      </c>
      <c r="J30" s="5" t="s">
        <v>165</v>
      </c>
      <c r="K30" s="5" t="s">
        <v>166</v>
      </c>
      <c r="L30" s="10" t="s">
        <v>168</v>
      </c>
      <c r="M30" s="5" t="s">
        <v>168</v>
      </c>
      <c r="N30" s="5" t="s">
        <v>168</v>
      </c>
      <c r="O30" s="211" t="s">
        <v>167</v>
      </c>
      <c r="P30" s="10" t="s">
        <v>165</v>
      </c>
      <c r="Q30" s="5" t="s">
        <v>166</v>
      </c>
      <c r="R30" s="10" t="s">
        <v>166</v>
      </c>
      <c r="S30" s="5" t="s">
        <v>562</v>
      </c>
      <c r="T30" s="5" t="s">
        <v>168</v>
      </c>
      <c r="U30" s="5" t="s">
        <v>1377</v>
      </c>
      <c r="V30" s="5" t="s">
        <v>165</v>
      </c>
      <c r="W30" s="5" t="s">
        <v>166</v>
      </c>
      <c r="X30" s="5" t="s">
        <v>166</v>
      </c>
      <c r="Y30" s="5" t="s">
        <v>168</v>
      </c>
      <c r="Z30" s="10" t="s">
        <v>168</v>
      </c>
      <c r="AA30" s="5" t="s">
        <v>166</v>
      </c>
      <c r="AB30" s="10" t="s">
        <v>165</v>
      </c>
      <c r="AC30" s="136" t="s">
        <v>166</v>
      </c>
      <c r="AD30" s="5" t="s">
        <v>165</v>
      </c>
      <c r="AE30" s="5" t="s">
        <v>168</v>
      </c>
      <c r="AF30" s="10" t="s">
        <v>166</v>
      </c>
      <c r="AG30" s="179" t="s">
        <v>563</v>
      </c>
      <c r="AH30" s="10" t="s">
        <v>167</v>
      </c>
      <c r="AI30" s="5" t="s">
        <v>167</v>
      </c>
      <c r="AJ30" s="5" t="s">
        <v>165</v>
      </c>
      <c r="AK30" s="211" t="s">
        <v>168</v>
      </c>
      <c r="AL30" s="70" t="s">
        <v>1385</v>
      </c>
      <c r="AM30" s="25" t="s">
        <v>166</v>
      </c>
      <c r="AN30" s="10" t="s">
        <v>165</v>
      </c>
      <c r="AO30" s="5" t="s">
        <v>167</v>
      </c>
      <c r="AP30" s="10" t="s">
        <v>166</v>
      </c>
      <c r="AQ30" s="25" t="s">
        <v>168</v>
      </c>
      <c r="AR30" s="5" t="s">
        <v>168</v>
      </c>
      <c r="AS30" s="5" t="s">
        <v>166</v>
      </c>
      <c r="AT30" s="5" t="s">
        <v>168</v>
      </c>
      <c r="AU30" s="10" t="s">
        <v>166</v>
      </c>
      <c r="AV30" s="5" t="s">
        <v>167</v>
      </c>
      <c r="AW30" s="5" t="s">
        <v>165</v>
      </c>
      <c r="AX30" s="25" t="s">
        <v>167</v>
      </c>
      <c r="AY30" s="5" t="s">
        <v>165</v>
      </c>
      <c r="AZ30" s="10" t="s">
        <v>168</v>
      </c>
      <c r="BA30" s="5" t="s">
        <v>166</v>
      </c>
      <c r="BB30" s="5" t="s">
        <v>166</v>
      </c>
      <c r="BC30" s="5" t="s">
        <v>167</v>
      </c>
      <c r="BD30" s="10" t="s">
        <v>167</v>
      </c>
      <c r="BE30" s="5" t="s">
        <v>167</v>
      </c>
      <c r="BF30" s="10" t="s">
        <v>167</v>
      </c>
      <c r="BG30" s="5" t="s">
        <v>166</v>
      </c>
    </row>
    <row r="31" spans="1:59" ht="15.6" x14ac:dyDescent="0.35">
      <c r="A31" s="24" t="s">
        <v>93</v>
      </c>
      <c r="B31" s="23" t="s">
        <v>126</v>
      </c>
      <c r="C31" t="s">
        <v>34</v>
      </c>
      <c r="D31" s="238" t="s">
        <v>1850</v>
      </c>
      <c r="E31" s="5" t="s">
        <v>167</v>
      </c>
      <c r="F31" s="5" t="s">
        <v>168</v>
      </c>
      <c r="G31" s="5" t="s">
        <v>165</v>
      </c>
      <c r="H31" s="5" t="s">
        <v>167</v>
      </c>
      <c r="I31" s="10" t="s">
        <v>165</v>
      </c>
      <c r="J31" s="5" t="s">
        <v>165</v>
      </c>
      <c r="K31" s="5" t="s">
        <v>166</v>
      </c>
      <c r="L31" s="10" t="s">
        <v>168</v>
      </c>
      <c r="M31" s="5" t="s">
        <v>168</v>
      </c>
      <c r="N31" s="5" t="s">
        <v>168</v>
      </c>
      <c r="O31" s="5" t="s">
        <v>165</v>
      </c>
      <c r="P31" s="10" t="s">
        <v>165</v>
      </c>
      <c r="Q31" s="5" t="s">
        <v>166</v>
      </c>
      <c r="R31" s="10" t="s">
        <v>166</v>
      </c>
      <c r="S31" s="5" t="s">
        <v>562</v>
      </c>
      <c r="T31" s="5" t="s">
        <v>168</v>
      </c>
      <c r="U31" s="5" t="s">
        <v>1377</v>
      </c>
      <c r="V31" s="5" t="s">
        <v>165</v>
      </c>
      <c r="W31" s="5" t="s">
        <v>166</v>
      </c>
      <c r="X31" s="618" t="s">
        <v>168</v>
      </c>
      <c r="Y31" s="5" t="s">
        <v>168</v>
      </c>
      <c r="Z31" s="10" t="s">
        <v>168</v>
      </c>
      <c r="AA31" s="25" t="s">
        <v>167</v>
      </c>
      <c r="AB31" s="10" t="s">
        <v>165</v>
      </c>
      <c r="AC31" s="240" t="s">
        <v>165</v>
      </c>
      <c r="AD31" s="5" t="s">
        <v>165</v>
      </c>
      <c r="AE31" s="5" t="s">
        <v>168</v>
      </c>
      <c r="AF31" s="10" t="s">
        <v>166</v>
      </c>
      <c r="AG31" s="179" t="s">
        <v>563</v>
      </c>
      <c r="AH31" s="10" t="s">
        <v>167</v>
      </c>
      <c r="AI31" s="5" t="s">
        <v>167</v>
      </c>
      <c r="AJ31" s="5" t="s">
        <v>165</v>
      </c>
      <c r="AK31" s="5" t="s">
        <v>166</v>
      </c>
      <c r="AL31" s="70" t="s">
        <v>1385</v>
      </c>
      <c r="AM31" s="25" t="s">
        <v>166</v>
      </c>
      <c r="AN31" s="10" t="s">
        <v>165</v>
      </c>
      <c r="AO31" s="5" t="s">
        <v>167</v>
      </c>
      <c r="AP31" s="10" t="s">
        <v>166</v>
      </c>
      <c r="AQ31" s="25" t="s">
        <v>168</v>
      </c>
      <c r="AR31" s="5" t="s">
        <v>168</v>
      </c>
      <c r="AS31" s="5" t="s">
        <v>166</v>
      </c>
      <c r="AT31" s="5" t="s">
        <v>168</v>
      </c>
      <c r="AU31" s="10" t="s">
        <v>166</v>
      </c>
      <c r="AV31" s="5" t="s">
        <v>167</v>
      </c>
      <c r="AW31" s="5" t="s">
        <v>165</v>
      </c>
      <c r="AX31" s="25" t="s">
        <v>167</v>
      </c>
      <c r="AY31" s="5" t="s">
        <v>165</v>
      </c>
      <c r="AZ31" s="10" t="s">
        <v>168</v>
      </c>
      <c r="BA31" s="25" t="s">
        <v>168</v>
      </c>
      <c r="BB31" s="5" t="s">
        <v>166</v>
      </c>
      <c r="BC31" s="5" t="s">
        <v>167</v>
      </c>
      <c r="BD31" s="10" t="s">
        <v>167</v>
      </c>
      <c r="BE31" s="5" t="s">
        <v>167</v>
      </c>
      <c r="BF31" s="10" t="s">
        <v>167</v>
      </c>
      <c r="BG31" s="5" t="s">
        <v>166</v>
      </c>
    </row>
    <row r="32" spans="1:59" ht="15.6" x14ac:dyDescent="0.35">
      <c r="A32" s="24" t="s">
        <v>93</v>
      </c>
      <c r="B32" s="23" t="s">
        <v>126</v>
      </c>
      <c r="C32" t="s">
        <v>35</v>
      </c>
      <c r="D32" s="238" t="s">
        <v>1396</v>
      </c>
      <c r="E32" s="5" t="s">
        <v>167</v>
      </c>
      <c r="F32" s="5" t="s">
        <v>168</v>
      </c>
      <c r="G32" s="5" t="s">
        <v>165</v>
      </c>
      <c r="H32" s="5" t="s">
        <v>167</v>
      </c>
      <c r="I32" s="10" t="s">
        <v>165</v>
      </c>
      <c r="J32" s="69" t="s">
        <v>168</v>
      </c>
      <c r="K32" s="5" t="s">
        <v>166</v>
      </c>
      <c r="L32" s="10" t="s">
        <v>168</v>
      </c>
      <c r="M32" s="5" t="s">
        <v>168</v>
      </c>
      <c r="N32" s="5" t="s">
        <v>168</v>
      </c>
      <c r="O32" s="5" t="s">
        <v>165</v>
      </c>
      <c r="P32" s="10" t="s">
        <v>165</v>
      </c>
      <c r="Q32" s="5" t="s">
        <v>166</v>
      </c>
      <c r="R32" s="10" t="s">
        <v>166</v>
      </c>
      <c r="S32" s="5" t="s">
        <v>562</v>
      </c>
      <c r="T32" s="5" t="s">
        <v>168</v>
      </c>
      <c r="U32" s="5" t="s">
        <v>1377</v>
      </c>
      <c r="V32" s="5" t="s">
        <v>165</v>
      </c>
      <c r="W32" s="5" t="s">
        <v>166</v>
      </c>
      <c r="X32" s="134" t="s">
        <v>166</v>
      </c>
      <c r="Y32" s="5" t="s">
        <v>168</v>
      </c>
      <c r="Z32" s="10" t="s">
        <v>168</v>
      </c>
      <c r="AA32" s="25" t="s">
        <v>167</v>
      </c>
      <c r="AB32" s="10" t="s">
        <v>165</v>
      </c>
      <c r="AC32" s="240" t="s">
        <v>165</v>
      </c>
      <c r="AD32" s="5" t="s">
        <v>165</v>
      </c>
      <c r="AE32" s="5" t="s">
        <v>168</v>
      </c>
      <c r="AF32" s="10" t="s">
        <v>166</v>
      </c>
      <c r="AG32" s="179" t="s">
        <v>563</v>
      </c>
      <c r="AH32" s="10" t="s">
        <v>167</v>
      </c>
      <c r="AI32" s="5" t="s">
        <v>167</v>
      </c>
      <c r="AJ32" s="5" t="s">
        <v>165</v>
      </c>
      <c r="AK32" s="5" t="s">
        <v>166</v>
      </c>
      <c r="AL32" s="70" t="s">
        <v>1385</v>
      </c>
      <c r="AM32" s="25" t="s">
        <v>166</v>
      </c>
      <c r="AN32" s="10" t="s">
        <v>165</v>
      </c>
      <c r="AO32" s="5" t="s">
        <v>167</v>
      </c>
      <c r="AP32" s="10" t="s">
        <v>166</v>
      </c>
      <c r="AQ32" s="25" t="s">
        <v>168</v>
      </c>
      <c r="AR32" s="5" t="s">
        <v>168</v>
      </c>
      <c r="AS32" s="5" t="s">
        <v>166</v>
      </c>
      <c r="AT32" s="5" t="s">
        <v>168</v>
      </c>
      <c r="AU32" s="10" t="s">
        <v>166</v>
      </c>
      <c r="AV32" s="5" t="s">
        <v>167</v>
      </c>
      <c r="AW32" s="5" t="s">
        <v>165</v>
      </c>
      <c r="AX32" s="25" t="s">
        <v>167</v>
      </c>
      <c r="AY32" s="5" t="s">
        <v>165</v>
      </c>
      <c r="AZ32" s="10" t="s">
        <v>168</v>
      </c>
      <c r="BA32" s="25" t="s">
        <v>168</v>
      </c>
      <c r="BB32" s="5" t="s">
        <v>166</v>
      </c>
      <c r="BC32" s="5" t="s">
        <v>167</v>
      </c>
      <c r="BD32" s="10" t="s">
        <v>167</v>
      </c>
      <c r="BE32" s="5" t="s">
        <v>167</v>
      </c>
      <c r="BF32" s="10" t="s">
        <v>167</v>
      </c>
      <c r="BG32" s="5" t="s">
        <v>166</v>
      </c>
    </row>
    <row r="33" spans="1:59" ht="15.6" x14ac:dyDescent="0.35">
      <c r="A33" s="29" t="s">
        <v>94</v>
      </c>
      <c r="B33" t="s">
        <v>100</v>
      </c>
      <c r="C33" t="s">
        <v>42</v>
      </c>
      <c r="D33" s="551" t="s">
        <v>1396</v>
      </c>
      <c r="E33" s="5" t="s">
        <v>167</v>
      </c>
      <c r="F33" s="5" t="s">
        <v>168</v>
      </c>
      <c r="G33" s="5" t="s">
        <v>165</v>
      </c>
      <c r="H33" s="5" t="s">
        <v>167</v>
      </c>
      <c r="I33" s="10" t="s">
        <v>165</v>
      </c>
      <c r="J33" s="81" t="s">
        <v>168</v>
      </c>
      <c r="K33" s="5" t="s">
        <v>166</v>
      </c>
      <c r="L33" s="10" t="s">
        <v>168</v>
      </c>
      <c r="M33" s="5" t="s">
        <v>168</v>
      </c>
      <c r="N33" s="5" t="s">
        <v>168</v>
      </c>
      <c r="O33" s="5" t="s">
        <v>165</v>
      </c>
      <c r="P33" s="10" t="s">
        <v>165</v>
      </c>
      <c r="Q33" s="5" t="s">
        <v>166</v>
      </c>
      <c r="R33" s="10" t="s">
        <v>166</v>
      </c>
      <c r="S33" s="5" t="s">
        <v>562</v>
      </c>
      <c r="T33" s="5" t="s">
        <v>168</v>
      </c>
      <c r="U33" s="5" t="s">
        <v>1377</v>
      </c>
      <c r="V33" s="5" t="s">
        <v>165</v>
      </c>
      <c r="W33" s="5" t="s">
        <v>166</v>
      </c>
      <c r="X33" s="5" t="s">
        <v>166</v>
      </c>
      <c r="Y33" s="5" t="s">
        <v>168</v>
      </c>
      <c r="Z33" s="10" t="s">
        <v>168</v>
      </c>
      <c r="AA33" s="179" t="s">
        <v>167</v>
      </c>
      <c r="AB33" s="10" t="s">
        <v>165</v>
      </c>
      <c r="AC33" s="240" t="s">
        <v>165</v>
      </c>
      <c r="AD33" s="5" t="s">
        <v>165</v>
      </c>
      <c r="AE33" s="5" t="s">
        <v>168</v>
      </c>
      <c r="AF33" s="10" t="s">
        <v>166</v>
      </c>
      <c r="AG33" s="179" t="s">
        <v>563</v>
      </c>
      <c r="AH33" s="10" t="s">
        <v>167</v>
      </c>
      <c r="AI33" s="5" t="s">
        <v>167</v>
      </c>
      <c r="AJ33" s="5" t="s">
        <v>165</v>
      </c>
      <c r="AK33" s="5" t="s">
        <v>166</v>
      </c>
      <c r="AL33" s="70" t="s">
        <v>1385</v>
      </c>
      <c r="AM33" s="25" t="s">
        <v>166</v>
      </c>
      <c r="AN33" s="10" t="s">
        <v>165</v>
      </c>
      <c r="AO33" s="5" t="s">
        <v>167</v>
      </c>
      <c r="AP33" s="10" t="s">
        <v>166</v>
      </c>
      <c r="AQ33" s="25" t="s">
        <v>168</v>
      </c>
      <c r="AR33" s="5" t="s">
        <v>168</v>
      </c>
      <c r="AS33" s="5" t="s">
        <v>166</v>
      </c>
      <c r="AT33" s="5" t="s">
        <v>168</v>
      </c>
      <c r="AU33" s="10" t="s">
        <v>166</v>
      </c>
      <c r="AV33" s="5" t="s">
        <v>167</v>
      </c>
      <c r="AW33" s="5" t="s">
        <v>165</v>
      </c>
      <c r="AX33" s="25" t="s">
        <v>167</v>
      </c>
      <c r="AY33" s="5" t="s">
        <v>165</v>
      </c>
      <c r="AZ33" s="10" t="s">
        <v>168</v>
      </c>
      <c r="BA33" s="25" t="s">
        <v>168</v>
      </c>
      <c r="BB33" s="5" t="s">
        <v>166</v>
      </c>
      <c r="BC33" s="5" t="s">
        <v>167</v>
      </c>
      <c r="BD33" s="10" t="s">
        <v>167</v>
      </c>
      <c r="BE33" s="5" t="s">
        <v>167</v>
      </c>
      <c r="BF33" s="10" t="s">
        <v>167</v>
      </c>
      <c r="BG33" s="5" t="s">
        <v>166</v>
      </c>
    </row>
    <row r="34" spans="1:59" ht="15.6" x14ac:dyDescent="0.35">
      <c r="A34" s="29" t="s">
        <v>94</v>
      </c>
      <c r="B34" t="s">
        <v>100</v>
      </c>
      <c r="C34" t="s">
        <v>43</v>
      </c>
      <c r="D34" s="551" t="s">
        <v>1396</v>
      </c>
      <c r="E34" s="5" t="s">
        <v>167</v>
      </c>
      <c r="F34" s="5" t="s">
        <v>168</v>
      </c>
      <c r="G34" s="5" t="s">
        <v>165</v>
      </c>
      <c r="H34" s="5" t="s">
        <v>167</v>
      </c>
      <c r="I34" s="10" t="s">
        <v>165</v>
      </c>
      <c r="J34" s="81" t="s">
        <v>168</v>
      </c>
      <c r="K34" s="5" t="s">
        <v>166</v>
      </c>
      <c r="L34" s="10" t="s">
        <v>168</v>
      </c>
      <c r="M34" s="5" t="s">
        <v>168</v>
      </c>
      <c r="N34" s="5" t="s">
        <v>168</v>
      </c>
      <c r="O34" s="5" t="s">
        <v>165</v>
      </c>
      <c r="P34" s="10" t="s">
        <v>165</v>
      </c>
      <c r="Q34" s="5" t="s">
        <v>166</v>
      </c>
      <c r="R34" s="10" t="s">
        <v>166</v>
      </c>
      <c r="S34" s="5" t="s">
        <v>562</v>
      </c>
      <c r="T34" s="5" t="s">
        <v>168</v>
      </c>
      <c r="U34" s="5" t="s">
        <v>1377</v>
      </c>
      <c r="V34" s="5" t="s">
        <v>165</v>
      </c>
      <c r="W34" s="5" t="s">
        <v>166</v>
      </c>
      <c r="X34" s="5" t="s">
        <v>166</v>
      </c>
      <c r="Y34" s="5" t="s">
        <v>168</v>
      </c>
      <c r="Z34" s="10" t="s">
        <v>168</v>
      </c>
      <c r="AA34" s="179" t="s">
        <v>167</v>
      </c>
      <c r="AB34" s="10" t="s">
        <v>165</v>
      </c>
      <c r="AC34" s="240" t="s">
        <v>165</v>
      </c>
      <c r="AD34" s="5" t="s">
        <v>165</v>
      </c>
      <c r="AE34" s="5" t="s">
        <v>168</v>
      </c>
      <c r="AF34" s="10" t="s">
        <v>166</v>
      </c>
      <c r="AG34" s="179" t="s">
        <v>563</v>
      </c>
      <c r="AH34" s="10" t="s">
        <v>167</v>
      </c>
      <c r="AI34" s="5" t="s">
        <v>167</v>
      </c>
      <c r="AJ34" s="5" t="s">
        <v>165</v>
      </c>
      <c r="AK34" s="5" t="s">
        <v>166</v>
      </c>
      <c r="AL34" s="70" t="s">
        <v>1385</v>
      </c>
      <c r="AM34" s="25" t="s">
        <v>166</v>
      </c>
      <c r="AN34" s="10" t="s">
        <v>165</v>
      </c>
      <c r="AO34" s="5" t="s">
        <v>167</v>
      </c>
      <c r="AP34" s="10" t="s">
        <v>166</v>
      </c>
      <c r="AQ34" s="25" t="s">
        <v>168</v>
      </c>
      <c r="AR34" s="5" t="s">
        <v>168</v>
      </c>
      <c r="AS34" s="5" t="s">
        <v>166</v>
      </c>
      <c r="AT34" s="5" t="s">
        <v>168</v>
      </c>
      <c r="AU34" s="10" t="s">
        <v>166</v>
      </c>
      <c r="AV34" s="5" t="s">
        <v>167</v>
      </c>
      <c r="AW34" s="5" t="s">
        <v>165</v>
      </c>
      <c r="AX34" s="25" t="s">
        <v>167</v>
      </c>
      <c r="AY34" s="5" t="s">
        <v>165</v>
      </c>
      <c r="AZ34" s="10" t="s">
        <v>168</v>
      </c>
      <c r="BA34" s="25" t="s">
        <v>168</v>
      </c>
      <c r="BB34" s="5" t="s">
        <v>166</v>
      </c>
      <c r="BC34" s="5" t="s">
        <v>167</v>
      </c>
      <c r="BD34" s="10" t="s">
        <v>167</v>
      </c>
      <c r="BE34" s="5" t="s">
        <v>167</v>
      </c>
      <c r="BF34" s="10" t="s">
        <v>167</v>
      </c>
      <c r="BG34" s="5" t="s">
        <v>166</v>
      </c>
    </row>
    <row r="35" spans="1:59" ht="15.6" x14ac:dyDescent="0.35">
      <c r="A35" s="29" t="s">
        <v>94</v>
      </c>
      <c r="B35" t="s">
        <v>101</v>
      </c>
      <c r="C35" t="s">
        <v>44</v>
      </c>
      <c r="D35" s="551" t="s">
        <v>1396</v>
      </c>
      <c r="E35" s="5" t="s">
        <v>167</v>
      </c>
      <c r="F35" s="5" t="s">
        <v>168</v>
      </c>
      <c r="G35" s="5" t="s">
        <v>165</v>
      </c>
      <c r="H35" s="5" t="s">
        <v>167</v>
      </c>
      <c r="I35" s="10" t="s">
        <v>165</v>
      </c>
      <c r="J35" s="81" t="s">
        <v>168</v>
      </c>
      <c r="K35" s="5" t="s">
        <v>166</v>
      </c>
      <c r="L35" s="10" t="s">
        <v>168</v>
      </c>
      <c r="M35" s="5" t="s">
        <v>168</v>
      </c>
      <c r="N35" s="5" t="s">
        <v>168</v>
      </c>
      <c r="O35" s="5" t="s">
        <v>165</v>
      </c>
      <c r="P35" s="10" t="s">
        <v>165</v>
      </c>
      <c r="Q35" s="5" t="s">
        <v>166</v>
      </c>
      <c r="R35" s="10" t="s">
        <v>166</v>
      </c>
      <c r="S35" s="5" t="s">
        <v>562</v>
      </c>
      <c r="T35" s="5" t="s">
        <v>168</v>
      </c>
      <c r="U35" s="5" t="s">
        <v>1377</v>
      </c>
      <c r="V35" s="5" t="s">
        <v>165</v>
      </c>
      <c r="W35" s="5" t="s">
        <v>166</v>
      </c>
      <c r="X35" s="5" t="s">
        <v>166</v>
      </c>
      <c r="Y35" s="5" t="s">
        <v>168</v>
      </c>
      <c r="Z35" s="10" t="s">
        <v>168</v>
      </c>
      <c r="AA35" s="179" t="s">
        <v>167</v>
      </c>
      <c r="AB35" s="10" t="s">
        <v>165</v>
      </c>
      <c r="AC35" s="240" t="s">
        <v>165</v>
      </c>
      <c r="AD35" s="5" t="s">
        <v>165</v>
      </c>
      <c r="AE35" s="5" t="s">
        <v>168</v>
      </c>
      <c r="AF35" s="10" t="s">
        <v>166</v>
      </c>
      <c r="AG35" s="179" t="s">
        <v>563</v>
      </c>
      <c r="AH35" s="10" t="s">
        <v>167</v>
      </c>
      <c r="AI35" s="5" t="s">
        <v>167</v>
      </c>
      <c r="AJ35" s="5" t="s">
        <v>165</v>
      </c>
      <c r="AK35" s="5" t="s">
        <v>166</v>
      </c>
      <c r="AL35" s="70" t="s">
        <v>1385</v>
      </c>
      <c r="AM35" s="25" t="s">
        <v>166</v>
      </c>
      <c r="AN35" s="10" t="s">
        <v>165</v>
      </c>
      <c r="AO35" s="5" t="s">
        <v>167</v>
      </c>
      <c r="AP35" s="10" t="s">
        <v>166</v>
      </c>
      <c r="AQ35" s="25" t="s">
        <v>168</v>
      </c>
      <c r="AR35" s="5" t="s">
        <v>168</v>
      </c>
      <c r="AS35" s="5" t="s">
        <v>166</v>
      </c>
      <c r="AT35" s="5" t="s">
        <v>168</v>
      </c>
      <c r="AU35" s="10" t="s">
        <v>166</v>
      </c>
      <c r="AV35" s="5" t="s">
        <v>167</v>
      </c>
      <c r="AW35" s="5" t="s">
        <v>165</v>
      </c>
      <c r="AX35" s="25" t="s">
        <v>167</v>
      </c>
      <c r="AY35" s="5" t="s">
        <v>165</v>
      </c>
      <c r="AZ35" s="10" t="s">
        <v>168</v>
      </c>
      <c r="BA35" s="25" t="s">
        <v>168</v>
      </c>
      <c r="BB35" s="5" t="s">
        <v>166</v>
      </c>
      <c r="BC35" s="5" t="s">
        <v>167</v>
      </c>
      <c r="BD35" s="10" t="s">
        <v>167</v>
      </c>
      <c r="BE35" s="5" t="s">
        <v>167</v>
      </c>
      <c r="BF35" s="10" t="s">
        <v>167</v>
      </c>
      <c r="BG35" s="5" t="s">
        <v>166</v>
      </c>
    </row>
    <row r="36" spans="1:59" ht="15.6" x14ac:dyDescent="0.35">
      <c r="A36" s="29" t="s">
        <v>94</v>
      </c>
      <c r="B36" t="s">
        <v>101</v>
      </c>
      <c r="C36" t="s">
        <v>45</v>
      </c>
      <c r="D36" s="551" t="s">
        <v>1396</v>
      </c>
      <c r="E36" s="5" t="s">
        <v>167</v>
      </c>
      <c r="F36" s="5" t="s">
        <v>168</v>
      </c>
      <c r="G36" s="5" t="s">
        <v>165</v>
      </c>
      <c r="H36" s="5" t="s">
        <v>167</v>
      </c>
      <c r="I36" s="10" t="s">
        <v>165</v>
      </c>
      <c r="J36" s="81" t="s">
        <v>168</v>
      </c>
      <c r="K36" s="5" t="s">
        <v>166</v>
      </c>
      <c r="L36" s="10" t="s">
        <v>168</v>
      </c>
      <c r="M36" s="5" t="s">
        <v>168</v>
      </c>
      <c r="N36" s="5" t="s">
        <v>168</v>
      </c>
      <c r="O36" s="5" t="s">
        <v>165</v>
      </c>
      <c r="P36" s="10" t="s">
        <v>165</v>
      </c>
      <c r="Q36" s="5" t="s">
        <v>166</v>
      </c>
      <c r="R36" s="10" t="s">
        <v>166</v>
      </c>
      <c r="S36" s="5" t="s">
        <v>562</v>
      </c>
      <c r="T36" s="5" t="s">
        <v>168</v>
      </c>
      <c r="U36" s="5" t="s">
        <v>1377</v>
      </c>
      <c r="V36" s="5" t="s">
        <v>165</v>
      </c>
      <c r="W36" s="5" t="s">
        <v>166</v>
      </c>
      <c r="X36" s="5" t="s">
        <v>166</v>
      </c>
      <c r="Y36" s="5" t="s">
        <v>168</v>
      </c>
      <c r="Z36" s="10" t="s">
        <v>168</v>
      </c>
      <c r="AA36" s="179" t="s">
        <v>167</v>
      </c>
      <c r="AB36" s="10" t="s">
        <v>165</v>
      </c>
      <c r="AC36" s="240" t="s">
        <v>165</v>
      </c>
      <c r="AD36" s="5" t="s">
        <v>165</v>
      </c>
      <c r="AE36" s="5" t="s">
        <v>168</v>
      </c>
      <c r="AF36" s="10" t="s">
        <v>166</v>
      </c>
      <c r="AG36" s="179" t="s">
        <v>563</v>
      </c>
      <c r="AH36" s="10" t="s">
        <v>167</v>
      </c>
      <c r="AI36" s="5" t="s">
        <v>167</v>
      </c>
      <c r="AJ36" s="5" t="s">
        <v>165</v>
      </c>
      <c r="AK36" s="5" t="s">
        <v>166</v>
      </c>
      <c r="AL36" s="70" t="s">
        <v>1385</v>
      </c>
      <c r="AM36" s="25" t="s">
        <v>166</v>
      </c>
      <c r="AN36" s="10" t="s">
        <v>165</v>
      </c>
      <c r="AO36" s="5" t="s">
        <v>167</v>
      </c>
      <c r="AP36" s="10" t="s">
        <v>166</v>
      </c>
      <c r="AQ36" s="25" t="s">
        <v>168</v>
      </c>
      <c r="AR36" s="5" t="s">
        <v>168</v>
      </c>
      <c r="AS36" s="5" t="s">
        <v>166</v>
      </c>
      <c r="AT36" s="5" t="s">
        <v>168</v>
      </c>
      <c r="AU36" s="10" t="s">
        <v>166</v>
      </c>
      <c r="AV36" s="5" t="s">
        <v>167</v>
      </c>
      <c r="AW36" s="5" t="s">
        <v>165</v>
      </c>
      <c r="AX36" s="25" t="s">
        <v>167</v>
      </c>
      <c r="AY36" s="5" t="s">
        <v>165</v>
      </c>
      <c r="AZ36" s="10" t="s">
        <v>168</v>
      </c>
      <c r="BA36" s="25" t="s">
        <v>168</v>
      </c>
      <c r="BB36" s="5" t="s">
        <v>166</v>
      </c>
      <c r="BC36" s="5" t="s">
        <v>167</v>
      </c>
      <c r="BD36" s="10" t="s">
        <v>167</v>
      </c>
      <c r="BE36" s="5" t="s">
        <v>167</v>
      </c>
      <c r="BF36" s="10" t="s">
        <v>167</v>
      </c>
      <c r="BG36" s="5" t="s">
        <v>166</v>
      </c>
    </row>
    <row r="37" spans="1:59" ht="15.6" x14ac:dyDescent="0.35">
      <c r="A37" s="29" t="s">
        <v>94</v>
      </c>
      <c r="B37" t="s">
        <v>102</v>
      </c>
      <c r="C37" t="s">
        <v>46</v>
      </c>
      <c r="D37" s="551" t="s">
        <v>1396</v>
      </c>
      <c r="E37" s="5" t="s">
        <v>167</v>
      </c>
      <c r="F37" s="5" t="s">
        <v>168</v>
      </c>
      <c r="G37" s="5" t="s">
        <v>165</v>
      </c>
      <c r="H37" s="5" t="s">
        <v>167</v>
      </c>
      <c r="I37" s="10" t="s">
        <v>165</v>
      </c>
      <c r="J37" s="81" t="s">
        <v>168</v>
      </c>
      <c r="K37" s="5" t="s">
        <v>166</v>
      </c>
      <c r="L37" s="10" t="s">
        <v>168</v>
      </c>
      <c r="M37" s="5" t="s">
        <v>168</v>
      </c>
      <c r="N37" s="5" t="s">
        <v>168</v>
      </c>
      <c r="O37" s="5" t="s">
        <v>165</v>
      </c>
      <c r="P37" s="10" t="s">
        <v>165</v>
      </c>
      <c r="Q37" s="5" t="s">
        <v>166</v>
      </c>
      <c r="R37" s="10" t="s">
        <v>166</v>
      </c>
      <c r="S37" s="5" t="s">
        <v>562</v>
      </c>
      <c r="T37" s="5" t="s">
        <v>168</v>
      </c>
      <c r="U37" s="5" t="s">
        <v>1377</v>
      </c>
      <c r="V37" s="5" t="s">
        <v>165</v>
      </c>
      <c r="W37" s="5" t="s">
        <v>166</v>
      </c>
      <c r="X37" s="5" t="s">
        <v>166</v>
      </c>
      <c r="Y37" s="5" t="s">
        <v>168</v>
      </c>
      <c r="Z37" s="10" t="s">
        <v>168</v>
      </c>
      <c r="AA37" s="179" t="s">
        <v>167</v>
      </c>
      <c r="AB37" s="10" t="s">
        <v>165</v>
      </c>
      <c r="AC37" s="240" t="s">
        <v>165</v>
      </c>
      <c r="AD37" s="5" t="s">
        <v>165</v>
      </c>
      <c r="AE37" s="5" t="s">
        <v>168</v>
      </c>
      <c r="AF37" s="10" t="s">
        <v>166</v>
      </c>
      <c r="AG37" s="179" t="s">
        <v>563</v>
      </c>
      <c r="AH37" s="10" t="s">
        <v>167</v>
      </c>
      <c r="AI37" s="5" t="s">
        <v>167</v>
      </c>
      <c r="AJ37" s="5" t="s">
        <v>165</v>
      </c>
      <c r="AK37" s="5" t="s">
        <v>166</v>
      </c>
      <c r="AL37" s="70" t="s">
        <v>1385</v>
      </c>
      <c r="AM37" s="25" t="s">
        <v>166</v>
      </c>
      <c r="AN37" s="10" t="s">
        <v>165</v>
      </c>
      <c r="AO37" s="5" t="s">
        <v>167</v>
      </c>
      <c r="AP37" s="10" t="s">
        <v>166</v>
      </c>
      <c r="AQ37" s="25" t="s">
        <v>168</v>
      </c>
      <c r="AR37" s="5" t="s">
        <v>168</v>
      </c>
      <c r="AS37" s="5" t="s">
        <v>166</v>
      </c>
      <c r="AT37" s="5" t="s">
        <v>168</v>
      </c>
      <c r="AU37" s="10" t="s">
        <v>166</v>
      </c>
      <c r="AV37" s="5" t="s">
        <v>167</v>
      </c>
      <c r="AW37" s="5" t="s">
        <v>165</v>
      </c>
      <c r="AX37" s="25" t="s">
        <v>167</v>
      </c>
      <c r="AY37" s="5" t="s">
        <v>165</v>
      </c>
      <c r="AZ37" s="10" t="s">
        <v>168</v>
      </c>
      <c r="BA37" s="25" t="s">
        <v>168</v>
      </c>
      <c r="BB37" s="5" t="s">
        <v>166</v>
      </c>
      <c r="BC37" s="5" t="s">
        <v>167</v>
      </c>
      <c r="BD37" s="10" t="s">
        <v>167</v>
      </c>
      <c r="BE37" s="5" t="s">
        <v>167</v>
      </c>
      <c r="BF37" s="10" t="s">
        <v>167</v>
      </c>
      <c r="BG37" s="5" t="s">
        <v>166</v>
      </c>
    </row>
    <row r="38" spans="1:59" ht="15.6" x14ac:dyDescent="0.35">
      <c r="A38" s="29" t="s">
        <v>94</v>
      </c>
      <c r="B38" t="s">
        <v>102</v>
      </c>
      <c r="C38" t="s">
        <v>47</v>
      </c>
      <c r="D38" s="551" t="s">
        <v>1396</v>
      </c>
      <c r="E38" s="5" t="s">
        <v>167</v>
      </c>
      <c r="F38" s="5" t="s">
        <v>168</v>
      </c>
      <c r="G38" s="5" t="s">
        <v>165</v>
      </c>
      <c r="H38" s="5" t="s">
        <v>167</v>
      </c>
      <c r="I38" s="10" t="s">
        <v>165</v>
      </c>
      <c r="J38" s="81" t="s">
        <v>168</v>
      </c>
      <c r="K38" s="5" t="s">
        <v>166</v>
      </c>
      <c r="L38" s="10" t="s">
        <v>168</v>
      </c>
      <c r="M38" s="5" t="s">
        <v>168</v>
      </c>
      <c r="N38" s="5" t="s">
        <v>168</v>
      </c>
      <c r="O38" s="5" t="s">
        <v>165</v>
      </c>
      <c r="P38" s="10" t="s">
        <v>165</v>
      </c>
      <c r="Q38" s="5" t="s">
        <v>166</v>
      </c>
      <c r="R38" s="10" t="s">
        <v>166</v>
      </c>
      <c r="S38" s="5" t="s">
        <v>562</v>
      </c>
      <c r="T38" s="5" t="s">
        <v>168</v>
      </c>
      <c r="U38" s="5" t="s">
        <v>1377</v>
      </c>
      <c r="V38" s="5" t="s">
        <v>165</v>
      </c>
      <c r="W38" s="5" t="s">
        <v>166</v>
      </c>
      <c r="X38" s="5" t="s">
        <v>166</v>
      </c>
      <c r="Y38" s="5" t="s">
        <v>168</v>
      </c>
      <c r="Z38" s="10" t="s">
        <v>168</v>
      </c>
      <c r="AA38" s="179" t="s">
        <v>167</v>
      </c>
      <c r="AB38" s="10" t="s">
        <v>165</v>
      </c>
      <c r="AC38" s="240" t="s">
        <v>165</v>
      </c>
      <c r="AD38" s="5" t="s">
        <v>165</v>
      </c>
      <c r="AE38" s="5" t="s">
        <v>168</v>
      </c>
      <c r="AF38" s="10" t="s">
        <v>166</v>
      </c>
      <c r="AG38" s="179" t="s">
        <v>563</v>
      </c>
      <c r="AH38" s="10" t="s">
        <v>167</v>
      </c>
      <c r="AI38" s="5" t="s">
        <v>167</v>
      </c>
      <c r="AJ38" s="5" t="s">
        <v>165</v>
      </c>
      <c r="AK38" s="5" t="s">
        <v>166</v>
      </c>
      <c r="AL38" s="70" t="s">
        <v>1385</v>
      </c>
      <c r="AM38" s="25" t="s">
        <v>166</v>
      </c>
      <c r="AN38" s="10" t="s">
        <v>165</v>
      </c>
      <c r="AO38" s="5" t="s">
        <v>167</v>
      </c>
      <c r="AP38" s="10" t="s">
        <v>166</v>
      </c>
      <c r="AQ38" s="25" t="s">
        <v>168</v>
      </c>
      <c r="AR38" s="5" t="s">
        <v>168</v>
      </c>
      <c r="AS38" s="5" t="s">
        <v>166</v>
      </c>
      <c r="AT38" s="5" t="s">
        <v>168</v>
      </c>
      <c r="AU38" s="10" t="s">
        <v>166</v>
      </c>
      <c r="AV38" s="5" t="s">
        <v>167</v>
      </c>
      <c r="AW38" s="5" t="s">
        <v>165</v>
      </c>
      <c r="AX38" s="25" t="s">
        <v>167</v>
      </c>
      <c r="AY38" s="5" t="s">
        <v>165</v>
      </c>
      <c r="AZ38" s="10" t="s">
        <v>168</v>
      </c>
      <c r="BA38" s="25" t="s">
        <v>168</v>
      </c>
      <c r="BB38" s="5" t="s">
        <v>166</v>
      </c>
      <c r="BC38" s="5" t="s">
        <v>167</v>
      </c>
      <c r="BD38" s="10" t="s">
        <v>167</v>
      </c>
      <c r="BE38" s="5" t="s">
        <v>167</v>
      </c>
      <c r="BF38" s="10" t="s">
        <v>167</v>
      </c>
      <c r="BG38" s="5" t="s">
        <v>166</v>
      </c>
    </row>
    <row r="39" spans="1:59" ht="15.6" x14ac:dyDescent="0.35">
      <c r="A39" s="24" t="s">
        <v>123</v>
      </c>
      <c r="B39" s="22" t="s">
        <v>121</v>
      </c>
      <c r="C39" s="826" t="s">
        <v>37</v>
      </c>
      <c r="D39" s="238" t="s">
        <v>1397</v>
      </c>
      <c r="E39" s="5" t="s">
        <v>167</v>
      </c>
      <c r="F39" s="5" t="s">
        <v>168</v>
      </c>
      <c r="G39" s="5" t="s">
        <v>165</v>
      </c>
      <c r="H39" s="5" t="s">
        <v>167</v>
      </c>
      <c r="I39" s="10" t="s">
        <v>165</v>
      </c>
      <c r="J39" s="69" t="s">
        <v>168</v>
      </c>
      <c r="K39" s="5" t="s">
        <v>166</v>
      </c>
      <c r="L39" s="10" t="s">
        <v>168</v>
      </c>
      <c r="M39" s="5" t="s">
        <v>168</v>
      </c>
      <c r="N39" s="5" t="s">
        <v>168</v>
      </c>
      <c r="O39" s="5" t="s">
        <v>165</v>
      </c>
      <c r="P39" s="11" t="s">
        <v>170</v>
      </c>
      <c r="Q39" s="5" t="s">
        <v>166</v>
      </c>
      <c r="R39" s="10" t="s">
        <v>166</v>
      </c>
      <c r="S39" s="5" t="s">
        <v>562</v>
      </c>
      <c r="T39" s="5" t="s">
        <v>168</v>
      </c>
      <c r="U39" s="74" t="s">
        <v>1379</v>
      </c>
      <c r="V39" s="5" t="s">
        <v>165</v>
      </c>
      <c r="W39" s="5" t="s">
        <v>166</v>
      </c>
      <c r="X39" s="5" t="s">
        <v>166</v>
      </c>
      <c r="Y39" s="5" t="s">
        <v>168</v>
      </c>
      <c r="Z39" s="10" t="s">
        <v>168</v>
      </c>
      <c r="AA39" s="25" t="s">
        <v>167</v>
      </c>
      <c r="AB39" s="10" t="s">
        <v>165</v>
      </c>
      <c r="AC39" s="240" t="s">
        <v>165</v>
      </c>
      <c r="AD39" s="5" t="s">
        <v>165</v>
      </c>
      <c r="AE39" s="5" t="s">
        <v>168</v>
      </c>
      <c r="AF39" s="10" t="s">
        <v>166</v>
      </c>
      <c r="AG39" s="179" t="s">
        <v>563</v>
      </c>
      <c r="AH39" s="10" t="s">
        <v>167</v>
      </c>
      <c r="AI39" s="5" t="s">
        <v>167</v>
      </c>
      <c r="AJ39" s="74" t="s">
        <v>166</v>
      </c>
      <c r="AK39" s="5" t="s">
        <v>166</v>
      </c>
      <c r="AL39" s="70" t="s">
        <v>1385</v>
      </c>
      <c r="AM39" s="25" t="s">
        <v>166</v>
      </c>
      <c r="AN39" s="10" t="s">
        <v>165</v>
      </c>
      <c r="AO39" s="5" t="s">
        <v>167</v>
      </c>
      <c r="AP39" s="10" t="s">
        <v>166</v>
      </c>
      <c r="AQ39" s="25" t="s">
        <v>168</v>
      </c>
      <c r="AR39" s="5" t="s">
        <v>168</v>
      </c>
      <c r="AS39" s="5" t="s">
        <v>166</v>
      </c>
      <c r="AT39" s="5" t="s">
        <v>168</v>
      </c>
      <c r="AU39" s="10" t="s">
        <v>166</v>
      </c>
      <c r="AV39" s="5" t="s">
        <v>167</v>
      </c>
      <c r="AW39" s="5" t="s">
        <v>165</v>
      </c>
      <c r="AX39" s="25" t="s">
        <v>167</v>
      </c>
      <c r="AY39" s="5" t="s">
        <v>165</v>
      </c>
      <c r="AZ39" s="10" t="s">
        <v>168</v>
      </c>
      <c r="BA39" s="25" t="s">
        <v>168</v>
      </c>
      <c r="BB39" s="5" t="s">
        <v>166</v>
      </c>
      <c r="BC39" s="5" t="s">
        <v>167</v>
      </c>
      <c r="BD39" s="10" t="s">
        <v>167</v>
      </c>
      <c r="BE39" s="5" t="s">
        <v>167</v>
      </c>
      <c r="BF39" s="10" t="s">
        <v>167</v>
      </c>
      <c r="BG39" s="5" t="s">
        <v>166</v>
      </c>
    </row>
    <row r="40" spans="1:59" ht="15.6" x14ac:dyDescent="0.35">
      <c r="A40" s="24" t="s">
        <v>124</v>
      </c>
      <c r="B40" s="21" t="s">
        <v>122</v>
      </c>
      <c r="C40" s="826" t="s">
        <v>39</v>
      </c>
      <c r="D40" s="238" t="s">
        <v>1397</v>
      </c>
      <c r="E40" s="5" t="s">
        <v>167</v>
      </c>
      <c r="F40" s="5" t="s">
        <v>168</v>
      </c>
      <c r="G40" s="5" t="s">
        <v>165</v>
      </c>
      <c r="H40" s="5" t="s">
        <v>167</v>
      </c>
      <c r="I40" s="10" t="s">
        <v>165</v>
      </c>
      <c r="J40" s="69" t="s">
        <v>168</v>
      </c>
      <c r="K40" s="5" t="s">
        <v>166</v>
      </c>
      <c r="L40" s="10" t="s">
        <v>168</v>
      </c>
      <c r="M40" s="5" t="s">
        <v>168</v>
      </c>
      <c r="N40" s="5" t="s">
        <v>168</v>
      </c>
      <c r="O40" s="5" t="s">
        <v>165</v>
      </c>
      <c r="P40" s="10" t="s">
        <v>165</v>
      </c>
      <c r="Q40" s="5" t="s">
        <v>166</v>
      </c>
      <c r="R40" s="10" t="s">
        <v>166</v>
      </c>
      <c r="S40" s="5" t="s">
        <v>562</v>
      </c>
      <c r="T40" s="5" t="s">
        <v>168</v>
      </c>
      <c r="U40" s="74" t="s">
        <v>1379</v>
      </c>
      <c r="V40" s="5" t="s">
        <v>165</v>
      </c>
      <c r="W40" s="5" t="s">
        <v>166</v>
      </c>
      <c r="X40" s="5" t="s">
        <v>166</v>
      </c>
      <c r="Y40" s="5" t="s">
        <v>168</v>
      </c>
      <c r="Z40" s="10" t="s">
        <v>168</v>
      </c>
      <c r="AA40" s="25" t="s">
        <v>167</v>
      </c>
      <c r="AB40" s="10" t="s">
        <v>165</v>
      </c>
      <c r="AC40" s="240" t="s">
        <v>165</v>
      </c>
      <c r="AD40" s="5" t="s">
        <v>165</v>
      </c>
      <c r="AE40" s="5" t="s">
        <v>168</v>
      </c>
      <c r="AF40" s="10" t="s">
        <v>166</v>
      </c>
      <c r="AG40" s="179" t="s">
        <v>563</v>
      </c>
      <c r="AH40" s="10" t="s">
        <v>167</v>
      </c>
      <c r="AI40" s="5" t="s">
        <v>167</v>
      </c>
      <c r="AJ40" s="74" t="s">
        <v>166</v>
      </c>
      <c r="AK40" s="5" t="s">
        <v>166</v>
      </c>
      <c r="AL40" s="70" t="s">
        <v>1385</v>
      </c>
      <c r="AM40" s="25" t="s">
        <v>166</v>
      </c>
      <c r="AN40" s="10" t="s">
        <v>165</v>
      </c>
      <c r="AO40" s="5" t="s">
        <v>167</v>
      </c>
      <c r="AP40" s="10" t="s">
        <v>166</v>
      </c>
      <c r="AQ40" s="25" t="s">
        <v>168</v>
      </c>
      <c r="AR40" s="5" t="s">
        <v>168</v>
      </c>
      <c r="AS40" s="5" t="s">
        <v>166</v>
      </c>
      <c r="AT40" s="5" t="s">
        <v>168</v>
      </c>
      <c r="AU40" s="10" t="s">
        <v>166</v>
      </c>
      <c r="AV40" s="5" t="s">
        <v>167</v>
      </c>
      <c r="AW40" s="5" t="s">
        <v>165</v>
      </c>
      <c r="AX40" s="25" t="s">
        <v>167</v>
      </c>
      <c r="AY40" s="5" t="s">
        <v>165</v>
      </c>
      <c r="AZ40" s="10" t="s">
        <v>168</v>
      </c>
      <c r="BA40" s="25" t="s">
        <v>168</v>
      </c>
      <c r="BB40" s="5" t="s">
        <v>166</v>
      </c>
      <c r="BC40" s="5" t="s">
        <v>167</v>
      </c>
      <c r="BD40" s="10" t="s">
        <v>167</v>
      </c>
      <c r="BE40" s="5" t="s">
        <v>167</v>
      </c>
      <c r="BF40" s="10" t="s">
        <v>167</v>
      </c>
      <c r="BG40" s="5" t="s">
        <v>166</v>
      </c>
    </row>
    <row r="41" spans="1:59" ht="15.6" x14ac:dyDescent="0.35">
      <c r="A41" s="128" t="s">
        <v>92</v>
      </c>
      <c r="B41" s="13" t="s">
        <v>106</v>
      </c>
      <c r="C41" t="s">
        <v>18</v>
      </c>
      <c r="D41" s="231" t="s">
        <v>1398</v>
      </c>
      <c r="E41" s="5" t="s">
        <v>167</v>
      </c>
      <c r="F41" s="5" t="s">
        <v>168</v>
      </c>
      <c r="G41" s="5" t="s">
        <v>165</v>
      </c>
      <c r="H41" s="5" t="s">
        <v>167</v>
      </c>
      <c r="I41" s="10" t="s">
        <v>165</v>
      </c>
      <c r="J41" s="81" t="s">
        <v>168</v>
      </c>
      <c r="K41" s="5" t="s">
        <v>166</v>
      </c>
      <c r="L41" s="10" t="s">
        <v>168</v>
      </c>
      <c r="M41" s="5" t="s">
        <v>168</v>
      </c>
      <c r="N41" s="5" t="s">
        <v>168</v>
      </c>
      <c r="O41" s="5" t="s">
        <v>165</v>
      </c>
      <c r="P41" s="10" t="s">
        <v>165</v>
      </c>
      <c r="Q41" s="5" t="s">
        <v>166</v>
      </c>
      <c r="R41" s="10" t="s">
        <v>166</v>
      </c>
      <c r="S41" s="5" t="s">
        <v>562</v>
      </c>
      <c r="T41" s="5" t="s">
        <v>168</v>
      </c>
      <c r="U41" s="5" t="s">
        <v>1377</v>
      </c>
      <c r="V41" s="5" t="s">
        <v>165</v>
      </c>
      <c r="W41" s="5" t="s">
        <v>166</v>
      </c>
      <c r="X41" s="5" t="s">
        <v>166</v>
      </c>
      <c r="Y41" s="5" t="s">
        <v>168</v>
      </c>
      <c r="Z41" s="10" t="s">
        <v>168</v>
      </c>
      <c r="AA41" s="25" t="s">
        <v>167</v>
      </c>
      <c r="AB41" s="10" t="s">
        <v>165</v>
      </c>
      <c r="AC41" s="136" t="s">
        <v>166</v>
      </c>
      <c r="AD41" s="5" t="s">
        <v>165</v>
      </c>
      <c r="AE41" s="5" t="s">
        <v>168</v>
      </c>
      <c r="AF41" s="10" t="s">
        <v>166</v>
      </c>
      <c r="AG41" s="179" t="s">
        <v>563</v>
      </c>
      <c r="AH41" s="10" t="s">
        <v>167</v>
      </c>
      <c r="AI41" s="5" t="s">
        <v>167</v>
      </c>
      <c r="AJ41" s="5" t="s">
        <v>165</v>
      </c>
      <c r="AK41" s="5" t="s">
        <v>166</v>
      </c>
      <c r="AL41" s="70" t="s">
        <v>1385</v>
      </c>
      <c r="AM41" s="25" t="s">
        <v>166</v>
      </c>
      <c r="AN41" s="10" t="s">
        <v>165</v>
      </c>
      <c r="AO41" s="5" t="s">
        <v>167</v>
      </c>
      <c r="AP41" s="10" t="s">
        <v>166</v>
      </c>
      <c r="AQ41" s="25" t="s">
        <v>168</v>
      </c>
      <c r="AR41" s="5" t="s">
        <v>168</v>
      </c>
      <c r="AS41" s="5" t="s">
        <v>166</v>
      </c>
      <c r="AT41" s="5" t="s">
        <v>168</v>
      </c>
      <c r="AU41" s="10" t="s">
        <v>166</v>
      </c>
      <c r="AV41" s="5" t="s">
        <v>167</v>
      </c>
      <c r="AW41" s="5" t="s">
        <v>165</v>
      </c>
      <c r="AX41" s="25" t="s">
        <v>167</v>
      </c>
      <c r="AY41" s="5" t="s">
        <v>165</v>
      </c>
      <c r="AZ41" s="10" t="s">
        <v>168</v>
      </c>
      <c r="BA41" s="25" t="s">
        <v>168</v>
      </c>
      <c r="BB41" s="5" t="s">
        <v>166</v>
      </c>
      <c r="BC41" s="127" t="s">
        <v>165</v>
      </c>
      <c r="BD41" s="10" t="s">
        <v>167</v>
      </c>
      <c r="BE41" s="5" t="s">
        <v>167</v>
      </c>
      <c r="BF41" s="10" t="s">
        <v>167</v>
      </c>
      <c r="BG41" s="5" t="s">
        <v>166</v>
      </c>
    </row>
    <row r="42" spans="1:59" ht="15.6" x14ac:dyDescent="0.35">
      <c r="A42" s="128" t="s">
        <v>92</v>
      </c>
      <c r="B42" s="13" t="s">
        <v>106</v>
      </c>
      <c r="C42" t="s">
        <v>19</v>
      </c>
      <c r="D42" s="231" t="s">
        <v>1398</v>
      </c>
      <c r="E42" s="5" t="s">
        <v>167</v>
      </c>
      <c r="F42" s="5" t="s">
        <v>168</v>
      </c>
      <c r="G42" s="5" t="s">
        <v>165</v>
      </c>
      <c r="H42" s="5" t="s">
        <v>167</v>
      </c>
      <c r="I42" s="10" t="s">
        <v>165</v>
      </c>
      <c r="J42" s="81" t="s">
        <v>168</v>
      </c>
      <c r="K42" s="5" t="s">
        <v>166</v>
      </c>
      <c r="L42" s="10" t="s">
        <v>168</v>
      </c>
      <c r="M42" s="5" t="s">
        <v>168</v>
      </c>
      <c r="N42" s="5" t="s">
        <v>168</v>
      </c>
      <c r="O42" s="5" t="s">
        <v>165</v>
      </c>
      <c r="P42" s="10" t="s">
        <v>165</v>
      </c>
      <c r="Q42" s="5" t="s">
        <v>166</v>
      </c>
      <c r="R42" s="10" t="s">
        <v>166</v>
      </c>
      <c r="S42" s="5" t="s">
        <v>562</v>
      </c>
      <c r="T42" s="5" t="s">
        <v>168</v>
      </c>
      <c r="U42" s="5" t="s">
        <v>1377</v>
      </c>
      <c r="V42" s="5" t="s">
        <v>165</v>
      </c>
      <c r="W42" s="5" t="s">
        <v>166</v>
      </c>
      <c r="X42" s="5" t="s">
        <v>166</v>
      </c>
      <c r="Y42" s="5" t="s">
        <v>168</v>
      </c>
      <c r="Z42" s="10" t="s">
        <v>168</v>
      </c>
      <c r="AA42" s="25" t="s">
        <v>167</v>
      </c>
      <c r="AB42" s="10" t="s">
        <v>165</v>
      </c>
      <c r="AC42" s="136" t="s">
        <v>166</v>
      </c>
      <c r="AD42" s="5" t="s">
        <v>165</v>
      </c>
      <c r="AE42" s="5" t="s">
        <v>168</v>
      </c>
      <c r="AF42" s="10" t="s">
        <v>166</v>
      </c>
      <c r="AG42" s="179" t="s">
        <v>563</v>
      </c>
      <c r="AH42" s="10" t="s">
        <v>167</v>
      </c>
      <c r="AI42" s="5" t="s">
        <v>167</v>
      </c>
      <c r="AJ42" s="5" t="s">
        <v>165</v>
      </c>
      <c r="AK42" s="5" t="s">
        <v>166</v>
      </c>
      <c r="AL42" s="70" t="s">
        <v>1385</v>
      </c>
      <c r="AM42" s="25" t="s">
        <v>166</v>
      </c>
      <c r="AN42" s="10" t="s">
        <v>165</v>
      </c>
      <c r="AO42" s="5" t="s">
        <v>167</v>
      </c>
      <c r="AP42" s="10" t="s">
        <v>166</v>
      </c>
      <c r="AQ42" s="25" t="s">
        <v>168</v>
      </c>
      <c r="AR42" s="5" t="s">
        <v>168</v>
      </c>
      <c r="AS42" s="5" t="s">
        <v>166</v>
      </c>
      <c r="AT42" s="5" t="s">
        <v>168</v>
      </c>
      <c r="AU42" s="10" t="s">
        <v>166</v>
      </c>
      <c r="AV42" s="5" t="s">
        <v>167</v>
      </c>
      <c r="AW42" s="5" t="s">
        <v>165</v>
      </c>
      <c r="AX42" s="25" t="s">
        <v>167</v>
      </c>
      <c r="AY42" s="5" t="s">
        <v>165</v>
      </c>
      <c r="AZ42" s="10" t="s">
        <v>168</v>
      </c>
      <c r="BA42" s="25" t="s">
        <v>168</v>
      </c>
      <c r="BB42" s="5" t="s">
        <v>166</v>
      </c>
      <c r="BC42" s="127" t="s">
        <v>165</v>
      </c>
      <c r="BD42" s="10" t="s">
        <v>167</v>
      </c>
      <c r="BE42" s="5" t="s">
        <v>167</v>
      </c>
      <c r="BF42" s="10" t="s">
        <v>167</v>
      </c>
      <c r="BG42" s="5" t="s">
        <v>166</v>
      </c>
    </row>
    <row r="43" spans="1:59" ht="15.6" x14ac:dyDescent="0.35">
      <c r="A43" s="128" t="s">
        <v>92</v>
      </c>
      <c r="B43" s="13" t="s">
        <v>107</v>
      </c>
      <c r="C43" t="s">
        <v>20</v>
      </c>
      <c r="D43" s="231" t="s">
        <v>1398</v>
      </c>
      <c r="E43" s="5" t="s">
        <v>167</v>
      </c>
      <c r="F43" s="5" t="s">
        <v>168</v>
      </c>
      <c r="G43" s="5" t="s">
        <v>165</v>
      </c>
      <c r="H43" s="5" t="s">
        <v>167</v>
      </c>
      <c r="I43" s="10" t="s">
        <v>165</v>
      </c>
      <c r="J43" s="81" t="s">
        <v>168</v>
      </c>
      <c r="K43" s="5" t="s">
        <v>166</v>
      </c>
      <c r="L43" s="10" t="s">
        <v>168</v>
      </c>
      <c r="M43" s="5" t="s">
        <v>168</v>
      </c>
      <c r="N43" s="5" t="s">
        <v>168</v>
      </c>
      <c r="O43" s="5" t="s">
        <v>165</v>
      </c>
      <c r="P43" s="10" t="s">
        <v>165</v>
      </c>
      <c r="Q43" s="5" t="s">
        <v>166</v>
      </c>
      <c r="R43" s="10" t="s">
        <v>166</v>
      </c>
      <c r="S43" s="5" t="s">
        <v>562</v>
      </c>
      <c r="T43" s="5" t="s">
        <v>168</v>
      </c>
      <c r="U43" s="5" t="s">
        <v>1377</v>
      </c>
      <c r="V43" s="5" t="s">
        <v>165</v>
      </c>
      <c r="W43" s="5" t="s">
        <v>166</v>
      </c>
      <c r="X43" s="5" t="s">
        <v>166</v>
      </c>
      <c r="Y43" s="5" t="s">
        <v>168</v>
      </c>
      <c r="Z43" s="10" t="s">
        <v>168</v>
      </c>
      <c r="AA43" s="25" t="s">
        <v>167</v>
      </c>
      <c r="AB43" s="10" t="s">
        <v>165</v>
      </c>
      <c r="AC43" s="136" t="s">
        <v>166</v>
      </c>
      <c r="AD43" s="5" t="s">
        <v>165</v>
      </c>
      <c r="AE43" s="5" t="s">
        <v>168</v>
      </c>
      <c r="AF43" s="10" t="s">
        <v>166</v>
      </c>
      <c r="AG43" s="179" t="s">
        <v>563</v>
      </c>
      <c r="AH43" s="10" t="s">
        <v>167</v>
      </c>
      <c r="AI43" s="5" t="s">
        <v>167</v>
      </c>
      <c r="AJ43" s="5" t="s">
        <v>165</v>
      </c>
      <c r="AK43" s="5" t="s">
        <v>166</v>
      </c>
      <c r="AL43" s="70" t="s">
        <v>1385</v>
      </c>
      <c r="AM43" s="25" t="s">
        <v>166</v>
      </c>
      <c r="AN43" s="10" t="s">
        <v>165</v>
      </c>
      <c r="AO43" s="5" t="s">
        <v>167</v>
      </c>
      <c r="AP43" s="10" t="s">
        <v>166</v>
      </c>
      <c r="AQ43" s="25" t="s">
        <v>168</v>
      </c>
      <c r="AR43" s="5" t="s">
        <v>168</v>
      </c>
      <c r="AS43" s="5" t="s">
        <v>166</v>
      </c>
      <c r="AT43" s="5" t="s">
        <v>168</v>
      </c>
      <c r="AU43" s="10" t="s">
        <v>166</v>
      </c>
      <c r="AV43" s="5" t="s">
        <v>167</v>
      </c>
      <c r="AW43" s="5" t="s">
        <v>165</v>
      </c>
      <c r="AX43" s="25" t="s">
        <v>167</v>
      </c>
      <c r="AY43" s="5" t="s">
        <v>165</v>
      </c>
      <c r="AZ43" s="10" t="s">
        <v>168</v>
      </c>
      <c r="BA43" s="25" t="s">
        <v>168</v>
      </c>
      <c r="BB43" s="5" t="s">
        <v>166</v>
      </c>
      <c r="BC43" s="127" t="s">
        <v>165</v>
      </c>
      <c r="BD43" s="10" t="s">
        <v>167</v>
      </c>
      <c r="BE43" s="5" t="s">
        <v>167</v>
      </c>
      <c r="BF43" s="10" t="s">
        <v>167</v>
      </c>
      <c r="BG43" s="5" t="s">
        <v>166</v>
      </c>
    </row>
    <row r="44" spans="1:59" ht="15.6" x14ac:dyDescent="0.35">
      <c r="A44" s="128" t="s">
        <v>92</v>
      </c>
      <c r="B44" s="13" t="s">
        <v>107</v>
      </c>
      <c r="C44" t="s">
        <v>21</v>
      </c>
      <c r="D44" s="231" t="s">
        <v>1398</v>
      </c>
      <c r="E44" s="5" t="s">
        <v>167</v>
      </c>
      <c r="F44" s="5" t="s">
        <v>168</v>
      </c>
      <c r="G44" s="5" t="s">
        <v>165</v>
      </c>
      <c r="H44" s="5" t="s">
        <v>167</v>
      </c>
      <c r="I44" s="10" t="s">
        <v>165</v>
      </c>
      <c r="J44" s="81" t="s">
        <v>168</v>
      </c>
      <c r="K44" s="5" t="s">
        <v>166</v>
      </c>
      <c r="L44" s="10" t="s">
        <v>168</v>
      </c>
      <c r="M44" s="5" t="s">
        <v>168</v>
      </c>
      <c r="N44" s="5" t="s">
        <v>168</v>
      </c>
      <c r="O44" s="5" t="s">
        <v>165</v>
      </c>
      <c r="P44" s="10" t="s">
        <v>165</v>
      </c>
      <c r="Q44" s="5" t="s">
        <v>166</v>
      </c>
      <c r="R44" s="10" t="s">
        <v>166</v>
      </c>
      <c r="S44" s="5" t="s">
        <v>562</v>
      </c>
      <c r="T44" s="5" t="s">
        <v>168</v>
      </c>
      <c r="U44" s="5" t="s">
        <v>1377</v>
      </c>
      <c r="V44" s="5" t="s">
        <v>165</v>
      </c>
      <c r="W44" s="5" t="s">
        <v>166</v>
      </c>
      <c r="X44" s="5" t="s">
        <v>166</v>
      </c>
      <c r="Y44" s="5" t="s">
        <v>168</v>
      </c>
      <c r="Z44" s="10" t="s">
        <v>168</v>
      </c>
      <c r="AA44" s="25" t="s">
        <v>167</v>
      </c>
      <c r="AB44" s="10" t="s">
        <v>165</v>
      </c>
      <c r="AC44" s="136" t="s">
        <v>166</v>
      </c>
      <c r="AD44" s="5" t="s">
        <v>165</v>
      </c>
      <c r="AE44" s="5" t="s">
        <v>168</v>
      </c>
      <c r="AF44" s="10" t="s">
        <v>166</v>
      </c>
      <c r="AG44" s="179" t="s">
        <v>563</v>
      </c>
      <c r="AH44" s="10" t="s">
        <v>167</v>
      </c>
      <c r="AI44" s="5" t="s">
        <v>167</v>
      </c>
      <c r="AJ44" s="5" t="s">
        <v>165</v>
      </c>
      <c r="AK44" s="5" t="s">
        <v>166</v>
      </c>
      <c r="AL44" s="70" t="s">
        <v>1385</v>
      </c>
      <c r="AM44" s="25" t="s">
        <v>166</v>
      </c>
      <c r="AN44" s="10" t="s">
        <v>165</v>
      </c>
      <c r="AO44" s="5" t="s">
        <v>167</v>
      </c>
      <c r="AP44" s="10" t="s">
        <v>166</v>
      </c>
      <c r="AQ44" s="25" t="s">
        <v>168</v>
      </c>
      <c r="AR44" s="5" t="s">
        <v>168</v>
      </c>
      <c r="AS44" s="5" t="s">
        <v>166</v>
      </c>
      <c r="AT44" s="5" t="s">
        <v>168</v>
      </c>
      <c r="AU44" s="10" t="s">
        <v>166</v>
      </c>
      <c r="AV44" s="5" t="s">
        <v>167</v>
      </c>
      <c r="AW44" s="5" t="s">
        <v>165</v>
      </c>
      <c r="AX44" s="25" t="s">
        <v>167</v>
      </c>
      <c r="AY44" s="5" t="s">
        <v>165</v>
      </c>
      <c r="AZ44" s="10" t="s">
        <v>168</v>
      </c>
      <c r="BA44" s="25" t="s">
        <v>168</v>
      </c>
      <c r="BB44" s="5" t="s">
        <v>166</v>
      </c>
      <c r="BC44" s="127" t="s">
        <v>165</v>
      </c>
      <c r="BD44" s="10" t="s">
        <v>167</v>
      </c>
      <c r="BE44" s="5" t="s">
        <v>167</v>
      </c>
      <c r="BF44" s="10" t="s">
        <v>167</v>
      </c>
      <c r="BG44" s="5" t="s">
        <v>166</v>
      </c>
    </row>
    <row r="45" spans="1:59" ht="15.6" x14ac:dyDescent="0.35">
      <c r="A45" s="128" t="s">
        <v>92</v>
      </c>
      <c r="B45" s="13" t="s">
        <v>108</v>
      </c>
      <c r="C45" t="s">
        <v>22</v>
      </c>
      <c r="D45" s="231" t="s">
        <v>1398</v>
      </c>
      <c r="E45" s="5" t="s">
        <v>167</v>
      </c>
      <c r="F45" s="5" t="s">
        <v>168</v>
      </c>
      <c r="G45" s="5" t="s">
        <v>165</v>
      </c>
      <c r="H45" s="5" t="s">
        <v>167</v>
      </c>
      <c r="I45" s="10" t="s">
        <v>165</v>
      </c>
      <c r="J45" s="81" t="s">
        <v>168</v>
      </c>
      <c r="K45" s="5" t="s">
        <v>166</v>
      </c>
      <c r="L45" s="10" t="s">
        <v>168</v>
      </c>
      <c r="M45" s="5" t="s">
        <v>168</v>
      </c>
      <c r="N45" s="5" t="s">
        <v>168</v>
      </c>
      <c r="O45" s="5" t="s">
        <v>165</v>
      </c>
      <c r="P45" s="10" t="s">
        <v>165</v>
      </c>
      <c r="Q45" s="5" t="s">
        <v>166</v>
      </c>
      <c r="R45" s="10" t="s">
        <v>166</v>
      </c>
      <c r="S45" s="5" t="s">
        <v>562</v>
      </c>
      <c r="T45" s="5" t="s">
        <v>168</v>
      </c>
      <c r="U45" s="5" t="s">
        <v>1377</v>
      </c>
      <c r="V45" s="5" t="s">
        <v>165</v>
      </c>
      <c r="W45" s="5" t="s">
        <v>166</v>
      </c>
      <c r="X45" s="5" t="s">
        <v>166</v>
      </c>
      <c r="Y45" s="5" t="s">
        <v>168</v>
      </c>
      <c r="Z45" s="10" t="s">
        <v>168</v>
      </c>
      <c r="AA45" s="25" t="s">
        <v>167</v>
      </c>
      <c r="AB45" s="10" t="s">
        <v>165</v>
      </c>
      <c r="AC45" s="136" t="s">
        <v>166</v>
      </c>
      <c r="AD45" s="5" t="s">
        <v>165</v>
      </c>
      <c r="AE45" s="5" t="s">
        <v>168</v>
      </c>
      <c r="AF45" s="10" t="s">
        <v>166</v>
      </c>
      <c r="AG45" s="179" t="s">
        <v>563</v>
      </c>
      <c r="AH45" s="10" t="s">
        <v>167</v>
      </c>
      <c r="AI45" s="5" t="s">
        <v>167</v>
      </c>
      <c r="AJ45" s="5" t="s">
        <v>165</v>
      </c>
      <c r="AK45" s="5" t="s">
        <v>166</v>
      </c>
      <c r="AL45" s="70" t="s">
        <v>1385</v>
      </c>
      <c r="AM45" s="25" t="s">
        <v>166</v>
      </c>
      <c r="AN45" s="10" t="s">
        <v>165</v>
      </c>
      <c r="AO45" s="5" t="s">
        <v>167</v>
      </c>
      <c r="AP45" s="10" t="s">
        <v>166</v>
      </c>
      <c r="AQ45" s="25" t="s">
        <v>168</v>
      </c>
      <c r="AR45" s="5" t="s">
        <v>168</v>
      </c>
      <c r="AS45" s="5" t="s">
        <v>166</v>
      </c>
      <c r="AT45" s="5" t="s">
        <v>168</v>
      </c>
      <c r="AU45" s="10" t="s">
        <v>166</v>
      </c>
      <c r="AV45" s="5" t="s">
        <v>167</v>
      </c>
      <c r="AW45" s="5" t="s">
        <v>165</v>
      </c>
      <c r="AX45" s="25" t="s">
        <v>167</v>
      </c>
      <c r="AY45" s="5" t="s">
        <v>165</v>
      </c>
      <c r="AZ45" s="10" t="s">
        <v>168</v>
      </c>
      <c r="BA45" s="25" t="s">
        <v>168</v>
      </c>
      <c r="BB45" s="5" t="s">
        <v>166</v>
      </c>
      <c r="BC45" s="127" t="s">
        <v>165</v>
      </c>
      <c r="BD45" s="10" t="s">
        <v>167</v>
      </c>
      <c r="BE45" s="5" t="s">
        <v>167</v>
      </c>
      <c r="BF45" s="10" t="s">
        <v>167</v>
      </c>
      <c r="BG45" s="5" t="s">
        <v>166</v>
      </c>
    </row>
    <row r="46" spans="1:59" ht="15.6" x14ac:dyDescent="0.35">
      <c r="A46" s="128" t="s">
        <v>92</v>
      </c>
      <c r="B46" s="13" t="s">
        <v>108</v>
      </c>
      <c r="C46" t="s">
        <v>23</v>
      </c>
      <c r="D46" s="231" t="s">
        <v>1398</v>
      </c>
      <c r="E46" s="5" t="s">
        <v>167</v>
      </c>
      <c r="F46" s="5" t="s">
        <v>168</v>
      </c>
      <c r="G46" s="5" t="s">
        <v>165</v>
      </c>
      <c r="H46" s="5" t="s">
        <v>167</v>
      </c>
      <c r="I46" s="10" t="s">
        <v>165</v>
      </c>
      <c r="J46" s="81" t="s">
        <v>168</v>
      </c>
      <c r="K46" s="5" t="s">
        <v>166</v>
      </c>
      <c r="L46" s="10" t="s">
        <v>168</v>
      </c>
      <c r="M46" s="5" t="s">
        <v>168</v>
      </c>
      <c r="N46" s="5" t="s">
        <v>168</v>
      </c>
      <c r="O46" s="5" t="s">
        <v>165</v>
      </c>
      <c r="P46" s="10" t="s">
        <v>165</v>
      </c>
      <c r="Q46" s="5" t="s">
        <v>166</v>
      </c>
      <c r="R46" s="10" t="s">
        <v>166</v>
      </c>
      <c r="S46" s="5" t="s">
        <v>562</v>
      </c>
      <c r="T46" s="5" t="s">
        <v>168</v>
      </c>
      <c r="U46" s="5" t="s">
        <v>1377</v>
      </c>
      <c r="V46" s="5" t="s">
        <v>165</v>
      </c>
      <c r="W46" s="5" t="s">
        <v>166</v>
      </c>
      <c r="X46" s="5" t="s">
        <v>166</v>
      </c>
      <c r="Y46" s="5" t="s">
        <v>168</v>
      </c>
      <c r="Z46" s="10" t="s">
        <v>168</v>
      </c>
      <c r="AA46" s="25" t="s">
        <v>167</v>
      </c>
      <c r="AB46" s="10" t="s">
        <v>165</v>
      </c>
      <c r="AC46" s="136" t="s">
        <v>166</v>
      </c>
      <c r="AD46" s="5" t="s">
        <v>165</v>
      </c>
      <c r="AE46" s="5" t="s">
        <v>168</v>
      </c>
      <c r="AF46" s="10" t="s">
        <v>166</v>
      </c>
      <c r="AG46" s="179" t="s">
        <v>563</v>
      </c>
      <c r="AH46" s="10" t="s">
        <v>167</v>
      </c>
      <c r="AI46" s="5" t="s">
        <v>167</v>
      </c>
      <c r="AJ46" s="5" t="s">
        <v>165</v>
      </c>
      <c r="AK46" s="5" t="s">
        <v>166</v>
      </c>
      <c r="AL46" s="70" t="s">
        <v>1385</v>
      </c>
      <c r="AM46" s="25" t="s">
        <v>166</v>
      </c>
      <c r="AN46" s="10" t="s">
        <v>165</v>
      </c>
      <c r="AO46" s="5" t="s">
        <v>167</v>
      </c>
      <c r="AP46" s="10" t="s">
        <v>166</v>
      </c>
      <c r="AQ46" s="25" t="s">
        <v>168</v>
      </c>
      <c r="AR46" s="5" t="s">
        <v>168</v>
      </c>
      <c r="AS46" s="5" t="s">
        <v>166</v>
      </c>
      <c r="AT46" s="5" t="s">
        <v>168</v>
      </c>
      <c r="AU46" s="10" t="s">
        <v>166</v>
      </c>
      <c r="AV46" s="5" t="s">
        <v>167</v>
      </c>
      <c r="AW46" s="5" t="s">
        <v>165</v>
      </c>
      <c r="AX46" s="25" t="s">
        <v>167</v>
      </c>
      <c r="AY46" s="5" t="s">
        <v>165</v>
      </c>
      <c r="AZ46" s="10" t="s">
        <v>168</v>
      </c>
      <c r="BA46" s="25" t="s">
        <v>168</v>
      </c>
      <c r="BB46" s="5" t="s">
        <v>166</v>
      </c>
      <c r="BC46" s="127" t="s">
        <v>165</v>
      </c>
      <c r="BD46" s="10" t="s">
        <v>167</v>
      </c>
      <c r="BE46" s="5" t="s">
        <v>167</v>
      </c>
      <c r="BF46" s="10" t="s">
        <v>167</v>
      </c>
      <c r="BG46" s="5" t="s">
        <v>166</v>
      </c>
    </row>
    <row r="47" spans="1:59" ht="15.6" x14ac:dyDescent="0.35">
      <c r="A47" s="128" t="s">
        <v>92</v>
      </c>
      <c r="B47" s="13" t="s">
        <v>109</v>
      </c>
      <c r="C47" t="s">
        <v>24</v>
      </c>
      <c r="D47" s="231" t="s">
        <v>1398</v>
      </c>
      <c r="E47" s="5" t="s">
        <v>167</v>
      </c>
      <c r="F47" s="5" t="s">
        <v>168</v>
      </c>
      <c r="G47" s="5" t="s">
        <v>165</v>
      </c>
      <c r="H47" s="5" t="s">
        <v>167</v>
      </c>
      <c r="I47" s="10" t="s">
        <v>165</v>
      </c>
      <c r="J47" s="81" t="s">
        <v>168</v>
      </c>
      <c r="K47" s="5" t="s">
        <v>166</v>
      </c>
      <c r="L47" s="10" t="s">
        <v>168</v>
      </c>
      <c r="M47" s="5" t="s">
        <v>168</v>
      </c>
      <c r="N47" s="5" t="s">
        <v>168</v>
      </c>
      <c r="O47" s="5" t="s">
        <v>165</v>
      </c>
      <c r="P47" s="10" t="s">
        <v>165</v>
      </c>
      <c r="Q47" s="5" t="s">
        <v>166</v>
      </c>
      <c r="R47" s="10" t="s">
        <v>166</v>
      </c>
      <c r="S47" s="5" t="s">
        <v>562</v>
      </c>
      <c r="T47" s="5" t="s">
        <v>168</v>
      </c>
      <c r="U47" s="5" t="s">
        <v>1377</v>
      </c>
      <c r="V47" s="5" t="s">
        <v>165</v>
      </c>
      <c r="W47" s="5" t="s">
        <v>166</v>
      </c>
      <c r="X47" s="5" t="s">
        <v>166</v>
      </c>
      <c r="Y47" s="5" t="s">
        <v>168</v>
      </c>
      <c r="Z47" s="10" t="s">
        <v>168</v>
      </c>
      <c r="AA47" s="25" t="s">
        <v>167</v>
      </c>
      <c r="AB47" s="10" t="s">
        <v>165</v>
      </c>
      <c r="AC47" s="136" t="s">
        <v>166</v>
      </c>
      <c r="AD47" s="5" t="s">
        <v>165</v>
      </c>
      <c r="AE47" s="5" t="s">
        <v>168</v>
      </c>
      <c r="AF47" s="10" t="s">
        <v>166</v>
      </c>
      <c r="AG47" s="179" t="s">
        <v>563</v>
      </c>
      <c r="AH47" s="10" t="s">
        <v>167</v>
      </c>
      <c r="AI47" s="5" t="s">
        <v>167</v>
      </c>
      <c r="AJ47" s="5" t="s">
        <v>165</v>
      </c>
      <c r="AK47" s="5" t="s">
        <v>166</v>
      </c>
      <c r="AL47" s="70" t="s">
        <v>1385</v>
      </c>
      <c r="AM47" s="25" t="s">
        <v>166</v>
      </c>
      <c r="AN47" s="10" t="s">
        <v>165</v>
      </c>
      <c r="AO47" s="5" t="s">
        <v>167</v>
      </c>
      <c r="AP47" s="10" t="s">
        <v>166</v>
      </c>
      <c r="AQ47" s="25" t="s">
        <v>168</v>
      </c>
      <c r="AR47" s="5" t="s">
        <v>168</v>
      </c>
      <c r="AS47" s="5" t="s">
        <v>166</v>
      </c>
      <c r="AT47" s="5" t="s">
        <v>168</v>
      </c>
      <c r="AU47" s="10" t="s">
        <v>166</v>
      </c>
      <c r="AV47" s="5" t="s">
        <v>167</v>
      </c>
      <c r="AW47" s="5" t="s">
        <v>165</v>
      </c>
      <c r="AX47" s="25" t="s">
        <v>167</v>
      </c>
      <c r="AY47" s="5" t="s">
        <v>165</v>
      </c>
      <c r="AZ47" s="10" t="s">
        <v>168</v>
      </c>
      <c r="BA47" s="25" t="s">
        <v>168</v>
      </c>
      <c r="BB47" s="5" t="s">
        <v>166</v>
      </c>
      <c r="BC47" s="127" t="s">
        <v>165</v>
      </c>
      <c r="BD47" s="10" t="s">
        <v>167</v>
      </c>
      <c r="BE47" s="5" t="s">
        <v>167</v>
      </c>
      <c r="BF47" s="10" t="s">
        <v>167</v>
      </c>
      <c r="BG47" s="5" t="s">
        <v>166</v>
      </c>
    </row>
    <row r="48" spans="1:59" ht="15.6" x14ac:dyDescent="0.35">
      <c r="A48" s="128" t="s">
        <v>92</v>
      </c>
      <c r="B48" s="13" t="s">
        <v>109</v>
      </c>
      <c r="C48" t="s">
        <v>25</v>
      </c>
      <c r="D48" s="231" t="s">
        <v>1398</v>
      </c>
      <c r="E48" s="5" t="s">
        <v>167</v>
      </c>
      <c r="F48" s="5" t="s">
        <v>168</v>
      </c>
      <c r="G48" s="5" t="s">
        <v>165</v>
      </c>
      <c r="H48" s="5" t="s">
        <v>167</v>
      </c>
      <c r="I48" s="10" t="s">
        <v>165</v>
      </c>
      <c r="J48" s="81" t="s">
        <v>168</v>
      </c>
      <c r="K48" s="5" t="s">
        <v>166</v>
      </c>
      <c r="L48" s="10" t="s">
        <v>168</v>
      </c>
      <c r="M48" s="5" t="s">
        <v>168</v>
      </c>
      <c r="N48" s="5" t="s">
        <v>168</v>
      </c>
      <c r="O48" s="5" t="s">
        <v>165</v>
      </c>
      <c r="P48" s="10" t="s">
        <v>165</v>
      </c>
      <c r="Q48" s="5" t="s">
        <v>166</v>
      </c>
      <c r="R48" s="10" t="s">
        <v>166</v>
      </c>
      <c r="S48" s="5" t="s">
        <v>562</v>
      </c>
      <c r="T48" s="5" t="s">
        <v>168</v>
      </c>
      <c r="U48" s="5" t="s">
        <v>1377</v>
      </c>
      <c r="V48" s="5" t="s">
        <v>165</v>
      </c>
      <c r="W48" s="5" t="s">
        <v>166</v>
      </c>
      <c r="X48" s="5" t="s">
        <v>166</v>
      </c>
      <c r="Y48" s="5" t="s">
        <v>168</v>
      </c>
      <c r="Z48" s="10" t="s">
        <v>168</v>
      </c>
      <c r="AA48" s="25" t="s">
        <v>167</v>
      </c>
      <c r="AB48" s="10" t="s">
        <v>165</v>
      </c>
      <c r="AC48" s="136" t="s">
        <v>166</v>
      </c>
      <c r="AD48" s="5" t="s">
        <v>165</v>
      </c>
      <c r="AE48" s="5" t="s">
        <v>168</v>
      </c>
      <c r="AF48" s="10" t="s">
        <v>166</v>
      </c>
      <c r="AG48" s="179" t="s">
        <v>563</v>
      </c>
      <c r="AH48" s="10" t="s">
        <v>167</v>
      </c>
      <c r="AI48" s="5" t="s">
        <v>167</v>
      </c>
      <c r="AJ48" s="5" t="s">
        <v>165</v>
      </c>
      <c r="AK48" s="5" t="s">
        <v>166</v>
      </c>
      <c r="AL48" s="70" t="s">
        <v>1385</v>
      </c>
      <c r="AM48" s="25" t="s">
        <v>166</v>
      </c>
      <c r="AN48" s="10" t="s">
        <v>165</v>
      </c>
      <c r="AO48" s="5" t="s">
        <v>167</v>
      </c>
      <c r="AP48" s="10" t="s">
        <v>166</v>
      </c>
      <c r="AQ48" s="25" t="s">
        <v>168</v>
      </c>
      <c r="AR48" s="5" t="s">
        <v>168</v>
      </c>
      <c r="AS48" s="5" t="s">
        <v>166</v>
      </c>
      <c r="AT48" s="5" t="s">
        <v>168</v>
      </c>
      <c r="AU48" s="10" t="s">
        <v>166</v>
      </c>
      <c r="AV48" s="5" t="s">
        <v>167</v>
      </c>
      <c r="AW48" s="5" t="s">
        <v>165</v>
      </c>
      <c r="AX48" s="25" t="s">
        <v>167</v>
      </c>
      <c r="AY48" s="5" t="s">
        <v>165</v>
      </c>
      <c r="AZ48" s="10" t="s">
        <v>168</v>
      </c>
      <c r="BA48" s="25" t="s">
        <v>168</v>
      </c>
      <c r="BB48" s="5" t="s">
        <v>166</v>
      </c>
      <c r="BC48" s="127" t="s">
        <v>165</v>
      </c>
      <c r="BD48" s="10" t="s">
        <v>167</v>
      </c>
      <c r="BE48" s="5" t="s">
        <v>167</v>
      </c>
      <c r="BF48" s="10" t="s">
        <v>167</v>
      </c>
      <c r="BG48" s="5" t="s">
        <v>166</v>
      </c>
    </row>
    <row r="49" spans="1:59" ht="15.6" x14ac:dyDescent="0.35">
      <c r="A49" s="128" t="s">
        <v>92</v>
      </c>
      <c r="B49" s="14" t="s">
        <v>120</v>
      </c>
      <c r="C49" s="826" t="s">
        <v>26</v>
      </c>
      <c r="D49" s="617" t="s">
        <v>1402</v>
      </c>
      <c r="E49" s="5" t="s">
        <v>167</v>
      </c>
      <c r="F49" s="5" t="s">
        <v>168</v>
      </c>
      <c r="G49" s="134" t="s">
        <v>165</v>
      </c>
      <c r="H49" s="5" t="s">
        <v>167</v>
      </c>
      <c r="I49" s="10" t="s">
        <v>165</v>
      </c>
      <c r="J49" s="284" t="s">
        <v>168</v>
      </c>
      <c r="K49" s="5" t="s">
        <v>166</v>
      </c>
      <c r="L49" s="10" t="s">
        <v>168</v>
      </c>
      <c r="M49" s="134" t="s">
        <v>168</v>
      </c>
      <c r="N49" s="5" t="s">
        <v>168</v>
      </c>
      <c r="O49" s="5" t="s">
        <v>165</v>
      </c>
      <c r="P49" s="10" t="s">
        <v>165</v>
      </c>
      <c r="Q49" s="134" t="s">
        <v>166</v>
      </c>
      <c r="R49" s="10" t="s">
        <v>166</v>
      </c>
      <c r="S49" s="5" t="s">
        <v>562</v>
      </c>
      <c r="T49" s="5" t="s">
        <v>168</v>
      </c>
      <c r="U49" s="134" t="s">
        <v>1389</v>
      </c>
      <c r="V49" s="5" t="s">
        <v>165</v>
      </c>
      <c r="W49" s="5" t="s">
        <v>166</v>
      </c>
      <c r="X49" s="5" t="s">
        <v>166</v>
      </c>
      <c r="Y49" s="5" t="s">
        <v>168</v>
      </c>
      <c r="Z49" s="10" t="s">
        <v>168</v>
      </c>
      <c r="AA49" s="222" t="s">
        <v>167</v>
      </c>
      <c r="AB49" s="10" t="s">
        <v>165</v>
      </c>
      <c r="AC49" s="136" t="s">
        <v>166</v>
      </c>
      <c r="AD49" s="5" t="s">
        <v>165</v>
      </c>
      <c r="AE49" s="5" t="s">
        <v>168</v>
      </c>
      <c r="AF49" s="10" t="s">
        <v>166</v>
      </c>
      <c r="AG49" s="134" t="s">
        <v>562</v>
      </c>
      <c r="AH49" s="10" t="s">
        <v>167</v>
      </c>
      <c r="AI49" s="615" t="s">
        <v>165</v>
      </c>
      <c r="AJ49" s="5" t="s">
        <v>165</v>
      </c>
      <c r="AK49" s="5" t="s">
        <v>166</v>
      </c>
      <c r="AL49" s="343" t="s">
        <v>481</v>
      </c>
      <c r="AM49" s="134" t="s">
        <v>168</v>
      </c>
      <c r="AN49" s="10" t="s">
        <v>165</v>
      </c>
      <c r="AO49" s="5" t="s">
        <v>167</v>
      </c>
      <c r="AP49" s="10" t="s">
        <v>166</v>
      </c>
      <c r="AQ49" s="134" t="s">
        <v>166</v>
      </c>
      <c r="AR49" s="5" t="s">
        <v>168</v>
      </c>
      <c r="AS49" s="5" t="s">
        <v>166</v>
      </c>
      <c r="AT49" s="5" t="s">
        <v>168</v>
      </c>
      <c r="AU49" s="10" t="s">
        <v>166</v>
      </c>
      <c r="AV49" s="5" t="s">
        <v>167</v>
      </c>
      <c r="AW49" s="5" t="s">
        <v>165</v>
      </c>
      <c r="AX49" s="134" t="s">
        <v>165</v>
      </c>
      <c r="AY49" s="5" t="s">
        <v>165</v>
      </c>
      <c r="AZ49" s="10" t="s">
        <v>168</v>
      </c>
      <c r="BA49" s="134" t="s">
        <v>166</v>
      </c>
      <c r="BB49" s="5" t="s">
        <v>166</v>
      </c>
      <c r="BC49" s="127" t="s">
        <v>165</v>
      </c>
      <c r="BD49" s="10" t="s">
        <v>167</v>
      </c>
      <c r="BE49" s="615" t="s">
        <v>166</v>
      </c>
      <c r="BF49" s="10" t="s">
        <v>167</v>
      </c>
      <c r="BG49" s="5" t="s">
        <v>166</v>
      </c>
    </row>
    <row r="50" spans="1:59" ht="15.6" x14ac:dyDescent="0.35">
      <c r="A50" s="128" t="s">
        <v>92</v>
      </c>
      <c r="B50" s="14" t="s">
        <v>120</v>
      </c>
      <c r="C50" s="826" t="s">
        <v>27</v>
      </c>
      <c r="D50" s="617" t="s">
        <v>1403</v>
      </c>
      <c r="E50" s="5" t="s">
        <v>167</v>
      </c>
      <c r="F50" s="5" t="s">
        <v>168</v>
      </c>
      <c r="G50" s="135" t="s">
        <v>167</v>
      </c>
      <c r="H50" s="5" t="s">
        <v>167</v>
      </c>
      <c r="I50" s="10" t="s">
        <v>165</v>
      </c>
      <c r="J50" s="134" t="s">
        <v>165</v>
      </c>
      <c r="K50" s="5" t="s">
        <v>166</v>
      </c>
      <c r="L50" s="10" t="s">
        <v>168</v>
      </c>
      <c r="M50" s="616" t="s">
        <v>166</v>
      </c>
      <c r="N50" s="5" t="s">
        <v>168</v>
      </c>
      <c r="O50" s="5" t="s">
        <v>165</v>
      </c>
      <c r="P50" s="10" t="s">
        <v>165</v>
      </c>
      <c r="Q50" s="616" t="s">
        <v>168</v>
      </c>
      <c r="R50" s="10" t="s">
        <v>166</v>
      </c>
      <c r="S50" s="5" t="s">
        <v>562</v>
      </c>
      <c r="T50" s="5" t="s">
        <v>168</v>
      </c>
      <c r="U50" s="135" t="s">
        <v>1390</v>
      </c>
      <c r="V50" s="5" t="s">
        <v>165</v>
      </c>
      <c r="W50" s="5" t="s">
        <v>166</v>
      </c>
      <c r="X50" s="5" t="s">
        <v>166</v>
      </c>
      <c r="Y50" s="5" t="s">
        <v>168</v>
      </c>
      <c r="Z50" s="10" t="s">
        <v>168</v>
      </c>
      <c r="AA50" s="134" t="s">
        <v>166</v>
      </c>
      <c r="AB50" s="10" t="s">
        <v>165</v>
      </c>
      <c r="AC50" s="136" t="s">
        <v>166</v>
      </c>
      <c r="AD50" s="5" t="s">
        <v>165</v>
      </c>
      <c r="AE50" s="5" t="s">
        <v>168</v>
      </c>
      <c r="AF50" s="10" t="s">
        <v>166</v>
      </c>
      <c r="AG50" s="614" t="s">
        <v>563</v>
      </c>
      <c r="AH50" s="10" t="s">
        <v>167</v>
      </c>
      <c r="AI50" s="134" t="s">
        <v>167</v>
      </c>
      <c r="AJ50" s="5" t="s">
        <v>165</v>
      </c>
      <c r="AK50" s="5" t="s">
        <v>166</v>
      </c>
      <c r="AL50" s="222" t="s">
        <v>1388</v>
      </c>
      <c r="AM50" s="222" t="s">
        <v>166</v>
      </c>
      <c r="AN50" s="10" t="s">
        <v>165</v>
      </c>
      <c r="AO50" s="5" t="s">
        <v>167</v>
      </c>
      <c r="AP50" s="10" t="s">
        <v>166</v>
      </c>
      <c r="AQ50" s="222" t="s">
        <v>168</v>
      </c>
      <c r="AR50" s="5" t="s">
        <v>168</v>
      </c>
      <c r="AS50" s="5" t="s">
        <v>166</v>
      </c>
      <c r="AT50" s="5" t="s">
        <v>168</v>
      </c>
      <c r="AU50" s="10" t="s">
        <v>166</v>
      </c>
      <c r="AV50" s="5" t="s">
        <v>167</v>
      </c>
      <c r="AW50" s="5" t="s">
        <v>165</v>
      </c>
      <c r="AX50" s="222" t="s">
        <v>167</v>
      </c>
      <c r="AY50" s="5" t="s">
        <v>165</v>
      </c>
      <c r="AZ50" s="10" t="s">
        <v>168</v>
      </c>
      <c r="BA50" s="222" t="s">
        <v>168</v>
      </c>
      <c r="BB50" s="5" t="s">
        <v>166</v>
      </c>
      <c r="BC50" s="127" t="s">
        <v>165</v>
      </c>
      <c r="BD50" s="10" t="s">
        <v>167</v>
      </c>
      <c r="BE50" s="134" t="s">
        <v>167</v>
      </c>
      <c r="BF50" s="10" t="s">
        <v>167</v>
      </c>
      <c r="BG50" s="5" t="s">
        <v>166</v>
      </c>
    </row>
    <row r="51" spans="1:59" ht="15.6" x14ac:dyDescent="0.35">
      <c r="A51" s="128" t="s">
        <v>92</v>
      </c>
      <c r="B51" s="14" t="s">
        <v>120</v>
      </c>
      <c r="C51" t="s">
        <v>28</v>
      </c>
      <c r="D51" s="548" t="s">
        <v>1399</v>
      </c>
      <c r="E51" s="5" t="s">
        <v>167</v>
      </c>
      <c r="F51" s="5" t="s">
        <v>168</v>
      </c>
      <c r="G51" s="71" t="s">
        <v>167</v>
      </c>
      <c r="H51" s="5" t="s">
        <v>167</v>
      </c>
      <c r="I51" s="10" t="s">
        <v>165</v>
      </c>
      <c r="J51" s="5" t="s">
        <v>165</v>
      </c>
      <c r="K51" s="5" t="s">
        <v>166</v>
      </c>
      <c r="L51" s="10" t="s">
        <v>168</v>
      </c>
      <c r="M51" s="202" t="s">
        <v>166</v>
      </c>
      <c r="N51" s="5" t="s">
        <v>168</v>
      </c>
      <c r="O51" s="5" t="s">
        <v>165</v>
      </c>
      <c r="P51" s="10" t="s">
        <v>165</v>
      </c>
      <c r="Q51" s="202" t="s">
        <v>168</v>
      </c>
      <c r="R51" s="10" t="s">
        <v>166</v>
      </c>
      <c r="S51" s="5" t="s">
        <v>562</v>
      </c>
      <c r="T51" s="5" t="s">
        <v>168</v>
      </c>
      <c r="U51" s="71" t="s">
        <v>1378</v>
      </c>
      <c r="V51" s="5" t="s">
        <v>165</v>
      </c>
      <c r="W51" s="5" t="s">
        <v>166</v>
      </c>
      <c r="X51" s="5" t="s">
        <v>166</v>
      </c>
      <c r="Y51" s="5" t="s">
        <v>168</v>
      </c>
      <c r="Z51" s="10" t="s">
        <v>168</v>
      </c>
      <c r="AA51" s="5" t="s">
        <v>166</v>
      </c>
      <c r="AB51" s="10" t="s">
        <v>165</v>
      </c>
      <c r="AC51" s="136" t="s">
        <v>166</v>
      </c>
      <c r="AD51" s="5" t="s">
        <v>165</v>
      </c>
      <c r="AE51" s="5" t="s">
        <v>168</v>
      </c>
      <c r="AF51" s="10" t="s">
        <v>166</v>
      </c>
      <c r="AG51" s="5" t="s">
        <v>562</v>
      </c>
      <c r="AH51" s="10" t="s">
        <v>167</v>
      </c>
      <c r="AI51" s="203" t="s">
        <v>165</v>
      </c>
      <c r="AJ51" s="5" t="s">
        <v>165</v>
      </c>
      <c r="AK51" s="5" t="s">
        <v>166</v>
      </c>
      <c r="AL51" s="172" t="s">
        <v>481</v>
      </c>
      <c r="AM51" s="5" t="s">
        <v>168</v>
      </c>
      <c r="AN51" s="10" t="s">
        <v>165</v>
      </c>
      <c r="AO51" s="5" t="s">
        <v>167</v>
      </c>
      <c r="AP51" s="10" t="s">
        <v>166</v>
      </c>
      <c r="AQ51" s="5" t="s">
        <v>166</v>
      </c>
      <c r="AR51" s="5" t="s">
        <v>168</v>
      </c>
      <c r="AS51" s="5" t="s">
        <v>166</v>
      </c>
      <c r="AT51" s="5" t="s">
        <v>168</v>
      </c>
      <c r="AU51" s="10" t="s">
        <v>166</v>
      </c>
      <c r="AV51" s="5" t="s">
        <v>167</v>
      </c>
      <c r="AW51" s="5" t="s">
        <v>165</v>
      </c>
      <c r="AX51" s="5" t="s">
        <v>165</v>
      </c>
      <c r="AY51" s="5" t="s">
        <v>165</v>
      </c>
      <c r="AZ51" s="10" t="s">
        <v>168</v>
      </c>
      <c r="BA51" s="5" t="s">
        <v>166</v>
      </c>
      <c r="BB51" s="5" t="s">
        <v>166</v>
      </c>
      <c r="BC51" s="127" t="s">
        <v>165</v>
      </c>
      <c r="BD51" s="10" t="s">
        <v>167</v>
      </c>
      <c r="BE51" s="203" t="s">
        <v>166</v>
      </c>
      <c r="BF51" s="10" t="s">
        <v>167</v>
      </c>
      <c r="BG51" s="5" t="s">
        <v>166</v>
      </c>
    </row>
    <row r="52" spans="1:59" ht="15.6" x14ac:dyDescent="0.35">
      <c r="A52" s="128" t="s">
        <v>92</v>
      </c>
      <c r="B52" s="14" t="s">
        <v>120</v>
      </c>
      <c r="C52" t="s">
        <v>29</v>
      </c>
      <c r="D52" s="548" t="s">
        <v>1399</v>
      </c>
      <c r="E52" s="5" t="s">
        <v>167</v>
      </c>
      <c r="F52" s="5" t="s">
        <v>168</v>
      </c>
      <c r="G52" s="71" t="s">
        <v>167</v>
      </c>
      <c r="H52" s="5" t="s">
        <v>167</v>
      </c>
      <c r="I52" s="10" t="s">
        <v>165</v>
      </c>
      <c r="J52" s="5" t="s">
        <v>165</v>
      </c>
      <c r="K52" s="5" t="s">
        <v>166</v>
      </c>
      <c r="L52" s="10" t="s">
        <v>168</v>
      </c>
      <c r="M52" s="202" t="s">
        <v>166</v>
      </c>
      <c r="N52" s="5" t="s">
        <v>168</v>
      </c>
      <c r="O52" s="5" t="s">
        <v>165</v>
      </c>
      <c r="P52" s="10" t="s">
        <v>165</v>
      </c>
      <c r="Q52" s="202" t="s">
        <v>168</v>
      </c>
      <c r="R52" s="10" t="s">
        <v>166</v>
      </c>
      <c r="S52" s="5" t="s">
        <v>562</v>
      </c>
      <c r="T52" s="5" t="s">
        <v>168</v>
      </c>
      <c r="U52" s="71" t="s">
        <v>1378</v>
      </c>
      <c r="V52" s="5" t="s">
        <v>165</v>
      </c>
      <c r="W52" s="5" t="s">
        <v>166</v>
      </c>
      <c r="X52" s="5" t="s">
        <v>166</v>
      </c>
      <c r="Y52" s="5" t="s">
        <v>168</v>
      </c>
      <c r="Z52" s="10" t="s">
        <v>168</v>
      </c>
      <c r="AA52" s="5" t="s">
        <v>166</v>
      </c>
      <c r="AB52" s="10" t="s">
        <v>165</v>
      </c>
      <c r="AC52" s="136" t="s">
        <v>166</v>
      </c>
      <c r="AD52" s="5" t="s">
        <v>165</v>
      </c>
      <c r="AE52" s="5" t="s">
        <v>168</v>
      </c>
      <c r="AF52" s="10" t="s">
        <v>166</v>
      </c>
      <c r="AG52" s="5" t="s">
        <v>562</v>
      </c>
      <c r="AH52" s="10" t="s">
        <v>167</v>
      </c>
      <c r="AI52" s="203" t="s">
        <v>165</v>
      </c>
      <c r="AJ52" s="5" t="s">
        <v>165</v>
      </c>
      <c r="AK52" s="5" t="s">
        <v>166</v>
      </c>
      <c r="AL52" s="172" t="s">
        <v>481</v>
      </c>
      <c r="AM52" s="5" t="s">
        <v>168</v>
      </c>
      <c r="AN52" s="10" t="s">
        <v>165</v>
      </c>
      <c r="AO52" s="5" t="s">
        <v>167</v>
      </c>
      <c r="AP52" s="10" t="s">
        <v>166</v>
      </c>
      <c r="AQ52" s="5" t="s">
        <v>166</v>
      </c>
      <c r="AR52" s="5" t="s">
        <v>168</v>
      </c>
      <c r="AS52" s="5" t="s">
        <v>166</v>
      </c>
      <c r="AT52" s="5" t="s">
        <v>168</v>
      </c>
      <c r="AU52" s="10" t="s">
        <v>166</v>
      </c>
      <c r="AV52" s="5" t="s">
        <v>167</v>
      </c>
      <c r="AW52" s="5" t="s">
        <v>165</v>
      </c>
      <c r="AX52" s="5" t="s">
        <v>165</v>
      </c>
      <c r="AY52" s="5" t="s">
        <v>165</v>
      </c>
      <c r="AZ52" s="10" t="s">
        <v>168</v>
      </c>
      <c r="BA52" s="5" t="s">
        <v>166</v>
      </c>
      <c r="BB52" s="5" t="s">
        <v>166</v>
      </c>
      <c r="BC52" s="127" t="s">
        <v>165</v>
      </c>
      <c r="BD52" s="10" t="s">
        <v>167</v>
      </c>
      <c r="BE52" s="203" t="s">
        <v>166</v>
      </c>
      <c r="BF52" s="10" t="s">
        <v>167</v>
      </c>
      <c r="BG52" s="5" t="s">
        <v>166</v>
      </c>
    </row>
    <row r="53" spans="1:59" ht="15.6" x14ac:dyDescent="0.35">
      <c r="A53" s="128" t="s">
        <v>92</v>
      </c>
      <c r="B53" s="14" t="s">
        <v>120</v>
      </c>
      <c r="C53" t="s">
        <v>30</v>
      </c>
      <c r="D53" s="548" t="s">
        <v>1399</v>
      </c>
      <c r="E53" s="5" t="s">
        <v>167</v>
      </c>
      <c r="F53" s="5" t="s">
        <v>168</v>
      </c>
      <c r="G53" s="71" t="s">
        <v>167</v>
      </c>
      <c r="H53" s="5" t="s">
        <v>167</v>
      </c>
      <c r="I53" s="10" t="s">
        <v>165</v>
      </c>
      <c r="J53" s="5" t="s">
        <v>165</v>
      </c>
      <c r="K53" s="5" t="s">
        <v>166</v>
      </c>
      <c r="L53" s="10" t="s">
        <v>168</v>
      </c>
      <c r="M53" s="202" t="s">
        <v>166</v>
      </c>
      <c r="N53" s="5" t="s">
        <v>168</v>
      </c>
      <c r="O53" s="5" t="s">
        <v>165</v>
      </c>
      <c r="P53" s="10" t="s">
        <v>165</v>
      </c>
      <c r="Q53" s="202" t="s">
        <v>168</v>
      </c>
      <c r="R53" s="10" t="s">
        <v>166</v>
      </c>
      <c r="S53" s="5" t="s">
        <v>562</v>
      </c>
      <c r="T53" s="5" t="s">
        <v>168</v>
      </c>
      <c r="U53" s="71" t="s">
        <v>1378</v>
      </c>
      <c r="V53" s="5" t="s">
        <v>165</v>
      </c>
      <c r="W53" s="5" t="s">
        <v>166</v>
      </c>
      <c r="X53" s="5" t="s">
        <v>166</v>
      </c>
      <c r="Y53" s="5" t="s">
        <v>168</v>
      </c>
      <c r="Z53" s="10" t="s">
        <v>168</v>
      </c>
      <c r="AA53" s="5" t="s">
        <v>166</v>
      </c>
      <c r="AB53" s="10" t="s">
        <v>165</v>
      </c>
      <c r="AC53" s="136" t="s">
        <v>166</v>
      </c>
      <c r="AD53" s="5" t="s">
        <v>165</v>
      </c>
      <c r="AE53" s="5" t="s">
        <v>168</v>
      </c>
      <c r="AF53" s="10" t="s">
        <v>166</v>
      </c>
      <c r="AG53" s="5" t="s">
        <v>562</v>
      </c>
      <c r="AH53" s="10" t="s">
        <v>167</v>
      </c>
      <c r="AI53" s="203" t="s">
        <v>165</v>
      </c>
      <c r="AJ53" s="5" t="s">
        <v>165</v>
      </c>
      <c r="AK53" s="5" t="s">
        <v>166</v>
      </c>
      <c r="AL53" s="172" t="s">
        <v>481</v>
      </c>
      <c r="AM53" s="5" t="s">
        <v>168</v>
      </c>
      <c r="AN53" s="10" t="s">
        <v>165</v>
      </c>
      <c r="AO53" s="5" t="s">
        <v>167</v>
      </c>
      <c r="AP53" s="10" t="s">
        <v>166</v>
      </c>
      <c r="AQ53" s="5" t="s">
        <v>166</v>
      </c>
      <c r="AR53" s="5" t="s">
        <v>168</v>
      </c>
      <c r="AS53" s="5" t="s">
        <v>166</v>
      </c>
      <c r="AT53" s="5" t="s">
        <v>168</v>
      </c>
      <c r="AU53" s="10" t="s">
        <v>166</v>
      </c>
      <c r="AV53" s="5" t="s">
        <v>167</v>
      </c>
      <c r="AW53" s="5" t="s">
        <v>165</v>
      </c>
      <c r="AX53" s="5" t="s">
        <v>165</v>
      </c>
      <c r="AY53" s="5" t="s">
        <v>165</v>
      </c>
      <c r="AZ53" s="10" t="s">
        <v>168</v>
      </c>
      <c r="BA53" s="5" t="s">
        <v>166</v>
      </c>
      <c r="BB53" s="5" t="s">
        <v>166</v>
      </c>
      <c r="BC53" s="127" t="s">
        <v>165</v>
      </c>
      <c r="BD53" s="10" t="s">
        <v>167</v>
      </c>
      <c r="BE53" s="203" t="s">
        <v>166</v>
      </c>
      <c r="BF53" s="10" t="s">
        <v>167</v>
      </c>
      <c r="BG53" s="5" t="s">
        <v>166</v>
      </c>
    </row>
    <row r="54" spans="1:59" ht="15.6" x14ac:dyDescent="0.35">
      <c r="A54" s="128" t="s">
        <v>92</v>
      </c>
      <c r="B54" s="14" t="s">
        <v>120</v>
      </c>
      <c r="C54" t="s">
        <v>31</v>
      </c>
      <c r="D54" s="548" t="s">
        <v>1399</v>
      </c>
      <c r="E54" s="5" t="s">
        <v>167</v>
      </c>
      <c r="F54" s="5" t="s">
        <v>168</v>
      </c>
      <c r="G54" s="71" t="s">
        <v>167</v>
      </c>
      <c r="H54" s="5" t="s">
        <v>167</v>
      </c>
      <c r="I54" s="10" t="s">
        <v>165</v>
      </c>
      <c r="J54" s="5" t="s">
        <v>165</v>
      </c>
      <c r="K54" s="5" t="s">
        <v>166</v>
      </c>
      <c r="L54" s="10" t="s">
        <v>168</v>
      </c>
      <c r="M54" s="202" t="s">
        <v>166</v>
      </c>
      <c r="N54" s="5" t="s">
        <v>168</v>
      </c>
      <c r="O54" s="5" t="s">
        <v>165</v>
      </c>
      <c r="P54" s="10" t="s">
        <v>165</v>
      </c>
      <c r="Q54" s="202" t="s">
        <v>168</v>
      </c>
      <c r="R54" s="10" t="s">
        <v>166</v>
      </c>
      <c r="S54" s="5" t="s">
        <v>562</v>
      </c>
      <c r="T54" s="5" t="s">
        <v>168</v>
      </c>
      <c r="U54" s="71" t="s">
        <v>1378</v>
      </c>
      <c r="V54" s="5" t="s">
        <v>165</v>
      </c>
      <c r="W54" s="5" t="s">
        <v>166</v>
      </c>
      <c r="X54" s="5" t="s">
        <v>166</v>
      </c>
      <c r="Y54" s="5" t="s">
        <v>168</v>
      </c>
      <c r="Z54" s="10" t="s">
        <v>168</v>
      </c>
      <c r="AA54" s="5" t="s">
        <v>166</v>
      </c>
      <c r="AB54" s="10" t="s">
        <v>165</v>
      </c>
      <c r="AC54" s="136" t="s">
        <v>166</v>
      </c>
      <c r="AD54" s="5" t="s">
        <v>165</v>
      </c>
      <c r="AE54" s="5" t="s">
        <v>168</v>
      </c>
      <c r="AF54" s="10" t="s">
        <v>166</v>
      </c>
      <c r="AG54" s="5" t="s">
        <v>562</v>
      </c>
      <c r="AH54" s="10" t="s">
        <v>167</v>
      </c>
      <c r="AI54" s="203" t="s">
        <v>165</v>
      </c>
      <c r="AJ54" s="5" t="s">
        <v>165</v>
      </c>
      <c r="AK54" s="5" t="s">
        <v>166</v>
      </c>
      <c r="AL54" s="172" t="s">
        <v>481</v>
      </c>
      <c r="AM54" s="5" t="s">
        <v>168</v>
      </c>
      <c r="AN54" s="10" t="s">
        <v>165</v>
      </c>
      <c r="AO54" s="5" t="s">
        <v>167</v>
      </c>
      <c r="AP54" s="10" t="s">
        <v>166</v>
      </c>
      <c r="AQ54" s="5" t="s">
        <v>166</v>
      </c>
      <c r="AR54" s="5" t="s">
        <v>168</v>
      </c>
      <c r="AS54" s="5" t="s">
        <v>166</v>
      </c>
      <c r="AT54" s="5" t="s">
        <v>168</v>
      </c>
      <c r="AU54" s="10" t="s">
        <v>166</v>
      </c>
      <c r="AV54" s="5" t="s">
        <v>167</v>
      </c>
      <c r="AW54" s="5" t="s">
        <v>165</v>
      </c>
      <c r="AX54" s="5" t="s">
        <v>165</v>
      </c>
      <c r="AY54" s="5" t="s">
        <v>165</v>
      </c>
      <c r="AZ54" s="10" t="s">
        <v>168</v>
      </c>
      <c r="BA54" s="5" t="s">
        <v>166</v>
      </c>
      <c r="BB54" s="5" t="s">
        <v>166</v>
      </c>
      <c r="BC54" s="127" t="s">
        <v>165</v>
      </c>
      <c r="BD54" s="10" t="s">
        <v>167</v>
      </c>
      <c r="BE54" s="203" t="s">
        <v>166</v>
      </c>
      <c r="BF54" s="10" t="s">
        <v>167</v>
      </c>
      <c r="BG54" s="5" t="s">
        <v>166</v>
      </c>
    </row>
    <row r="55" spans="1:59" ht="15.6" x14ac:dyDescent="0.35">
      <c r="A55" s="8" t="s">
        <v>97</v>
      </c>
      <c r="B55" t="s">
        <v>117</v>
      </c>
      <c r="C55" t="s">
        <v>64</v>
      </c>
      <c r="D55" s="548" t="s">
        <v>1404</v>
      </c>
      <c r="E55" s="5" t="s">
        <v>167</v>
      </c>
      <c r="F55" s="5" t="s">
        <v>168</v>
      </c>
      <c r="G55" s="5" t="s">
        <v>165</v>
      </c>
      <c r="H55" s="5" t="s">
        <v>167</v>
      </c>
      <c r="I55" s="10" t="s">
        <v>165</v>
      </c>
      <c r="J55" s="5" t="s">
        <v>165</v>
      </c>
      <c r="K55" s="5" t="s">
        <v>166</v>
      </c>
      <c r="L55" s="10" t="s">
        <v>168</v>
      </c>
      <c r="M55" s="293" t="s">
        <v>166</v>
      </c>
      <c r="N55" s="5" t="s">
        <v>168</v>
      </c>
      <c r="O55" s="5" t="s">
        <v>165</v>
      </c>
      <c r="P55" s="10" t="s">
        <v>165</v>
      </c>
      <c r="Q55" s="293" t="s">
        <v>168</v>
      </c>
      <c r="R55" s="10" t="s">
        <v>166</v>
      </c>
      <c r="S55" s="5" t="s">
        <v>562</v>
      </c>
      <c r="T55" s="5" t="s">
        <v>168</v>
      </c>
      <c r="U55" s="5" t="s">
        <v>1377</v>
      </c>
      <c r="V55" s="5" t="s">
        <v>165</v>
      </c>
      <c r="W55" s="5" t="s">
        <v>166</v>
      </c>
      <c r="X55" s="5" t="s">
        <v>166</v>
      </c>
      <c r="Y55" s="5" t="s">
        <v>168</v>
      </c>
      <c r="Z55" s="10" t="s">
        <v>168</v>
      </c>
      <c r="AA55" s="5" t="s">
        <v>166</v>
      </c>
      <c r="AB55" s="10" t="s">
        <v>165</v>
      </c>
      <c r="AC55" s="136" t="s">
        <v>166</v>
      </c>
      <c r="AD55" s="5" t="s">
        <v>165</v>
      </c>
      <c r="AE55" s="5" t="s">
        <v>168</v>
      </c>
      <c r="AF55" s="10" t="s">
        <v>166</v>
      </c>
      <c r="AG55" s="5" t="s">
        <v>562</v>
      </c>
      <c r="AH55" s="10" t="s">
        <v>167</v>
      </c>
      <c r="AI55" s="203" t="s">
        <v>165</v>
      </c>
      <c r="AJ55" s="5" t="s">
        <v>165</v>
      </c>
      <c r="AK55" s="5" t="s">
        <v>166</v>
      </c>
      <c r="AL55" s="203" t="s">
        <v>1386</v>
      </c>
      <c r="AM55" s="5" t="s">
        <v>168</v>
      </c>
      <c r="AN55" s="10" t="s">
        <v>165</v>
      </c>
      <c r="AO55" s="5" t="s">
        <v>168</v>
      </c>
      <c r="AP55" s="10" t="s">
        <v>166</v>
      </c>
      <c r="AQ55" s="5" t="s">
        <v>166</v>
      </c>
      <c r="AR55" s="5" t="s">
        <v>168</v>
      </c>
      <c r="AS55" s="5" t="s">
        <v>166</v>
      </c>
      <c r="AT55" s="5" t="s">
        <v>168</v>
      </c>
      <c r="AU55" s="10" t="s">
        <v>166</v>
      </c>
      <c r="AV55" s="5" t="s">
        <v>167</v>
      </c>
      <c r="AW55" s="5" t="s">
        <v>165</v>
      </c>
      <c r="AX55" s="5" t="s">
        <v>165</v>
      </c>
      <c r="AY55" s="5" t="s">
        <v>165</v>
      </c>
      <c r="AZ55" s="10" t="s">
        <v>168</v>
      </c>
      <c r="BA55" s="5" t="s">
        <v>166</v>
      </c>
      <c r="BB55" s="5" t="s">
        <v>166</v>
      </c>
      <c r="BC55" s="5" t="s">
        <v>167</v>
      </c>
      <c r="BD55" s="10" t="s">
        <v>167</v>
      </c>
      <c r="BE55" s="203" t="s">
        <v>166</v>
      </c>
      <c r="BF55" s="10" t="s">
        <v>167</v>
      </c>
      <c r="BG55" s="5" t="s">
        <v>166</v>
      </c>
    </row>
    <row r="56" spans="1:59" ht="15.6" x14ac:dyDescent="0.35">
      <c r="A56" s="8" t="s">
        <v>97</v>
      </c>
      <c r="B56" t="s">
        <v>117</v>
      </c>
      <c r="C56" t="s">
        <v>65</v>
      </c>
      <c r="D56" s="548" t="s">
        <v>1404</v>
      </c>
      <c r="E56" s="5" t="s">
        <v>167</v>
      </c>
      <c r="F56" s="5" t="s">
        <v>168</v>
      </c>
      <c r="G56" s="5" t="s">
        <v>165</v>
      </c>
      <c r="H56" s="5" t="s">
        <v>167</v>
      </c>
      <c r="I56" s="10" t="s">
        <v>165</v>
      </c>
      <c r="J56" s="5" t="s">
        <v>165</v>
      </c>
      <c r="K56" s="5" t="s">
        <v>166</v>
      </c>
      <c r="L56" s="10" t="s">
        <v>168</v>
      </c>
      <c r="M56" s="293" t="s">
        <v>166</v>
      </c>
      <c r="N56" s="5" t="s">
        <v>168</v>
      </c>
      <c r="O56" s="5" t="s">
        <v>165</v>
      </c>
      <c r="P56" s="10" t="s">
        <v>165</v>
      </c>
      <c r="Q56" s="293" t="s">
        <v>168</v>
      </c>
      <c r="R56" s="10" t="s">
        <v>166</v>
      </c>
      <c r="S56" s="5" t="s">
        <v>562</v>
      </c>
      <c r="T56" s="5" t="s">
        <v>168</v>
      </c>
      <c r="U56" s="5" t="s">
        <v>1377</v>
      </c>
      <c r="V56" s="5" t="s">
        <v>165</v>
      </c>
      <c r="W56" s="5" t="s">
        <v>166</v>
      </c>
      <c r="X56" s="5" t="s">
        <v>166</v>
      </c>
      <c r="Y56" s="5" t="s">
        <v>168</v>
      </c>
      <c r="Z56" s="10" t="s">
        <v>168</v>
      </c>
      <c r="AA56" s="5" t="s">
        <v>166</v>
      </c>
      <c r="AB56" s="10" t="s">
        <v>165</v>
      </c>
      <c r="AC56" s="136" t="s">
        <v>166</v>
      </c>
      <c r="AD56" s="5" t="s">
        <v>165</v>
      </c>
      <c r="AE56" s="5" t="s">
        <v>168</v>
      </c>
      <c r="AF56" s="10" t="s">
        <v>166</v>
      </c>
      <c r="AG56" s="5" t="s">
        <v>562</v>
      </c>
      <c r="AH56" s="10" t="s">
        <v>167</v>
      </c>
      <c r="AI56" s="203" t="s">
        <v>165</v>
      </c>
      <c r="AJ56" s="5" t="s">
        <v>165</v>
      </c>
      <c r="AK56" s="5" t="s">
        <v>166</v>
      </c>
      <c r="AL56" s="203" t="s">
        <v>1386</v>
      </c>
      <c r="AM56" s="5" t="s">
        <v>168</v>
      </c>
      <c r="AN56" s="10" t="s">
        <v>165</v>
      </c>
      <c r="AO56" s="5" t="s">
        <v>168</v>
      </c>
      <c r="AP56" s="10" t="s">
        <v>166</v>
      </c>
      <c r="AQ56" s="5" t="s">
        <v>166</v>
      </c>
      <c r="AR56" s="5" t="s">
        <v>168</v>
      </c>
      <c r="AS56" s="5" t="s">
        <v>166</v>
      </c>
      <c r="AT56" s="5" t="s">
        <v>168</v>
      </c>
      <c r="AU56" s="10" t="s">
        <v>166</v>
      </c>
      <c r="AV56" s="5" t="s">
        <v>167</v>
      </c>
      <c r="AW56" s="5" t="s">
        <v>165</v>
      </c>
      <c r="AX56" s="5" t="s">
        <v>165</v>
      </c>
      <c r="AY56" s="5" t="s">
        <v>165</v>
      </c>
      <c r="AZ56" s="10" t="s">
        <v>168</v>
      </c>
      <c r="BA56" s="5" t="s">
        <v>166</v>
      </c>
      <c r="BB56" s="5" t="s">
        <v>166</v>
      </c>
      <c r="BC56" s="5" t="s">
        <v>167</v>
      </c>
      <c r="BD56" s="10" t="s">
        <v>167</v>
      </c>
      <c r="BE56" s="203" t="s">
        <v>166</v>
      </c>
      <c r="BF56" s="10" t="s">
        <v>167</v>
      </c>
      <c r="BG56" s="5" t="s">
        <v>166</v>
      </c>
    </row>
    <row r="57" spans="1:59" ht="15.6" x14ac:dyDescent="0.35">
      <c r="A57" s="8" t="s">
        <v>97</v>
      </c>
      <c r="B57" t="s">
        <v>110</v>
      </c>
      <c r="C57" t="s">
        <v>70</v>
      </c>
      <c r="D57" s="548" t="s">
        <v>1404</v>
      </c>
      <c r="E57" s="5" t="s">
        <v>167</v>
      </c>
      <c r="F57" s="5" t="s">
        <v>168</v>
      </c>
      <c r="G57" s="5" t="s">
        <v>165</v>
      </c>
      <c r="H57" s="5" t="s">
        <v>167</v>
      </c>
      <c r="I57" s="10" t="s">
        <v>165</v>
      </c>
      <c r="J57" s="5" t="s">
        <v>165</v>
      </c>
      <c r="K57" s="5" t="s">
        <v>166</v>
      </c>
      <c r="L57" s="10" t="s">
        <v>168</v>
      </c>
      <c r="M57" s="293" t="s">
        <v>166</v>
      </c>
      <c r="N57" s="5" t="s">
        <v>168</v>
      </c>
      <c r="O57" s="5" t="s">
        <v>165</v>
      </c>
      <c r="P57" s="10" t="s">
        <v>165</v>
      </c>
      <c r="Q57" s="293" t="s">
        <v>168</v>
      </c>
      <c r="R57" s="10" t="s">
        <v>166</v>
      </c>
      <c r="S57" s="5" t="s">
        <v>562</v>
      </c>
      <c r="T57" s="5" t="s">
        <v>168</v>
      </c>
      <c r="U57" s="5" t="s">
        <v>1377</v>
      </c>
      <c r="V57" s="5" t="s">
        <v>165</v>
      </c>
      <c r="W57" s="5" t="s">
        <v>166</v>
      </c>
      <c r="X57" s="5" t="s">
        <v>166</v>
      </c>
      <c r="Y57" s="5" t="s">
        <v>168</v>
      </c>
      <c r="Z57" s="10" t="s">
        <v>168</v>
      </c>
      <c r="AA57" s="5" t="s">
        <v>166</v>
      </c>
      <c r="AB57" s="10" t="s">
        <v>165</v>
      </c>
      <c r="AC57" s="136" t="s">
        <v>166</v>
      </c>
      <c r="AD57" s="5" t="s">
        <v>165</v>
      </c>
      <c r="AE57" s="5" t="s">
        <v>168</v>
      </c>
      <c r="AF57" s="10" t="s">
        <v>166</v>
      </c>
      <c r="AG57" s="5" t="s">
        <v>562</v>
      </c>
      <c r="AH57" s="10" t="s">
        <v>167</v>
      </c>
      <c r="AI57" s="203" t="s">
        <v>165</v>
      </c>
      <c r="AJ57" s="5" t="s">
        <v>165</v>
      </c>
      <c r="AK57" s="5" t="s">
        <v>166</v>
      </c>
      <c r="AL57" s="203" t="s">
        <v>1386</v>
      </c>
      <c r="AM57" s="5" t="s">
        <v>168</v>
      </c>
      <c r="AN57" s="10" t="s">
        <v>165</v>
      </c>
      <c r="AO57" s="5" t="s">
        <v>168</v>
      </c>
      <c r="AP57" s="10" t="s">
        <v>166</v>
      </c>
      <c r="AQ57" s="5" t="s">
        <v>166</v>
      </c>
      <c r="AR57" s="5" t="s">
        <v>168</v>
      </c>
      <c r="AS57" s="5" t="s">
        <v>166</v>
      </c>
      <c r="AT57" s="5" t="s">
        <v>168</v>
      </c>
      <c r="AU57" s="10" t="s">
        <v>166</v>
      </c>
      <c r="AV57" s="5" t="s">
        <v>167</v>
      </c>
      <c r="AW57" s="5" t="s">
        <v>165</v>
      </c>
      <c r="AX57" s="5" t="s">
        <v>165</v>
      </c>
      <c r="AY57" s="5" t="s">
        <v>165</v>
      </c>
      <c r="AZ57" s="10" t="s">
        <v>168</v>
      </c>
      <c r="BA57" s="5" t="s">
        <v>166</v>
      </c>
      <c r="BB57" s="5" t="s">
        <v>166</v>
      </c>
      <c r="BC57" s="5" t="s">
        <v>167</v>
      </c>
      <c r="BD57" s="10" t="s">
        <v>167</v>
      </c>
      <c r="BE57" s="203" t="s">
        <v>166</v>
      </c>
      <c r="BF57" s="10" t="s">
        <v>167</v>
      </c>
      <c r="BG57" s="5" t="s">
        <v>166</v>
      </c>
    </row>
    <row r="58" spans="1:59" ht="15.6" x14ac:dyDescent="0.35">
      <c r="A58" s="8" t="s">
        <v>97</v>
      </c>
      <c r="B58" t="s">
        <v>110</v>
      </c>
      <c r="C58" t="s">
        <v>71</v>
      </c>
      <c r="D58" s="548" t="s">
        <v>1404</v>
      </c>
      <c r="E58" s="5" t="s">
        <v>167</v>
      </c>
      <c r="F58" s="5" t="s">
        <v>168</v>
      </c>
      <c r="G58" s="5" t="s">
        <v>165</v>
      </c>
      <c r="H58" s="5" t="s">
        <v>167</v>
      </c>
      <c r="I58" s="10" t="s">
        <v>165</v>
      </c>
      <c r="J58" s="5" t="s">
        <v>165</v>
      </c>
      <c r="K58" s="5" t="s">
        <v>166</v>
      </c>
      <c r="L58" s="10" t="s">
        <v>168</v>
      </c>
      <c r="M58" s="293" t="s">
        <v>166</v>
      </c>
      <c r="N58" s="5" t="s">
        <v>168</v>
      </c>
      <c r="O58" s="5" t="s">
        <v>165</v>
      </c>
      <c r="P58" s="10" t="s">
        <v>165</v>
      </c>
      <c r="Q58" s="293" t="s">
        <v>168</v>
      </c>
      <c r="R58" s="10" t="s">
        <v>166</v>
      </c>
      <c r="S58" s="5" t="s">
        <v>562</v>
      </c>
      <c r="T58" s="5" t="s">
        <v>168</v>
      </c>
      <c r="U58" s="5" t="s">
        <v>1377</v>
      </c>
      <c r="V58" s="5" t="s">
        <v>165</v>
      </c>
      <c r="W58" s="5" t="s">
        <v>166</v>
      </c>
      <c r="X58" s="5" t="s">
        <v>166</v>
      </c>
      <c r="Y58" s="5" t="s">
        <v>168</v>
      </c>
      <c r="Z58" s="10" t="s">
        <v>168</v>
      </c>
      <c r="AA58" s="5" t="s">
        <v>166</v>
      </c>
      <c r="AB58" s="10" t="s">
        <v>165</v>
      </c>
      <c r="AC58" s="136" t="s">
        <v>166</v>
      </c>
      <c r="AD58" s="5" t="s">
        <v>165</v>
      </c>
      <c r="AE58" s="5" t="s">
        <v>168</v>
      </c>
      <c r="AF58" s="10" t="s">
        <v>166</v>
      </c>
      <c r="AG58" s="5" t="s">
        <v>562</v>
      </c>
      <c r="AH58" s="10" t="s">
        <v>167</v>
      </c>
      <c r="AI58" s="203" t="s">
        <v>165</v>
      </c>
      <c r="AJ58" s="5" t="s">
        <v>165</v>
      </c>
      <c r="AK58" s="5" t="s">
        <v>166</v>
      </c>
      <c r="AL58" s="203" t="s">
        <v>1386</v>
      </c>
      <c r="AM58" s="5" t="s">
        <v>168</v>
      </c>
      <c r="AN58" s="10" t="s">
        <v>165</v>
      </c>
      <c r="AO58" s="5" t="s">
        <v>168</v>
      </c>
      <c r="AP58" s="10" t="s">
        <v>166</v>
      </c>
      <c r="AQ58" s="5" t="s">
        <v>166</v>
      </c>
      <c r="AR58" s="5" t="s">
        <v>168</v>
      </c>
      <c r="AS58" s="5" t="s">
        <v>166</v>
      </c>
      <c r="AT58" s="5" t="s">
        <v>168</v>
      </c>
      <c r="AU58" s="10" t="s">
        <v>166</v>
      </c>
      <c r="AV58" s="5" t="s">
        <v>167</v>
      </c>
      <c r="AW58" s="5" t="s">
        <v>165</v>
      </c>
      <c r="AX58" s="5" t="s">
        <v>165</v>
      </c>
      <c r="AY58" s="5" t="s">
        <v>165</v>
      </c>
      <c r="AZ58" s="10" t="s">
        <v>168</v>
      </c>
      <c r="BA58" s="5" t="s">
        <v>166</v>
      </c>
      <c r="BB58" s="5" t="s">
        <v>166</v>
      </c>
      <c r="BC58" s="5" t="s">
        <v>167</v>
      </c>
      <c r="BD58" s="10" t="s">
        <v>167</v>
      </c>
      <c r="BE58" s="203" t="s">
        <v>166</v>
      </c>
      <c r="BF58" s="10" t="s">
        <v>167</v>
      </c>
      <c r="BG58" s="5" t="s">
        <v>166</v>
      </c>
    </row>
    <row r="59" spans="1:59" ht="15.6" x14ac:dyDescent="0.35">
      <c r="A59" s="8" t="s">
        <v>97</v>
      </c>
      <c r="B59" t="s">
        <v>111</v>
      </c>
      <c r="C59" t="s">
        <v>67</v>
      </c>
      <c r="D59" s="548" t="s">
        <v>1404</v>
      </c>
      <c r="E59" s="5" t="s">
        <v>167</v>
      </c>
      <c r="F59" s="5" t="s">
        <v>168</v>
      </c>
      <c r="G59" s="5" t="s">
        <v>165</v>
      </c>
      <c r="H59" s="5" t="s">
        <v>167</v>
      </c>
      <c r="I59" s="10" t="s">
        <v>165</v>
      </c>
      <c r="J59" s="5" t="s">
        <v>165</v>
      </c>
      <c r="K59" s="5" t="s">
        <v>166</v>
      </c>
      <c r="L59" s="10" t="s">
        <v>168</v>
      </c>
      <c r="M59" s="293" t="s">
        <v>166</v>
      </c>
      <c r="N59" s="5" t="s">
        <v>168</v>
      </c>
      <c r="O59" s="5" t="s">
        <v>165</v>
      </c>
      <c r="P59" s="10" t="s">
        <v>165</v>
      </c>
      <c r="Q59" s="293" t="s">
        <v>168</v>
      </c>
      <c r="R59" s="10" t="s">
        <v>166</v>
      </c>
      <c r="S59" s="5" t="s">
        <v>562</v>
      </c>
      <c r="T59" s="5" t="s">
        <v>168</v>
      </c>
      <c r="U59" s="5" t="s">
        <v>1377</v>
      </c>
      <c r="V59" s="5" t="s">
        <v>165</v>
      </c>
      <c r="W59" s="5" t="s">
        <v>166</v>
      </c>
      <c r="X59" s="5" t="s">
        <v>166</v>
      </c>
      <c r="Y59" s="5" t="s">
        <v>168</v>
      </c>
      <c r="Z59" s="10" t="s">
        <v>168</v>
      </c>
      <c r="AA59" s="5" t="s">
        <v>166</v>
      </c>
      <c r="AB59" s="10" t="s">
        <v>165</v>
      </c>
      <c r="AC59" s="136" t="s">
        <v>166</v>
      </c>
      <c r="AD59" s="5" t="s">
        <v>165</v>
      </c>
      <c r="AE59" s="5" t="s">
        <v>168</v>
      </c>
      <c r="AF59" s="10" t="s">
        <v>166</v>
      </c>
      <c r="AG59" s="5" t="s">
        <v>562</v>
      </c>
      <c r="AH59" s="10" t="s">
        <v>167</v>
      </c>
      <c r="AI59" s="203" t="s">
        <v>165</v>
      </c>
      <c r="AJ59" s="5" t="s">
        <v>165</v>
      </c>
      <c r="AK59" s="5" t="s">
        <v>166</v>
      </c>
      <c r="AL59" s="203" t="s">
        <v>1386</v>
      </c>
      <c r="AM59" s="5" t="s">
        <v>168</v>
      </c>
      <c r="AN59" s="10" t="s">
        <v>165</v>
      </c>
      <c r="AO59" s="5" t="s">
        <v>168</v>
      </c>
      <c r="AP59" s="10" t="s">
        <v>166</v>
      </c>
      <c r="AQ59" s="5" t="s">
        <v>166</v>
      </c>
      <c r="AR59" s="5" t="s">
        <v>168</v>
      </c>
      <c r="AS59" s="5" t="s">
        <v>166</v>
      </c>
      <c r="AT59" s="5" t="s">
        <v>168</v>
      </c>
      <c r="AU59" s="10" t="s">
        <v>166</v>
      </c>
      <c r="AV59" s="5" t="s">
        <v>167</v>
      </c>
      <c r="AW59" s="5" t="s">
        <v>165</v>
      </c>
      <c r="AX59" s="5" t="s">
        <v>165</v>
      </c>
      <c r="AY59" s="5" t="s">
        <v>165</v>
      </c>
      <c r="AZ59" s="10" t="s">
        <v>168</v>
      </c>
      <c r="BA59" s="5" t="s">
        <v>166</v>
      </c>
      <c r="BB59" s="5" t="s">
        <v>166</v>
      </c>
      <c r="BC59" s="5" t="s">
        <v>167</v>
      </c>
      <c r="BD59" s="10" t="s">
        <v>167</v>
      </c>
      <c r="BE59" s="203" t="s">
        <v>166</v>
      </c>
      <c r="BF59" s="10" t="s">
        <v>167</v>
      </c>
      <c r="BG59" s="5" t="s">
        <v>166</v>
      </c>
    </row>
    <row r="60" spans="1:59" ht="15.6" x14ac:dyDescent="0.35">
      <c r="A60" s="8" t="s">
        <v>97</v>
      </c>
      <c r="B60" t="s">
        <v>118</v>
      </c>
      <c r="C60" t="s">
        <v>69</v>
      </c>
      <c r="D60" s="548" t="s">
        <v>1405</v>
      </c>
      <c r="E60" s="5" t="s">
        <v>167</v>
      </c>
      <c r="F60" s="5" t="s">
        <v>168</v>
      </c>
      <c r="G60" s="5" t="s">
        <v>165</v>
      </c>
      <c r="H60" s="5" t="s">
        <v>167</v>
      </c>
      <c r="I60" s="10" t="s">
        <v>165</v>
      </c>
      <c r="J60" s="5" t="s">
        <v>165</v>
      </c>
      <c r="K60" s="5" t="s">
        <v>166</v>
      </c>
      <c r="L60" s="10" t="s">
        <v>168</v>
      </c>
      <c r="M60" s="293" t="s">
        <v>166</v>
      </c>
      <c r="N60" s="5" t="s">
        <v>168</v>
      </c>
      <c r="O60" s="5" t="s">
        <v>165</v>
      </c>
      <c r="P60" s="10" t="s">
        <v>165</v>
      </c>
      <c r="Q60" s="293" t="s">
        <v>168</v>
      </c>
      <c r="R60" s="10" t="s">
        <v>166</v>
      </c>
      <c r="S60" s="5" t="s">
        <v>562</v>
      </c>
      <c r="T60" s="5" t="s">
        <v>168</v>
      </c>
      <c r="U60" s="5" t="s">
        <v>1377</v>
      </c>
      <c r="V60" s="5" t="s">
        <v>165</v>
      </c>
      <c r="W60" s="5" t="s">
        <v>166</v>
      </c>
      <c r="X60" s="5" t="s">
        <v>166</v>
      </c>
      <c r="Y60" s="5" t="s">
        <v>168</v>
      </c>
      <c r="Z60" s="10" t="s">
        <v>168</v>
      </c>
      <c r="AA60" s="5" t="s">
        <v>166</v>
      </c>
      <c r="AB60" s="10" t="s">
        <v>165</v>
      </c>
      <c r="AC60" s="238" t="s">
        <v>169</v>
      </c>
      <c r="AD60" s="5" t="s">
        <v>165</v>
      </c>
      <c r="AE60" s="5" t="s">
        <v>168</v>
      </c>
      <c r="AF60" s="10" t="s">
        <v>166</v>
      </c>
      <c r="AG60" s="5" t="s">
        <v>562</v>
      </c>
      <c r="AH60" s="10" t="s">
        <v>167</v>
      </c>
      <c r="AI60" s="203" t="s">
        <v>165</v>
      </c>
      <c r="AJ60" s="5" t="s">
        <v>165</v>
      </c>
      <c r="AK60" s="5" t="s">
        <v>166</v>
      </c>
      <c r="AL60" s="203" t="s">
        <v>1386</v>
      </c>
      <c r="AM60" s="5" t="s">
        <v>168</v>
      </c>
      <c r="AN60" s="10" t="s">
        <v>165</v>
      </c>
      <c r="AO60" s="5" t="s">
        <v>168</v>
      </c>
      <c r="AP60" s="10" t="s">
        <v>166</v>
      </c>
      <c r="AQ60" s="5" t="s">
        <v>166</v>
      </c>
      <c r="AR60" s="5" t="s">
        <v>168</v>
      </c>
      <c r="AS60" s="5" t="s">
        <v>166</v>
      </c>
      <c r="AT60" s="5" t="s">
        <v>168</v>
      </c>
      <c r="AU60" s="10" t="s">
        <v>166</v>
      </c>
      <c r="AV60" s="5" t="s">
        <v>167</v>
      </c>
      <c r="AW60" s="5" t="s">
        <v>165</v>
      </c>
      <c r="AX60" s="5" t="s">
        <v>165</v>
      </c>
      <c r="AY60" s="5" t="s">
        <v>165</v>
      </c>
      <c r="AZ60" s="10" t="s">
        <v>168</v>
      </c>
      <c r="BA60" s="5" t="s">
        <v>166</v>
      </c>
      <c r="BB60" s="5" t="s">
        <v>166</v>
      </c>
      <c r="BC60" s="5" t="s">
        <v>167</v>
      </c>
      <c r="BD60" s="10" t="s">
        <v>167</v>
      </c>
      <c r="BE60" s="203" t="s">
        <v>166</v>
      </c>
      <c r="BF60" s="10" t="s">
        <v>167</v>
      </c>
      <c r="BG60" s="5" t="s">
        <v>166</v>
      </c>
    </row>
    <row r="61" spans="1:59" ht="15.6" x14ac:dyDescent="0.35">
      <c r="A61" s="8" t="s">
        <v>97</v>
      </c>
      <c r="B61" t="s">
        <v>111</v>
      </c>
      <c r="C61" t="s">
        <v>66</v>
      </c>
      <c r="D61" s="548" t="s">
        <v>1405</v>
      </c>
      <c r="E61" s="5" t="s">
        <v>167</v>
      </c>
      <c r="F61" s="5" t="s">
        <v>168</v>
      </c>
      <c r="G61" s="5" t="s">
        <v>165</v>
      </c>
      <c r="H61" s="5" t="s">
        <v>167</v>
      </c>
      <c r="I61" s="10" t="s">
        <v>165</v>
      </c>
      <c r="J61" s="5" t="s">
        <v>165</v>
      </c>
      <c r="K61" s="5" t="s">
        <v>166</v>
      </c>
      <c r="L61" s="10" t="s">
        <v>168</v>
      </c>
      <c r="M61" s="293" t="s">
        <v>166</v>
      </c>
      <c r="N61" s="5" t="s">
        <v>168</v>
      </c>
      <c r="O61" s="5" t="s">
        <v>168</v>
      </c>
      <c r="P61" s="10" t="s">
        <v>165</v>
      </c>
      <c r="Q61" s="293" t="s">
        <v>168</v>
      </c>
      <c r="R61" s="11" t="s">
        <v>169</v>
      </c>
      <c r="S61" s="5" t="s">
        <v>562</v>
      </c>
      <c r="T61" s="5" t="s">
        <v>168</v>
      </c>
      <c r="U61" s="5" t="s">
        <v>1377</v>
      </c>
      <c r="V61" s="5" t="s">
        <v>165</v>
      </c>
      <c r="W61" s="5" t="s">
        <v>166</v>
      </c>
      <c r="X61" s="5" t="s">
        <v>166</v>
      </c>
      <c r="Y61" s="25" t="s">
        <v>166</v>
      </c>
      <c r="Z61" s="11" t="s">
        <v>170</v>
      </c>
      <c r="AA61" s="5" t="s">
        <v>166</v>
      </c>
      <c r="AB61" s="10" t="s">
        <v>165</v>
      </c>
      <c r="AC61" s="136" t="s">
        <v>166</v>
      </c>
      <c r="AD61" s="5" t="s">
        <v>165</v>
      </c>
      <c r="AE61" s="5" t="s">
        <v>168</v>
      </c>
      <c r="AF61" s="10" t="s">
        <v>166</v>
      </c>
      <c r="AG61" s="5" t="s">
        <v>562</v>
      </c>
      <c r="AH61" s="10" t="s">
        <v>167</v>
      </c>
      <c r="AI61" s="203" t="s">
        <v>165</v>
      </c>
      <c r="AJ61" s="5" t="s">
        <v>165</v>
      </c>
      <c r="AK61" s="5" t="s">
        <v>166</v>
      </c>
      <c r="AL61" s="203" t="s">
        <v>1386</v>
      </c>
      <c r="AM61" s="5" t="s">
        <v>168</v>
      </c>
      <c r="AN61" s="10" t="s">
        <v>165</v>
      </c>
      <c r="AO61" s="5" t="s">
        <v>168</v>
      </c>
      <c r="AP61" s="10" t="s">
        <v>166</v>
      </c>
      <c r="AQ61" s="5" t="s">
        <v>166</v>
      </c>
      <c r="AR61" s="5" t="s">
        <v>168</v>
      </c>
      <c r="AS61" s="5" t="s">
        <v>166</v>
      </c>
      <c r="AT61" s="5" t="s">
        <v>168</v>
      </c>
      <c r="AU61" s="10" t="s">
        <v>166</v>
      </c>
      <c r="AV61" s="5" t="s">
        <v>167</v>
      </c>
      <c r="AW61" s="5" t="s">
        <v>165</v>
      </c>
      <c r="AX61" s="5" t="s">
        <v>165</v>
      </c>
      <c r="AY61" s="5" t="s">
        <v>165</v>
      </c>
      <c r="AZ61" s="10" t="s">
        <v>168</v>
      </c>
      <c r="BA61" s="5" t="s">
        <v>166</v>
      </c>
      <c r="BB61" s="5" t="s">
        <v>166</v>
      </c>
      <c r="BC61" s="5" t="s">
        <v>167</v>
      </c>
      <c r="BD61" s="10" t="s">
        <v>167</v>
      </c>
      <c r="BE61" s="203" t="s">
        <v>166</v>
      </c>
      <c r="BF61" s="10" t="s">
        <v>167</v>
      </c>
      <c r="BG61" s="5" t="s">
        <v>166</v>
      </c>
    </row>
    <row r="62" spans="1:59" ht="15.6" x14ac:dyDescent="0.35">
      <c r="A62" s="8" t="s">
        <v>97</v>
      </c>
      <c r="B62" t="s">
        <v>118</v>
      </c>
      <c r="C62" t="s">
        <v>68</v>
      </c>
      <c r="D62" s="548" t="s">
        <v>1405</v>
      </c>
      <c r="E62" s="5" t="s">
        <v>167</v>
      </c>
      <c r="F62" s="5" t="s">
        <v>168</v>
      </c>
      <c r="G62" s="5" t="s">
        <v>165</v>
      </c>
      <c r="H62" s="5" t="s">
        <v>167</v>
      </c>
      <c r="I62" s="10" t="s">
        <v>165</v>
      </c>
      <c r="J62" s="5" t="s">
        <v>165</v>
      </c>
      <c r="K62" s="5" t="s">
        <v>166</v>
      </c>
      <c r="L62" s="10" t="s">
        <v>168</v>
      </c>
      <c r="M62" s="293" t="s">
        <v>166</v>
      </c>
      <c r="N62" s="5" t="s">
        <v>168</v>
      </c>
      <c r="O62" s="5" t="s">
        <v>165</v>
      </c>
      <c r="P62" s="10" t="s">
        <v>165</v>
      </c>
      <c r="Q62" s="293" t="s">
        <v>168</v>
      </c>
      <c r="R62" s="10" t="s">
        <v>166</v>
      </c>
      <c r="S62" s="5" t="s">
        <v>562</v>
      </c>
      <c r="T62" s="5" t="s">
        <v>168</v>
      </c>
      <c r="U62" s="5" t="s">
        <v>1377</v>
      </c>
      <c r="V62" s="5" t="s">
        <v>165</v>
      </c>
      <c r="W62" s="5" t="s">
        <v>166</v>
      </c>
      <c r="X62" s="5" t="s">
        <v>166</v>
      </c>
      <c r="Y62" s="25" t="s">
        <v>166</v>
      </c>
      <c r="Z62" s="10" t="s">
        <v>168</v>
      </c>
      <c r="AA62" s="5" t="s">
        <v>166</v>
      </c>
      <c r="AB62" s="10" t="s">
        <v>165</v>
      </c>
      <c r="AC62" s="136" t="s">
        <v>166</v>
      </c>
      <c r="AD62" s="5" t="s">
        <v>165</v>
      </c>
      <c r="AE62" s="5" t="s">
        <v>168</v>
      </c>
      <c r="AF62" s="10" t="s">
        <v>166</v>
      </c>
      <c r="AG62" s="5" t="s">
        <v>562</v>
      </c>
      <c r="AH62" s="10" t="s">
        <v>167</v>
      </c>
      <c r="AI62" s="203" t="s">
        <v>165</v>
      </c>
      <c r="AJ62" s="5" t="s">
        <v>165</v>
      </c>
      <c r="AK62" s="5" t="s">
        <v>166</v>
      </c>
      <c r="AL62" s="203" t="s">
        <v>1386</v>
      </c>
      <c r="AM62" s="5" t="s">
        <v>168</v>
      </c>
      <c r="AN62" s="11" t="s">
        <v>169</v>
      </c>
      <c r="AO62" s="5" t="s">
        <v>168</v>
      </c>
      <c r="AP62" s="10" t="s">
        <v>166</v>
      </c>
      <c r="AQ62" s="5" t="s">
        <v>166</v>
      </c>
      <c r="AR62" s="5" t="s">
        <v>168</v>
      </c>
      <c r="AS62" s="5" t="s">
        <v>166</v>
      </c>
      <c r="AT62" s="5" t="s">
        <v>168</v>
      </c>
      <c r="AU62" s="10" t="s">
        <v>166</v>
      </c>
      <c r="AV62" s="5" t="s">
        <v>167</v>
      </c>
      <c r="AW62" s="5" t="s">
        <v>165</v>
      </c>
      <c r="AX62" s="5" t="s">
        <v>165</v>
      </c>
      <c r="AY62" s="5" t="s">
        <v>165</v>
      </c>
      <c r="AZ62" s="10" t="s">
        <v>168</v>
      </c>
      <c r="BA62" s="5" t="s">
        <v>166</v>
      </c>
      <c r="BB62" s="5" t="s">
        <v>166</v>
      </c>
      <c r="BC62" s="5" t="s">
        <v>167</v>
      </c>
      <c r="BD62" s="10" t="s">
        <v>167</v>
      </c>
      <c r="BE62" s="203" t="s">
        <v>166</v>
      </c>
      <c r="BF62" s="10" t="s">
        <v>167</v>
      </c>
      <c r="BG62" s="5" t="s">
        <v>166</v>
      </c>
    </row>
    <row r="63" spans="1:59" ht="15.6" x14ac:dyDescent="0.35">
      <c r="A63" s="20" t="s">
        <v>96</v>
      </c>
      <c r="B63" t="s">
        <v>115</v>
      </c>
      <c r="C63" t="s">
        <v>59</v>
      </c>
      <c r="D63" s="548" t="s">
        <v>1405</v>
      </c>
      <c r="E63" s="5" t="s">
        <v>167</v>
      </c>
      <c r="F63" s="5" t="s">
        <v>168</v>
      </c>
      <c r="G63" s="5" t="s">
        <v>165</v>
      </c>
      <c r="H63" s="5" t="s">
        <v>167</v>
      </c>
      <c r="I63" s="10" t="s">
        <v>165</v>
      </c>
      <c r="J63" s="5" t="s">
        <v>165</v>
      </c>
      <c r="K63" s="5" t="s">
        <v>166</v>
      </c>
      <c r="L63" s="10" t="s">
        <v>168</v>
      </c>
      <c r="M63" s="293" t="s">
        <v>166</v>
      </c>
      <c r="N63" s="5" t="s">
        <v>168</v>
      </c>
      <c r="O63" s="5" t="s">
        <v>165</v>
      </c>
      <c r="P63" s="10" t="s">
        <v>165</v>
      </c>
      <c r="Q63" s="293" t="s">
        <v>168</v>
      </c>
      <c r="R63" s="10" t="s">
        <v>166</v>
      </c>
      <c r="S63" s="173" t="s">
        <v>815</v>
      </c>
      <c r="T63" s="5" t="s">
        <v>168</v>
      </c>
      <c r="U63" s="5" t="s">
        <v>1377</v>
      </c>
      <c r="V63" s="5" t="s">
        <v>165</v>
      </c>
      <c r="W63" s="5" t="s">
        <v>166</v>
      </c>
      <c r="X63" s="5" t="s">
        <v>166</v>
      </c>
      <c r="Y63" s="25" t="s">
        <v>166</v>
      </c>
      <c r="Z63" s="10" t="s">
        <v>168</v>
      </c>
      <c r="AA63" s="5" t="s">
        <v>166</v>
      </c>
      <c r="AB63" s="10" t="s">
        <v>165</v>
      </c>
      <c r="AC63" s="136" t="s">
        <v>166</v>
      </c>
      <c r="AD63" s="5" t="s">
        <v>165</v>
      </c>
      <c r="AE63" s="5" t="s">
        <v>168</v>
      </c>
      <c r="AF63" s="10" t="s">
        <v>166</v>
      </c>
      <c r="AG63" s="5" t="s">
        <v>562</v>
      </c>
      <c r="AH63" s="10" t="s">
        <v>167</v>
      </c>
      <c r="AI63" s="203" t="s">
        <v>165</v>
      </c>
      <c r="AJ63" s="5" t="s">
        <v>165</v>
      </c>
      <c r="AK63" s="5" t="s">
        <v>166</v>
      </c>
      <c r="AL63" s="203" t="s">
        <v>1386</v>
      </c>
      <c r="AM63" s="5" t="s">
        <v>168</v>
      </c>
      <c r="AN63" s="10" t="s">
        <v>165</v>
      </c>
      <c r="AO63" s="5" t="s">
        <v>168</v>
      </c>
      <c r="AP63" s="10" t="s">
        <v>166</v>
      </c>
      <c r="AQ63" s="5" t="s">
        <v>166</v>
      </c>
      <c r="AR63" s="5" t="s">
        <v>168</v>
      </c>
      <c r="AS63" s="5" t="s">
        <v>166</v>
      </c>
      <c r="AT63" s="5" t="s">
        <v>168</v>
      </c>
      <c r="AU63" s="11" t="s">
        <v>169</v>
      </c>
      <c r="AV63" s="5" t="s">
        <v>167</v>
      </c>
      <c r="AW63" s="5" t="s">
        <v>165</v>
      </c>
      <c r="AX63" s="5" t="s">
        <v>165</v>
      </c>
      <c r="AY63" s="5" t="s">
        <v>168</v>
      </c>
      <c r="AZ63" s="10" t="s">
        <v>168</v>
      </c>
      <c r="BA63" s="5" t="s">
        <v>166</v>
      </c>
      <c r="BB63" s="5" t="s">
        <v>166</v>
      </c>
      <c r="BC63" s="5" t="s">
        <v>167</v>
      </c>
      <c r="BD63" s="10" t="s">
        <v>167</v>
      </c>
      <c r="BE63" s="203" t="s">
        <v>166</v>
      </c>
      <c r="BF63" s="10" t="s">
        <v>167</v>
      </c>
      <c r="BG63" s="5" t="s">
        <v>166</v>
      </c>
    </row>
    <row r="64" spans="1:59" ht="15.6" x14ac:dyDescent="0.35">
      <c r="A64" s="20" t="s">
        <v>96</v>
      </c>
      <c r="B64" t="s">
        <v>116</v>
      </c>
      <c r="C64" t="s">
        <v>61</v>
      </c>
      <c r="D64" s="548" t="s">
        <v>1405</v>
      </c>
      <c r="E64" s="607" t="s">
        <v>165</v>
      </c>
      <c r="F64" s="5" t="s">
        <v>168</v>
      </c>
      <c r="G64" s="5" t="s">
        <v>165</v>
      </c>
      <c r="H64" s="5" t="s">
        <v>167</v>
      </c>
      <c r="I64" s="10" t="s">
        <v>165</v>
      </c>
      <c r="J64" s="5" t="s">
        <v>165</v>
      </c>
      <c r="K64" s="5" t="s">
        <v>166</v>
      </c>
      <c r="L64" s="11" t="s">
        <v>251</v>
      </c>
      <c r="M64" s="293" t="s">
        <v>166</v>
      </c>
      <c r="N64" s="5" t="s">
        <v>168</v>
      </c>
      <c r="O64" s="5" t="s">
        <v>165</v>
      </c>
      <c r="P64" s="10" t="s">
        <v>165</v>
      </c>
      <c r="Q64" s="293" t="s">
        <v>168</v>
      </c>
      <c r="R64" s="10" t="s">
        <v>166</v>
      </c>
      <c r="S64" s="5" t="s">
        <v>562</v>
      </c>
      <c r="T64" s="5" t="s">
        <v>168</v>
      </c>
      <c r="U64" s="5" t="s">
        <v>1377</v>
      </c>
      <c r="V64" s="5" t="s">
        <v>165</v>
      </c>
      <c r="W64" s="5" t="s">
        <v>166</v>
      </c>
      <c r="X64" s="5" t="s">
        <v>166</v>
      </c>
      <c r="Y64" s="25" t="s">
        <v>166</v>
      </c>
      <c r="Z64" s="10" t="s">
        <v>168</v>
      </c>
      <c r="AA64" s="5" t="s">
        <v>166</v>
      </c>
      <c r="AB64" s="11" t="s">
        <v>171</v>
      </c>
      <c r="AC64" s="136" t="s">
        <v>166</v>
      </c>
      <c r="AD64" s="5" t="s">
        <v>165</v>
      </c>
      <c r="AE64" s="5" t="s">
        <v>168</v>
      </c>
      <c r="AF64" s="10" t="s">
        <v>166</v>
      </c>
      <c r="AG64" s="5" t="s">
        <v>562</v>
      </c>
      <c r="AH64" s="10" t="s">
        <v>167</v>
      </c>
      <c r="AI64" s="203" t="s">
        <v>165</v>
      </c>
      <c r="AJ64" s="5" t="s">
        <v>165</v>
      </c>
      <c r="AK64" s="5" t="s">
        <v>166</v>
      </c>
      <c r="AL64" s="203" t="s">
        <v>1386</v>
      </c>
      <c r="AM64" s="5" t="s">
        <v>168</v>
      </c>
      <c r="AN64" s="10" t="s">
        <v>165</v>
      </c>
      <c r="AO64" s="5" t="s">
        <v>168</v>
      </c>
      <c r="AP64" s="10" t="s">
        <v>166</v>
      </c>
      <c r="AQ64" s="5" t="s">
        <v>166</v>
      </c>
      <c r="AR64" s="5" t="s">
        <v>168</v>
      </c>
      <c r="AS64" s="5" t="s">
        <v>166</v>
      </c>
      <c r="AT64" s="5" t="s">
        <v>168</v>
      </c>
      <c r="AU64" s="10" t="s">
        <v>166</v>
      </c>
      <c r="AV64" s="5" t="s">
        <v>167</v>
      </c>
      <c r="AW64" s="5" t="s">
        <v>165</v>
      </c>
      <c r="AX64" s="5" t="s">
        <v>165</v>
      </c>
      <c r="AY64" s="5" t="s">
        <v>165</v>
      </c>
      <c r="AZ64" s="10" t="s">
        <v>168</v>
      </c>
      <c r="BA64" s="5" t="s">
        <v>166</v>
      </c>
      <c r="BB64" s="5" t="s">
        <v>166</v>
      </c>
      <c r="BC64" s="5" t="s">
        <v>167</v>
      </c>
      <c r="BD64" s="10" t="s">
        <v>167</v>
      </c>
      <c r="BE64" s="203" t="s">
        <v>166</v>
      </c>
      <c r="BF64" s="10" t="s">
        <v>167</v>
      </c>
      <c r="BG64" s="5" t="s">
        <v>166</v>
      </c>
    </row>
    <row r="65" spans="1:59" ht="15.6" x14ac:dyDescent="0.35">
      <c r="A65" s="18" t="s">
        <v>95</v>
      </c>
      <c r="B65" s="19" t="s">
        <v>112</v>
      </c>
      <c r="C65" t="s">
        <v>52</v>
      </c>
      <c r="D65" s="231" t="s">
        <v>1406</v>
      </c>
      <c r="E65" s="5" t="s">
        <v>167</v>
      </c>
      <c r="F65" s="5" t="s">
        <v>168</v>
      </c>
      <c r="G65" s="5" t="s">
        <v>165</v>
      </c>
      <c r="H65" s="476" t="s">
        <v>165</v>
      </c>
      <c r="I65" s="10" t="s">
        <v>165</v>
      </c>
      <c r="J65" s="5" t="s">
        <v>165</v>
      </c>
      <c r="K65" s="5" t="s">
        <v>166</v>
      </c>
      <c r="L65" s="10" t="s">
        <v>168</v>
      </c>
      <c r="M65" s="293" t="s">
        <v>166</v>
      </c>
      <c r="N65" s="5" t="s">
        <v>168</v>
      </c>
      <c r="O65" s="5" t="s">
        <v>165</v>
      </c>
      <c r="P65" s="10" t="s">
        <v>165</v>
      </c>
      <c r="Q65" s="293" t="s">
        <v>168</v>
      </c>
      <c r="R65" s="10" t="s">
        <v>166</v>
      </c>
      <c r="S65" s="5" t="s">
        <v>562</v>
      </c>
      <c r="T65" s="5" t="s">
        <v>168</v>
      </c>
      <c r="U65" s="5" t="s">
        <v>1377</v>
      </c>
      <c r="V65" s="5" t="s">
        <v>165</v>
      </c>
      <c r="W65" s="5" t="s">
        <v>166</v>
      </c>
      <c r="X65" s="5" t="s">
        <v>166</v>
      </c>
      <c r="Y65" s="5" t="s">
        <v>168</v>
      </c>
      <c r="Z65" s="10" t="s">
        <v>168</v>
      </c>
      <c r="AA65" s="5" t="s">
        <v>166</v>
      </c>
      <c r="AB65" s="10" t="s">
        <v>165</v>
      </c>
      <c r="AC65" s="136" t="s">
        <v>166</v>
      </c>
      <c r="AD65" s="5" t="s">
        <v>165</v>
      </c>
      <c r="AE65" s="5" t="s">
        <v>168</v>
      </c>
      <c r="AF65" s="10" t="s">
        <v>166</v>
      </c>
      <c r="AG65" s="5" t="s">
        <v>562</v>
      </c>
      <c r="AH65" s="10" t="s">
        <v>167</v>
      </c>
      <c r="AI65" s="203" t="s">
        <v>165</v>
      </c>
      <c r="AJ65" s="5" t="s">
        <v>165</v>
      </c>
      <c r="AK65" s="5" t="s">
        <v>166</v>
      </c>
      <c r="AL65" s="203" t="s">
        <v>1386</v>
      </c>
      <c r="AM65" s="5" t="s">
        <v>168</v>
      </c>
      <c r="AN65" s="10" t="s">
        <v>165</v>
      </c>
      <c r="AO65" s="5" t="s">
        <v>168</v>
      </c>
      <c r="AP65" s="10" t="s">
        <v>166</v>
      </c>
      <c r="AQ65" s="5" t="s">
        <v>166</v>
      </c>
      <c r="AR65" s="5" t="s">
        <v>168</v>
      </c>
      <c r="AS65" s="5" t="s">
        <v>166</v>
      </c>
      <c r="AT65" s="5" t="s">
        <v>168</v>
      </c>
      <c r="AU65" s="10" t="s">
        <v>166</v>
      </c>
      <c r="AV65" s="5" t="s">
        <v>167</v>
      </c>
      <c r="AW65" s="5" t="s">
        <v>165</v>
      </c>
      <c r="AX65" s="5" t="s">
        <v>165</v>
      </c>
      <c r="AY65" s="5" t="s">
        <v>165</v>
      </c>
      <c r="AZ65" s="10" t="s">
        <v>168</v>
      </c>
      <c r="BA65" s="5" t="s">
        <v>166</v>
      </c>
      <c r="BB65" s="476" t="s">
        <v>165</v>
      </c>
      <c r="BC65" s="5" t="s">
        <v>167</v>
      </c>
      <c r="BD65" s="10" t="s">
        <v>167</v>
      </c>
      <c r="BE65" s="203" t="s">
        <v>166</v>
      </c>
      <c r="BF65" s="10" t="s">
        <v>167</v>
      </c>
      <c r="BG65" s="5" t="s">
        <v>166</v>
      </c>
    </row>
    <row r="66" spans="1:59" ht="15.6" x14ac:dyDescent="0.35">
      <c r="A66" s="18" t="s">
        <v>95</v>
      </c>
      <c r="B66" s="19" t="s">
        <v>112</v>
      </c>
      <c r="C66" t="s">
        <v>54</v>
      </c>
      <c r="D66" s="231" t="s">
        <v>1406</v>
      </c>
      <c r="E66" s="5" t="s">
        <v>167</v>
      </c>
      <c r="F66" s="5" t="s">
        <v>168</v>
      </c>
      <c r="G66" s="5" t="s">
        <v>165</v>
      </c>
      <c r="H66" s="476" t="s">
        <v>165</v>
      </c>
      <c r="I66" s="10" t="s">
        <v>165</v>
      </c>
      <c r="J66" s="5" t="s">
        <v>165</v>
      </c>
      <c r="K66" s="5" t="s">
        <v>166</v>
      </c>
      <c r="L66" s="10" t="s">
        <v>168</v>
      </c>
      <c r="M66" s="293" t="s">
        <v>166</v>
      </c>
      <c r="N66" s="5" t="s">
        <v>168</v>
      </c>
      <c r="O66" s="5" t="s">
        <v>165</v>
      </c>
      <c r="P66" s="10" t="s">
        <v>165</v>
      </c>
      <c r="Q66" s="293" t="s">
        <v>168</v>
      </c>
      <c r="R66" s="10" t="s">
        <v>166</v>
      </c>
      <c r="S66" s="5" t="s">
        <v>562</v>
      </c>
      <c r="T66" s="5" t="s">
        <v>168</v>
      </c>
      <c r="U66" s="5" t="s">
        <v>1377</v>
      </c>
      <c r="V66" s="5" t="s">
        <v>165</v>
      </c>
      <c r="W66" s="5" t="s">
        <v>166</v>
      </c>
      <c r="X66" s="5" t="s">
        <v>166</v>
      </c>
      <c r="Y66" s="5" t="s">
        <v>168</v>
      </c>
      <c r="Z66" s="10" t="s">
        <v>168</v>
      </c>
      <c r="AA66" s="5" t="s">
        <v>166</v>
      </c>
      <c r="AB66" s="10" t="s">
        <v>165</v>
      </c>
      <c r="AC66" s="136" t="s">
        <v>166</v>
      </c>
      <c r="AD66" s="5" t="s">
        <v>165</v>
      </c>
      <c r="AE66" s="5" t="s">
        <v>168</v>
      </c>
      <c r="AF66" s="10" t="s">
        <v>166</v>
      </c>
      <c r="AG66" s="5" t="s">
        <v>562</v>
      </c>
      <c r="AH66" s="10" t="s">
        <v>167</v>
      </c>
      <c r="AI66" s="203" t="s">
        <v>165</v>
      </c>
      <c r="AJ66" s="5" t="s">
        <v>165</v>
      </c>
      <c r="AK66" s="5" t="s">
        <v>166</v>
      </c>
      <c r="AL66" s="203" t="s">
        <v>1386</v>
      </c>
      <c r="AM66" s="5" t="s">
        <v>168</v>
      </c>
      <c r="AN66" s="10" t="s">
        <v>165</v>
      </c>
      <c r="AO66" s="5" t="s">
        <v>168</v>
      </c>
      <c r="AP66" s="10" t="s">
        <v>166</v>
      </c>
      <c r="AQ66" s="5" t="s">
        <v>166</v>
      </c>
      <c r="AR66" s="5" t="s">
        <v>168</v>
      </c>
      <c r="AS66" s="5" t="s">
        <v>166</v>
      </c>
      <c r="AT66" s="5" t="s">
        <v>168</v>
      </c>
      <c r="AU66" s="10" t="s">
        <v>166</v>
      </c>
      <c r="AV66" s="5" t="s">
        <v>167</v>
      </c>
      <c r="AW66" s="5" t="s">
        <v>165</v>
      </c>
      <c r="AX66" s="5" t="s">
        <v>165</v>
      </c>
      <c r="AY66" s="5" t="s">
        <v>165</v>
      </c>
      <c r="AZ66" s="10" t="s">
        <v>168</v>
      </c>
      <c r="BA66" s="5" t="s">
        <v>166</v>
      </c>
      <c r="BB66" s="476" t="s">
        <v>165</v>
      </c>
      <c r="BC66" s="5" t="s">
        <v>167</v>
      </c>
      <c r="BD66" s="10" t="s">
        <v>167</v>
      </c>
      <c r="BE66" s="203" t="s">
        <v>166</v>
      </c>
      <c r="BF66" s="10" t="s">
        <v>167</v>
      </c>
      <c r="BG66" s="5" t="s">
        <v>166</v>
      </c>
    </row>
    <row r="67" spans="1:59" ht="15.6" x14ac:dyDescent="0.35">
      <c r="A67" s="18" t="s">
        <v>95</v>
      </c>
      <c r="B67" s="19" t="s">
        <v>112</v>
      </c>
      <c r="C67" t="s">
        <v>53</v>
      </c>
      <c r="D67" s="231" t="s">
        <v>1407</v>
      </c>
      <c r="E67" s="5" t="s">
        <v>167</v>
      </c>
      <c r="F67" s="5" t="s">
        <v>168</v>
      </c>
      <c r="G67" s="5" t="s">
        <v>165</v>
      </c>
      <c r="H67" s="476" t="s">
        <v>165</v>
      </c>
      <c r="I67" s="10" t="s">
        <v>165</v>
      </c>
      <c r="J67" s="5" t="s">
        <v>165</v>
      </c>
      <c r="K67" s="5" t="s">
        <v>166</v>
      </c>
      <c r="L67" s="10" t="s">
        <v>168</v>
      </c>
      <c r="M67" s="293" t="s">
        <v>166</v>
      </c>
      <c r="N67" s="5" t="s">
        <v>168</v>
      </c>
      <c r="O67" s="5" t="s">
        <v>165</v>
      </c>
      <c r="P67" s="10" t="s">
        <v>165</v>
      </c>
      <c r="Q67" s="293" t="s">
        <v>168</v>
      </c>
      <c r="R67" s="10" t="s">
        <v>166</v>
      </c>
      <c r="S67" s="5" t="s">
        <v>562</v>
      </c>
      <c r="T67" s="168" t="s">
        <v>165</v>
      </c>
      <c r="U67" s="5" t="s">
        <v>1377</v>
      </c>
      <c r="V67" s="5" t="s">
        <v>165</v>
      </c>
      <c r="W67" s="5" t="s">
        <v>166</v>
      </c>
      <c r="X67" s="5" t="s">
        <v>166</v>
      </c>
      <c r="Y67" s="5" t="s">
        <v>168</v>
      </c>
      <c r="Z67" s="10" t="s">
        <v>168</v>
      </c>
      <c r="AA67" s="5" t="s">
        <v>166</v>
      </c>
      <c r="AB67" s="10" t="s">
        <v>165</v>
      </c>
      <c r="AC67" s="136" t="s">
        <v>166</v>
      </c>
      <c r="AD67" s="5" t="s">
        <v>165</v>
      </c>
      <c r="AE67" s="5" t="s">
        <v>168</v>
      </c>
      <c r="AF67" s="10" t="s">
        <v>166</v>
      </c>
      <c r="AG67" s="5" t="s">
        <v>562</v>
      </c>
      <c r="AH67" s="10" t="s">
        <v>167</v>
      </c>
      <c r="AI67" s="203" t="s">
        <v>165</v>
      </c>
      <c r="AJ67" s="5" t="s">
        <v>165</v>
      </c>
      <c r="AK67" s="5" t="s">
        <v>166</v>
      </c>
      <c r="AL67" s="203" t="s">
        <v>1386</v>
      </c>
      <c r="AM67" s="5" t="s">
        <v>168</v>
      </c>
      <c r="AN67" s="10" t="s">
        <v>165</v>
      </c>
      <c r="AO67" s="5" t="s">
        <v>168</v>
      </c>
      <c r="AP67" s="10" t="s">
        <v>166</v>
      </c>
      <c r="AQ67" s="5" t="s">
        <v>166</v>
      </c>
      <c r="AR67" s="5" t="s">
        <v>168</v>
      </c>
      <c r="AS67" s="5" t="s">
        <v>166</v>
      </c>
      <c r="AT67" s="5" t="s">
        <v>168</v>
      </c>
      <c r="AU67" s="10" t="s">
        <v>166</v>
      </c>
      <c r="AV67" s="5" t="s">
        <v>167</v>
      </c>
      <c r="AW67" s="5" t="s">
        <v>165</v>
      </c>
      <c r="AX67" s="5" t="s">
        <v>165</v>
      </c>
      <c r="AY67" s="5" t="s">
        <v>165</v>
      </c>
      <c r="AZ67" s="10" t="s">
        <v>168</v>
      </c>
      <c r="BA67" s="5" t="s">
        <v>166</v>
      </c>
      <c r="BB67" s="476" t="s">
        <v>165</v>
      </c>
      <c r="BC67" s="5" t="s">
        <v>167</v>
      </c>
      <c r="BD67" s="10" t="s">
        <v>167</v>
      </c>
      <c r="BE67" s="203" t="s">
        <v>166</v>
      </c>
      <c r="BF67" s="10" t="s">
        <v>167</v>
      </c>
      <c r="BG67" s="5" t="s">
        <v>166</v>
      </c>
    </row>
    <row r="68" spans="1:59" ht="15.6" x14ac:dyDescent="0.35">
      <c r="A68" s="18" t="s">
        <v>95</v>
      </c>
      <c r="B68" s="19" t="s">
        <v>112</v>
      </c>
      <c r="C68" t="s">
        <v>55</v>
      </c>
      <c r="D68" s="231" t="s">
        <v>1407</v>
      </c>
      <c r="E68" s="5" t="s">
        <v>167</v>
      </c>
      <c r="F68" s="5" t="s">
        <v>168</v>
      </c>
      <c r="G68" s="5" t="s">
        <v>165</v>
      </c>
      <c r="H68" s="476" t="s">
        <v>165</v>
      </c>
      <c r="I68" s="10" t="s">
        <v>165</v>
      </c>
      <c r="J68" s="5" t="s">
        <v>165</v>
      </c>
      <c r="K68" s="5" t="s">
        <v>166</v>
      </c>
      <c r="L68" s="10" t="s">
        <v>168</v>
      </c>
      <c r="M68" s="293" t="s">
        <v>166</v>
      </c>
      <c r="N68" s="5" t="s">
        <v>168</v>
      </c>
      <c r="O68" s="5" t="s">
        <v>165</v>
      </c>
      <c r="P68" s="10" t="s">
        <v>165</v>
      </c>
      <c r="Q68" s="293" t="s">
        <v>168</v>
      </c>
      <c r="R68" s="10" t="s">
        <v>166</v>
      </c>
      <c r="S68" s="5" t="s">
        <v>562</v>
      </c>
      <c r="T68" s="168" t="s">
        <v>165</v>
      </c>
      <c r="U68" s="5" t="s">
        <v>1377</v>
      </c>
      <c r="V68" s="5" t="s">
        <v>165</v>
      </c>
      <c r="W68" s="5" t="s">
        <v>166</v>
      </c>
      <c r="X68" s="5" t="s">
        <v>166</v>
      </c>
      <c r="Y68" s="5" t="s">
        <v>168</v>
      </c>
      <c r="Z68" s="10" t="s">
        <v>168</v>
      </c>
      <c r="AA68" s="5" t="s">
        <v>166</v>
      </c>
      <c r="AB68" s="10" t="s">
        <v>165</v>
      </c>
      <c r="AC68" s="136" t="s">
        <v>166</v>
      </c>
      <c r="AD68" s="5" t="s">
        <v>165</v>
      </c>
      <c r="AE68" s="5" t="s">
        <v>168</v>
      </c>
      <c r="AF68" s="10" t="s">
        <v>166</v>
      </c>
      <c r="AG68" s="5" t="s">
        <v>562</v>
      </c>
      <c r="AH68" s="10" t="s">
        <v>167</v>
      </c>
      <c r="AI68" s="203" t="s">
        <v>165</v>
      </c>
      <c r="AJ68" s="5" t="s">
        <v>165</v>
      </c>
      <c r="AK68" s="5" t="s">
        <v>166</v>
      </c>
      <c r="AL68" s="203" t="s">
        <v>1386</v>
      </c>
      <c r="AM68" s="5" t="s">
        <v>168</v>
      </c>
      <c r="AN68" s="10" t="s">
        <v>165</v>
      </c>
      <c r="AO68" s="5" t="s">
        <v>168</v>
      </c>
      <c r="AP68" s="10" t="s">
        <v>166</v>
      </c>
      <c r="AQ68" s="5" t="s">
        <v>166</v>
      </c>
      <c r="AR68" s="5" t="s">
        <v>168</v>
      </c>
      <c r="AS68" s="5" t="s">
        <v>166</v>
      </c>
      <c r="AT68" s="5" t="s">
        <v>168</v>
      </c>
      <c r="AU68" s="10" t="s">
        <v>166</v>
      </c>
      <c r="AV68" s="5" t="s">
        <v>167</v>
      </c>
      <c r="AW68" s="5" t="s">
        <v>165</v>
      </c>
      <c r="AX68" s="5" t="s">
        <v>165</v>
      </c>
      <c r="AY68" s="5" t="s">
        <v>165</v>
      </c>
      <c r="AZ68" s="10" t="s">
        <v>168</v>
      </c>
      <c r="BA68" s="5" t="s">
        <v>166</v>
      </c>
      <c r="BB68" s="476" t="s">
        <v>165</v>
      </c>
      <c r="BC68" s="5" t="s">
        <v>167</v>
      </c>
      <c r="BD68" s="10" t="s">
        <v>167</v>
      </c>
      <c r="BE68" s="203" t="s">
        <v>166</v>
      </c>
      <c r="BF68" s="10" t="s">
        <v>167</v>
      </c>
      <c r="BG68" s="5" t="s">
        <v>166</v>
      </c>
    </row>
    <row r="69" spans="1:59" ht="15.6" x14ac:dyDescent="0.35">
      <c r="A69" s="20" t="s">
        <v>96</v>
      </c>
      <c r="B69" t="s">
        <v>115</v>
      </c>
      <c r="C69" t="s">
        <v>58</v>
      </c>
      <c r="D69" s="231" t="s">
        <v>1408</v>
      </c>
      <c r="E69" s="5" t="s">
        <v>167</v>
      </c>
      <c r="F69" s="5" t="s">
        <v>168</v>
      </c>
      <c r="G69" s="5" t="s">
        <v>165</v>
      </c>
      <c r="H69" s="5" t="s">
        <v>167</v>
      </c>
      <c r="I69" s="10" t="s">
        <v>165</v>
      </c>
      <c r="J69" s="5" t="s">
        <v>165</v>
      </c>
      <c r="K69" s="5" t="s">
        <v>166</v>
      </c>
      <c r="L69" s="10" t="s">
        <v>168</v>
      </c>
      <c r="M69" s="293" t="s">
        <v>166</v>
      </c>
      <c r="N69" s="5" t="s">
        <v>168</v>
      </c>
      <c r="O69" s="5" t="s">
        <v>165</v>
      </c>
      <c r="P69" s="10" t="s">
        <v>165</v>
      </c>
      <c r="Q69" s="293" t="s">
        <v>168</v>
      </c>
      <c r="R69" s="10" t="s">
        <v>166</v>
      </c>
      <c r="S69" s="5" t="s">
        <v>562</v>
      </c>
      <c r="T69" s="5" t="s">
        <v>168</v>
      </c>
      <c r="U69" s="5" t="s">
        <v>1377</v>
      </c>
      <c r="V69" s="17" t="s">
        <v>166</v>
      </c>
      <c r="W69" s="5" t="s">
        <v>166</v>
      </c>
      <c r="X69" s="5" t="s">
        <v>166</v>
      </c>
      <c r="Y69" s="5" t="s">
        <v>168</v>
      </c>
      <c r="Z69" s="10" t="s">
        <v>168</v>
      </c>
      <c r="AA69" s="5" t="s">
        <v>166</v>
      </c>
      <c r="AB69" s="10" t="s">
        <v>165</v>
      </c>
      <c r="AC69" s="136" t="s">
        <v>166</v>
      </c>
      <c r="AD69" s="5" t="s">
        <v>165</v>
      </c>
      <c r="AE69" s="5" t="s">
        <v>168</v>
      </c>
      <c r="AF69" s="10" t="s">
        <v>166</v>
      </c>
      <c r="AG69" s="5" t="s">
        <v>562</v>
      </c>
      <c r="AH69" s="10" t="s">
        <v>167</v>
      </c>
      <c r="AI69" s="203" t="s">
        <v>165</v>
      </c>
      <c r="AJ69" s="5" t="s">
        <v>165</v>
      </c>
      <c r="AK69" s="5" t="s">
        <v>166</v>
      </c>
      <c r="AL69" s="203" t="s">
        <v>1386</v>
      </c>
      <c r="AM69" s="5" t="s">
        <v>168</v>
      </c>
      <c r="AN69" s="10" t="s">
        <v>165</v>
      </c>
      <c r="AO69" s="5" t="s">
        <v>168</v>
      </c>
      <c r="AP69" s="10" t="s">
        <v>166</v>
      </c>
      <c r="AQ69" s="5" t="s">
        <v>166</v>
      </c>
      <c r="AR69" s="17" t="s">
        <v>183</v>
      </c>
      <c r="AS69" s="5" t="s">
        <v>166</v>
      </c>
      <c r="AT69" s="5" t="s">
        <v>168</v>
      </c>
      <c r="AU69" s="10" t="s">
        <v>166</v>
      </c>
      <c r="AV69" s="5" t="s">
        <v>167</v>
      </c>
      <c r="AW69" s="5" t="s">
        <v>165</v>
      </c>
      <c r="AX69" s="5" t="s">
        <v>165</v>
      </c>
      <c r="AY69" s="5" t="s">
        <v>165</v>
      </c>
      <c r="AZ69" s="10" t="s">
        <v>168</v>
      </c>
      <c r="BA69" s="5" t="s">
        <v>166</v>
      </c>
      <c r="BB69" s="5" t="s">
        <v>166</v>
      </c>
      <c r="BC69" s="5" t="s">
        <v>167</v>
      </c>
      <c r="BD69" s="10" t="s">
        <v>167</v>
      </c>
      <c r="BE69" s="203" t="s">
        <v>166</v>
      </c>
      <c r="BF69" s="10" t="s">
        <v>167</v>
      </c>
      <c r="BG69" s="5" t="s">
        <v>166</v>
      </c>
    </row>
    <row r="70" spans="1:59" ht="15.6" x14ac:dyDescent="0.35">
      <c r="A70" s="20" t="s">
        <v>96</v>
      </c>
      <c r="B70" t="s">
        <v>115</v>
      </c>
      <c r="C70" t="s">
        <v>62</v>
      </c>
      <c r="D70" s="231" t="s">
        <v>1408</v>
      </c>
      <c r="E70" s="5" t="s">
        <v>167</v>
      </c>
      <c r="F70" s="5" t="s">
        <v>168</v>
      </c>
      <c r="G70" s="5" t="s">
        <v>165</v>
      </c>
      <c r="H70" s="5" t="s">
        <v>167</v>
      </c>
      <c r="I70" s="10" t="s">
        <v>165</v>
      </c>
      <c r="J70" s="5" t="s">
        <v>165</v>
      </c>
      <c r="K70" s="5" t="s">
        <v>166</v>
      </c>
      <c r="L70" s="10" t="s">
        <v>168</v>
      </c>
      <c r="M70" s="293" t="s">
        <v>166</v>
      </c>
      <c r="N70" s="5" t="s">
        <v>168</v>
      </c>
      <c r="O70" s="5" t="s">
        <v>165</v>
      </c>
      <c r="P70" s="10" t="s">
        <v>165</v>
      </c>
      <c r="Q70" s="293" t="s">
        <v>168</v>
      </c>
      <c r="R70" s="10" t="s">
        <v>166</v>
      </c>
      <c r="S70" s="5" t="s">
        <v>562</v>
      </c>
      <c r="T70" s="5" t="s">
        <v>168</v>
      </c>
      <c r="U70" s="5" t="s">
        <v>1377</v>
      </c>
      <c r="V70" s="17" t="s">
        <v>166</v>
      </c>
      <c r="W70" s="5" t="s">
        <v>166</v>
      </c>
      <c r="X70" s="5" t="s">
        <v>166</v>
      </c>
      <c r="Y70" s="5" t="s">
        <v>168</v>
      </c>
      <c r="Z70" s="10" t="s">
        <v>168</v>
      </c>
      <c r="AA70" s="5" t="s">
        <v>166</v>
      </c>
      <c r="AB70" s="10" t="s">
        <v>165</v>
      </c>
      <c r="AC70" s="136" t="s">
        <v>166</v>
      </c>
      <c r="AD70" s="5" t="s">
        <v>165</v>
      </c>
      <c r="AE70" s="5" t="s">
        <v>168</v>
      </c>
      <c r="AF70" s="10" t="s">
        <v>166</v>
      </c>
      <c r="AG70" s="5" t="s">
        <v>562</v>
      </c>
      <c r="AH70" s="10" t="s">
        <v>167</v>
      </c>
      <c r="AI70" s="203" t="s">
        <v>165</v>
      </c>
      <c r="AJ70" s="5" t="s">
        <v>165</v>
      </c>
      <c r="AK70" s="5" t="s">
        <v>166</v>
      </c>
      <c r="AL70" s="203" t="s">
        <v>1386</v>
      </c>
      <c r="AM70" s="5" t="s">
        <v>168</v>
      </c>
      <c r="AN70" s="10" t="s">
        <v>165</v>
      </c>
      <c r="AO70" s="5" t="s">
        <v>168</v>
      </c>
      <c r="AP70" s="10" t="s">
        <v>166</v>
      </c>
      <c r="AQ70" s="5" t="s">
        <v>166</v>
      </c>
      <c r="AR70" s="17" t="s">
        <v>183</v>
      </c>
      <c r="AS70" s="5" t="s">
        <v>166</v>
      </c>
      <c r="AT70" s="5" t="s">
        <v>168</v>
      </c>
      <c r="AU70" s="10" t="s">
        <v>166</v>
      </c>
      <c r="AV70" s="5" t="s">
        <v>167</v>
      </c>
      <c r="AW70" s="5" t="s">
        <v>165</v>
      </c>
      <c r="AX70" s="5" t="s">
        <v>165</v>
      </c>
      <c r="AY70" s="5" t="s">
        <v>165</v>
      </c>
      <c r="AZ70" s="10" t="s">
        <v>168</v>
      </c>
      <c r="BA70" s="5" t="s">
        <v>166</v>
      </c>
      <c r="BB70" s="5" t="s">
        <v>166</v>
      </c>
      <c r="BC70" s="5" t="s">
        <v>167</v>
      </c>
      <c r="BD70" s="10" t="s">
        <v>167</v>
      </c>
      <c r="BE70" s="203" t="s">
        <v>166</v>
      </c>
      <c r="BF70" s="10" t="s">
        <v>167</v>
      </c>
      <c r="BG70" s="5" t="s">
        <v>166</v>
      </c>
    </row>
    <row r="71" spans="1:59" ht="15.6" x14ac:dyDescent="0.35">
      <c r="A71" s="20" t="s">
        <v>96</v>
      </c>
      <c r="B71" t="s">
        <v>115</v>
      </c>
      <c r="C71" t="s">
        <v>63</v>
      </c>
      <c r="D71" s="231" t="s">
        <v>1408</v>
      </c>
      <c r="E71" s="5" t="s">
        <v>167</v>
      </c>
      <c r="F71" s="5" t="s">
        <v>168</v>
      </c>
      <c r="G71" s="5" t="s">
        <v>165</v>
      </c>
      <c r="H71" s="5" t="s">
        <v>167</v>
      </c>
      <c r="I71" s="10" t="s">
        <v>165</v>
      </c>
      <c r="J71" s="5" t="s">
        <v>165</v>
      </c>
      <c r="K71" s="5" t="s">
        <v>166</v>
      </c>
      <c r="L71" s="10" t="s">
        <v>168</v>
      </c>
      <c r="M71" s="293" t="s">
        <v>166</v>
      </c>
      <c r="N71" s="5" t="s">
        <v>168</v>
      </c>
      <c r="O71" s="5" t="s">
        <v>165</v>
      </c>
      <c r="P71" s="10" t="s">
        <v>165</v>
      </c>
      <c r="Q71" s="293" t="s">
        <v>168</v>
      </c>
      <c r="R71" s="10" t="s">
        <v>166</v>
      </c>
      <c r="S71" s="5" t="s">
        <v>562</v>
      </c>
      <c r="T71" s="5" t="s">
        <v>168</v>
      </c>
      <c r="U71" s="5" t="s">
        <v>1377</v>
      </c>
      <c r="V71" s="17" t="s">
        <v>166</v>
      </c>
      <c r="W71" s="5" t="s">
        <v>166</v>
      </c>
      <c r="X71" s="5" t="s">
        <v>166</v>
      </c>
      <c r="Y71" s="5" t="s">
        <v>168</v>
      </c>
      <c r="Z71" s="10" t="s">
        <v>168</v>
      </c>
      <c r="AA71" s="5" t="s">
        <v>166</v>
      </c>
      <c r="AB71" s="10" t="s">
        <v>165</v>
      </c>
      <c r="AC71" s="136" t="s">
        <v>166</v>
      </c>
      <c r="AD71" s="5" t="s">
        <v>165</v>
      </c>
      <c r="AE71" s="5" t="s">
        <v>168</v>
      </c>
      <c r="AF71" s="10" t="s">
        <v>166</v>
      </c>
      <c r="AG71" s="5" t="s">
        <v>562</v>
      </c>
      <c r="AH71" s="10" t="s">
        <v>167</v>
      </c>
      <c r="AI71" s="203" t="s">
        <v>165</v>
      </c>
      <c r="AJ71" s="5" t="s">
        <v>165</v>
      </c>
      <c r="AK71" s="5" t="s">
        <v>166</v>
      </c>
      <c r="AL71" s="203" t="s">
        <v>1386</v>
      </c>
      <c r="AM71" s="5" t="s">
        <v>168</v>
      </c>
      <c r="AN71" s="10" t="s">
        <v>165</v>
      </c>
      <c r="AO71" s="5" t="s">
        <v>168</v>
      </c>
      <c r="AP71" s="10" t="s">
        <v>166</v>
      </c>
      <c r="AQ71" s="5" t="s">
        <v>166</v>
      </c>
      <c r="AR71" s="17" t="s">
        <v>183</v>
      </c>
      <c r="AS71" s="5" t="s">
        <v>166</v>
      </c>
      <c r="AT71" s="5" t="s">
        <v>168</v>
      </c>
      <c r="AU71" s="10" t="s">
        <v>166</v>
      </c>
      <c r="AV71" s="5" t="s">
        <v>167</v>
      </c>
      <c r="AW71" s="5" t="s">
        <v>165</v>
      </c>
      <c r="AX71" s="5" t="s">
        <v>165</v>
      </c>
      <c r="AY71" s="5" t="s">
        <v>165</v>
      </c>
      <c r="AZ71" s="10" t="s">
        <v>168</v>
      </c>
      <c r="BA71" s="5" t="s">
        <v>166</v>
      </c>
      <c r="BB71" s="5" t="s">
        <v>166</v>
      </c>
      <c r="BC71" s="5" t="s">
        <v>167</v>
      </c>
      <c r="BD71" s="10" t="s">
        <v>167</v>
      </c>
      <c r="BE71" s="203" t="s">
        <v>166</v>
      </c>
      <c r="BF71" s="10" t="s">
        <v>167</v>
      </c>
      <c r="BG71" s="5" t="s">
        <v>166</v>
      </c>
    </row>
    <row r="72" spans="1:59" ht="15.6" x14ac:dyDescent="0.35">
      <c r="A72" s="20" t="s">
        <v>96</v>
      </c>
      <c r="B72" t="s">
        <v>111</v>
      </c>
      <c r="C72" t="s">
        <v>56</v>
      </c>
      <c r="D72" s="231" t="s">
        <v>1408</v>
      </c>
      <c r="E72" s="5" t="s">
        <v>167</v>
      </c>
      <c r="F72" s="5" t="s">
        <v>168</v>
      </c>
      <c r="G72" s="5" t="s">
        <v>165</v>
      </c>
      <c r="H72" s="5" t="s">
        <v>167</v>
      </c>
      <c r="I72" s="10" t="s">
        <v>165</v>
      </c>
      <c r="J72" s="5" t="s">
        <v>165</v>
      </c>
      <c r="K72" s="5" t="s">
        <v>166</v>
      </c>
      <c r="L72" s="10" t="s">
        <v>168</v>
      </c>
      <c r="M72" s="293" t="s">
        <v>166</v>
      </c>
      <c r="N72" s="5" t="s">
        <v>168</v>
      </c>
      <c r="O72" s="5" t="s">
        <v>165</v>
      </c>
      <c r="P72" s="10" t="s">
        <v>165</v>
      </c>
      <c r="Q72" s="293" t="s">
        <v>168</v>
      </c>
      <c r="R72" s="10" t="s">
        <v>166</v>
      </c>
      <c r="S72" s="5" t="s">
        <v>562</v>
      </c>
      <c r="T72" s="5" t="s">
        <v>168</v>
      </c>
      <c r="U72" s="5" t="s">
        <v>1377</v>
      </c>
      <c r="V72" s="17" t="s">
        <v>166</v>
      </c>
      <c r="W72" s="5" t="s">
        <v>166</v>
      </c>
      <c r="X72" s="5" t="s">
        <v>166</v>
      </c>
      <c r="Y72" s="5" t="s">
        <v>168</v>
      </c>
      <c r="Z72" s="10" t="s">
        <v>168</v>
      </c>
      <c r="AA72" s="5" t="s">
        <v>166</v>
      </c>
      <c r="AB72" s="10" t="s">
        <v>165</v>
      </c>
      <c r="AC72" s="136" t="s">
        <v>166</v>
      </c>
      <c r="AD72" s="5" t="s">
        <v>165</v>
      </c>
      <c r="AE72" s="5" t="s">
        <v>168</v>
      </c>
      <c r="AF72" s="10" t="s">
        <v>166</v>
      </c>
      <c r="AG72" s="5" t="s">
        <v>562</v>
      </c>
      <c r="AH72" s="10" t="s">
        <v>167</v>
      </c>
      <c r="AI72" s="203" t="s">
        <v>165</v>
      </c>
      <c r="AJ72" s="5" t="s">
        <v>165</v>
      </c>
      <c r="AK72" s="5" t="s">
        <v>166</v>
      </c>
      <c r="AL72" s="203" t="s">
        <v>1386</v>
      </c>
      <c r="AM72" s="5" t="s">
        <v>168</v>
      </c>
      <c r="AN72" s="10" t="s">
        <v>165</v>
      </c>
      <c r="AO72" s="5" t="s">
        <v>168</v>
      </c>
      <c r="AP72" s="10" t="s">
        <v>166</v>
      </c>
      <c r="AQ72" s="5" t="s">
        <v>166</v>
      </c>
      <c r="AR72" s="17" t="s">
        <v>183</v>
      </c>
      <c r="AS72" s="5" t="s">
        <v>166</v>
      </c>
      <c r="AT72" s="5" t="s">
        <v>168</v>
      </c>
      <c r="AU72" s="10" t="s">
        <v>166</v>
      </c>
      <c r="AV72" s="5" t="s">
        <v>167</v>
      </c>
      <c r="AW72" s="5" t="s">
        <v>165</v>
      </c>
      <c r="AX72" s="5" t="s">
        <v>165</v>
      </c>
      <c r="AY72" s="5" t="s">
        <v>165</v>
      </c>
      <c r="AZ72" s="10" t="s">
        <v>168</v>
      </c>
      <c r="BA72" s="5" t="s">
        <v>166</v>
      </c>
      <c r="BB72" s="5" t="s">
        <v>166</v>
      </c>
      <c r="BC72" s="5" t="s">
        <v>167</v>
      </c>
      <c r="BD72" s="10" t="s">
        <v>167</v>
      </c>
      <c r="BE72" s="203" t="s">
        <v>166</v>
      </c>
      <c r="BF72" s="10" t="s">
        <v>167</v>
      </c>
      <c r="BG72" s="5" t="s">
        <v>166</v>
      </c>
    </row>
    <row r="73" spans="1:59" ht="15.6" x14ac:dyDescent="0.35">
      <c r="A73" s="20" t="s">
        <v>96</v>
      </c>
      <c r="B73" t="s">
        <v>116</v>
      </c>
      <c r="C73" t="s">
        <v>60</v>
      </c>
      <c r="D73" s="231" t="s">
        <v>1409</v>
      </c>
      <c r="E73" s="5" t="s">
        <v>167</v>
      </c>
      <c r="F73" s="5" t="s">
        <v>168</v>
      </c>
      <c r="G73" s="5" t="s">
        <v>165</v>
      </c>
      <c r="H73" s="5" t="s">
        <v>167</v>
      </c>
      <c r="I73" s="10" t="s">
        <v>165</v>
      </c>
      <c r="J73" s="5" t="s">
        <v>165</v>
      </c>
      <c r="K73" s="5" t="s">
        <v>166</v>
      </c>
      <c r="L73" s="10" t="s">
        <v>168</v>
      </c>
      <c r="M73" s="293" t="s">
        <v>166</v>
      </c>
      <c r="N73" s="5" t="s">
        <v>168</v>
      </c>
      <c r="O73" s="5" t="s">
        <v>165</v>
      </c>
      <c r="P73" s="10" t="s">
        <v>165</v>
      </c>
      <c r="Q73" s="293" t="s">
        <v>168</v>
      </c>
      <c r="R73" s="10" t="s">
        <v>166</v>
      </c>
      <c r="S73" s="5" t="s">
        <v>562</v>
      </c>
      <c r="T73" s="5" t="s">
        <v>168</v>
      </c>
      <c r="U73" s="5" t="s">
        <v>1377</v>
      </c>
      <c r="V73" s="17" t="s">
        <v>166</v>
      </c>
      <c r="W73" s="5" t="s">
        <v>166</v>
      </c>
      <c r="X73" s="5" t="s">
        <v>166</v>
      </c>
      <c r="Y73" s="5" t="s">
        <v>168</v>
      </c>
      <c r="Z73" s="10" t="s">
        <v>168</v>
      </c>
      <c r="AA73" s="5" t="s">
        <v>166</v>
      </c>
      <c r="AB73" s="10" t="s">
        <v>165</v>
      </c>
      <c r="AC73" s="136" t="s">
        <v>166</v>
      </c>
      <c r="AD73" s="5" t="s">
        <v>165</v>
      </c>
      <c r="AE73" s="5" t="s">
        <v>168</v>
      </c>
      <c r="AF73" s="10" t="s">
        <v>166</v>
      </c>
      <c r="AG73" s="5" t="s">
        <v>562</v>
      </c>
      <c r="AH73" s="10" t="s">
        <v>167</v>
      </c>
      <c r="AI73" s="203" t="s">
        <v>165</v>
      </c>
      <c r="AJ73" s="5" t="s">
        <v>165</v>
      </c>
      <c r="AK73" s="5" t="s">
        <v>166</v>
      </c>
      <c r="AL73" s="203" t="s">
        <v>1386</v>
      </c>
      <c r="AM73" s="5" t="s">
        <v>168</v>
      </c>
      <c r="AN73" s="10" t="s">
        <v>165</v>
      </c>
      <c r="AO73" s="5" t="s">
        <v>168</v>
      </c>
      <c r="AP73" s="10" t="s">
        <v>166</v>
      </c>
      <c r="AQ73" s="5" t="s">
        <v>166</v>
      </c>
      <c r="AR73" s="17" t="s">
        <v>183</v>
      </c>
      <c r="AS73" s="5" t="s">
        <v>166</v>
      </c>
      <c r="AT73" s="5" t="s">
        <v>168</v>
      </c>
      <c r="AU73" s="10" t="s">
        <v>166</v>
      </c>
      <c r="AV73" s="17" t="s">
        <v>165</v>
      </c>
      <c r="AW73" s="5" t="s">
        <v>165</v>
      </c>
      <c r="AX73" s="5" t="s">
        <v>165</v>
      </c>
      <c r="AY73" s="5" t="s">
        <v>165</v>
      </c>
      <c r="AZ73" s="10" t="s">
        <v>168</v>
      </c>
      <c r="BA73" s="5" t="s">
        <v>166</v>
      </c>
      <c r="BB73" s="5" t="s">
        <v>166</v>
      </c>
      <c r="BC73" s="5" t="s">
        <v>167</v>
      </c>
      <c r="BD73" s="11" t="s">
        <v>251</v>
      </c>
      <c r="BE73" s="203" t="s">
        <v>166</v>
      </c>
      <c r="BF73" s="10" t="s">
        <v>167</v>
      </c>
      <c r="BG73" s="5" t="s">
        <v>166</v>
      </c>
    </row>
    <row r="74" spans="1:59" ht="15.6" x14ac:dyDescent="0.35">
      <c r="A74" s="20" t="s">
        <v>96</v>
      </c>
      <c r="B74" t="s">
        <v>111</v>
      </c>
      <c r="C74" t="s">
        <v>57</v>
      </c>
      <c r="D74" s="231" t="s">
        <v>1409</v>
      </c>
      <c r="E74" s="5" t="s">
        <v>167</v>
      </c>
      <c r="F74" s="5" t="s">
        <v>168</v>
      </c>
      <c r="G74" s="5" t="s">
        <v>165</v>
      </c>
      <c r="H74" s="5" t="s">
        <v>167</v>
      </c>
      <c r="I74" s="10" t="s">
        <v>165</v>
      </c>
      <c r="J74" s="5" t="s">
        <v>165</v>
      </c>
      <c r="K74" s="5" t="s">
        <v>166</v>
      </c>
      <c r="L74" s="10" t="s">
        <v>168</v>
      </c>
      <c r="M74" s="293" t="s">
        <v>166</v>
      </c>
      <c r="N74" s="5" t="s">
        <v>168</v>
      </c>
      <c r="O74" s="5" t="s">
        <v>165</v>
      </c>
      <c r="P74" s="10" t="s">
        <v>165</v>
      </c>
      <c r="Q74" s="293" t="s">
        <v>168</v>
      </c>
      <c r="R74" s="10" t="s">
        <v>166</v>
      </c>
      <c r="S74" s="5" t="s">
        <v>562</v>
      </c>
      <c r="T74" s="5" t="s">
        <v>168</v>
      </c>
      <c r="U74" s="5" t="s">
        <v>1377</v>
      </c>
      <c r="V74" s="17" t="s">
        <v>166</v>
      </c>
      <c r="W74" s="5" t="s">
        <v>166</v>
      </c>
      <c r="X74" s="5" t="s">
        <v>166</v>
      </c>
      <c r="Y74" s="5" t="s">
        <v>168</v>
      </c>
      <c r="Z74" s="10" t="s">
        <v>168</v>
      </c>
      <c r="AA74" s="5" t="s">
        <v>166</v>
      </c>
      <c r="AB74" s="10" t="s">
        <v>165</v>
      </c>
      <c r="AC74" s="136" t="s">
        <v>166</v>
      </c>
      <c r="AD74" s="5" t="s">
        <v>165</v>
      </c>
      <c r="AE74" s="5" t="s">
        <v>168</v>
      </c>
      <c r="AF74" s="10" t="s">
        <v>166</v>
      </c>
      <c r="AG74" s="5" t="s">
        <v>562</v>
      </c>
      <c r="AH74" s="10" t="s">
        <v>167</v>
      </c>
      <c r="AI74" s="203" t="s">
        <v>165</v>
      </c>
      <c r="AJ74" s="5" t="s">
        <v>165</v>
      </c>
      <c r="AK74" s="5" t="s">
        <v>166</v>
      </c>
      <c r="AL74" s="203" t="s">
        <v>1386</v>
      </c>
      <c r="AM74" s="5" t="s">
        <v>168</v>
      </c>
      <c r="AN74" s="10" t="s">
        <v>165</v>
      </c>
      <c r="AO74" s="5" t="s">
        <v>168</v>
      </c>
      <c r="AP74" s="10" t="s">
        <v>166</v>
      </c>
      <c r="AQ74" s="5" t="s">
        <v>166</v>
      </c>
      <c r="AR74" s="17" t="s">
        <v>183</v>
      </c>
      <c r="AS74" s="5" t="s">
        <v>166</v>
      </c>
      <c r="AT74" s="5" t="s">
        <v>168</v>
      </c>
      <c r="AU74" s="10" t="s">
        <v>166</v>
      </c>
      <c r="AV74" s="17" t="s">
        <v>165</v>
      </c>
      <c r="AW74" s="5" t="s">
        <v>165</v>
      </c>
      <c r="AX74" s="5" t="s">
        <v>165</v>
      </c>
      <c r="AY74" s="5" t="s">
        <v>165</v>
      </c>
      <c r="AZ74" s="10" t="s">
        <v>168</v>
      </c>
      <c r="BA74" s="5" t="s">
        <v>166</v>
      </c>
      <c r="BB74" s="5" t="s">
        <v>166</v>
      </c>
      <c r="BC74" s="5" t="s">
        <v>167</v>
      </c>
      <c r="BD74" s="10" t="s">
        <v>167</v>
      </c>
      <c r="BE74" s="203" t="s">
        <v>166</v>
      </c>
      <c r="BF74" s="10" t="s">
        <v>167</v>
      </c>
      <c r="BG74" s="5" t="s">
        <v>166</v>
      </c>
    </row>
    <row r="76" spans="1:59" x14ac:dyDescent="0.3">
      <c r="A76" s="110" t="s">
        <v>1400</v>
      </c>
    </row>
  </sheetData>
  <autoFilter ref="A2:BG74" xr:uid="{BE32258D-EB07-4690-9FFB-BFEA43FBF1AA}"/>
  <mergeCells count="7">
    <mergeCell ref="E1:F1"/>
    <mergeCell ref="AL1:AO1"/>
    <mergeCell ref="AL25:AO25"/>
    <mergeCell ref="AL24:AO24"/>
    <mergeCell ref="AL23:AO23"/>
    <mergeCell ref="AL21:AO21"/>
    <mergeCell ref="AL22:AO22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A47F-E5F6-42B4-BEE1-06A3FFD6043E}">
  <dimension ref="A1:AP74"/>
  <sheetViews>
    <sheetView topLeftCell="A49" zoomScaleNormal="100" workbookViewId="0">
      <selection activeCell="B60" sqref="B60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594" hidden="1" customWidth="1"/>
    <col min="6" max="11" width="3.5546875" style="593" bestFit="1" customWidth="1"/>
    <col min="12" max="12" width="6.109375" style="593" customWidth="1"/>
    <col min="13" max="13" width="3.5546875" style="595" bestFit="1" customWidth="1"/>
    <col min="14" max="19" width="3.5546875" style="593" bestFit="1" customWidth="1"/>
    <col min="20" max="20" width="5.109375" style="594" hidden="1" customWidth="1"/>
    <col min="21" max="21" width="3.5546875" style="594" hidden="1" customWidth="1"/>
    <col min="22" max="22" width="3.5546875" style="593" bestFit="1" customWidth="1"/>
    <col min="23" max="23" width="3.5546875" style="594" hidden="1" customWidth="1"/>
    <col min="24" max="25" width="3.5546875" style="593" bestFit="1" customWidth="1"/>
    <col min="26" max="26" width="3.5546875" style="594" hidden="1" customWidth="1"/>
    <col min="27" max="27" width="3.5546875" style="593" bestFit="1" customWidth="1"/>
    <col min="28" max="28" width="3.5546875" style="594" hidden="1" customWidth="1"/>
    <col min="29" max="30" width="3.5546875" style="593" bestFit="1" customWidth="1"/>
    <col min="31" max="31" width="3.5546875" style="594" hidden="1" customWidth="1"/>
    <col min="32" max="33" width="3.5546875" style="593" bestFit="1" customWidth="1"/>
    <col min="34" max="34" width="3.5546875" style="594" hidden="1" customWidth="1"/>
    <col min="35" max="35" width="7.6640625" style="595" customWidth="1"/>
    <col min="36" max="37" width="3.5546875" style="593" bestFit="1" customWidth="1"/>
    <col min="38" max="39" width="3.5546875" style="594" hidden="1" customWidth="1"/>
    <col min="40" max="42" width="3.5546875" style="593" bestFit="1" customWidth="1"/>
    <col min="43" max="16384" width="11.5546875" style="593"/>
  </cols>
  <sheetData>
    <row r="1" spans="1:42" x14ac:dyDescent="0.3">
      <c r="D1" s="92" t="s">
        <v>403</v>
      </c>
      <c r="E1" s="594" t="s">
        <v>176</v>
      </c>
      <c r="F1" s="593" t="s">
        <v>176</v>
      </c>
      <c r="G1" s="593" t="s">
        <v>176</v>
      </c>
      <c r="H1" s="593" t="s">
        <v>176</v>
      </c>
      <c r="I1" s="593" t="s">
        <v>176</v>
      </c>
      <c r="J1" s="593" t="s">
        <v>176</v>
      </c>
      <c r="K1" s="593" t="s">
        <v>176</v>
      </c>
      <c r="L1" s="593" t="s">
        <v>179</v>
      </c>
      <c r="M1" s="595" t="s">
        <v>176</v>
      </c>
      <c r="N1" s="593" t="s">
        <v>176</v>
      </c>
      <c r="O1" s="593" t="s">
        <v>176</v>
      </c>
      <c r="P1" s="593" t="s">
        <v>176</v>
      </c>
      <c r="Q1" s="593" t="s">
        <v>176</v>
      </c>
      <c r="R1" s="593" t="s">
        <v>176</v>
      </c>
      <c r="S1" s="593" t="s">
        <v>176</v>
      </c>
      <c r="T1" s="594" t="s">
        <v>555</v>
      </c>
      <c r="U1" s="594" t="s">
        <v>176</v>
      </c>
      <c r="V1" s="593" t="s">
        <v>176</v>
      </c>
      <c r="W1" s="594" t="s">
        <v>176</v>
      </c>
      <c r="X1" s="593" t="s">
        <v>176</v>
      </c>
      <c r="Y1" s="593" t="s">
        <v>176</v>
      </c>
      <c r="Z1" s="594" t="s">
        <v>176</v>
      </c>
      <c r="AA1" s="593" t="s">
        <v>176</v>
      </c>
      <c r="AB1" s="594" t="s">
        <v>176</v>
      </c>
      <c r="AC1" s="593" t="s">
        <v>176</v>
      </c>
      <c r="AD1" s="593" t="s">
        <v>176</v>
      </c>
      <c r="AE1" s="594" t="s">
        <v>176</v>
      </c>
      <c r="AF1" s="593" t="s">
        <v>176</v>
      </c>
      <c r="AG1" s="593" t="s">
        <v>176</v>
      </c>
      <c r="AH1" s="594" t="s">
        <v>176</v>
      </c>
      <c r="AI1" s="595" t="s">
        <v>1435</v>
      </c>
      <c r="AJ1" s="593" t="s">
        <v>176</v>
      </c>
      <c r="AK1" s="593" t="s">
        <v>176</v>
      </c>
      <c r="AL1" s="594" t="s">
        <v>176</v>
      </c>
      <c r="AM1" s="594" t="s">
        <v>176</v>
      </c>
      <c r="AN1" s="593" t="s">
        <v>176</v>
      </c>
      <c r="AO1" s="593" t="s">
        <v>176</v>
      </c>
      <c r="AP1" s="593" t="s">
        <v>176</v>
      </c>
    </row>
    <row r="2" spans="1:42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1425</v>
      </c>
      <c r="F2" s="51" t="s">
        <v>1322</v>
      </c>
      <c r="G2" s="216" t="s">
        <v>1426</v>
      </c>
      <c r="H2" s="112" t="s">
        <v>1427</v>
      </c>
      <c r="I2" s="112" t="s">
        <v>361</v>
      </c>
      <c r="J2" s="126" t="s">
        <v>280</v>
      </c>
      <c r="K2" s="47" t="s">
        <v>924</v>
      </c>
      <c r="L2" s="633" t="s">
        <v>1436</v>
      </c>
      <c r="M2" s="612" t="s">
        <v>1428</v>
      </c>
      <c r="N2" s="39" t="s">
        <v>928</v>
      </c>
      <c r="O2" s="51" t="s">
        <v>1082</v>
      </c>
      <c r="P2" s="112" t="s">
        <v>529</v>
      </c>
      <c r="Q2" s="39" t="s">
        <v>1172</v>
      </c>
      <c r="R2" s="126" t="s">
        <v>659</v>
      </c>
      <c r="S2" s="50" t="s">
        <v>968</v>
      </c>
      <c r="T2" s="333" t="s">
        <v>1439</v>
      </c>
      <c r="U2" s="87" t="s">
        <v>1429</v>
      </c>
      <c r="V2" s="50" t="s">
        <v>969</v>
      </c>
      <c r="W2" s="87" t="s">
        <v>1006</v>
      </c>
      <c r="X2" s="251" t="s">
        <v>374</v>
      </c>
      <c r="Y2" s="67" t="s">
        <v>932</v>
      </c>
      <c r="Z2" s="87" t="s">
        <v>1365</v>
      </c>
      <c r="AA2" s="39" t="s">
        <v>1086</v>
      </c>
      <c r="AB2" s="87" t="s">
        <v>1089</v>
      </c>
      <c r="AC2" s="55" t="s">
        <v>160</v>
      </c>
      <c r="AD2" s="39" t="s">
        <v>1430</v>
      </c>
      <c r="AE2" s="87" t="s">
        <v>1091</v>
      </c>
      <c r="AF2" s="46" t="s">
        <v>380</v>
      </c>
      <c r="AG2" s="39" t="s">
        <v>800</v>
      </c>
      <c r="AH2" s="87" t="s">
        <v>1431</v>
      </c>
      <c r="AI2" s="508" t="s">
        <v>1440</v>
      </c>
      <c r="AJ2" s="249" t="s">
        <v>621</v>
      </c>
      <c r="AK2" s="112" t="s">
        <v>668</v>
      </c>
      <c r="AL2" s="87" t="s">
        <v>1432</v>
      </c>
      <c r="AM2" s="87" t="s">
        <v>974</v>
      </c>
      <c r="AN2" s="39" t="s">
        <v>1433</v>
      </c>
      <c r="AO2" s="39" t="s">
        <v>1434</v>
      </c>
      <c r="AP2" s="249" t="s">
        <v>553</v>
      </c>
    </row>
    <row r="3" spans="1:42" ht="15.6" x14ac:dyDescent="0.35">
      <c r="A3" s="26" t="s">
        <v>89</v>
      </c>
      <c r="B3" t="s">
        <v>103</v>
      </c>
      <c r="C3" t="s">
        <v>0</v>
      </c>
      <c r="D3" s="593" t="s">
        <v>187</v>
      </c>
      <c r="E3" s="10" t="s">
        <v>167</v>
      </c>
      <c r="F3" s="5" t="s">
        <v>166</v>
      </c>
      <c r="G3" s="5" t="s">
        <v>168</v>
      </c>
      <c r="H3" s="5" t="s">
        <v>166</v>
      </c>
      <c r="I3" s="5" t="s">
        <v>166</v>
      </c>
      <c r="J3" s="5" t="s">
        <v>167</v>
      </c>
      <c r="K3" s="27" t="s">
        <v>165</v>
      </c>
      <c r="L3" s="5" t="s">
        <v>1438</v>
      </c>
      <c r="M3" s="136" t="s">
        <v>165</v>
      </c>
      <c r="N3" s="41" t="s">
        <v>168</v>
      </c>
      <c r="O3" s="5" t="s">
        <v>168</v>
      </c>
      <c r="P3" s="5" t="s">
        <v>166</v>
      </c>
      <c r="Q3" s="41" t="s">
        <v>165</v>
      </c>
      <c r="R3" s="5" t="s">
        <v>168</v>
      </c>
      <c r="S3" s="5" t="s">
        <v>166</v>
      </c>
      <c r="T3" s="10" t="s">
        <v>812</v>
      </c>
      <c r="U3" s="10" t="s">
        <v>165</v>
      </c>
      <c r="V3" s="5" t="s">
        <v>168</v>
      </c>
      <c r="W3" s="10" t="s">
        <v>165</v>
      </c>
      <c r="X3" s="5" t="s">
        <v>167</v>
      </c>
      <c r="Y3" s="5" t="s">
        <v>167</v>
      </c>
      <c r="Z3" s="10" t="s">
        <v>168</v>
      </c>
      <c r="AA3" s="41" t="s">
        <v>165</v>
      </c>
      <c r="AB3" s="10" t="s">
        <v>167</v>
      </c>
      <c r="AC3" s="41" t="s">
        <v>166</v>
      </c>
      <c r="AD3" s="41" t="s">
        <v>168</v>
      </c>
      <c r="AE3" s="10" t="s">
        <v>166</v>
      </c>
      <c r="AF3" s="5" t="s">
        <v>166</v>
      </c>
      <c r="AG3" s="41" t="s">
        <v>166</v>
      </c>
      <c r="AH3" s="10" t="s">
        <v>165</v>
      </c>
      <c r="AI3" s="167" t="s">
        <v>1445</v>
      </c>
      <c r="AJ3" s="5" t="s">
        <v>166</v>
      </c>
      <c r="AK3" s="5" t="s">
        <v>167</v>
      </c>
      <c r="AL3" s="10" t="s">
        <v>165</v>
      </c>
      <c r="AM3" s="10" t="s">
        <v>165</v>
      </c>
      <c r="AN3" s="41" t="s">
        <v>167</v>
      </c>
      <c r="AO3" s="41" t="s">
        <v>168</v>
      </c>
      <c r="AP3" s="5" t="s">
        <v>166</v>
      </c>
    </row>
    <row r="4" spans="1:42" ht="15.6" x14ac:dyDescent="0.35">
      <c r="A4" s="26" t="s">
        <v>89</v>
      </c>
      <c r="B4" t="s">
        <v>103</v>
      </c>
      <c r="C4" t="s">
        <v>1</v>
      </c>
      <c r="D4" s="593" t="s">
        <v>187</v>
      </c>
      <c r="E4" s="10" t="s">
        <v>167</v>
      </c>
      <c r="F4" s="5" t="s">
        <v>166</v>
      </c>
      <c r="G4" s="5" t="s">
        <v>168</v>
      </c>
      <c r="H4" s="5" t="s">
        <v>166</v>
      </c>
      <c r="I4" s="5" t="s">
        <v>166</v>
      </c>
      <c r="J4" s="5" t="s">
        <v>167</v>
      </c>
      <c r="K4" s="27" t="s">
        <v>165</v>
      </c>
      <c r="L4" s="5" t="s">
        <v>1438</v>
      </c>
      <c r="M4" s="136" t="s">
        <v>165</v>
      </c>
      <c r="N4" s="41" t="s">
        <v>168</v>
      </c>
      <c r="O4" s="5" t="s">
        <v>168</v>
      </c>
      <c r="P4" s="5" t="s">
        <v>166</v>
      </c>
      <c r="Q4" s="41" t="s">
        <v>165</v>
      </c>
      <c r="R4" s="5" t="s">
        <v>168</v>
      </c>
      <c r="S4" s="5" t="s">
        <v>166</v>
      </c>
      <c r="T4" s="10" t="s">
        <v>812</v>
      </c>
      <c r="U4" s="10" t="s">
        <v>165</v>
      </c>
      <c r="V4" s="5" t="s">
        <v>168</v>
      </c>
      <c r="W4" s="10" t="s">
        <v>165</v>
      </c>
      <c r="X4" s="5" t="s">
        <v>167</v>
      </c>
      <c r="Y4" s="5" t="s">
        <v>167</v>
      </c>
      <c r="Z4" s="10" t="s">
        <v>168</v>
      </c>
      <c r="AA4" s="41" t="s">
        <v>165</v>
      </c>
      <c r="AB4" s="10" t="s">
        <v>167</v>
      </c>
      <c r="AC4" s="41" t="s">
        <v>166</v>
      </c>
      <c r="AD4" s="41" t="s">
        <v>168</v>
      </c>
      <c r="AE4" s="10" t="s">
        <v>166</v>
      </c>
      <c r="AF4" s="5" t="s">
        <v>166</v>
      </c>
      <c r="AG4" s="41" t="s">
        <v>166</v>
      </c>
      <c r="AH4" s="10" t="s">
        <v>165</v>
      </c>
      <c r="AI4" s="167" t="s">
        <v>1445</v>
      </c>
      <c r="AJ4" s="5" t="s">
        <v>166</v>
      </c>
      <c r="AK4" s="5" t="s">
        <v>167</v>
      </c>
      <c r="AL4" s="10" t="s">
        <v>165</v>
      </c>
      <c r="AM4" s="10" t="s">
        <v>165</v>
      </c>
      <c r="AN4" s="41" t="s">
        <v>167</v>
      </c>
      <c r="AO4" s="41" t="s">
        <v>168</v>
      </c>
      <c r="AP4" s="5" t="s">
        <v>166</v>
      </c>
    </row>
    <row r="5" spans="1:42" ht="15.6" x14ac:dyDescent="0.35">
      <c r="A5" s="26" t="s">
        <v>89</v>
      </c>
      <c r="B5" t="s">
        <v>104</v>
      </c>
      <c r="C5" t="s">
        <v>2</v>
      </c>
      <c r="D5" s="593" t="s">
        <v>187</v>
      </c>
      <c r="E5" s="10" t="s">
        <v>167</v>
      </c>
      <c r="F5" s="5" t="s">
        <v>166</v>
      </c>
      <c r="G5" s="5" t="s">
        <v>168</v>
      </c>
      <c r="H5" s="5" t="s">
        <v>166</v>
      </c>
      <c r="I5" s="5" t="s">
        <v>166</v>
      </c>
      <c r="J5" s="5" t="s">
        <v>167</v>
      </c>
      <c r="K5" s="27" t="s">
        <v>165</v>
      </c>
      <c r="L5" s="5" t="s">
        <v>1438</v>
      </c>
      <c r="M5" s="136" t="s">
        <v>165</v>
      </c>
      <c r="N5" s="41" t="s">
        <v>168</v>
      </c>
      <c r="O5" s="5" t="s">
        <v>168</v>
      </c>
      <c r="P5" s="5" t="s">
        <v>166</v>
      </c>
      <c r="Q5" s="41" t="s">
        <v>165</v>
      </c>
      <c r="R5" s="5" t="s">
        <v>168</v>
      </c>
      <c r="S5" s="5" t="s">
        <v>166</v>
      </c>
      <c r="T5" s="10" t="s">
        <v>812</v>
      </c>
      <c r="U5" s="10" t="s">
        <v>165</v>
      </c>
      <c r="V5" s="5" t="s">
        <v>168</v>
      </c>
      <c r="W5" s="10" t="s">
        <v>165</v>
      </c>
      <c r="X5" s="5" t="s">
        <v>167</v>
      </c>
      <c r="Y5" s="5" t="s">
        <v>167</v>
      </c>
      <c r="Z5" s="10" t="s">
        <v>168</v>
      </c>
      <c r="AA5" s="41" t="s">
        <v>165</v>
      </c>
      <c r="AB5" s="10" t="s">
        <v>167</v>
      </c>
      <c r="AC5" s="41" t="s">
        <v>166</v>
      </c>
      <c r="AD5" s="41" t="s">
        <v>168</v>
      </c>
      <c r="AE5" s="10" t="s">
        <v>166</v>
      </c>
      <c r="AF5" s="5" t="s">
        <v>166</v>
      </c>
      <c r="AG5" s="41" t="s">
        <v>166</v>
      </c>
      <c r="AH5" s="10" t="s">
        <v>165</v>
      </c>
      <c r="AI5" s="167" t="s">
        <v>1445</v>
      </c>
      <c r="AJ5" s="5" t="s">
        <v>166</v>
      </c>
      <c r="AK5" s="5" t="s">
        <v>167</v>
      </c>
      <c r="AL5" s="10" t="s">
        <v>165</v>
      </c>
      <c r="AM5" s="10" t="s">
        <v>165</v>
      </c>
      <c r="AN5" s="41" t="s">
        <v>167</v>
      </c>
      <c r="AO5" s="41" t="s">
        <v>168</v>
      </c>
      <c r="AP5" s="5" t="s">
        <v>166</v>
      </c>
    </row>
    <row r="6" spans="1:42" ht="15.6" x14ac:dyDescent="0.35">
      <c r="A6" s="26" t="s">
        <v>89</v>
      </c>
      <c r="B6" t="s">
        <v>104</v>
      </c>
      <c r="C6" t="s">
        <v>3</v>
      </c>
      <c r="D6" s="593" t="s">
        <v>187</v>
      </c>
      <c r="E6" s="10" t="s">
        <v>167</v>
      </c>
      <c r="F6" s="5" t="s">
        <v>166</v>
      </c>
      <c r="G6" s="5" t="s">
        <v>168</v>
      </c>
      <c r="H6" s="5" t="s">
        <v>166</v>
      </c>
      <c r="I6" s="5" t="s">
        <v>166</v>
      </c>
      <c r="J6" s="5" t="s">
        <v>167</v>
      </c>
      <c r="K6" s="27" t="s">
        <v>165</v>
      </c>
      <c r="L6" s="5" t="s">
        <v>1438</v>
      </c>
      <c r="M6" s="136" t="s">
        <v>165</v>
      </c>
      <c r="N6" s="41" t="s">
        <v>168</v>
      </c>
      <c r="O6" s="5" t="s">
        <v>168</v>
      </c>
      <c r="P6" s="5" t="s">
        <v>166</v>
      </c>
      <c r="Q6" s="41" t="s">
        <v>165</v>
      </c>
      <c r="R6" s="5" t="s">
        <v>168</v>
      </c>
      <c r="S6" s="5" t="s">
        <v>166</v>
      </c>
      <c r="T6" s="10" t="s">
        <v>812</v>
      </c>
      <c r="U6" s="10" t="s">
        <v>165</v>
      </c>
      <c r="V6" s="5" t="s">
        <v>168</v>
      </c>
      <c r="W6" s="10" t="s">
        <v>165</v>
      </c>
      <c r="X6" s="5" t="s">
        <v>167</v>
      </c>
      <c r="Y6" s="5" t="s">
        <v>167</v>
      </c>
      <c r="Z6" s="10" t="s">
        <v>168</v>
      </c>
      <c r="AA6" s="41" t="s">
        <v>165</v>
      </c>
      <c r="AB6" s="10" t="s">
        <v>167</v>
      </c>
      <c r="AC6" s="41" t="s">
        <v>166</v>
      </c>
      <c r="AD6" s="41" t="s">
        <v>168</v>
      </c>
      <c r="AE6" s="10" t="s">
        <v>166</v>
      </c>
      <c r="AF6" s="5" t="s">
        <v>166</v>
      </c>
      <c r="AG6" s="41" t="s">
        <v>166</v>
      </c>
      <c r="AH6" s="10" t="s">
        <v>165</v>
      </c>
      <c r="AI6" s="167" t="s">
        <v>1445</v>
      </c>
      <c r="AJ6" s="5" t="s">
        <v>166</v>
      </c>
      <c r="AK6" s="5" t="s">
        <v>167</v>
      </c>
      <c r="AL6" s="10" t="s">
        <v>165</v>
      </c>
      <c r="AM6" s="10" t="s">
        <v>165</v>
      </c>
      <c r="AN6" s="41" t="s">
        <v>167</v>
      </c>
      <c r="AO6" s="41" t="s">
        <v>168</v>
      </c>
      <c r="AP6" s="5" t="s">
        <v>166</v>
      </c>
    </row>
    <row r="7" spans="1:42" ht="15.6" x14ac:dyDescent="0.35">
      <c r="A7" s="26" t="s">
        <v>89</v>
      </c>
      <c r="B7" t="s">
        <v>103</v>
      </c>
      <c r="C7" t="s">
        <v>4</v>
      </c>
      <c r="D7" s="593" t="s">
        <v>187</v>
      </c>
      <c r="E7" s="10" t="s">
        <v>167</v>
      </c>
      <c r="F7" s="5" t="s">
        <v>166</v>
      </c>
      <c r="G7" s="5" t="s">
        <v>168</v>
      </c>
      <c r="H7" s="5" t="s">
        <v>166</v>
      </c>
      <c r="I7" s="5" t="s">
        <v>166</v>
      </c>
      <c r="J7" s="5" t="s">
        <v>167</v>
      </c>
      <c r="K7" s="5" t="s">
        <v>168</v>
      </c>
      <c r="L7" s="5" t="s">
        <v>1438</v>
      </c>
      <c r="M7" s="136" t="s">
        <v>165</v>
      </c>
      <c r="N7" s="41" t="s">
        <v>168</v>
      </c>
      <c r="O7" s="5" t="s">
        <v>168</v>
      </c>
      <c r="P7" s="5" t="s">
        <v>166</v>
      </c>
      <c r="Q7" s="41" t="s">
        <v>165</v>
      </c>
      <c r="R7" s="5" t="s">
        <v>168</v>
      </c>
      <c r="S7" s="5" t="s">
        <v>166</v>
      </c>
      <c r="T7" s="10" t="s">
        <v>812</v>
      </c>
      <c r="U7" s="11" t="s">
        <v>170</v>
      </c>
      <c r="V7" s="5" t="s">
        <v>168</v>
      </c>
      <c r="W7" s="10" t="s">
        <v>165</v>
      </c>
      <c r="X7" s="5" t="s">
        <v>167</v>
      </c>
      <c r="Y7" s="5" t="s">
        <v>167</v>
      </c>
      <c r="Z7" s="10" t="s">
        <v>168</v>
      </c>
      <c r="AA7" s="41" t="s">
        <v>165</v>
      </c>
      <c r="AB7" s="10" t="s">
        <v>167</v>
      </c>
      <c r="AC7" s="41" t="s">
        <v>166</v>
      </c>
      <c r="AD7" s="41" t="s">
        <v>168</v>
      </c>
      <c r="AE7" s="10" t="s">
        <v>166</v>
      </c>
      <c r="AF7" s="5" t="s">
        <v>166</v>
      </c>
      <c r="AG7" s="41" t="s">
        <v>166</v>
      </c>
      <c r="AH7" s="11" t="s">
        <v>171</v>
      </c>
      <c r="AI7" s="637" t="s">
        <v>1444</v>
      </c>
      <c r="AJ7" s="5" t="s">
        <v>166</v>
      </c>
      <c r="AK7" s="5" t="s">
        <v>167</v>
      </c>
      <c r="AL7" s="10" t="s">
        <v>165</v>
      </c>
      <c r="AM7" s="10" t="s">
        <v>165</v>
      </c>
      <c r="AN7" s="41" t="s">
        <v>167</v>
      </c>
      <c r="AO7" s="41" t="s">
        <v>168</v>
      </c>
      <c r="AP7" s="5" t="s">
        <v>166</v>
      </c>
    </row>
    <row r="8" spans="1:42" ht="15.6" x14ac:dyDescent="0.35">
      <c r="A8" s="26" t="s">
        <v>89</v>
      </c>
      <c r="B8" t="s">
        <v>103</v>
      </c>
      <c r="C8" t="s">
        <v>5</v>
      </c>
      <c r="D8" s="593" t="s">
        <v>187</v>
      </c>
      <c r="E8" s="10" t="s">
        <v>167</v>
      </c>
      <c r="F8" s="5" t="s">
        <v>166</v>
      </c>
      <c r="G8" s="5" t="s">
        <v>168</v>
      </c>
      <c r="H8" s="5" t="s">
        <v>166</v>
      </c>
      <c r="I8" s="5" t="s">
        <v>166</v>
      </c>
      <c r="J8" s="5" t="s">
        <v>167</v>
      </c>
      <c r="K8" s="5" t="s">
        <v>168</v>
      </c>
      <c r="L8" s="5" t="s">
        <v>1438</v>
      </c>
      <c r="M8" s="136" t="s">
        <v>165</v>
      </c>
      <c r="N8" s="41" t="s">
        <v>168</v>
      </c>
      <c r="O8" s="5" t="s">
        <v>168</v>
      </c>
      <c r="P8" s="5" t="s">
        <v>166</v>
      </c>
      <c r="Q8" s="41" t="s">
        <v>165</v>
      </c>
      <c r="R8" s="5" t="s">
        <v>168</v>
      </c>
      <c r="S8" s="5" t="s">
        <v>166</v>
      </c>
      <c r="T8" s="10" t="s">
        <v>812</v>
      </c>
      <c r="U8" s="10" t="s">
        <v>165</v>
      </c>
      <c r="V8" s="5" t="s">
        <v>168</v>
      </c>
      <c r="W8" s="10" t="s">
        <v>165</v>
      </c>
      <c r="X8" s="5" t="s">
        <v>167</v>
      </c>
      <c r="Y8" s="5" t="s">
        <v>167</v>
      </c>
      <c r="Z8" s="10" t="s">
        <v>168</v>
      </c>
      <c r="AA8" s="41" t="s">
        <v>165</v>
      </c>
      <c r="AB8" s="10" t="s">
        <v>167</v>
      </c>
      <c r="AC8" s="41" t="s">
        <v>166</v>
      </c>
      <c r="AD8" s="41" t="s">
        <v>168</v>
      </c>
      <c r="AE8" s="10" t="s">
        <v>166</v>
      </c>
      <c r="AF8" s="5" t="s">
        <v>166</v>
      </c>
      <c r="AG8" s="41" t="s">
        <v>166</v>
      </c>
      <c r="AH8" s="11" t="s">
        <v>171</v>
      </c>
      <c r="AI8" s="637" t="s">
        <v>1444</v>
      </c>
      <c r="AJ8" s="5" t="s">
        <v>166</v>
      </c>
      <c r="AK8" s="5" t="s">
        <v>167</v>
      </c>
      <c r="AL8" s="10" t="s">
        <v>165</v>
      </c>
      <c r="AM8" s="10" t="s">
        <v>165</v>
      </c>
      <c r="AN8" s="41" t="s">
        <v>167</v>
      </c>
      <c r="AO8" s="41" t="s">
        <v>168</v>
      </c>
      <c r="AP8" s="5" t="s">
        <v>166</v>
      </c>
    </row>
    <row r="9" spans="1:42" ht="15.6" x14ac:dyDescent="0.35">
      <c r="A9" s="26" t="s">
        <v>89</v>
      </c>
      <c r="B9" t="s">
        <v>105</v>
      </c>
      <c r="C9" t="s">
        <v>8</v>
      </c>
      <c r="D9" s="593" t="s">
        <v>187</v>
      </c>
      <c r="E9" s="10" t="s">
        <v>167</v>
      </c>
      <c r="F9" s="5" t="s">
        <v>166</v>
      </c>
      <c r="G9" s="5" t="s">
        <v>168</v>
      </c>
      <c r="H9" s="5" t="s">
        <v>166</v>
      </c>
      <c r="I9" s="5" t="s">
        <v>166</v>
      </c>
      <c r="J9" s="5" t="s">
        <v>167</v>
      </c>
      <c r="K9" s="5" t="s">
        <v>168</v>
      </c>
      <c r="L9" s="5" t="s">
        <v>1438</v>
      </c>
      <c r="M9" s="136" t="s">
        <v>165</v>
      </c>
      <c r="N9" s="41" t="s">
        <v>168</v>
      </c>
      <c r="O9" s="5" t="s">
        <v>168</v>
      </c>
      <c r="P9" s="5" t="s">
        <v>166</v>
      </c>
      <c r="Q9" s="41" t="s">
        <v>165</v>
      </c>
      <c r="R9" s="5" t="s">
        <v>168</v>
      </c>
      <c r="S9" s="5" t="s">
        <v>166</v>
      </c>
      <c r="T9" s="10" t="s">
        <v>812</v>
      </c>
      <c r="U9" s="10" t="s">
        <v>165</v>
      </c>
      <c r="V9" s="5" t="s">
        <v>168</v>
      </c>
      <c r="W9" s="10" t="s">
        <v>165</v>
      </c>
      <c r="X9" s="5" t="s">
        <v>167</v>
      </c>
      <c r="Y9" s="5" t="s">
        <v>167</v>
      </c>
      <c r="Z9" s="10" t="s">
        <v>168</v>
      </c>
      <c r="AA9" s="41" t="s">
        <v>165</v>
      </c>
      <c r="AB9" s="10" t="s">
        <v>167</v>
      </c>
      <c r="AC9" s="41" t="s">
        <v>166</v>
      </c>
      <c r="AD9" s="41" t="s">
        <v>168</v>
      </c>
      <c r="AE9" s="10" t="s">
        <v>166</v>
      </c>
      <c r="AF9" s="5" t="s">
        <v>166</v>
      </c>
      <c r="AG9" s="41" t="s">
        <v>166</v>
      </c>
      <c r="AH9" s="10" t="s">
        <v>165</v>
      </c>
      <c r="AI9" s="167" t="s">
        <v>1445</v>
      </c>
      <c r="AJ9" s="5" t="s">
        <v>166</v>
      </c>
      <c r="AK9" s="5" t="s">
        <v>167</v>
      </c>
      <c r="AL9" s="10" t="s">
        <v>165</v>
      </c>
      <c r="AM9" s="10" t="s">
        <v>165</v>
      </c>
      <c r="AN9" s="41" t="s">
        <v>167</v>
      </c>
      <c r="AO9" s="41" t="s">
        <v>168</v>
      </c>
      <c r="AP9" s="5" t="s">
        <v>166</v>
      </c>
    </row>
    <row r="10" spans="1:42" ht="15.6" x14ac:dyDescent="0.35">
      <c r="A10" s="30" t="s">
        <v>90</v>
      </c>
      <c r="B10" t="s">
        <v>114</v>
      </c>
      <c r="C10" t="s">
        <v>12</v>
      </c>
      <c r="D10" s="593" t="s">
        <v>187</v>
      </c>
      <c r="E10" s="10" t="s">
        <v>167</v>
      </c>
      <c r="F10" s="5" t="s">
        <v>166</v>
      </c>
      <c r="G10" s="5" t="s">
        <v>168</v>
      </c>
      <c r="H10" s="5" t="s">
        <v>166</v>
      </c>
      <c r="I10" s="5" t="s">
        <v>166</v>
      </c>
      <c r="J10" s="5" t="s">
        <v>167</v>
      </c>
      <c r="K10" s="5" t="s">
        <v>168</v>
      </c>
      <c r="L10" s="5" t="s">
        <v>1438</v>
      </c>
      <c r="M10" s="136" t="s">
        <v>165</v>
      </c>
      <c r="N10" s="41" t="s">
        <v>168</v>
      </c>
      <c r="O10" s="5" t="s">
        <v>168</v>
      </c>
      <c r="P10" s="5" t="s">
        <v>166</v>
      </c>
      <c r="Q10" s="41" t="s">
        <v>165</v>
      </c>
      <c r="R10" s="5" t="s">
        <v>168</v>
      </c>
      <c r="S10" s="5" t="s">
        <v>166</v>
      </c>
      <c r="T10" s="10" t="s">
        <v>812</v>
      </c>
      <c r="U10" s="10" t="s">
        <v>165</v>
      </c>
      <c r="V10" s="5" t="s">
        <v>168</v>
      </c>
      <c r="W10" s="10" t="s">
        <v>165</v>
      </c>
      <c r="X10" s="5" t="s">
        <v>167</v>
      </c>
      <c r="Y10" s="5" t="s">
        <v>167</v>
      </c>
      <c r="Z10" s="10" t="s">
        <v>168</v>
      </c>
      <c r="AA10" s="41" t="s">
        <v>165</v>
      </c>
      <c r="AB10" s="10" t="s">
        <v>167</v>
      </c>
      <c r="AC10" s="41" t="s">
        <v>166</v>
      </c>
      <c r="AD10" s="41" t="s">
        <v>168</v>
      </c>
      <c r="AE10" s="10" t="s">
        <v>166</v>
      </c>
      <c r="AF10" s="5" t="s">
        <v>166</v>
      </c>
      <c r="AG10" s="41" t="s">
        <v>166</v>
      </c>
      <c r="AH10" s="10" t="s">
        <v>165</v>
      </c>
      <c r="AI10" s="167" t="s">
        <v>1445</v>
      </c>
      <c r="AJ10" s="5" t="s">
        <v>166</v>
      </c>
      <c r="AK10" s="5" t="s">
        <v>167</v>
      </c>
      <c r="AL10" s="10" t="s">
        <v>165</v>
      </c>
      <c r="AM10" s="10" t="s">
        <v>165</v>
      </c>
      <c r="AN10" s="41" t="s">
        <v>167</v>
      </c>
      <c r="AO10" s="41" t="s">
        <v>168</v>
      </c>
      <c r="AP10" s="5" t="s">
        <v>166</v>
      </c>
    </row>
    <row r="11" spans="1:42" ht="15.6" x14ac:dyDescent="0.35">
      <c r="A11" s="30" t="s">
        <v>90</v>
      </c>
      <c r="B11" t="s">
        <v>114</v>
      </c>
      <c r="C11" t="s">
        <v>13</v>
      </c>
      <c r="D11" s="593" t="s">
        <v>187</v>
      </c>
      <c r="E11" s="10" t="s">
        <v>167</v>
      </c>
      <c r="F11" s="5" t="s">
        <v>166</v>
      </c>
      <c r="G11" s="5" t="s">
        <v>168</v>
      </c>
      <c r="H11" s="5" t="s">
        <v>166</v>
      </c>
      <c r="I11" s="5" t="s">
        <v>166</v>
      </c>
      <c r="J11" s="5" t="s">
        <v>167</v>
      </c>
      <c r="K11" s="5" t="s">
        <v>168</v>
      </c>
      <c r="L11" s="5" t="s">
        <v>1438</v>
      </c>
      <c r="M11" s="136" t="s">
        <v>165</v>
      </c>
      <c r="N11" s="41" t="s">
        <v>168</v>
      </c>
      <c r="O11" s="5" t="s">
        <v>168</v>
      </c>
      <c r="P11" s="5" t="s">
        <v>166</v>
      </c>
      <c r="Q11" s="41" t="s">
        <v>165</v>
      </c>
      <c r="R11" s="5" t="s">
        <v>168</v>
      </c>
      <c r="S11" s="5" t="s">
        <v>166</v>
      </c>
      <c r="T11" s="10" t="s">
        <v>812</v>
      </c>
      <c r="U11" s="10" t="s">
        <v>165</v>
      </c>
      <c r="V11" s="5" t="s">
        <v>168</v>
      </c>
      <c r="W11" s="10" t="s">
        <v>165</v>
      </c>
      <c r="X11" s="5" t="s">
        <v>167</v>
      </c>
      <c r="Y11" s="5" t="s">
        <v>167</v>
      </c>
      <c r="Z11" s="10" t="s">
        <v>168</v>
      </c>
      <c r="AA11" s="41" t="s">
        <v>165</v>
      </c>
      <c r="AB11" s="10" t="s">
        <v>167</v>
      </c>
      <c r="AC11" s="41" t="s">
        <v>166</v>
      </c>
      <c r="AD11" s="41" t="s">
        <v>168</v>
      </c>
      <c r="AE11" s="10" t="s">
        <v>166</v>
      </c>
      <c r="AF11" s="5" t="s">
        <v>166</v>
      </c>
      <c r="AG11" s="41" t="s">
        <v>166</v>
      </c>
      <c r="AH11" s="10" t="s">
        <v>165</v>
      </c>
      <c r="AI11" s="167" t="s">
        <v>1445</v>
      </c>
      <c r="AJ11" s="5" t="s">
        <v>166</v>
      </c>
      <c r="AK11" s="5" t="s">
        <v>167</v>
      </c>
      <c r="AL11" s="10" t="s">
        <v>165</v>
      </c>
      <c r="AM11" s="10" t="s">
        <v>165</v>
      </c>
      <c r="AN11" s="41" t="s">
        <v>167</v>
      </c>
      <c r="AO11" s="41" t="s">
        <v>168</v>
      </c>
      <c r="AP11" s="5" t="s">
        <v>166</v>
      </c>
    </row>
    <row r="12" spans="1:42" ht="15.6" x14ac:dyDescent="0.35">
      <c r="A12" s="31" t="s">
        <v>91</v>
      </c>
      <c r="B12" t="s">
        <v>119</v>
      </c>
      <c r="C12" t="s">
        <v>14</v>
      </c>
      <c r="D12" s="593" t="s">
        <v>187</v>
      </c>
      <c r="E12" s="10" t="s">
        <v>167</v>
      </c>
      <c r="F12" s="5" t="s">
        <v>166</v>
      </c>
      <c r="G12" s="5" t="s">
        <v>168</v>
      </c>
      <c r="H12" s="5" t="s">
        <v>166</v>
      </c>
      <c r="I12" s="5" t="s">
        <v>166</v>
      </c>
      <c r="J12" s="5" t="s">
        <v>167</v>
      </c>
      <c r="K12" s="5" t="s">
        <v>168</v>
      </c>
      <c r="L12" s="5" t="s">
        <v>1438</v>
      </c>
      <c r="M12" s="136" t="s">
        <v>165</v>
      </c>
      <c r="N12" s="41" t="s">
        <v>168</v>
      </c>
      <c r="O12" s="5" t="s">
        <v>168</v>
      </c>
      <c r="P12" s="5" t="s">
        <v>166</v>
      </c>
      <c r="Q12" s="41" t="s">
        <v>165</v>
      </c>
      <c r="R12" s="5" t="s">
        <v>168</v>
      </c>
      <c r="S12" s="5" t="s">
        <v>166</v>
      </c>
      <c r="T12" s="10" t="s">
        <v>812</v>
      </c>
      <c r="U12" s="10" t="s">
        <v>165</v>
      </c>
      <c r="V12" s="5" t="s">
        <v>168</v>
      </c>
      <c r="W12" s="10" t="s">
        <v>165</v>
      </c>
      <c r="X12" s="5" t="s">
        <v>167</v>
      </c>
      <c r="Y12" s="5" t="s">
        <v>167</v>
      </c>
      <c r="Z12" s="10" t="s">
        <v>168</v>
      </c>
      <c r="AA12" s="41" t="s">
        <v>165</v>
      </c>
      <c r="AB12" s="10" t="s">
        <v>167</v>
      </c>
      <c r="AC12" s="41" t="s">
        <v>166</v>
      </c>
      <c r="AD12" s="41" t="s">
        <v>168</v>
      </c>
      <c r="AE12" s="10" t="s">
        <v>166</v>
      </c>
      <c r="AF12" s="5" t="s">
        <v>166</v>
      </c>
      <c r="AG12" s="41" t="s">
        <v>166</v>
      </c>
      <c r="AH12" s="10" t="s">
        <v>165</v>
      </c>
      <c r="AI12" s="167" t="s">
        <v>1445</v>
      </c>
      <c r="AJ12" s="5" t="s">
        <v>166</v>
      </c>
      <c r="AK12" s="5" t="s">
        <v>167</v>
      </c>
      <c r="AL12" s="10" t="s">
        <v>165</v>
      </c>
      <c r="AM12" s="10" t="s">
        <v>165</v>
      </c>
      <c r="AN12" s="41" t="s">
        <v>167</v>
      </c>
      <c r="AO12" s="41" t="s">
        <v>168</v>
      </c>
      <c r="AP12" s="5" t="s">
        <v>166</v>
      </c>
    </row>
    <row r="13" spans="1:42" ht="15.6" x14ac:dyDescent="0.35">
      <c r="A13" s="31" t="s">
        <v>91</v>
      </c>
      <c r="B13" t="s">
        <v>119</v>
      </c>
      <c r="C13" t="s">
        <v>16</v>
      </c>
      <c r="D13" s="593" t="s">
        <v>187</v>
      </c>
      <c r="E13" s="10" t="s">
        <v>167</v>
      </c>
      <c r="F13" s="5" t="s">
        <v>166</v>
      </c>
      <c r="G13" s="5" t="s">
        <v>168</v>
      </c>
      <c r="H13" s="5" t="s">
        <v>166</v>
      </c>
      <c r="I13" s="5" t="s">
        <v>166</v>
      </c>
      <c r="J13" s="5" t="s">
        <v>167</v>
      </c>
      <c r="K13" s="5" t="s">
        <v>168</v>
      </c>
      <c r="L13" s="5" t="s">
        <v>1438</v>
      </c>
      <c r="M13" s="136" t="s">
        <v>165</v>
      </c>
      <c r="N13" s="41" t="s">
        <v>168</v>
      </c>
      <c r="O13" s="5" t="s">
        <v>168</v>
      </c>
      <c r="P13" s="5" t="s">
        <v>166</v>
      </c>
      <c r="Q13" s="41" t="s">
        <v>165</v>
      </c>
      <c r="R13" s="5" t="s">
        <v>168</v>
      </c>
      <c r="S13" s="5" t="s">
        <v>166</v>
      </c>
      <c r="T13" s="10" t="s">
        <v>812</v>
      </c>
      <c r="U13" s="10" t="s">
        <v>165</v>
      </c>
      <c r="V13" s="5" t="s">
        <v>168</v>
      </c>
      <c r="W13" s="10" t="s">
        <v>165</v>
      </c>
      <c r="X13" s="5" t="s">
        <v>167</v>
      </c>
      <c r="Y13" s="5" t="s">
        <v>167</v>
      </c>
      <c r="Z13" s="10" t="s">
        <v>168</v>
      </c>
      <c r="AA13" s="41" t="s">
        <v>165</v>
      </c>
      <c r="AB13" s="10" t="s">
        <v>167</v>
      </c>
      <c r="AC13" s="41" t="s">
        <v>166</v>
      </c>
      <c r="AD13" s="41" t="s">
        <v>168</v>
      </c>
      <c r="AE13" s="10" t="s">
        <v>166</v>
      </c>
      <c r="AF13" s="5" t="s">
        <v>166</v>
      </c>
      <c r="AG13" s="41" t="s">
        <v>166</v>
      </c>
      <c r="AH13" s="10" t="s">
        <v>165</v>
      </c>
      <c r="AI13" s="167" t="s">
        <v>1445</v>
      </c>
      <c r="AJ13" s="5" t="s">
        <v>166</v>
      </c>
      <c r="AK13" s="5" t="s">
        <v>167</v>
      </c>
      <c r="AL13" s="10" t="s">
        <v>165</v>
      </c>
      <c r="AM13" s="10" t="s">
        <v>165</v>
      </c>
      <c r="AN13" s="41" t="s">
        <v>167</v>
      </c>
      <c r="AO13" s="41" t="s">
        <v>168</v>
      </c>
      <c r="AP13" s="5" t="s">
        <v>166</v>
      </c>
    </row>
    <row r="14" spans="1:42" ht="15.6" x14ac:dyDescent="0.35">
      <c r="A14" s="26" t="s">
        <v>89</v>
      </c>
      <c r="B14" t="s">
        <v>105</v>
      </c>
      <c r="C14" t="s">
        <v>9</v>
      </c>
      <c r="D14" s="593" t="s">
        <v>186</v>
      </c>
      <c r="E14" s="10" t="s">
        <v>167</v>
      </c>
      <c r="F14" s="5" t="s">
        <v>166</v>
      </c>
      <c r="G14" s="5" t="s">
        <v>168</v>
      </c>
      <c r="H14" s="5" t="s">
        <v>166</v>
      </c>
      <c r="I14" s="5" t="s">
        <v>166</v>
      </c>
      <c r="J14" s="5" t="s">
        <v>167</v>
      </c>
      <c r="K14" s="5" t="s">
        <v>168</v>
      </c>
      <c r="L14" s="5" t="s">
        <v>1438</v>
      </c>
      <c r="M14" s="136" t="s">
        <v>165</v>
      </c>
      <c r="N14" s="41" t="s">
        <v>168</v>
      </c>
      <c r="O14" s="5" t="s">
        <v>168</v>
      </c>
      <c r="P14" s="5" t="s">
        <v>166</v>
      </c>
      <c r="Q14" s="41" t="s">
        <v>165</v>
      </c>
      <c r="R14" s="5" t="s">
        <v>168</v>
      </c>
      <c r="S14" s="5" t="s">
        <v>166</v>
      </c>
      <c r="T14" s="10" t="s">
        <v>812</v>
      </c>
      <c r="U14" s="10" t="s">
        <v>165</v>
      </c>
      <c r="V14" s="5" t="s">
        <v>168</v>
      </c>
      <c r="W14" s="10" t="s">
        <v>165</v>
      </c>
      <c r="X14" s="5" t="s">
        <v>167</v>
      </c>
      <c r="Y14" s="5" t="s">
        <v>167</v>
      </c>
      <c r="Z14" s="10" t="s">
        <v>168</v>
      </c>
      <c r="AA14" s="41" t="s">
        <v>165</v>
      </c>
      <c r="AB14" s="10" t="s">
        <v>167</v>
      </c>
      <c r="AC14" s="41" t="s">
        <v>166</v>
      </c>
      <c r="AD14" s="41" t="s">
        <v>168</v>
      </c>
      <c r="AE14" s="10" t="s">
        <v>166</v>
      </c>
      <c r="AF14" s="5" t="s">
        <v>166</v>
      </c>
      <c r="AG14" s="41" t="s">
        <v>166</v>
      </c>
      <c r="AH14" s="10" t="s">
        <v>165</v>
      </c>
      <c r="AI14" s="136" t="s">
        <v>1443</v>
      </c>
      <c r="AJ14" s="5" t="s">
        <v>166</v>
      </c>
      <c r="AK14" s="5" t="s">
        <v>167</v>
      </c>
      <c r="AL14" s="10" t="s">
        <v>165</v>
      </c>
      <c r="AM14" s="10" t="s">
        <v>165</v>
      </c>
      <c r="AN14" s="41" t="s">
        <v>167</v>
      </c>
      <c r="AO14" s="41" t="s">
        <v>168</v>
      </c>
      <c r="AP14" s="5" t="s">
        <v>166</v>
      </c>
    </row>
    <row r="15" spans="1:42" ht="15.6" x14ac:dyDescent="0.35">
      <c r="A15" s="30" t="s">
        <v>90</v>
      </c>
      <c r="B15" t="s">
        <v>113</v>
      </c>
      <c r="C15" t="s">
        <v>10</v>
      </c>
      <c r="D15" s="593" t="s">
        <v>186</v>
      </c>
      <c r="E15" s="10" t="s">
        <v>167</v>
      </c>
      <c r="F15" s="5" t="s">
        <v>166</v>
      </c>
      <c r="G15" s="5" t="s">
        <v>168</v>
      </c>
      <c r="H15" s="5" t="s">
        <v>166</v>
      </c>
      <c r="I15" s="5" t="s">
        <v>166</v>
      </c>
      <c r="J15" s="5" t="s">
        <v>167</v>
      </c>
      <c r="K15" s="5" t="s">
        <v>168</v>
      </c>
      <c r="L15" s="5" t="s">
        <v>1438</v>
      </c>
      <c r="M15" s="136" t="s">
        <v>165</v>
      </c>
      <c r="N15" s="41" t="s">
        <v>168</v>
      </c>
      <c r="O15" s="5" t="s">
        <v>168</v>
      </c>
      <c r="P15" s="5" t="s">
        <v>166</v>
      </c>
      <c r="Q15" s="41" t="s">
        <v>165</v>
      </c>
      <c r="R15" s="5" t="s">
        <v>168</v>
      </c>
      <c r="S15" s="5" t="s">
        <v>166</v>
      </c>
      <c r="T15" s="10" t="s">
        <v>812</v>
      </c>
      <c r="U15" s="10" t="s">
        <v>165</v>
      </c>
      <c r="V15" s="5" t="s">
        <v>168</v>
      </c>
      <c r="W15" s="10" t="s">
        <v>165</v>
      </c>
      <c r="X15" s="5" t="s">
        <v>167</v>
      </c>
      <c r="Y15" s="5" t="s">
        <v>167</v>
      </c>
      <c r="Z15" s="10" t="s">
        <v>168</v>
      </c>
      <c r="AA15" s="41" t="s">
        <v>165</v>
      </c>
      <c r="AB15" s="10" t="s">
        <v>167</v>
      </c>
      <c r="AC15" s="41" t="s">
        <v>166</v>
      </c>
      <c r="AD15" s="41" t="s">
        <v>168</v>
      </c>
      <c r="AE15" s="10" t="s">
        <v>166</v>
      </c>
      <c r="AF15" s="5" t="s">
        <v>166</v>
      </c>
      <c r="AG15" s="41" t="s">
        <v>166</v>
      </c>
      <c r="AH15" s="10" t="s">
        <v>165</v>
      </c>
      <c r="AI15" s="136" t="s">
        <v>1443</v>
      </c>
      <c r="AJ15" s="5" t="s">
        <v>166</v>
      </c>
      <c r="AK15" s="5" t="s">
        <v>167</v>
      </c>
      <c r="AL15" s="10" t="s">
        <v>165</v>
      </c>
      <c r="AM15" s="10" t="s">
        <v>165</v>
      </c>
      <c r="AN15" s="41" t="s">
        <v>167</v>
      </c>
      <c r="AO15" s="41" t="s">
        <v>168</v>
      </c>
      <c r="AP15" s="5" t="s">
        <v>166</v>
      </c>
    </row>
    <row r="16" spans="1:42" ht="15.6" x14ac:dyDescent="0.35">
      <c r="A16" s="30" t="s">
        <v>90</v>
      </c>
      <c r="B16" t="s">
        <v>113</v>
      </c>
      <c r="C16" t="s">
        <v>11</v>
      </c>
      <c r="D16" s="593" t="s">
        <v>186</v>
      </c>
      <c r="E16" s="10" t="s">
        <v>167</v>
      </c>
      <c r="F16" s="5" t="s">
        <v>166</v>
      </c>
      <c r="G16" s="5" t="s">
        <v>168</v>
      </c>
      <c r="H16" s="5" t="s">
        <v>166</v>
      </c>
      <c r="I16" s="5" t="s">
        <v>166</v>
      </c>
      <c r="J16" s="5" t="s">
        <v>167</v>
      </c>
      <c r="K16" s="5" t="s">
        <v>168</v>
      </c>
      <c r="L16" s="5" t="s">
        <v>1438</v>
      </c>
      <c r="M16" s="136" t="s">
        <v>165</v>
      </c>
      <c r="N16" s="41" t="s">
        <v>168</v>
      </c>
      <c r="O16" s="5" t="s">
        <v>168</v>
      </c>
      <c r="P16" s="5" t="s">
        <v>166</v>
      </c>
      <c r="Q16" s="41" t="s">
        <v>165</v>
      </c>
      <c r="R16" s="5" t="s">
        <v>168</v>
      </c>
      <c r="S16" s="5" t="s">
        <v>166</v>
      </c>
      <c r="T16" s="10" t="s">
        <v>812</v>
      </c>
      <c r="U16" s="10" t="s">
        <v>165</v>
      </c>
      <c r="V16" s="5" t="s">
        <v>168</v>
      </c>
      <c r="W16" s="10" t="s">
        <v>165</v>
      </c>
      <c r="X16" s="5" t="s">
        <v>167</v>
      </c>
      <c r="Y16" s="5" t="s">
        <v>167</v>
      </c>
      <c r="Z16" s="10" t="s">
        <v>168</v>
      </c>
      <c r="AA16" s="41" t="s">
        <v>165</v>
      </c>
      <c r="AB16" s="10" t="s">
        <v>167</v>
      </c>
      <c r="AC16" s="41" t="s">
        <v>166</v>
      </c>
      <c r="AD16" s="41" t="s">
        <v>168</v>
      </c>
      <c r="AE16" s="10" t="s">
        <v>166</v>
      </c>
      <c r="AF16" s="5" t="s">
        <v>166</v>
      </c>
      <c r="AG16" s="41" t="s">
        <v>166</v>
      </c>
      <c r="AH16" s="10" t="s">
        <v>165</v>
      </c>
      <c r="AI16" s="136" t="s">
        <v>1443</v>
      </c>
      <c r="AJ16" s="5" t="s">
        <v>166</v>
      </c>
      <c r="AK16" s="5" t="s">
        <v>167</v>
      </c>
      <c r="AL16" s="10" t="s">
        <v>165</v>
      </c>
      <c r="AM16" s="10" t="s">
        <v>165</v>
      </c>
      <c r="AN16" s="41" t="s">
        <v>167</v>
      </c>
      <c r="AO16" s="41" t="s">
        <v>168</v>
      </c>
      <c r="AP16" s="5" t="s">
        <v>166</v>
      </c>
    </row>
    <row r="17" spans="1:42" ht="15.6" x14ac:dyDescent="0.35">
      <c r="A17" s="31" t="s">
        <v>91</v>
      </c>
      <c r="B17" t="s">
        <v>119</v>
      </c>
      <c r="C17" t="s">
        <v>15</v>
      </c>
      <c r="D17" s="593" t="s">
        <v>186</v>
      </c>
      <c r="E17" s="10" t="s">
        <v>167</v>
      </c>
      <c r="F17" s="5" t="s">
        <v>166</v>
      </c>
      <c r="G17" s="5" t="s">
        <v>168</v>
      </c>
      <c r="H17" s="5" t="s">
        <v>166</v>
      </c>
      <c r="I17" s="5" t="s">
        <v>166</v>
      </c>
      <c r="J17" s="5" t="s">
        <v>167</v>
      </c>
      <c r="K17" s="5" t="s">
        <v>168</v>
      </c>
      <c r="L17" s="5" t="s">
        <v>1438</v>
      </c>
      <c r="M17" s="136" t="s">
        <v>165</v>
      </c>
      <c r="N17" s="41" t="s">
        <v>168</v>
      </c>
      <c r="O17" s="5" t="s">
        <v>168</v>
      </c>
      <c r="P17" s="5" t="s">
        <v>166</v>
      </c>
      <c r="Q17" s="41" t="s">
        <v>165</v>
      </c>
      <c r="R17" s="5" t="s">
        <v>168</v>
      </c>
      <c r="S17" s="5" t="s">
        <v>166</v>
      </c>
      <c r="T17" s="10" t="s">
        <v>812</v>
      </c>
      <c r="U17" s="10" t="s">
        <v>165</v>
      </c>
      <c r="V17" s="5" t="s">
        <v>168</v>
      </c>
      <c r="W17" s="10" t="s">
        <v>165</v>
      </c>
      <c r="X17" s="5" t="s">
        <v>167</v>
      </c>
      <c r="Y17" s="5" t="s">
        <v>167</v>
      </c>
      <c r="Z17" s="10" t="s">
        <v>168</v>
      </c>
      <c r="AA17" s="41" t="s">
        <v>165</v>
      </c>
      <c r="AB17" s="10" t="s">
        <v>167</v>
      </c>
      <c r="AC17" s="41" t="s">
        <v>166</v>
      </c>
      <c r="AD17" s="41" t="s">
        <v>168</v>
      </c>
      <c r="AE17" s="10" t="s">
        <v>166</v>
      </c>
      <c r="AF17" s="5" t="s">
        <v>166</v>
      </c>
      <c r="AG17" s="41" t="s">
        <v>166</v>
      </c>
      <c r="AH17" s="10" t="s">
        <v>165</v>
      </c>
      <c r="AI17" s="136" t="s">
        <v>1443</v>
      </c>
      <c r="AJ17" s="5" t="s">
        <v>166</v>
      </c>
      <c r="AK17" s="5" t="s">
        <v>167</v>
      </c>
      <c r="AL17" s="10" t="s">
        <v>165</v>
      </c>
      <c r="AM17" s="10" t="s">
        <v>165</v>
      </c>
      <c r="AN17" s="41" t="s">
        <v>167</v>
      </c>
      <c r="AO17" s="41" t="s">
        <v>168</v>
      </c>
      <c r="AP17" s="5" t="s">
        <v>166</v>
      </c>
    </row>
    <row r="18" spans="1:42" ht="15.6" x14ac:dyDescent="0.35">
      <c r="A18" s="31" t="s">
        <v>91</v>
      </c>
      <c r="B18" t="s">
        <v>119</v>
      </c>
      <c r="C18" t="s">
        <v>17</v>
      </c>
      <c r="D18" s="593" t="s">
        <v>186</v>
      </c>
      <c r="E18" s="10" t="s">
        <v>167</v>
      </c>
      <c r="F18" s="5" t="s">
        <v>166</v>
      </c>
      <c r="G18" s="5" t="s">
        <v>168</v>
      </c>
      <c r="H18" s="5" t="s">
        <v>166</v>
      </c>
      <c r="I18" s="5" t="s">
        <v>166</v>
      </c>
      <c r="J18" s="5" t="s">
        <v>167</v>
      </c>
      <c r="K18" s="5" t="s">
        <v>168</v>
      </c>
      <c r="L18" s="5" t="s">
        <v>1438</v>
      </c>
      <c r="M18" s="136" t="s">
        <v>165</v>
      </c>
      <c r="N18" s="41" t="s">
        <v>168</v>
      </c>
      <c r="O18" s="5" t="s">
        <v>168</v>
      </c>
      <c r="P18" s="5" t="s">
        <v>166</v>
      </c>
      <c r="Q18" s="41" t="s">
        <v>165</v>
      </c>
      <c r="R18" s="5" t="s">
        <v>168</v>
      </c>
      <c r="S18" s="5" t="s">
        <v>166</v>
      </c>
      <c r="T18" s="10" t="s">
        <v>812</v>
      </c>
      <c r="U18" s="10" t="s">
        <v>165</v>
      </c>
      <c r="V18" s="5" t="s">
        <v>168</v>
      </c>
      <c r="W18" s="10" t="s">
        <v>165</v>
      </c>
      <c r="X18" s="5" t="s">
        <v>167</v>
      </c>
      <c r="Y18" s="5" t="s">
        <v>167</v>
      </c>
      <c r="Z18" s="10" t="s">
        <v>168</v>
      </c>
      <c r="AA18" s="41" t="s">
        <v>165</v>
      </c>
      <c r="AB18" s="10" t="s">
        <v>167</v>
      </c>
      <c r="AC18" s="41" t="s">
        <v>166</v>
      </c>
      <c r="AD18" s="41" t="s">
        <v>168</v>
      </c>
      <c r="AE18" s="10" t="s">
        <v>166</v>
      </c>
      <c r="AF18" s="5" t="s">
        <v>166</v>
      </c>
      <c r="AG18" s="41" t="s">
        <v>166</v>
      </c>
      <c r="AH18" s="10" t="s">
        <v>165</v>
      </c>
      <c r="AI18" s="136" t="s">
        <v>1443</v>
      </c>
      <c r="AJ18" s="5" t="s">
        <v>166</v>
      </c>
      <c r="AK18" s="5" t="s">
        <v>167</v>
      </c>
      <c r="AL18" s="10" t="s">
        <v>165</v>
      </c>
      <c r="AM18" s="10" t="s">
        <v>165</v>
      </c>
      <c r="AN18" s="41" t="s">
        <v>167</v>
      </c>
      <c r="AO18" s="41" t="s">
        <v>168</v>
      </c>
      <c r="AP18" s="5" t="s">
        <v>166</v>
      </c>
    </row>
    <row r="19" spans="1:42" ht="15.6" x14ac:dyDescent="0.35">
      <c r="A19" s="24" t="s">
        <v>123</v>
      </c>
      <c r="B19" s="22" t="s">
        <v>121</v>
      </c>
      <c r="C19" t="s">
        <v>36</v>
      </c>
      <c r="D19" s="593" t="s">
        <v>188</v>
      </c>
      <c r="E19" s="10" t="s">
        <v>167</v>
      </c>
      <c r="F19" s="5" t="s">
        <v>166</v>
      </c>
      <c r="G19" s="5" t="s">
        <v>168</v>
      </c>
      <c r="H19" s="5" t="s">
        <v>166</v>
      </c>
      <c r="I19" s="5" t="s">
        <v>166</v>
      </c>
      <c r="J19" s="5" t="s">
        <v>167</v>
      </c>
      <c r="K19" s="5" t="s">
        <v>168</v>
      </c>
      <c r="L19" s="5" t="s">
        <v>1438</v>
      </c>
      <c r="M19" s="136" t="s">
        <v>165</v>
      </c>
      <c r="N19" s="40" t="s">
        <v>165</v>
      </c>
      <c r="O19" s="5" t="s">
        <v>168</v>
      </c>
      <c r="P19" s="5" t="s">
        <v>166</v>
      </c>
      <c r="Q19" s="40" t="s">
        <v>167</v>
      </c>
      <c r="R19" s="5" t="s">
        <v>168</v>
      </c>
      <c r="S19" s="5" t="s">
        <v>166</v>
      </c>
      <c r="T19" s="10" t="s">
        <v>812</v>
      </c>
      <c r="U19" s="10" t="s">
        <v>165</v>
      </c>
      <c r="V19" s="5" t="s">
        <v>168</v>
      </c>
      <c r="W19" s="10" t="s">
        <v>165</v>
      </c>
      <c r="X19" s="5" t="s">
        <v>167</v>
      </c>
      <c r="Y19" s="5" t="s">
        <v>167</v>
      </c>
      <c r="Z19" s="10" t="s">
        <v>168</v>
      </c>
      <c r="AA19" s="40" t="s">
        <v>167</v>
      </c>
      <c r="AB19" s="10" t="s">
        <v>167</v>
      </c>
      <c r="AC19" s="40" t="s">
        <v>168</v>
      </c>
      <c r="AD19" s="40" t="s">
        <v>167</v>
      </c>
      <c r="AE19" s="10" t="s">
        <v>166</v>
      </c>
      <c r="AF19" s="5" t="s">
        <v>166</v>
      </c>
      <c r="AG19" s="40" t="s">
        <v>167</v>
      </c>
      <c r="AH19" s="10" t="s">
        <v>165</v>
      </c>
      <c r="AI19" s="239" t="s">
        <v>1442</v>
      </c>
      <c r="AJ19" s="5" t="s">
        <v>166</v>
      </c>
      <c r="AK19" s="5" t="s">
        <v>167</v>
      </c>
      <c r="AL19" s="10" t="s">
        <v>165</v>
      </c>
      <c r="AM19" s="10" t="s">
        <v>165</v>
      </c>
      <c r="AN19" s="40" t="s">
        <v>165</v>
      </c>
      <c r="AO19" s="40" t="s">
        <v>166</v>
      </c>
      <c r="AP19" s="5" t="s">
        <v>166</v>
      </c>
    </row>
    <row r="20" spans="1:42" ht="15.6" x14ac:dyDescent="0.35">
      <c r="A20" s="24" t="s">
        <v>123</v>
      </c>
      <c r="B20" s="22" t="s">
        <v>121</v>
      </c>
      <c r="C20" t="s">
        <v>37</v>
      </c>
      <c r="D20" s="593" t="s">
        <v>188</v>
      </c>
      <c r="E20" s="10" t="s">
        <v>167</v>
      </c>
      <c r="F20" s="5" t="s">
        <v>166</v>
      </c>
      <c r="G20" s="5" t="s">
        <v>168</v>
      </c>
      <c r="H20" s="5" t="s">
        <v>166</v>
      </c>
      <c r="I20" s="5" t="s">
        <v>166</v>
      </c>
      <c r="J20" s="5" t="s">
        <v>167</v>
      </c>
      <c r="K20" s="5" t="s">
        <v>168</v>
      </c>
      <c r="L20" s="5" t="s">
        <v>1438</v>
      </c>
      <c r="M20" s="136" t="s">
        <v>165</v>
      </c>
      <c r="N20" s="40" t="s">
        <v>165</v>
      </c>
      <c r="O20" s="5" t="s">
        <v>168</v>
      </c>
      <c r="P20" s="5" t="s">
        <v>166</v>
      </c>
      <c r="Q20" s="40" t="s">
        <v>167</v>
      </c>
      <c r="R20" s="5" t="s">
        <v>168</v>
      </c>
      <c r="S20" s="5" t="s">
        <v>166</v>
      </c>
      <c r="T20" s="10" t="s">
        <v>812</v>
      </c>
      <c r="U20" s="10" t="s">
        <v>165</v>
      </c>
      <c r="V20" s="5" t="s">
        <v>168</v>
      </c>
      <c r="W20" s="10" t="s">
        <v>165</v>
      </c>
      <c r="X20" s="5" t="s">
        <v>167</v>
      </c>
      <c r="Y20" s="5" t="s">
        <v>167</v>
      </c>
      <c r="Z20" s="10" t="s">
        <v>168</v>
      </c>
      <c r="AA20" s="40" t="s">
        <v>167</v>
      </c>
      <c r="AB20" s="10" t="s">
        <v>167</v>
      </c>
      <c r="AC20" s="40" t="s">
        <v>168</v>
      </c>
      <c r="AD20" s="40" t="s">
        <v>167</v>
      </c>
      <c r="AE20" s="10" t="s">
        <v>166</v>
      </c>
      <c r="AF20" s="5" t="s">
        <v>166</v>
      </c>
      <c r="AG20" s="40" t="s">
        <v>167</v>
      </c>
      <c r="AH20" s="10" t="s">
        <v>165</v>
      </c>
      <c r="AI20" s="239" t="s">
        <v>1442</v>
      </c>
      <c r="AJ20" s="5" t="s">
        <v>166</v>
      </c>
      <c r="AK20" s="5" t="s">
        <v>167</v>
      </c>
      <c r="AL20" s="10" t="s">
        <v>165</v>
      </c>
      <c r="AM20" s="10" t="s">
        <v>165</v>
      </c>
      <c r="AN20" s="40" t="s">
        <v>165</v>
      </c>
      <c r="AO20" s="40" t="s">
        <v>166</v>
      </c>
      <c r="AP20" s="5" t="s">
        <v>166</v>
      </c>
    </row>
    <row r="21" spans="1:42" ht="15.6" x14ac:dyDescent="0.35">
      <c r="A21" s="24" t="s">
        <v>124</v>
      </c>
      <c r="B21" s="21" t="s">
        <v>122</v>
      </c>
      <c r="C21" s="52" t="s">
        <v>38</v>
      </c>
      <c r="D21" s="593" t="s">
        <v>188</v>
      </c>
      <c r="E21" s="10" t="s">
        <v>167</v>
      </c>
      <c r="F21" s="5" t="s">
        <v>166</v>
      </c>
      <c r="G21" s="5" t="s">
        <v>168</v>
      </c>
      <c r="H21" s="5" t="s">
        <v>166</v>
      </c>
      <c r="I21" s="5" t="s">
        <v>166</v>
      </c>
      <c r="J21" s="5" t="s">
        <v>167</v>
      </c>
      <c r="K21" s="5" t="s">
        <v>168</v>
      </c>
      <c r="L21" s="5" t="s">
        <v>1438</v>
      </c>
      <c r="M21" s="136" t="s">
        <v>165</v>
      </c>
      <c r="N21" s="40" t="s">
        <v>165</v>
      </c>
      <c r="O21" s="5" t="s">
        <v>168</v>
      </c>
      <c r="P21" s="5" t="s">
        <v>166</v>
      </c>
      <c r="Q21" s="40" t="s">
        <v>167</v>
      </c>
      <c r="R21" s="5" t="s">
        <v>168</v>
      </c>
      <c r="S21" s="5" t="s">
        <v>166</v>
      </c>
      <c r="T21" s="10" t="s">
        <v>812</v>
      </c>
      <c r="U21" s="10" t="s">
        <v>165</v>
      </c>
      <c r="V21" s="5" t="s">
        <v>168</v>
      </c>
      <c r="W21" s="10" t="s">
        <v>165</v>
      </c>
      <c r="X21" s="5" t="s">
        <v>167</v>
      </c>
      <c r="Y21" s="5" t="s">
        <v>167</v>
      </c>
      <c r="Z21" s="10" t="s">
        <v>168</v>
      </c>
      <c r="AA21" s="40" t="s">
        <v>167</v>
      </c>
      <c r="AB21" s="10" t="s">
        <v>167</v>
      </c>
      <c r="AC21" s="40" t="s">
        <v>168</v>
      </c>
      <c r="AD21" s="40" t="s">
        <v>167</v>
      </c>
      <c r="AE21" s="10" t="s">
        <v>166</v>
      </c>
      <c r="AF21" s="5" t="s">
        <v>166</v>
      </c>
      <c r="AG21" s="40" t="s">
        <v>167</v>
      </c>
      <c r="AH21" s="10" t="s">
        <v>165</v>
      </c>
      <c r="AI21" s="239" t="s">
        <v>1442</v>
      </c>
      <c r="AJ21" s="5" t="s">
        <v>166</v>
      </c>
      <c r="AK21" s="5" t="s">
        <v>167</v>
      </c>
      <c r="AL21" s="10" t="s">
        <v>165</v>
      </c>
      <c r="AM21" s="10" t="s">
        <v>165</v>
      </c>
      <c r="AN21" s="40" t="s">
        <v>165</v>
      </c>
      <c r="AO21" s="40" t="s">
        <v>166</v>
      </c>
      <c r="AP21" s="5" t="s">
        <v>166</v>
      </c>
    </row>
    <row r="22" spans="1:42" ht="15.6" x14ac:dyDescent="0.35">
      <c r="A22" s="24" t="s">
        <v>124</v>
      </c>
      <c r="B22" s="21" t="s">
        <v>122</v>
      </c>
      <c r="C22" t="s">
        <v>40</v>
      </c>
      <c r="D22" s="593" t="s">
        <v>188</v>
      </c>
      <c r="E22" s="10" t="s">
        <v>167</v>
      </c>
      <c r="F22" s="5" t="s">
        <v>166</v>
      </c>
      <c r="G22" s="5" t="s">
        <v>168</v>
      </c>
      <c r="H22" s="5" t="s">
        <v>166</v>
      </c>
      <c r="I22" s="5" t="s">
        <v>166</v>
      </c>
      <c r="J22" s="5" t="s">
        <v>167</v>
      </c>
      <c r="K22" s="5" t="s">
        <v>168</v>
      </c>
      <c r="L22" s="5" t="s">
        <v>1438</v>
      </c>
      <c r="M22" s="136" t="s">
        <v>165</v>
      </c>
      <c r="N22" s="40" t="s">
        <v>165</v>
      </c>
      <c r="O22" s="5" t="s">
        <v>168</v>
      </c>
      <c r="P22" s="5" t="s">
        <v>166</v>
      </c>
      <c r="Q22" s="40" t="s">
        <v>167</v>
      </c>
      <c r="R22" s="5" t="s">
        <v>168</v>
      </c>
      <c r="S22" s="5" t="s">
        <v>166</v>
      </c>
      <c r="T22" s="10" t="s">
        <v>812</v>
      </c>
      <c r="U22" s="10" t="s">
        <v>165</v>
      </c>
      <c r="V22" s="5" t="s">
        <v>168</v>
      </c>
      <c r="W22" s="10" t="s">
        <v>165</v>
      </c>
      <c r="X22" s="5" t="s">
        <v>167</v>
      </c>
      <c r="Y22" s="5" t="s">
        <v>167</v>
      </c>
      <c r="Z22" s="10" t="s">
        <v>168</v>
      </c>
      <c r="AA22" s="40" t="s">
        <v>167</v>
      </c>
      <c r="AB22" s="10" t="s">
        <v>167</v>
      </c>
      <c r="AC22" s="40" t="s">
        <v>168</v>
      </c>
      <c r="AD22" s="40" t="s">
        <v>167</v>
      </c>
      <c r="AE22" s="10" t="s">
        <v>166</v>
      </c>
      <c r="AF22" s="5" t="s">
        <v>166</v>
      </c>
      <c r="AG22" s="40" t="s">
        <v>167</v>
      </c>
      <c r="AH22" s="10" t="s">
        <v>165</v>
      </c>
      <c r="AI22" s="239" t="s">
        <v>1442</v>
      </c>
      <c r="AJ22" s="5" t="s">
        <v>166</v>
      </c>
      <c r="AK22" s="5" t="s">
        <v>167</v>
      </c>
      <c r="AL22" s="10" t="s">
        <v>165</v>
      </c>
      <c r="AM22" s="10" t="s">
        <v>165</v>
      </c>
      <c r="AN22" s="40" t="s">
        <v>165</v>
      </c>
      <c r="AO22" s="40" t="s">
        <v>166</v>
      </c>
      <c r="AP22" s="5" t="s">
        <v>166</v>
      </c>
    </row>
    <row r="23" spans="1:42" ht="15.6" x14ac:dyDescent="0.35">
      <c r="A23" s="24" t="s">
        <v>93</v>
      </c>
      <c r="B23" s="23" t="s">
        <v>125</v>
      </c>
      <c r="C23" t="s">
        <v>32</v>
      </c>
      <c r="D23" s="593" t="s">
        <v>1449</v>
      </c>
      <c r="E23" s="10" t="s">
        <v>167</v>
      </c>
      <c r="F23" s="5" t="s">
        <v>166</v>
      </c>
      <c r="G23" s="5" t="s">
        <v>168</v>
      </c>
      <c r="H23" s="5" t="s">
        <v>166</v>
      </c>
      <c r="I23" s="5" t="s">
        <v>166</v>
      </c>
      <c r="J23" s="5" t="s">
        <v>167</v>
      </c>
      <c r="K23" s="5" t="s">
        <v>168</v>
      </c>
      <c r="L23" s="5" t="s">
        <v>1438</v>
      </c>
      <c r="M23" s="136" t="s">
        <v>165</v>
      </c>
      <c r="N23" s="40" t="s">
        <v>165</v>
      </c>
      <c r="O23" s="5" t="s">
        <v>168</v>
      </c>
      <c r="P23" s="5" t="s">
        <v>166</v>
      </c>
      <c r="Q23" s="40" t="s">
        <v>167</v>
      </c>
      <c r="R23" s="5" t="s">
        <v>168</v>
      </c>
      <c r="S23" s="5" t="s">
        <v>166</v>
      </c>
      <c r="T23" s="10" t="s">
        <v>812</v>
      </c>
      <c r="U23" s="10" t="s">
        <v>165</v>
      </c>
      <c r="V23" s="5" t="s">
        <v>168</v>
      </c>
      <c r="W23" s="10" t="s">
        <v>165</v>
      </c>
      <c r="X23" s="5" t="s">
        <v>167</v>
      </c>
      <c r="Y23" s="5" t="s">
        <v>167</v>
      </c>
      <c r="Z23" s="10" t="s">
        <v>168</v>
      </c>
      <c r="AA23" s="40" t="s">
        <v>167</v>
      </c>
      <c r="AB23" s="11" t="s">
        <v>251</v>
      </c>
      <c r="AC23" s="323" t="s">
        <v>166</v>
      </c>
      <c r="AD23" s="40" t="s">
        <v>167</v>
      </c>
      <c r="AE23" s="11" t="s">
        <v>169</v>
      </c>
      <c r="AF23" s="5" t="s">
        <v>166</v>
      </c>
      <c r="AG23" s="40" t="s">
        <v>167</v>
      </c>
      <c r="AH23" s="10" t="s">
        <v>165</v>
      </c>
      <c r="AI23" s="239" t="s">
        <v>1442</v>
      </c>
      <c r="AJ23" s="5" t="s">
        <v>166</v>
      </c>
      <c r="AK23" s="5" t="s">
        <v>167</v>
      </c>
      <c r="AL23" s="10" t="s">
        <v>165</v>
      </c>
      <c r="AM23" s="10" t="s">
        <v>165</v>
      </c>
      <c r="AN23" s="40" t="s">
        <v>165</v>
      </c>
      <c r="AO23" s="40" t="s">
        <v>166</v>
      </c>
      <c r="AP23" s="5" t="s">
        <v>166</v>
      </c>
    </row>
    <row r="24" spans="1:42" ht="15.6" x14ac:dyDescent="0.35">
      <c r="A24" s="24" t="s">
        <v>124</v>
      </c>
      <c r="B24" s="21" t="s">
        <v>122</v>
      </c>
      <c r="C24" t="s">
        <v>39</v>
      </c>
      <c r="D24" s="593" t="s">
        <v>501</v>
      </c>
      <c r="E24" s="10" t="s">
        <v>167</v>
      </c>
      <c r="F24" s="5" t="s">
        <v>166</v>
      </c>
      <c r="G24" s="5" t="s">
        <v>168</v>
      </c>
      <c r="H24" s="5" t="s">
        <v>166</v>
      </c>
      <c r="I24" s="5" t="s">
        <v>166</v>
      </c>
      <c r="J24" s="5" t="s">
        <v>167</v>
      </c>
      <c r="K24" s="5" t="s">
        <v>168</v>
      </c>
      <c r="L24" s="5" t="s">
        <v>1438</v>
      </c>
      <c r="M24" s="247" t="s">
        <v>167</v>
      </c>
      <c r="N24" s="40" t="s">
        <v>165</v>
      </c>
      <c r="O24" s="5" t="s">
        <v>168</v>
      </c>
      <c r="P24" s="5" t="s">
        <v>166</v>
      </c>
      <c r="Q24" s="40" t="s">
        <v>167</v>
      </c>
      <c r="R24" s="5" t="s">
        <v>168</v>
      </c>
      <c r="S24" s="5" t="s">
        <v>166</v>
      </c>
      <c r="T24" s="10" t="s">
        <v>812</v>
      </c>
      <c r="U24" s="10" t="s">
        <v>165</v>
      </c>
      <c r="V24" s="5" t="s">
        <v>168</v>
      </c>
      <c r="W24" s="10" t="s">
        <v>165</v>
      </c>
      <c r="X24" s="5" t="s">
        <v>167</v>
      </c>
      <c r="Y24" s="5" t="s">
        <v>167</v>
      </c>
      <c r="Z24" s="10" t="s">
        <v>168</v>
      </c>
      <c r="AA24" s="40" t="s">
        <v>167</v>
      </c>
      <c r="AB24" s="10" t="s">
        <v>167</v>
      </c>
      <c r="AC24" s="40" t="s">
        <v>168</v>
      </c>
      <c r="AD24" s="40" t="s">
        <v>167</v>
      </c>
      <c r="AE24" s="10" t="s">
        <v>166</v>
      </c>
      <c r="AF24" s="5" t="s">
        <v>166</v>
      </c>
      <c r="AG24" s="40" t="s">
        <v>167</v>
      </c>
      <c r="AH24" s="10" t="s">
        <v>165</v>
      </c>
      <c r="AI24" s="239" t="s">
        <v>1442</v>
      </c>
      <c r="AJ24" s="5" t="s">
        <v>166</v>
      </c>
      <c r="AK24" s="5" t="s">
        <v>167</v>
      </c>
      <c r="AL24" s="10" t="s">
        <v>165</v>
      </c>
      <c r="AM24" s="10" t="s">
        <v>165</v>
      </c>
      <c r="AN24" s="40" t="s">
        <v>165</v>
      </c>
      <c r="AO24" s="40" t="s">
        <v>166</v>
      </c>
      <c r="AP24" s="5" t="s">
        <v>166</v>
      </c>
    </row>
    <row r="25" spans="1:42" ht="15.6" x14ac:dyDescent="0.35">
      <c r="A25" s="24" t="s">
        <v>124</v>
      </c>
      <c r="B25" s="21" t="s">
        <v>122</v>
      </c>
      <c r="C25" t="s">
        <v>41</v>
      </c>
      <c r="D25" s="593" t="s">
        <v>501</v>
      </c>
      <c r="E25" s="10" t="s">
        <v>167</v>
      </c>
      <c r="F25" s="5" t="s">
        <v>166</v>
      </c>
      <c r="G25" s="5" t="s">
        <v>168</v>
      </c>
      <c r="H25" s="5" t="s">
        <v>166</v>
      </c>
      <c r="I25" s="5" t="s">
        <v>166</v>
      </c>
      <c r="J25" s="5" t="s">
        <v>167</v>
      </c>
      <c r="K25" s="5" t="s">
        <v>168</v>
      </c>
      <c r="L25" s="5" t="s">
        <v>1438</v>
      </c>
      <c r="M25" s="247" t="s">
        <v>167</v>
      </c>
      <c r="N25" s="40" t="s">
        <v>165</v>
      </c>
      <c r="O25" s="5" t="s">
        <v>168</v>
      </c>
      <c r="P25" s="5" t="s">
        <v>166</v>
      </c>
      <c r="Q25" s="40" t="s">
        <v>167</v>
      </c>
      <c r="R25" s="5" t="s">
        <v>168</v>
      </c>
      <c r="S25" s="5" t="s">
        <v>166</v>
      </c>
      <c r="T25" s="10" t="s">
        <v>812</v>
      </c>
      <c r="U25" s="10" t="s">
        <v>165</v>
      </c>
      <c r="V25" s="5" t="s">
        <v>168</v>
      </c>
      <c r="W25" s="10" t="s">
        <v>165</v>
      </c>
      <c r="X25" s="5" t="s">
        <v>167</v>
      </c>
      <c r="Y25" s="5" t="s">
        <v>167</v>
      </c>
      <c r="Z25" s="10" t="s">
        <v>168</v>
      </c>
      <c r="AA25" s="40" t="s">
        <v>167</v>
      </c>
      <c r="AB25" s="10" t="s">
        <v>167</v>
      </c>
      <c r="AC25" s="40" t="s">
        <v>168</v>
      </c>
      <c r="AD25" s="40" t="s">
        <v>167</v>
      </c>
      <c r="AE25" s="10" t="s">
        <v>166</v>
      </c>
      <c r="AF25" s="5" t="s">
        <v>166</v>
      </c>
      <c r="AG25" s="40" t="s">
        <v>167</v>
      </c>
      <c r="AH25" s="10" t="s">
        <v>165</v>
      </c>
      <c r="AI25" s="239" t="s">
        <v>1442</v>
      </c>
      <c r="AJ25" s="5" t="s">
        <v>166</v>
      </c>
      <c r="AK25" s="5" t="s">
        <v>167</v>
      </c>
      <c r="AL25" s="10" t="s">
        <v>165</v>
      </c>
      <c r="AM25" s="10" t="s">
        <v>165</v>
      </c>
      <c r="AN25" s="40" t="s">
        <v>165</v>
      </c>
      <c r="AO25" s="40" t="s">
        <v>166</v>
      </c>
      <c r="AP25" s="5" t="s">
        <v>166</v>
      </c>
    </row>
    <row r="26" spans="1:42" ht="15.6" x14ac:dyDescent="0.35">
      <c r="A26" s="24" t="s">
        <v>93</v>
      </c>
      <c r="B26" s="23" t="s">
        <v>126</v>
      </c>
      <c r="C26" t="s">
        <v>34</v>
      </c>
      <c r="D26" s="639" t="s">
        <v>1450</v>
      </c>
      <c r="E26" s="10" t="s">
        <v>167</v>
      </c>
      <c r="F26" s="85" t="s">
        <v>165</v>
      </c>
      <c r="G26" s="5" t="s">
        <v>168</v>
      </c>
      <c r="H26" s="5" t="s">
        <v>166</v>
      </c>
      <c r="I26" s="5" t="s">
        <v>166</v>
      </c>
      <c r="J26" s="5" t="s">
        <v>167</v>
      </c>
      <c r="K26" s="5" t="s">
        <v>168</v>
      </c>
      <c r="L26" s="5" t="s">
        <v>1438</v>
      </c>
      <c r="M26" s="136" t="s">
        <v>165</v>
      </c>
      <c r="N26" s="40" t="s">
        <v>165</v>
      </c>
      <c r="O26" s="5" t="s">
        <v>168</v>
      </c>
      <c r="P26" s="5" t="s">
        <v>166</v>
      </c>
      <c r="Q26" s="40" t="s">
        <v>167</v>
      </c>
      <c r="R26" s="5" t="s">
        <v>168</v>
      </c>
      <c r="S26" s="5" t="s">
        <v>166</v>
      </c>
      <c r="T26" s="10" t="s">
        <v>812</v>
      </c>
      <c r="U26" s="10" t="s">
        <v>165</v>
      </c>
      <c r="V26" s="5" t="s">
        <v>168</v>
      </c>
      <c r="W26" s="10" t="s">
        <v>165</v>
      </c>
      <c r="X26" s="5" t="s">
        <v>167</v>
      </c>
      <c r="Y26" s="5" t="s">
        <v>167</v>
      </c>
      <c r="Z26" s="10" t="s">
        <v>168</v>
      </c>
      <c r="AA26" s="40" t="s">
        <v>167</v>
      </c>
      <c r="AB26" s="10" t="s">
        <v>167</v>
      </c>
      <c r="AC26" s="40" t="s">
        <v>168</v>
      </c>
      <c r="AD26" s="40" t="s">
        <v>167</v>
      </c>
      <c r="AE26" s="10" t="s">
        <v>166</v>
      </c>
      <c r="AF26" s="5" t="s">
        <v>166</v>
      </c>
      <c r="AG26" s="40" t="s">
        <v>167</v>
      </c>
      <c r="AH26" s="10" t="s">
        <v>165</v>
      </c>
      <c r="AI26" s="239" t="s">
        <v>1442</v>
      </c>
      <c r="AJ26" s="5" t="s">
        <v>166</v>
      </c>
      <c r="AK26" s="5" t="s">
        <v>167</v>
      </c>
      <c r="AL26" s="10" t="s">
        <v>165</v>
      </c>
      <c r="AM26" s="10" t="s">
        <v>165</v>
      </c>
      <c r="AN26" s="40" t="s">
        <v>165</v>
      </c>
      <c r="AO26" s="40" t="s">
        <v>166</v>
      </c>
      <c r="AP26" s="5" t="s">
        <v>166</v>
      </c>
    </row>
    <row r="27" spans="1:42" ht="15.6" x14ac:dyDescent="0.35">
      <c r="A27" s="24" t="s">
        <v>93</v>
      </c>
      <c r="B27" s="23" t="s">
        <v>125</v>
      </c>
      <c r="C27" t="s">
        <v>33</v>
      </c>
      <c r="D27" s="639" t="s">
        <v>1451</v>
      </c>
      <c r="E27" s="10" t="s">
        <v>167</v>
      </c>
      <c r="F27" s="85" t="s">
        <v>165</v>
      </c>
      <c r="G27" s="5" t="s">
        <v>168</v>
      </c>
      <c r="H27" s="5" t="s">
        <v>166</v>
      </c>
      <c r="I27" s="5" t="s">
        <v>166</v>
      </c>
      <c r="J27" s="5" t="s">
        <v>167</v>
      </c>
      <c r="K27" s="5" t="s">
        <v>168</v>
      </c>
      <c r="L27" s="5" t="s">
        <v>1438</v>
      </c>
      <c r="M27" s="136" t="s">
        <v>165</v>
      </c>
      <c r="N27" s="40" t="s">
        <v>165</v>
      </c>
      <c r="O27" s="85" t="s">
        <v>165</v>
      </c>
      <c r="P27" s="5" t="s">
        <v>166</v>
      </c>
      <c r="Q27" s="40" t="s">
        <v>167</v>
      </c>
      <c r="R27" s="5" t="s">
        <v>168</v>
      </c>
      <c r="S27" s="5" t="s">
        <v>166</v>
      </c>
      <c r="T27" s="10" t="s">
        <v>812</v>
      </c>
      <c r="U27" s="10" t="s">
        <v>165</v>
      </c>
      <c r="V27" s="5" t="s">
        <v>168</v>
      </c>
      <c r="W27" s="10" t="s">
        <v>165</v>
      </c>
      <c r="X27" s="5" t="s">
        <v>167</v>
      </c>
      <c r="Y27" s="5" t="s">
        <v>167</v>
      </c>
      <c r="Z27" s="10" t="s">
        <v>168</v>
      </c>
      <c r="AA27" s="40" t="s">
        <v>167</v>
      </c>
      <c r="AB27" s="10" t="s">
        <v>167</v>
      </c>
      <c r="AC27" s="40" t="s">
        <v>168</v>
      </c>
      <c r="AD27" s="40" t="s">
        <v>167</v>
      </c>
      <c r="AE27" s="10" t="s">
        <v>166</v>
      </c>
      <c r="AF27" s="5" t="s">
        <v>166</v>
      </c>
      <c r="AG27" s="40" t="s">
        <v>167</v>
      </c>
      <c r="AH27" s="10" t="s">
        <v>165</v>
      </c>
      <c r="AI27" s="239" t="s">
        <v>1442</v>
      </c>
      <c r="AJ27" s="5" t="s">
        <v>166</v>
      </c>
      <c r="AK27" s="5" t="s">
        <v>167</v>
      </c>
      <c r="AL27" s="10" t="s">
        <v>165</v>
      </c>
      <c r="AM27" s="10" t="s">
        <v>165</v>
      </c>
      <c r="AN27" s="40" t="s">
        <v>165</v>
      </c>
      <c r="AO27" s="40" t="s">
        <v>166</v>
      </c>
      <c r="AP27" s="5" t="s">
        <v>166</v>
      </c>
    </row>
    <row r="28" spans="1:42" ht="15.6" x14ac:dyDescent="0.35">
      <c r="A28" s="24" t="s">
        <v>93</v>
      </c>
      <c r="B28" s="23" t="s">
        <v>126</v>
      </c>
      <c r="C28" t="s">
        <v>35</v>
      </c>
      <c r="D28" s="639" t="s">
        <v>1451</v>
      </c>
      <c r="E28" s="10" t="s">
        <v>167</v>
      </c>
      <c r="F28" s="85" t="s">
        <v>165</v>
      </c>
      <c r="G28" s="5" t="s">
        <v>168</v>
      </c>
      <c r="H28" s="5" t="s">
        <v>166</v>
      </c>
      <c r="I28" s="5" t="s">
        <v>166</v>
      </c>
      <c r="J28" s="5" t="s">
        <v>167</v>
      </c>
      <c r="K28" s="5" t="s">
        <v>168</v>
      </c>
      <c r="L28" s="5" t="s">
        <v>1438</v>
      </c>
      <c r="M28" s="136" t="s">
        <v>165</v>
      </c>
      <c r="N28" s="40" t="s">
        <v>165</v>
      </c>
      <c r="O28" s="85" t="s">
        <v>165</v>
      </c>
      <c r="P28" s="5" t="s">
        <v>166</v>
      </c>
      <c r="Q28" s="40" t="s">
        <v>167</v>
      </c>
      <c r="R28" s="5" t="s">
        <v>168</v>
      </c>
      <c r="S28" s="5" t="s">
        <v>166</v>
      </c>
      <c r="T28" s="10" t="s">
        <v>812</v>
      </c>
      <c r="U28" s="10" t="s">
        <v>165</v>
      </c>
      <c r="V28" s="5" t="s">
        <v>168</v>
      </c>
      <c r="W28" s="10" t="s">
        <v>165</v>
      </c>
      <c r="X28" s="5" t="s">
        <v>167</v>
      </c>
      <c r="Y28" s="5" t="s">
        <v>167</v>
      </c>
      <c r="Z28" s="10" t="s">
        <v>168</v>
      </c>
      <c r="AA28" s="40" t="s">
        <v>167</v>
      </c>
      <c r="AB28" s="10" t="s">
        <v>167</v>
      </c>
      <c r="AC28" s="40" t="s">
        <v>168</v>
      </c>
      <c r="AD28" s="40" t="s">
        <v>167</v>
      </c>
      <c r="AE28" s="10" t="s">
        <v>166</v>
      </c>
      <c r="AF28" s="5" t="s">
        <v>166</v>
      </c>
      <c r="AG28" s="40" t="s">
        <v>167</v>
      </c>
      <c r="AH28" s="10" t="s">
        <v>165</v>
      </c>
      <c r="AI28" s="239" t="s">
        <v>1442</v>
      </c>
      <c r="AJ28" s="5" t="s">
        <v>166</v>
      </c>
      <c r="AK28" s="5" t="s">
        <v>167</v>
      </c>
      <c r="AL28" s="10" t="s">
        <v>165</v>
      </c>
      <c r="AM28" s="10" t="s">
        <v>165</v>
      </c>
      <c r="AN28" s="40" t="s">
        <v>165</v>
      </c>
      <c r="AO28" s="40" t="s">
        <v>166</v>
      </c>
      <c r="AP28" s="5" t="s">
        <v>166</v>
      </c>
    </row>
    <row r="29" spans="1:42" ht="15.6" x14ac:dyDescent="0.35">
      <c r="A29" s="29" t="s">
        <v>94</v>
      </c>
      <c r="B29" t="s">
        <v>101</v>
      </c>
      <c r="C29" t="s">
        <v>44</v>
      </c>
      <c r="D29" s="593" t="s">
        <v>1452</v>
      </c>
      <c r="E29" s="10" t="s">
        <v>167</v>
      </c>
      <c r="F29" s="5" t="s">
        <v>166</v>
      </c>
      <c r="G29" s="5" t="s">
        <v>168</v>
      </c>
      <c r="H29" s="5" t="s">
        <v>166</v>
      </c>
      <c r="I29" s="5" t="s">
        <v>166</v>
      </c>
      <c r="J29" s="5" t="s">
        <v>167</v>
      </c>
      <c r="K29" s="5" t="s">
        <v>168</v>
      </c>
      <c r="L29" s="5" t="s">
        <v>1438</v>
      </c>
      <c r="M29" s="136" t="s">
        <v>165</v>
      </c>
      <c r="N29" s="40" t="s">
        <v>165</v>
      </c>
      <c r="O29" s="5" t="s">
        <v>168</v>
      </c>
      <c r="P29" s="5" t="s">
        <v>166</v>
      </c>
      <c r="Q29" s="40" t="s">
        <v>167</v>
      </c>
      <c r="R29" s="5" t="s">
        <v>168</v>
      </c>
      <c r="S29" s="5" t="s">
        <v>166</v>
      </c>
      <c r="T29" s="10" t="s">
        <v>812</v>
      </c>
      <c r="U29" s="10" t="s">
        <v>165</v>
      </c>
      <c r="V29" s="5" t="s">
        <v>168</v>
      </c>
      <c r="W29" s="10" t="s">
        <v>165</v>
      </c>
      <c r="X29" s="5" t="s">
        <v>167</v>
      </c>
      <c r="Y29" s="5" t="s">
        <v>167</v>
      </c>
      <c r="Z29" s="10" t="s">
        <v>168</v>
      </c>
      <c r="AA29" s="40" t="s">
        <v>167</v>
      </c>
      <c r="AB29" s="10" t="s">
        <v>167</v>
      </c>
      <c r="AC29" s="40" t="s">
        <v>168</v>
      </c>
      <c r="AD29" s="40" t="s">
        <v>167</v>
      </c>
      <c r="AE29" s="10" t="s">
        <v>166</v>
      </c>
      <c r="AF29" s="5" t="s">
        <v>166</v>
      </c>
      <c r="AG29" s="40" t="s">
        <v>167</v>
      </c>
      <c r="AH29" s="10" t="s">
        <v>165</v>
      </c>
      <c r="AI29" s="136" t="s">
        <v>1443</v>
      </c>
      <c r="AJ29" s="5" t="s">
        <v>166</v>
      </c>
      <c r="AK29" s="5" t="s">
        <v>167</v>
      </c>
      <c r="AL29" s="10" t="s">
        <v>165</v>
      </c>
      <c r="AM29" s="10" t="s">
        <v>165</v>
      </c>
      <c r="AN29" s="40" t="s">
        <v>165</v>
      </c>
      <c r="AO29" s="40" t="s">
        <v>166</v>
      </c>
      <c r="AP29" s="5" t="s">
        <v>166</v>
      </c>
    </row>
    <row r="30" spans="1:42" ht="15.6" x14ac:dyDescent="0.35">
      <c r="A30" s="29" t="s">
        <v>94</v>
      </c>
      <c r="B30" t="s">
        <v>100</v>
      </c>
      <c r="C30" t="s">
        <v>42</v>
      </c>
      <c r="D30" s="593" t="s">
        <v>188</v>
      </c>
      <c r="E30" s="10" t="s">
        <v>167</v>
      </c>
      <c r="F30" s="5" t="s">
        <v>166</v>
      </c>
      <c r="G30" s="5" t="s">
        <v>168</v>
      </c>
      <c r="H30" s="5" t="s">
        <v>166</v>
      </c>
      <c r="I30" s="5" t="s">
        <v>166</v>
      </c>
      <c r="J30" s="5" t="s">
        <v>167</v>
      </c>
      <c r="K30" s="5" t="s">
        <v>168</v>
      </c>
      <c r="L30" s="5" t="s">
        <v>1438</v>
      </c>
      <c r="M30" s="136" t="s">
        <v>165</v>
      </c>
      <c r="N30" s="40" t="s">
        <v>165</v>
      </c>
      <c r="O30" s="5" t="s">
        <v>168</v>
      </c>
      <c r="P30" s="5" t="s">
        <v>166</v>
      </c>
      <c r="Q30" s="40" t="s">
        <v>167</v>
      </c>
      <c r="R30" s="5" t="s">
        <v>168</v>
      </c>
      <c r="S30" s="5" t="s">
        <v>166</v>
      </c>
      <c r="T30" s="10" t="s">
        <v>812</v>
      </c>
      <c r="U30" s="10" t="s">
        <v>165</v>
      </c>
      <c r="V30" s="5" t="s">
        <v>168</v>
      </c>
      <c r="W30" s="10" t="s">
        <v>165</v>
      </c>
      <c r="X30" s="5" t="s">
        <v>167</v>
      </c>
      <c r="Y30" s="5" t="s">
        <v>167</v>
      </c>
      <c r="Z30" s="10" t="s">
        <v>168</v>
      </c>
      <c r="AA30" s="40" t="s">
        <v>167</v>
      </c>
      <c r="AB30" s="10" t="s">
        <v>167</v>
      </c>
      <c r="AC30" s="40" t="s">
        <v>168</v>
      </c>
      <c r="AD30" s="40" t="s">
        <v>167</v>
      </c>
      <c r="AE30" s="10" t="s">
        <v>166</v>
      </c>
      <c r="AF30" s="5" t="s">
        <v>166</v>
      </c>
      <c r="AG30" s="40" t="s">
        <v>167</v>
      </c>
      <c r="AH30" s="10" t="s">
        <v>165</v>
      </c>
      <c r="AI30" s="239" t="s">
        <v>1442</v>
      </c>
      <c r="AJ30" s="5" t="s">
        <v>166</v>
      </c>
      <c r="AK30" s="5" t="s">
        <v>167</v>
      </c>
      <c r="AL30" s="10" t="s">
        <v>165</v>
      </c>
      <c r="AM30" s="10" t="s">
        <v>165</v>
      </c>
      <c r="AN30" s="40" t="s">
        <v>165</v>
      </c>
      <c r="AO30" s="40" t="s">
        <v>166</v>
      </c>
      <c r="AP30" s="5" t="s">
        <v>166</v>
      </c>
    </row>
    <row r="31" spans="1:42" ht="15.6" x14ac:dyDescent="0.35">
      <c r="A31" s="29" t="s">
        <v>94</v>
      </c>
      <c r="B31" t="s">
        <v>100</v>
      </c>
      <c r="C31" t="s">
        <v>43</v>
      </c>
      <c r="D31" s="639" t="s">
        <v>501</v>
      </c>
      <c r="E31" s="10" t="s">
        <v>167</v>
      </c>
      <c r="F31" s="5" t="s">
        <v>166</v>
      </c>
      <c r="G31" s="5" t="s">
        <v>168</v>
      </c>
      <c r="H31" s="5" t="s">
        <v>166</v>
      </c>
      <c r="I31" s="5" t="s">
        <v>166</v>
      </c>
      <c r="J31" s="5" t="s">
        <v>167</v>
      </c>
      <c r="K31" s="5" t="s">
        <v>168</v>
      </c>
      <c r="L31" s="5" t="s">
        <v>1438</v>
      </c>
      <c r="M31" s="136" t="s">
        <v>165</v>
      </c>
      <c r="N31" s="40" t="s">
        <v>165</v>
      </c>
      <c r="O31" s="5" t="s">
        <v>168</v>
      </c>
      <c r="P31" s="5" t="s">
        <v>166</v>
      </c>
      <c r="Q31" s="40" t="s">
        <v>167</v>
      </c>
      <c r="R31" s="5" t="s">
        <v>168</v>
      </c>
      <c r="S31" s="5" t="s">
        <v>166</v>
      </c>
      <c r="T31" s="11" t="s">
        <v>813</v>
      </c>
      <c r="U31" s="10" t="s">
        <v>165</v>
      </c>
      <c r="V31" s="5" t="s">
        <v>168</v>
      </c>
      <c r="W31" s="10" t="s">
        <v>165</v>
      </c>
      <c r="X31" s="5" t="s">
        <v>167</v>
      </c>
      <c r="Y31" s="5" t="s">
        <v>167</v>
      </c>
      <c r="Z31" s="10" t="s">
        <v>168</v>
      </c>
      <c r="AA31" s="40" t="s">
        <v>167</v>
      </c>
      <c r="AB31" s="10" t="s">
        <v>167</v>
      </c>
      <c r="AC31" s="40" t="s">
        <v>168</v>
      </c>
      <c r="AD31" s="40" t="s">
        <v>167</v>
      </c>
      <c r="AE31" s="10" t="s">
        <v>166</v>
      </c>
      <c r="AF31" s="5" t="s">
        <v>166</v>
      </c>
      <c r="AG31" s="40" t="s">
        <v>167</v>
      </c>
      <c r="AH31" s="10" t="s">
        <v>165</v>
      </c>
      <c r="AI31" s="638" t="s">
        <v>1441</v>
      </c>
      <c r="AJ31" s="5" t="s">
        <v>166</v>
      </c>
      <c r="AK31" s="5" t="s">
        <v>167</v>
      </c>
      <c r="AL31" s="10" t="s">
        <v>165</v>
      </c>
      <c r="AM31" s="11" t="s">
        <v>171</v>
      </c>
      <c r="AN31" s="40" t="s">
        <v>165</v>
      </c>
      <c r="AO31" s="40" t="s">
        <v>166</v>
      </c>
      <c r="AP31" s="5" t="s">
        <v>166</v>
      </c>
    </row>
    <row r="32" spans="1:42" ht="15.6" x14ac:dyDescent="0.35">
      <c r="A32" s="29" t="s">
        <v>94</v>
      </c>
      <c r="B32" t="s">
        <v>101</v>
      </c>
      <c r="C32" t="s">
        <v>45</v>
      </c>
      <c r="D32" s="593" t="s">
        <v>501</v>
      </c>
      <c r="E32" s="11" t="s">
        <v>251</v>
      </c>
      <c r="F32" s="5" t="s">
        <v>166</v>
      </c>
      <c r="G32" s="5" t="s">
        <v>168</v>
      </c>
      <c r="H32" s="5" t="s">
        <v>166</v>
      </c>
      <c r="I32" s="5" t="s">
        <v>166</v>
      </c>
      <c r="J32" s="5" t="s">
        <v>167</v>
      </c>
      <c r="K32" s="5" t="s">
        <v>168</v>
      </c>
      <c r="L32" s="5" t="s">
        <v>1438</v>
      </c>
      <c r="M32" s="136" t="s">
        <v>165</v>
      </c>
      <c r="N32" s="40" t="s">
        <v>165</v>
      </c>
      <c r="O32" s="5" t="s">
        <v>168</v>
      </c>
      <c r="P32" s="5" t="s">
        <v>166</v>
      </c>
      <c r="Q32" s="40" t="s">
        <v>167</v>
      </c>
      <c r="R32" s="5" t="s">
        <v>168</v>
      </c>
      <c r="S32" s="5" t="s">
        <v>166</v>
      </c>
      <c r="T32" s="10" t="s">
        <v>812</v>
      </c>
      <c r="U32" s="10" t="s">
        <v>165</v>
      </c>
      <c r="V32" s="5" t="s">
        <v>168</v>
      </c>
      <c r="W32" s="10" t="s">
        <v>165</v>
      </c>
      <c r="X32" s="5" t="s">
        <v>167</v>
      </c>
      <c r="Y32" s="5" t="s">
        <v>167</v>
      </c>
      <c r="Z32" s="10" t="s">
        <v>168</v>
      </c>
      <c r="AA32" s="40" t="s">
        <v>167</v>
      </c>
      <c r="AB32" s="10" t="s">
        <v>167</v>
      </c>
      <c r="AC32" s="40" t="s">
        <v>168</v>
      </c>
      <c r="AD32" s="40" t="s">
        <v>167</v>
      </c>
      <c r="AE32" s="10" t="s">
        <v>166</v>
      </c>
      <c r="AF32" s="5" t="s">
        <v>166</v>
      </c>
      <c r="AG32" s="40" t="s">
        <v>167</v>
      </c>
      <c r="AH32" s="10" t="s">
        <v>165</v>
      </c>
      <c r="AI32" s="239" t="s">
        <v>1442</v>
      </c>
      <c r="AJ32" s="5" t="s">
        <v>166</v>
      </c>
      <c r="AK32" s="5" t="s">
        <v>167</v>
      </c>
      <c r="AL32" s="10" t="s">
        <v>165</v>
      </c>
      <c r="AM32" s="10" t="s">
        <v>165</v>
      </c>
      <c r="AN32" s="40" t="s">
        <v>165</v>
      </c>
      <c r="AO32" s="40" t="s">
        <v>166</v>
      </c>
      <c r="AP32" s="5" t="s">
        <v>166</v>
      </c>
    </row>
    <row r="33" spans="1:42" ht="15.6" x14ac:dyDescent="0.35">
      <c r="A33" s="29" t="s">
        <v>94</v>
      </c>
      <c r="B33" t="s">
        <v>102</v>
      </c>
      <c r="C33" t="s">
        <v>46</v>
      </c>
      <c r="D33" s="593" t="s">
        <v>188</v>
      </c>
      <c r="E33" s="10" t="s">
        <v>167</v>
      </c>
      <c r="F33" s="5" t="s">
        <v>166</v>
      </c>
      <c r="G33" s="5" t="s">
        <v>168</v>
      </c>
      <c r="H33" s="5" t="s">
        <v>166</v>
      </c>
      <c r="I33" s="5" t="s">
        <v>166</v>
      </c>
      <c r="J33" s="5" t="s">
        <v>167</v>
      </c>
      <c r="K33" s="5" t="s">
        <v>168</v>
      </c>
      <c r="L33" s="5" t="s">
        <v>1438</v>
      </c>
      <c r="M33" s="136" t="s">
        <v>165</v>
      </c>
      <c r="N33" s="40" t="s">
        <v>165</v>
      </c>
      <c r="O33" s="5" t="s">
        <v>168</v>
      </c>
      <c r="P33" s="5" t="s">
        <v>166</v>
      </c>
      <c r="Q33" s="40" t="s">
        <v>167</v>
      </c>
      <c r="R33" s="5" t="s">
        <v>168</v>
      </c>
      <c r="S33" s="5" t="s">
        <v>166</v>
      </c>
      <c r="T33" s="10" t="s">
        <v>812</v>
      </c>
      <c r="U33" s="10" t="s">
        <v>165</v>
      </c>
      <c r="V33" s="5" t="s">
        <v>168</v>
      </c>
      <c r="W33" s="10" t="s">
        <v>165</v>
      </c>
      <c r="X33" s="5" t="s">
        <v>167</v>
      </c>
      <c r="Y33" s="5" t="s">
        <v>167</v>
      </c>
      <c r="Z33" s="10" t="s">
        <v>168</v>
      </c>
      <c r="AA33" s="40" t="s">
        <v>167</v>
      </c>
      <c r="AB33" s="10" t="s">
        <v>167</v>
      </c>
      <c r="AC33" s="40" t="s">
        <v>168</v>
      </c>
      <c r="AD33" s="40" t="s">
        <v>167</v>
      </c>
      <c r="AE33" s="10" t="s">
        <v>166</v>
      </c>
      <c r="AF33" s="5" t="s">
        <v>166</v>
      </c>
      <c r="AG33" s="40" t="s">
        <v>167</v>
      </c>
      <c r="AH33" s="10" t="s">
        <v>165</v>
      </c>
      <c r="AI33" s="239" t="s">
        <v>1442</v>
      </c>
      <c r="AJ33" s="5" t="s">
        <v>166</v>
      </c>
      <c r="AK33" s="5" t="s">
        <v>167</v>
      </c>
      <c r="AL33" s="10" t="s">
        <v>165</v>
      </c>
      <c r="AM33" s="10" t="s">
        <v>165</v>
      </c>
      <c r="AN33" s="40" t="s">
        <v>165</v>
      </c>
      <c r="AO33" s="40" t="s">
        <v>166</v>
      </c>
      <c r="AP33" s="5" t="s">
        <v>166</v>
      </c>
    </row>
    <row r="34" spans="1:42" ht="15.6" x14ac:dyDescent="0.35">
      <c r="A34" s="29" t="s">
        <v>94</v>
      </c>
      <c r="B34" t="s">
        <v>102</v>
      </c>
      <c r="C34" t="s">
        <v>47</v>
      </c>
      <c r="D34" s="639" t="s">
        <v>501</v>
      </c>
      <c r="E34" s="10" t="s">
        <v>167</v>
      </c>
      <c r="F34" s="5" t="s">
        <v>166</v>
      </c>
      <c r="G34" s="5" t="s">
        <v>168</v>
      </c>
      <c r="H34" s="5" t="s">
        <v>166</v>
      </c>
      <c r="I34" s="5" t="s">
        <v>166</v>
      </c>
      <c r="J34" s="5" t="s">
        <v>167</v>
      </c>
      <c r="K34" s="5" t="s">
        <v>168</v>
      </c>
      <c r="L34" s="5" t="s">
        <v>1438</v>
      </c>
      <c r="M34" s="136" t="s">
        <v>165</v>
      </c>
      <c r="N34" s="40" t="s">
        <v>165</v>
      </c>
      <c r="O34" s="5" t="s">
        <v>168</v>
      </c>
      <c r="P34" s="5" t="s">
        <v>166</v>
      </c>
      <c r="Q34" s="40" t="s">
        <v>167</v>
      </c>
      <c r="R34" s="5" t="s">
        <v>168</v>
      </c>
      <c r="S34" s="5" t="s">
        <v>166</v>
      </c>
      <c r="T34" s="10" t="s">
        <v>812</v>
      </c>
      <c r="U34" s="10" t="s">
        <v>165</v>
      </c>
      <c r="V34" s="5" t="s">
        <v>168</v>
      </c>
      <c r="W34" s="10" t="s">
        <v>165</v>
      </c>
      <c r="X34" s="5" t="s">
        <v>167</v>
      </c>
      <c r="Y34" s="5" t="s">
        <v>167</v>
      </c>
      <c r="Z34" s="10" t="s">
        <v>168</v>
      </c>
      <c r="AA34" s="40" t="s">
        <v>167</v>
      </c>
      <c r="AB34" s="10" t="s">
        <v>167</v>
      </c>
      <c r="AC34" s="40" t="s">
        <v>168</v>
      </c>
      <c r="AD34" s="40" t="s">
        <v>167</v>
      </c>
      <c r="AE34" s="10" t="s">
        <v>166</v>
      </c>
      <c r="AF34" s="5" t="s">
        <v>166</v>
      </c>
      <c r="AG34" s="40" t="s">
        <v>167</v>
      </c>
      <c r="AH34" s="10" t="s">
        <v>165</v>
      </c>
      <c r="AI34" s="239" t="s">
        <v>1442</v>
      </c>
      <c r="AJ34" s="5" t="s">
        <v>166</v>
      </c>
      <c r="AK34" s="5" t="s">
        <v>167</v>
      </c>
      <c r="AL34" s="11" t="s">
        <v>171</v>
      </c>
      <c r="AM34" s="10" t="s">
        <v>165</v>
      </c>
      <c r="AN34" s="40" t="s">
        <v>165</v>
      </c>
      <c r="AO34" s="40" t="s">
        <v>166</v>
      </c>
      <c r="AP34" s="5" t="s">
        <v>166</v>
      </c>
    </row>
    <row r="35" spans="1:42" ht="15.6" x14ac:dyDescent="0.35">
      <c r="A35" s="18" t="s">
        <v>95</v>
      </c>
      <c r="B35" s="19" t="s">
        <v>112</v>
      </c>
      <c r="C35" t="s">
        <v>54</v>
      </c>
      <c r="D35" s="639" t="s">
        <v>188</v>
      </c>
      <c r="E35" s="10" t="s">
        <v>167</v>
      </c>
      <c r="F35" s="5" t="s">
        <v>166</v>
      </c>
      <c r="G35" s="5" t="s">
        <v>168</v>
      </c>
      <c r="H35" s="5" t="s">
        <v>166</v>
      </c>
      <c r="I35" s="5" t="s">
        <v>166</v>
      </c>
      <c r="J35" s="5" t="s">
        <v>167</v>
      </c>
      <c r="K35" s="5" t="s">
        <v>168</v>
      </c>
      <c r="L35" s="5" t="s">
        <v>1438</v>
      </c>
      <c r="M35" s="136" t="s">
        <v>165</v>
      </c>
      <c r="N35" s="40" t="s">
        <v>165</v>
      </c>
      <c r="O35" s="5" t="s">
        <v>168</v>
      </c>
      <c r="P35" s="5" t="s">
        <v>166</v>
      </c>
      <c r="Q35" s="40" t="s">
        <v>167</v>
      </c>
      <c r="R35" s="5" t="s">
        <v>168</v>
      </c>
      <c r="S35" s="5" t="s">
        <v>166</v>
      </c>
      <c r="T35" s="10" t="s">
        <v>812</v>
      </c>
      <c r="U35" s="10" t="s">
        <v>165</v>
      </c>
      <c r="V35" s="5" t="s">
        <v>168</v>
      </c>
      <c r="W35" s="10" t="s">
        <v>165</v>
      </c>
      <c r="X35" s="5" t="s">
        <v>167</v>
      </c>
      <c r="Y35" s="5" t="s">
        <v>167</v>
      </c>
      <c r="Z35" s="10" t="s">
        <v>168</v>
      </c>
      <c r="AA35" s="40" t="s">
        <v>167</v>
      </c>
      <c r="AB35" s="10" t="s">
        <v>167</v>
      </c>
      <c r="AC35" s="40" t="s">
        <v>168</v>
      </c>
      <c r="AD35" s="40" t="s">
        <v>167</v>
      </c>
      <c r="AE35" s="10" t="s">
        <v>166</v>
      </c>
      <c r="AF35" s="5" t="s">
        <v>166</v>
      </c>
      <c r="AG35" s="40" t="s">
        <v>167</v>
      </c>
      <c r="AH35" s="10" t="s">
        <v>165</v>
      </c>
      <c r="AI35" s="239" t="s">
        <v>1442</v>
      </c>
      <c r="AJ35" s="5" t="s">
        <v>166</v>
      </c>
      <c r="AK35" s="5" t="s">
        <v>167</v>
      </c>
      <c r="AL35" s="10" t="s">
        <v>165</v>
      </c>
      <c r="AM35" s="10" t="s">
        <v>165</v>
      </c>
      <c r="AN35" s="40" t="s">
        <v>165</v>
      </c>
      <c r="AO35" s="40" t="s">
        <v>166</v>
      </c>
      <c r="AP35" s="5" t="s">
        <v>166</v>
      </c>
    </row>
    <row r="36" spans="1:42" ht="15.6" x14ac:dyDescent="0.35">
      <c r="A36" s="18" t="s">
        <v>95</v>
      </c>
      <c r="B36" s="19" t="s">
        <v>112</v>
      </c>
      <c r="C36" t="s">
        <v>52</v>
      </c>
      <c r="D36" s="593" t="s">
        <v>1453</v>
      </c>
      <c r="E36" s="10" t="s">
        <v>167</v>
      </c>
      <c r="F36" s="5" t="s">
        <v>166</v>
      </c>
      <c r="G36" s="211" t="s">
        <v>165</v>
      </c>
      <c r="H36" s="5" t="s">
        <v>166</v>
      </c>
      <c r="I36" s="5" t="s">
        <v>166</v>
      </c>
      <c r="J36" s="5" t="s">
        <v>167</v>
      </c>
      <c r="K36" s="5" t="s">
        <v>168</v>
      </c>
      <c r="L36" s="5" t="s">
        <v>1438</v>
      </c>
      <c r="M36" s="136" t="s">
        <v>165</v>
      </c>
      <c r="N36" s="40" t="s">
        <v>165</v>
      </c>
      <c r="O36" s="5" t="s">
        <v>168</v>
      </c>
      <c r="P36" s="5" t="s">
        <v>166</v>
      </c>
      <c r="Q36" s="40" t="s">
        <v>167</v>
      </c>
      <c r="R36" s="5" t="s">
        <v>168</v>
      </c>
      <c r="S36" s="5" t="s">
        <v>166</v>
      </c>
      <c r="T36" s="10" t="s">
        <v>812</v>
      </c>
      <c r="U36" s="10" t="s">
        <v>165</v>
      </c>
      <c r="V36" s="5" t="s">
        <v>168</v>
      </c>
      <c r="W36" s="10" t="s">
        <v>165</v>
      </c>
      <c r="X36" s="5" t="s">
        <v>167</v>
      </c>
      <c r="Y36" s="5" t="s">
        <v>167</v>
      </c>
      <c r="Z36" s="10" t="s">
        <v>168</v>
      </c>
      <c r="AA36" s="40" t="s">
        <v>167</v>
      </c>
      <c r="AB36" s="10" t="s">
        <v>167</v>
      </c>
      <c r="AC36" s="40" t="s">
        <v>168</v>
      </c>
      <c r="AD36" s="40" t="s">
        <v>167</v>
      </c>
      <c r="AE36" s="10" t="s">
        <v>166</v>
      </c>
      <c r="AF36" s="5" t="s">
        <v>166</v>
      </c>
      <c r="AG36" s="40" t="s">
        <v>167</v>
      </c>
      <c r="AH36" s="10" t="s">
        <v>165</v>
      </c>
      <c r="AI36" s="239" t="s">
        <v>1442</v>
      </c>
      <c r="AJ36" s="5" t="s">
        <v>166</v>
      </c>
      <c r="AK36" s="5" t="s">
        <v>167</v>
      </c>
      <c r="AL36" s="10" t="s">
        <v>165</v>
      </c>
      <c r="AM36" s="10" t="s">
        <v>165</v>
      </c>
      <c r="AN36" s="40" t="s">
        <v>165</v>
      </c>
      <c r="AO36" s="40" t="s">
        <v>166</v>
      </c>
      <c r="AP36" s="5" t="s">
        <v>166</v>
      </c>
    </row>
    <row r="37" spans="1:42" ht="15.6" x14ac:dyDescent="0.35">
      <c r="A37" s="18" t="s">
        <v>95</v>
      </c>
      <c r="B37" s="19" t="s">
        <v>112</v>
      </c>
      <c r="C37" t="s">
        <v>55</v>
      </c>
      <c r="D37" s="593" t="s">
        <v>274</v>
      </c>
      <c r="E37" s="10" t="s">
        <v>167</v>
      </c>
      <c r="F37" s="5" t="s">
        <v>166</v>
      </c>
      <c r="G37" s="211" t="s">
        <v>165</v>
      </c>
      <c r="H37" s="5" t="s">
        <v>166</v>
      </c>
      <c r="I37" s="5" t="s">
        <v>166</v>
      </c>
      <c r="J37" s="5" t="s">
        <v>167</v>
      </c>
      <c r="K37" s="5" t="s">
        <v>168</v>
      </c>
      <c r="L37" s="49" t="s">
        <v>1437</v>
      </c>
      <c r="M37" s="136" t="s">
        <v>165</v>
      </c>
      <c r="N37" s="40" t="s">
        <v>165</v>
      </c>
      <c r="O37" s="5" t="s">
        <v>168</v>
      </c>
      <c r="P37" s="5" t="s">
        <v>166</v>
      </c>
      <c r="Q37" s="40" t="s">
        <v>167</v>
      </c>
      <c r="R37" s="5" t="s">
        <v>168</v>
      </c>
      <c r="S37" s="49" t="s">
        <v>168</v>
      </c>
      <c r="T37" s="10" t="s">
        <v>812</v>
      </c>
      <c r="U37" s="10" t="s">
        <v>165</v>
      </c>
      <c r="V37" s="49" t="s">
        <v>165</v>
      </c>
      <c r="W37" s="10" t="s">
        <v>165</v>
      </c>
      <c r="X37" s="5" t="s">
        <v>167</v>
      </c>
      <c r="Y37" s="5" t="s">
        <v>167</v>
      </c>
      <c r="Z37" s="10" t="s">
        <v>168</v>
      </c>
      <c r="AA37" s="40" t="s">
        <v>167</v>
      </c>
      <c r="AB37" s="10" t="s">
        <v>167</v>
      </c>
      <c r="AC37" s="40" t="s">
        <v>168</v>
      </c>
      <c r="AD37" s="40" t="s">
        <v>167</v>
      </c>
      <c r="AE37" s="10" t="s">
        <v>166</v>
      </c>
      <c r="AF37" s="5" t="s">
        <v>166</v>
      </c>
      <c r="AG37" s="40" t="s">
        <v>167</v>
      </c>
      <c r="AH37" s="10" t="s">
        <v>165</v>
      </c>
      <c r="AI37" s="239" t="s">
        <v>1442</v>
      </c>
      <c r="AJ37" s="5" t="s">
        <v>166</v>
      </c>
      <c r="AK37" s="5" t="s">
        <v>167</v>
      </c>
      <c r="AL37" s="10" t="s">
        <v>165</v>
      </c>
      <c r="AM37" s="10" t="s">
        <v>165</v>
      </c>
      <c r="AN37" s="40" t="s">
        <v>165</v>
      </c>
      <c r="AO37" s="40" t="s">
        <v>166</v>
      </c>
      <c r="AP37" s="5" t="s">
        <v>166</v>
      </c>
    </row>
    <row r="38" spans="1:42" ht="15.6" x14ac:dyDescent="0.35">
      <c r="A38" s="18" t="s">
        <v>95</v>
      </c>
      <c r="B38" s="19" t="s">
        <v>112</v>
      </c>
      <c r="C38" t="s">
        <v>53</v>
      </c>
      <c r="D38" s="593" t="s">
        <v>274</v>
      </c>
      <c r="E38" s="10" t="s">
        <v>167</v>
      </c>
      <c r="F38" s="5" t="s">
        <v>166</v>
      </c>
      <c r="G38" s="211" t="s">
        <v>165</v>
      </c>
      <c r="H38" s="5" t="s">
        <v>166</v>
      </c>
      <c r="I38" s="5" t="s">
        <v>166</v>
      </c>
      <c r="J38" s="5" t="s">
        <v>167</v>
      </c>
      <c r="K38" s="5" t="s">
        <v>168</v>
      </c>
      <c r="L38" s="49" t="s">
        <v>1437</v>
      </c>
      <c r="M38" s="136" t="s">
        <v>165</v>
      </c>
      <c r="N38" s="40" t="s">
        <v>165</v>
      </c>
      <c r="O38" s="5" t="s">
        <v>168</v>
      </c>
      <c r="P38" s="5" t="s">
        <v>166</v>
      </c>
      <c r="Q38" s="40" t="s">
        <v>167</v>
      </c>
      <c r="R38" s="5" t="s">
        <v>168</v>
      </c>
      <c r="S38" s="49" t="s">
        <v>168</v>
      </c>
      <c r="T38" s="10" t="s">
        <v>812</v>
      </c>
      <c r="U38" s="10" t="s">
        <v>165</v>
      </c>
      <c r="V38" s="49" t="s">
        <v>165</v>
      </c>
      <c r="W38" s="10" t="s">
        <v>165</v>
      </c>
      <c r="X38" s="5" t="s">
        <v>167</v>
      </c>
      <c r="Y38" s="5" t="s">
        <v>167</v>
      </c>
      <c r="Z38" s="10" t="s">
        <v>168</v>
      </c>
      <c r="AA38" s="40" t="s">
        <v>167</v>
      </c>
      <c r="AB38" s="10" t="s">
        <v>167</v>
      </c>
      <c r="AC38" s="40" t="s">
        <v>168</v>
      </c>
      <c r="AD38" s="40" t="s">
        <v>167</v>
      </c>
      <c r="AE38" s="10" t="s">
        <v>166</v>
      </c>
      <c r="AF38" s="5" t="s">
        <v>166</v>
      </c>
      <c r="AG38" s="40" t="s">
        <v>167</v>
      </c>
      <c r="AH38" s="10" t="s">
        <v>165</v>
      </c>
      <c r="AI38" s="239" t="s">
        <v>1442</v>
      </c>
      <c r="AJ38" s="5" t="s">
        <v>166</v>
      </c>
      <c r="AK38" s="5" t="s">
        <v>167</v>
      </c>
      <c r="AL38" s="10" t="s">
        <v>165</v>
      </c>
      <c r="AM38" s="10" t="s">
        <v>165</v>
      </c>
      <c r="AN38" s="40" t="s">
        <v>165</v>
      </c>
      <c r="AO38" s="40" t="s">
        <v>166</v>
      </c>
      <c r="AP38" s="5" t="s">
        <v>166</v>
      </c>
    </row>
    <row r="39" spans="1:42" ht="15.6" x14ac:dyDescent="0.35">
      <c r="A39" s="18" t="s">
        <v>95</v>
      </c>
      <c r="B39" s="18" t="s">
        <v>110</v>
      </c>
      <c r="C39" t="s">
        <v>48</v>
      </c>
      <c r="D39" s="593" t="s">
        <v>274</v>
      </c>
      <c r="E39" s="10" t="s">
        <v>167</v>
      </c>
      <c r="F39" s="5" t="s">
        <v>166</v>
      </c>
      <c r="G39" s="211" t="s">
        <v>165</v>
      </c>
      <c r="H39" s="5" t="s">
        <v>166</v>
      </c>
      <c r="I39" s="5" t="s">
        <v>166</v>
      </c>
      <c r="J39" s="5" t="s">
        <v>167</v>
      </c>
      <c r="K39" s="5" t="s">
        <v>168</v>
      </c>
      <c r="L39" s="49" t="s">
        <v>1437</v>
      </c>
      <c r="M39" s="136" t="s">
        <v>165</v>
      </c>
      <c r="N39" s="40" t="s">
        <v>165</v>
      </c>
      <c r="O39" s="5" t="s">
        <v>168</v>
      </c>
      <c r="P39" s="5" t="s">
        <v>166</v>
      </c>
      <c r="Q39" s="40" t="s">
        <v>167</v>
      </c>
      <c r="R39" s="5" t="s">
        <v>168</v>
      </c>
      <c r="S39" s="49" t="s">
        <v>168</v>
      </c>
      <c r="T39" s="10" t="s">
        <v>812</v>
      </c>
      <c r="U39" s="10" t="s">
        <v>165</v>
      </c>
      <c r="V39" s="49" t="s">
        <v>165</v>
      </c>
      <c r="W39" s="10" t="s">
        <v>165</v>
      </c>
      <c r="X39" s="5" t="s">
        <v>167</v>
      </c>
      <c r="Y39" s="5" t="s">
        <v>167</v>
      </c>
      <c r="Z39" s="10" t="s">
        <v>168</v>
      </c>
      <c r="AA39" s="40" t="s">
        <v>167</v>
      </c>
      <c r="AB39" s="10" t="s">
        <v>167</v>
      </c>
      <c r="AC39" s="40" t="s">
        <v>168</v>
      </c>
      <c r="AD39" s="40" t="s">
        <v>167</v>
      </c>
      <c r="AE39" s="10" t="s">
        <v>166</v>
      </c>
      <c r="AF39" s="5" t="s">
        <v>166</v>
      </c>
      <c r="AG39" s="40" t="s">
        <v>167</v>
      </c>
      <c r="AH39" s="10" t="s">
        <v>165</v>
      </c>
      <c r="AI39" s="239" t="s">
        <v>1442</v>
      </c>
      <c r="AJ39" s="5" t="s">
        <v>166</v>
      </c>
      <c r="AK39" s="5" t="s">
        <v>167</v>
      </c>
      <c r="AL39" s="10" t="s">
        <v>165</v>
      </c>
      <c r="AM39" s="10" t="s">
        <v>165</v>
      </c>
      <c r="AN39" s="40" t="s">
        <v>165</v>
      </c>
      <c r="AO39" s="40" t="s">
        <v>166</v>
      </c>
      <c r="AP39" s="5" t="s">
        <v>166</v>
      </c>
    </row>
    <row r="40" spans="1:42" ht="15.6" x14ac:dyDescent="0.35">
      <c r="A40" s="18" t="s">
        <v>95</v>
      </c>
      <c r="B40" s="18" t="s">
        <v>110</v>
      </c>
      <c r="C40" t="s">
        <v>49</v>
      </c>
      <c r="D40" s="593" t="s">
        <v>274</v>
      </c>
      <c r="E40" s="10" t="s">
        <v>167</v>
      </c>
      <c r="F40" s="5" t="s">
        <v>166</v>
      </c>
      <c r="G40" s="211" t="s">
        <v>165</v>
      </c>
      <c r="H40" s="5" t="s">
        <v>166</v>
      </c>
      <c r="I40" s="5" t="s">
        <v>166</v>
      </c>
      <c r="J40" s="5" t="s">
        <v>167</v>
      </c>
      <c r="K40" s="5" t="s">
        <v>168</v>
      </c>
      <c r="L40" s="49" t="s">
        <v>1437</v>
      </c>
      <c r="M40" s="136" t="s">
        <v>165</v>
      </c>
      <c r="N40" s="40" t="s">
        <v>165</v>
      </c>
      <c r="O40" s="5" t="s">
        <v>168</v>
      </c>
      <c r="P40" s="5" t="s">
        <v>166</v>
      </c>
      <c r="Q40" s="40" t="s">
        <v>167</v>
      </c>
      <c r="R40" s="5" t="s">
        <v>168</v>
      </c>
      <c r="S40" s="49" t="s">
        <v>168</v>
      </c>
      <c r="T40" s="10" t="s">
        <v>812</v>
      </c>
      <c r="U40" s="10" t="s">
        <v>165</v>
      </c>
      <c r="V40" s="49" t="s">
        <v>165</v>
      </c>
      <c r="W40" s="10" t="s">
        <v>165</v>
      </c>
      <c r="X40" s="5" t="s">
        <v>167</v>
      </c>
      <c r="Y40" s="5" t="s">
        <v>167</v>
      </c>
      <c r="Z40" s="10" t="s">
        <v>168</v>
      </c>
      <c r="AA40" s="40" t="s">
        <v>167</v>
      </c>
      <c r="AB40" s="10" t="s">
        <v>167</v>
      </c>
      <c r="AC40" s="40" t="s">
        <v>168</v>
      </c>
      <c r="AD40" s="40" t="s">
        <v>167</v>
      </c>
      <c r="AE40" s="10" t="s">
        <v>166</v>
      </c>
      <c r="AF40" s="5" t="s">
        <v>166</v>
      </c>
      <c r="AG40" s="40" t="s">
        <v>167</v>
      </c>
      <c r="AH40" s="10" t="s">
        <v>165</v>
      </c>
      <c r="AI40" s="239" t="s">
        <v>1442</v>
      </c>
      <c r="AJ40" s="5" t="s">
        <v>166</v>
      </c>
      <c r="AK40" s="5" t="s">
        <v>167</v>
      </c>
      <c r="AL40" s="10" t="s">
        <v>165</v>
      </c>
      <c r="AM40" s="10" t="s">
        <v>165</v>
      </c>
      <c r="AN40" s="40" t="s">
        <v>165</v>
      </c>
      <c r="AO40" s="40" t="s">
        <v>166</v>
      </c>
      <c r="AP40" s="5" t="s">
        <v>166</v>
      </c>
    </row>
    <row r="41" spans="1:42" ht="15.6" x14ac:dyDescent="0.35">
      <c r="A41" s="18" t="s">
        <v>95</v>
      </c>
      <c r="B41" s="18" t="s">
        <v>111</v>
      </c>
      <c r="C41" t="s">
        <v>50</v>
      </c>
      <c r="D41" s="593" t="s">
        <v>274</v>
      </c>
      <c r="E41" s="10" t="s">
        <v>167</v>
      </c>
      <c r="F41" s="5" t="s">
        <v>166</v>
      </c>
      <c r="G41" s="211" t="s">
        <v>165</v>
      </c>
      <c r="H41" s="5" t="s">
        <v>166</v>
      </c>
      <c r="I41" s="5" t="s">
        <v>166</v>
      </c>
      <c r="J41" s="5" t="s">
        <v>167</v>
      </c>
      <c r="K41" s="5" t="s">
        <v>168</v>
      </c>
      <c r="L41" s="49" t="s">
        <v>1437</v>
      </c>
      <c r="M41" s="136" t="s">
        <v>165</v>
      </c>
      <c r="N41" s="40" t="s">
        <v>165</v>
      </c>
      <c r="O41" s="5" t="s">
        <v>168</v>
      </c>
      <c r="P41" s="5" t="s">
        <v>166</v>
      </c>
      <c r="Q41" s="40" t="s">
        <v>167</v>
      </c>
      <c r="R41" s="5" t="s">
        <v>168</v>
      </c>
      <c r="S41" s="49" t="s">
        <v>168</v>
      </c>
      <c r="T41" s="10" t="s">
        <v>812</v>
      </c>
      <c r="U41" s="10" t="s">
        <v>165</v>
      </c>
      <c r="V41" s="49" t="s">
        <v>165</v>
      </c>
      <c r="W41" s="10" t="s">
        <v>165</v>
      </c>
      <c r="X41" s="5" t="s">
        <v>167</v>
      </c>
      <c r="Y41" s="5" t="s">
        <v>167</v>
      </c>
      <c r="Z41" s="10" t="s">
        <v>168</v>
      </c>
      <c r="AA41" s="40" t="s">
        <v>167</v>
      </c>
      <c r="AB41" s="10" t="s">
        <v>167</v>
      </c>
      <c r="AC41" s="40" t="s">
        <v>168</v>
      </c>
      <c r="AD41" s="40" t="s">
        <v>167</v>
      </c>
      <c r="AE41" s="10" t="s">
        <v>166</v>
      </c>
      <c r="AF41" s="5" t="s">
        <v>166</v>
      </c>
      <c r="AG41" s="40" t="s">
        <v>167</v>
      </c>
      <c r="AH41" s="10" t="s">
        <v>165</v>
      </c>
      <c r="AI41" s="239" t="s">
        <v>1442</v>
      </c>
      <c r="AJ41" s="5" t="s">
        <v>166</v>
      </c>
      <c r="AK41" s="5" t="s">
        <v>167</v>
      </c>
      <c r="AL41" s="10" t="s">
        <v>165</v>
      </c>
      <c r="AM41" s="10" t="s">
        <v>165</v>
      </c>
      <c r="AN41" s="40" t="s">
        <v>165</v>
      </c>
      <c r="AO41" s="40" t="s">
        <v>166</v>
      </c>
      <c r="AP41" s="5" t="s">
        <v>166</v>
      </c>
    </row>
    <row r="42" spans="1:42" ht="15.6" x14ac:dyDescent="0.35">
      <c r="A42" s="18" t="s">
        <v>95</v>
      </c>
      <c r="B42" s="18" t="s">
        <v>111</v>
      </c>
      <c r="C42" t="s">
        <v>51</v>
      </c>
      <c r="D42" s="593" t="s">
        <v>274</v>
      </c>
      <c r="E42" s="10" t="s">
        <v>167</v>
      </c>
      <c r="F42" s="5" t="s">
        <v>166</v>
      </c>
      <c r="G42" s="211" t="s">
        <v>165</v>
      </c>
      <c r="H42" s="5" t="s">
        <v>166</v>
      </c>
      <c r="I42" s="5" t="s">
        <v>166</v>
      </c>
      <c r="J42" s="5" t="s">
        <v>167</v>
      </c>
      <c r="K42" s="5" t="s">
        <v>168</v>
      </c>
      <c r="L42" s="49" t="s">
        <v>1437</v>
      </c>
      <c r="M42" s="136" t="s">
        <v>165</v>
      </c>
      <c r="N42" s="40" t="s">
        <v>165</v>
      </c>
      <c r="O42" s="5" t="s">
        <v>168</v>
      </c>
      <c r="P42" s="5" t="s">
        <v>166</v>
      </c>
      <c r="Q42" s="40" t="s">
        <v>167</v>
      </c>
      <c r="R42" s="5" t="s">
        <v>168</v>
      </c>
      <c r="S42" s="49" t="s">
        <v>168</v>
      </c>
      <c r="T42" s="10" t="s">
        <v>812</v>
      </c>
      <c r="U42" s="10" t="s">
        <v>165</v>
      </c>
      <c r="V42" s="49" t="s">
        <v>165</v>
      </c>
      <c r="W42" s="10" t="s">
        <v>165</v>
      </c>
      <c r="X42" s="5" t="s">
        <v>167</v>
      </c>
      <c r="Y42" s="5" t="s">
        <v>167</v>
      </c>
      <c r="Z42" s="10" t="s">
        <v>168</v>
      </c>
      <c r="AA42" s="40" t="s">
        <v>167</v>
      </c>
      <c r="AB42" s="10" t="s">
        <v>167</v>
      </c>
      <c r="AC42" s="40" t="s">
        <v>168</v>
      </c>
      <c r="AD42" s="40" t="s">
        <v>167</v>
      </c>
      <c r="AE42" s="10" t="s">
        <v>166</v>
      </c>
      <c r="AF42" s="5" t="s">
        <v>166</v>
      </c>
      <c r="AG42" s="40" t="s">
        <v>167</v>
      </c>
      <c r="AH42" s="10" t="s">
        <v>165</v>
      </c>
      <c r="AI42" s="239" t="s">
        <v>1442</v>
      </c>
      <c r="AJ42" s="5" t="s">
        <v>166</v>
      </c>
      <c r="AK42" s="5" t="s">
        <v>167</v>
      </c>
      <c r="AL42" s="10" t="s">
        <v>165</v>
      </c>
      <c r="AM42" s="10" t="s">
        <v>165</v>
      </c>
      <c r="AN42" s="40" t="s">
        <v>165</v>
      </c>
      <c r="AO42" s="40" t="s">
        <v>166</v>
      </c>
      <c r="AP42" s="5" t="s">
        <v>166</v>
      </c>
    </row>
    <row r="43" spans="1:42" ht="15.6" x14ac:dyDescent="0.35">
      <c r="A43" s="8" t="s">
        <v>97</v>
      </c>
      <c r="B43" t="s">
        <v>110</v>
      </c>
      <c r="C43" t="s">
        <v>70</v>
      </c>
      <c r="D43" s="593" t="s">
        <v>435</v>
      </c>
      <c r="E43" s="10" t="s">
        <v>167</v>
      </c>
      <c r="F43" s="5" t="s">
        <v>166</v>
      </c>
      <c r="G43" s="5" t="s">
        <v>168</v>
      </c>
      <c r="H43" s="5" t="s">
        <v>166</v>
      </c>
      <c r="I43" s="5" t="s">
        <v>166</v>
      </c>
      <c r="J43" s="5" t="s">
        <v>167</v>
      </c>
      <c r="K43" s="5" t="s">
        <v>168</v>
      </c>
      <c r="L43" s="5" t="s">
        <v>1438</v>
      </c>
      <c r="M43" s="136" t="s">
        <v>165</v>
      </c>
      <c r="N43" s="40" t="s">
        <v>165</v>
      </c>
      <c r="O43" s="5" t="s">
        <v>168</v>
      </c>
      <c r="P43" s="5" t="s">
        <v>166</v>
      </c>
      <c r="Q43" s="40" t="s">
        <v>167</v>
      </c>
      <c r="R43" s="5" t="s">
        <v>168</v>
      </c>
      <c r="S43" s="5" t="s">
        <v>166</v>
      </c>
      <c r="T43" s="10" t="s">
        <v>812</v>
      </c>
      <c r="U43" s="10" t="s">
        <v>165</v>
      </c>
      <c r="V43" s="5" t="s">
        <v>168</v>
      </c>
      <c r="W43" s="10" t="s">
        <v>165</v>
      </c>
      <c r="X43" s="5" t="s">
        <v>167</v>
      </c>
      <c r="Y43" s="5" t="s">
        <v>167</v>
      </c>
      <c r="Z43" s="10" t="s">
        <v>168</v>
      </c>
      <c r="AA43" s="40" t="s">
        <v>167</v>
      </c>
      <c r="AB43" s="10" t="s">
        <v>167</v>
      </c>
      <c r="AC43" s="40" t="s">
        <v>168</v>
      </c>
      <c r="AD43" s="40" t="s">
        <v>167</v>
      </c>
      <c r="AE43" s="10" t="s">
        <v>166</v>
      </c>
      <c r="AF43" s="5" t="s">
        <v>166</v>
      </c>
      <c r="AG43" s="40" t="s">
        <v>167</v>
      </c>
      <c r="AH43" s="10" t="s">
        <v>165</v>
      </c>
      <c r="AI43" s="239" t="s">
        <v>1442</v>
      </c>
      <c r="AJ43" s="177" t="s">
        <v>168</v>
      </c>
      <c r="AK43" s="5" t="s">
        <v>167</v>
      </c>
      <c r="AL43" s="10" t="s">
        <v>165</v>
      </c>
      <c r="AM43" s="10" t="s">
        <v>165</v>
      </c>
      <c r="AN43" s="40" t="s">
        <v>165</v>
      </c>
      <c r="AO43" s="40" t="s">
        <v>166</v>
      </c>
      <c r="AP43" s="177" t="s">
        <v>168</v>
      </c>
    </row>
    <row r="44" spans="1:42" ht="15.6" x14ac:dyDescent="0.35">
      <c r="A44" s="8" t="s">
        <v>97</v>
      </c>
      <c r="B44" t="s">
        <v>110</v>
      </c>
      <c r="C44" t="s">
        <v>71</v>
      </c>
      <c r="D44" s="593" t="s">
        <v>435</v>
      </c>
      <c r="E44" s="10" t="s">
        <v>167</v>
      </c>
      <c r="F44" s="5" t="s">
        <v>166</v>
      </c>
      <c r="G44" s="5" t="s">
        <v>168</v>
      </c>
      <c r="H44" s="5" t="s">
        <v>166</v>
      </c>
      <c r="I44" s="5" t="s">
        <v>166</v>
      </c>
      <c r="J44" s="5" t="s">
        <v>167</v>
      </c>
      <c r="K44" s="5" t="s">
        <v>168</v>
      </c>
      <c r="L44" s="5" t="s">
        <v>1438</v>
      </c>
      <c r="M44" s="136" t="s">
        <v>165</v>
      </c>
      <c r="N44" s="40" t="s">
        <v>165</v>
      </c>
      <c r="O44" s="5" t="s">
        <v>168</v>
      </c>
      <c r="P44" s="5" t="s">
        <v>166</v>
      </c>
      <c r="Q44" s="40" t="s">
        <v>167</v>
      </c>
      <c r="R44" s="5" t="s">
        <v>168</v>
      </c>
      <c r="S44" s="5" t="s">
        <v>166</v>
      </c>
      <c r="T44" s="10" t="s">
        <v>812</v>
      </c>
      <c r="U44" s="10" t="s">
        <v>165</v>
      </c>
      <c r="V44" s="5" t="s">
        <v>168</v>
      </c>
      <c r="W44" s="10" t="s">
        <v>165</v>
      </c>
      <c r="X44" s="5" t="s">
        <v>167</v>
      </c>
      <c r="Y44" s="5" t="s">
        <v>167</v>
      </c>
      <c r="Z44" s="10" t="s">
        <v>168</v>
      </c>
      <c r="AA44" s="40" t="s">
        <v>167</v>
      </c>
      <c r="AB44" s="10" t="s">
        <v>167</v>
      </c>
      <c r="AC44" s="40" t="s">
        <v>168</v>
      </c>
      <c r="AD44" s="40" t="s">
        <v>167</v>
      </c>
      <c r="AE44" s="10" t="s">
        <v>166</v>
      </c>
      <c r="AF44" s="5" t="s">
        <v>166</v>
      </c>
      <c r="AG44" s="40" t="s">
        <v>167</v>
      </c>
      <c r="AH44" s="10" t="s">
        <v>165</v>
      </c>
      <c r="AI44" s="239" t="s">
        <v>1442</v>
      </c>
      <c r="AJ44" s="177" t="s">
        <v>168</v>
      </c>
      <c r="AK44" s="5" t="s">
        <v>167</v>
      </c>
      <c r="AL44" s="10" t="s">
        <v>165</v>
      </c>
      <c r="AM44" s="10" t="s">
        <v>165</v>
      </c>
      <c r="AN44" s="40" t="s">
        <v>165</v>
      </c>
      <c r="AO44" s="40" t="s">
        <v>166</v>
      </c>
      <c r="AP44" s="177" t="s">
        <v>168</v>
      </c>
    </row>
    <row r="45" spans="1:42" ht="15.6" x14ac:dyDescent="0.35">
      <c r="A45" s="8" t="s">
        <v>97</v>
      </c>
      <c r="B45" t="s">
        <v>117</v>
      </c>
      <c r="C45" t="s">
        <v>64</v>
      </c>
      <c r="D45" s="593" t="s">
        <v>435</v>
      </c>
      <c r="E45" s="10" t="s">
        <v>167</v>
      </c>
      <c r="F45" s="5" t="s">
        <v>166</v>
      </c>
      <c r="G45" s="5" t="s">
        <v>168</v>
      </c>
      <c r="H45" s="5" t="s">
        <v>166</v>
      </c>
      <c r="I45" s="5" t="s">
        <v>166</v>
      </c>
      <c r="J45" s="5" t="s">
        <v>167</v>
      </c>
      <c r="K45" s="5" t="s">
        <v>168</v>
      </c>
      <c r="L45" s="5" t="s">
        <v>1438</v>
      </c>
      <c r="M45" s="136" t="s">
        <v>165</v>
      </c>
      <c r="N45" s="40" t="s">
        <v>165</v>
      </c>
      <c r="O45" s="5" t="s">
        <v>168</v>
      </c>
      <c r="P45" s="5" t="s">
        <v>166</v>
      </c>
      <c r="Q45" s="40" t="s">
        <v>167</v>
      </c>
      <c r="R45" s="5" t="s">
        <v>168</v>
      </c>
      <c r="S45" s="5" t="s">
        <v>166</v>
      </c>
      <c r="T45" s="10" t="s">
        <v>812</v>
      </c>
      <c r="U45" s="10" t="s">
        <v>165</v>
      </c>
      <c r="V45" s="5" t="s">
        <v>168</v>
      </c>
      <c r="W45" s="10" t="s">
        <v>165</v>
      </c>
      <c r="X45" s="5" t="s">
        <v>167</v>
      </c>
      <c r="Y45" s="5" t="s">
        <v>167</v>
      </c>
      <c r="Z45" s="10" t="s">
        <v>168</v>
      </c>
      <c r="AA45" s="40" t="s">
        <v>167</v>
      </c>
      <c r="AB45" s="10" t="s">
        <v>167</v>
      </c>
      <c r="AC45" s="40" t="s">
        <v>168</v>
      </c>
      <c r="AD45" s="40" t="s">
        <v>167</v>
      </c>
      <c r="AE45" s="10" t="s">
        <v>166</v>
      </c>
      <c r="AF45" s="5" t="s">
        <v>166</v>
      </c>
      <c r="AG45" s="40" t="s">
        <v>167</v>
      </c>
      <c r="AH45" s="10" t="s">
        <v>165</v>
      </c>
      <c r="AI45" s="239" t="s">
        <v>1442</v>
      </c>
      <c r="AJ45" s="177" t="s">
        <v>168</v>
      </c>
      <c r="AK45" s="5" t="s">
        <v>167</v>
      </c>
      <c r="AL45" s="10" t="s">
        <v>165</v>
      </c>
      <c r="AM45" s="10" t="s">
        <v>165</v>
      </c>
      <c r="AN45" s="40" t="s">
        <v>165</v>
      </c>
      <c r="AO45" s="40" t="s">
        <v>166</v>
      </c>
      <c r="AP45" s="177" t="s">
        <v>168</v>
      </c>
    </row>
    <row r="46" spans="1:42" ht="15.6" x14ac:dyDescent="0.35">
      <c r="A46" s="8" t="s">
        <v>97</v>
      </c>
      <c r="B46" t="s">
        <v>111</v>
      </c>
      <c r="C46" t="s">
        <v>66</v>
      </c>
      <c r="D46" s="639" t="s">
        <v>435</v>
      </c>
      <c r="E46" s="10" t="s">
        <v>167</v>
      </c>
      <c r="F46" s="5" t="s">
        <v>166</v>
      </c>
      <c r="G46" s="5" t="s">
        <v>168</v>
      </c>
      <c r="H46" s="5" t="s">
        <v>166</v>
      </c>
      <c r="I46" s="5" t="s">
        <v>166</v>
      </c>
      <c r="J46" s="5" t="s">
        <v>167</v>
      </c>
      <c r="K46" s="5" t="s">
        <v>168</v>
      </c>
      <c r="L46" s="5" t="s">
        <v>1438</v>
      </c>
      <c r="M46" s="136" t="s">
        <v>165</v>
      </c>
      <c r="N46" s="40" t="s">
        <v>165</v>
      </c>
      <c r="O46" s="5" t="s">
        <v>168</v>
      </c>
      <c r="P46" s="5" t="s">
        <v>166</v>
      </c>
      <c r="Q46" s="40" t="s">
        <v>167</v>
      </c>
      <c r="R46" s="5" t="s">
        <v>168</v>
      </c>
      <c r="S46" s="5" t="s">
        <v>166</v>
      </c>
      <c r="T46" s="10" t="s">
        <v>812</v>
      </c>
      <c r="U46" s="10" t="s">
        <v>165</v>
      </c>
      <c r="V46" s="5" t="s">
        <v>168</v>
      </c>
      <c r="W46" s="10" t="s">
        <v>165</v>
      </c>
      <c r="X46" s="5" t="s">
        <v>167</v>
      </c>
      <c r="Y46" s="5" t="s">
        <v>167</v>
      </c>
      <c r="Z46" s="10" t="s">
        <v>168</v>
      </c>
      <c r="AA46" s="40" t="s">
        <v>167</v>
      </c>
      <c r="AB46" s="10" t="s">
        <v>167</v>
      </c>
      <c r="AC46" s="40" t="s">
        <v>168</v>
      </c>
      <c r="AD46" s="40" t="s">
        <v>167</v>
      </c>
      <c r="AE46" s="10" t="s">
        <v>166</v>
      </c>
      <c r="AF46" s="5" t="s">
        <v>166</v>
      </c>
      <c r="AG46" s="40" t="s">
        <v>167</v>
      </c>
      <c r="AH46" s="10" t="s">
        <v>165</v>
      </c>
      <c r="AI46" s="239" t="s">
        <v>1442</v>
      </c>
      <c r="AJ46" s="177" t="s">
        <v>168</v>
      </c>
      <c r="AK46" s="5" t="s">
        <v>167</v>
      </c>
      <c r="AL46" s="10" t="s">
        <v>165</v>
      </c>
      <c r="AM46" s="10" t="s">
        <v>165</v>
      </c>
      <c r="AN46" s="40" t="s">
        <v>165</v>
      </c>
      <c r="AO46" s="40" t="s">
        <v>166</v>
      </c>
      <c r="AP46" s="177" t="s">
        <v>168</v>
      </c>
    </row>
    <row r="47" spans="1:42" ht="15.6" x14ac:dyDescent="0.35">
      <c r="A47" s="8" t="s">
        <v>97</v>
      </c>
      <c r="B47" t="s">
        <v>117</v>
      </c>
      <c r="C47" t="s">
        <v>65</v>
      </c>
      <c r="D47" s="593" t="s">
        <v>1454</v>
      </c>
      <c r="E47" s="10" t="s">
        <v>167</v>
      </c>
      <c r="F47" s="5" t="s">
        <v>166</v>
      </c>
      <c r="G47" s="5" t="s">
        <v>168</v>
      </c>
      <c r="H47" s="5" t="s">
        <v>166</v>
      </c>
      <c r="I47" s="5" t="s">
        <v>166</v>
      </c>
      <c r="J47" s="5" t="s">
        <v>167</v>
      </c>
      <c r="K47" s="5" t="s">
        <v>168</v>
      </c>
      <c r="L47" s="5" t="s">
        <v>1438</v>
      </c>
      <c r="M47" s="136" t="s">
        <v>165</v>
      </c>
      <c r="N47" s="40" t="s">
        <v>165</v>
      </c>
      <c r="O47" s="5" t="s">
        <v>168</v>
      </c>
      <c r="P47" s="5" t="s">
        <v>166</v>
      </c>
      <c r="Q47" s="40" t="s">
        <v>167</v>
      </c>
      <c r="R47" s="5" t="s">
        <v>168</v>
      </c>
      <c r="S47" s="5" t="s">
        <v>166</v>
      </c>
      <c r="T47" s="10" t="s">
        <v>812</v>
      </c>
      <c r="U47" s="10" t="s">
        <v>165</v>
      </c>
      <c r="V47" s="5" t="s">
        <v>168</v>
      </c>
      <c r="W47" s="10" t="s">
        <v>165</v>
      </c>
      <c r="X47" s="5" t="s">
        <v>167</v>
      </c>
      <c r="Y47" s="5" t="s">
        <v>167</v>
      </c>
      <c r="Z47" s="10" t="s">
        <v>168</v>
      </c>
      <c r="AA47" s="40" t="s">
        <v>167</v>
      </c>
      <c r="AB47" s="10" t="s">
        <v>167</v>
      </c>
      <c r="AC47" s="40" t="s">
        <v>168</v>
      </c>
      <c r="AD47" s="636" t="s">
        <v>165</v>
      </c>
      <c r="AE47" s="10" t="s">
        <v>166</v>
      </c>
      <c r="AF47" s="5" t="s">
        <v>166</v>
      </c>
      <c r="AG47" s="40" t="s">
        <v>167</v>
      </c>
      <c r="AH47" s="10" t="s">
        <v>165</v>
      </c>
      <c r="AI47" s="239" t="s">
        <v>1442</v>
      </c>
      <c r="AJ47" s="177" t="s">
        <v>168</v>
      </c>
      <c r="AK47" s="5" t="s">
        <v>167</v>
      </c>
      <c r="AL47" s="10" t="s">
        <v>165</v>
      </c>
      <c r="AM47" s="10" t="s">
        <v>165</v>
      </c>
      <c r="AN47" s="40" t="s">
        <v>165</v>
      </c>
      <c r="AO47" s="40" t="s">
        <v>166</v>
      </c>
      <c r="AP47" s="177" t="s">
        <v>168</v>
      </c>
    </row>
    <row r="48" spans="1:42" ht="15.6" x14ac:dyDescent="0.35">
      <c r="A48" s="8" t="s">
        <v>97</v>
      </c>
      <c r="B48" t="s">
        <v>111</v>
      </c>
      <c r="C48" t="s">
        <v>67</v>
      </c>
      <c r="D48" s="593" t="s">
        <v>1454</v>
      </c>
      <c r="E48" s="10" t="s">
        <v>167</v>
      </c>
      <c r="F48" s="5" t="s">
        <v>166</v>
      </c>
      <c r="G48" s="5" t="s">
        <v>168</v>
      </c>
      <c r="H48" s="5" t="s">
        <v>166</v>
      </c>
      <c r="I48" s="5" t="s">
        <v>166</v>
      </c>
      <c r="J48" s="5" t="s">
        <v>167</v>
      </c>
      <c r="K48" s="5" t="s">
        <v>168</v>
      </c>
      <c r="L48" s="5" t="s">
        <v>1438</v>
      </c>
      <c r="M48" s="136" t="s">
        <v>165</v>
      </c>
      <c r="N48" s="40" t="s">
        <v>165</v>
      </c>
      <c r="O48" s="5" t="s">
        <v>168</v>
      </c>
      <c r="P48" s="5" t="s">
        <v>166</v>
      </c>
      <c r="Q48" s="40" t="s">
        <v>167</v>
      </c>
      <c r="R48" s="5" t="s">
        <v>168</v>
      </c>
      <c r="S48" s="5" t="s">
        <v>166</v>
      </c>
      <c r="T48" s="10" t="s">
        <v>812</v>
      </c>
      <c r="U48" s="10" t="s">
        <v>165</v>
      </c>
      <c r="V48" s="5" t="s">
        <v>168</v>
      </c>
      <c r="W48" s="10" t="s">
        <v>165</v>
      </c>
      <c r="X48" s="5" t="s">
        <v>167</v>
      </c>
      <c r="Y48" s="5" t="s">
        <v>167</v>
      </c>
      <c r="Z48" s="10" t="s">
        <v>168</v>
      </c>
      <c r="AA48" s="40" t="s">
        <v>167</v>
      </c>
      <c r="AB48" s="10" t="s">
        <v>167</v>
      </c>
      <c r="AC48" s="40" t="s">
        <v>168</v>
      </c>
      <c r="AD48" s="636" t="s">
        <v>165</v>
      </c>
      <c r="AE48" s="10" t="s">
        <v>166</v>
      </c>
      <c r="AF48" s="5" t="s">
        <v>166</v>
      </c>
      <c r="AG48" s="40" t="s">
        <v>167</v>
      </c>
      <c r="AH48" s="10" t="s">
        <v>165</v>
      </c>
      <c r="AI48" s="239" t="s">
        <v>1442</v>
      </c>
      <c r="AJ48" s="177" t="s">
        <v>168</v>
      </c>
      <c r="AK48" s="5" t="s">
        <v>167</v>
      </c>
      <c r="AL48" s="10" t="s">
        <v>165</v>
      </c>
      <c r="AM48" s="10" t="s">
        <v>165</v>
      </c>
      <c r="AN48" s="40" t="s">
        <v>165</v>
      </c>
      <c r="AO48" s="40" t="s">
        <v>166</v>
      </c>
      <c r="AP48" s="177" t="s">
        <v>168</v>
      </c>
    </row>
    <row r="49" spans="1:42" ht="15.6" x14ac:dyDescent="0.35">
      <c r="A49" s="8" t="s">
        <v>97</v>
      </c>
      <c r="B49" t="s">
        <v>118</v>
      </c>
      <c r="C49" t="s">
        <v>68</v>
      </c>
      <c r="D49" s="593" t="s">
        <v>1454</v>
      </c>
      <c r="E49" s="10" t="s">
        <v>167</v>
      </c>
      <c r="F49" s="5" t="s">
        <v>166</v>
      </c>
      <c r="G49" s="5" t="s">
        <v>168</v>
      </c>
      <c r="H49" s="5" t="s">
        <v>166</v>
      </c>
      <c r="I49" s="5" t="s">
        <v>166</v>
      </c>
      <c r="J49" s="5" t="s">
        <v>167</v>
      </c>
      <c r="K49" s="5" t="s">
        <v>168</v>
      </c>
      <c r="L49" s="5" t="s">
        <v>1438</v>
      </c>
      <c r="M49" s="136" t="s">
        <v>165</v>
      </c>
      <c r="N49" s="40" t="s">
        <v>165</v>
      </c>
      <c r="O49" s="5" t="s">
        <v>168</v>
      </c>
      <c r="P49" s="5" t="s">
        <v>166</v>
      </c>
      <c r="Q49" s="40" t="s">
        <v>167</v>
      </c>
      <c r="R49" s="5" t="s">
        <v>168</v>
      </c>
      <c r="S49" s="5" t="s">
        <v>166</v>
      </c>
      <c r="T49" s="10" t="s">
        <v>812</v>
      </c>
      <c r="U49" s="10" t="s">
        <v>165</v>
      </c>
      <c r="V49" s="5" t="s">
        <v>168</v>
      </c>
      <c r="W49" s="10" t="s">
        <v>165</v>
      </c>
      <c r="X49" s="5" t="s">
        <v>167</v>
      </c>
      <c r="Y49" s="5" t="s">
        <v>167</v>
      </c>
      <c r="Z49" s="10" t="s">
        <v>168</v>
      </c>
      <c r="AA49" s="40" t="s">
        <v>167</v>
      </c>
      <c r="AB49" s="10" t="s">
        <v>167</v>
      </c>
      <c r="AC49" s="40" t="s">
        <v>168</v>
      </c>
      <c r="AD49" s="636" t="s">
        <v>165</v>
      </c>
      <c r="AE49" s="10" t="s">
        <v>166</v>
      </c>
      <c r="AF49" s="5" t="s">
        <v>166</v>
      </c>
      <c r="AG49" s="40" t="s">
        <v>167</v>
      </c>
      <c r="AH49" s="10" t="s">
        <v>165</v>
      </c>
      <c r="AI49" s="239" t="s">
        <v>1442</v>
      </c>
      <c r="AJ49" s="177" t="s">
        <v>168</v>
      </c>
      <c r="AK49" s="5" t="s">
        <v>167</v>
      </c>
      <c r="AL49" s="10" t="s">
        <v>165</v>
      </c>
      <c r="AM49" s="10" t="s">
        <v>165</v>
      </c>
      <c r="AN49" s="40" t="s">
        <v>165</v>
      </c>
      <c r="AO49" s="40" t="s">
        <v>166</v>
      </c>
      <c r="AP49" s="177" t="s">
        <v>168</v>
      </c>
    </row>
    <row r="50" spans="1:42" ht="15.6" x14ac:dyDescent="0.35">
      <c r="A50" s="8" t="s">
        <v>97</v>
      </c>
      <c r="B50" t="s">
        <v>118</v>
      </c>
      <c r="C50" t="s">
        <v>69</v>
      </c>
      <c r="D50" s="593" t="s">
        <v>1454</v>
      </c>
      <c r="E50" s="10" t="s">
        <v>167</v>
      </c>
      <c r="F50" s="5" t="s">
        <v>166</v>
      </c>
      <c r="G50" s="5" t="s">
        <v>168</v>
      </c>
      <c r="H50" s="5" t="s">
        <v>166</v>
      </c>
      <c r="I50" s="5" t="s">
        <v>166</v>
      </c>
      <c r="J50" s="5" t="s">
        <v>167</v>
      </c>
      <c r="K50" s="5" t="s">
        <v>168</v>
      </c>
      <c r="L50" s="5" t="s">
        <v>1438</v>
      </c>
      <c r="M50" s="136" t="s">
        <v>165</v>
      </c>
      <c r="N50" s="40" t="s">
        <v>165</v>
      </c>
      <c r="O50" s="5" t="s">
        <v>168</v>
      </c>
      <c r="P50" s="5" t="s">
        <v>166</v>
      </c>
      <c r="Q50" s="40" t="s">
        <v>167</v>
      </c>
      <c r="R50" s="5" t="s">
        <v>168</v>
      </c>
      <c r="S50" s="5" t="s">
        <v>166</v>
      </c>
      <c r="T50" s="10" t="s">
        <v>812</v>
      </c>
      <c r="U50" s="10" t="s">
        <v>165</v>
      </c>
      <c r="V50" s="5" t="s">
        <v>168</v>
      </c>
      <c r="W50" s="10" t="s">
        <v>165</v>
      </c>
      <c r="X50" s="5" t="s">
        <v>167</v>
      </c>
      <c r="Y50" s="5" t="s">
        <v>167</v>
      </c>
      <c r="Z50" s="10" t="s">
        <v>168</v>
      </c>
      <c r="AA50" s="40" t="s">
        <v>167</v>
      </c>
      <c r="AB50" s="10" t="s">
        <v>167</v>
      </c>
      <c r="AC50" s="40" t="s">
        <v>168</v>
      </c>
      <c r="AD50" s="636" t="s">
        <v>165</v>
      </c>
      <c r="AE50" s="10" t="s">
        <v>166</v>
      </c>
      <c r="AF50" s="5" t="s">
        <v>166</v>
      </c>
      <c r="AG50" s="40" t="s">
        <v>167</v>
      </c>
      <c r="AH50" s="10" t="s">
        <v>165</v>
      </c>
      <c r="AI50" s="239" t="s">
        <v>1442</v>
      </c>
      <c r="AJ50" s="177" t="s">
        <v>168</v>
      </c>
      <c r="AK50" s="5" t="s">
        <v>167</v>
      </c>
      <c r="AL50" s="10" t="s">
        <v>165</v>
      </c>
      <c r="AM50" s="10" t="s">
        <v>165</v>
      </c>
      <c r="AN50" s="40" t="s">
        <v>165</v>
      </c>
      <c r="AO50" s="40" t="s">
        <v>166</v>
      </c>
      <c r="AP50" s="177" t="s">
        <v>168</v>
      </c>
    </row>
    <row r="51" spans="1:42" ht="15.6" x14ac:dyDescent="0.35">
      <c r="A51" s="128" t="s">
        <v>92</v>
      </c>
      <c r="B51" s="13" t="s">
        <v>108</v>
      </c>
      <c r="C51" t="s">
        <v>22</v>
      </c>
      <c r="D51" s="344" t="s">
        <v>1446</v>
      </c>
      <c r="E51" s="10" t="s">
        <v>167</v>
      </c>
      <c r="F51" s="5" t="s">
        <v>166</v>
      </c>
      <c r="G51" s="5" t="s">
        <v>168</v>
      </c>
      <c r="H51" s="134" t="s">
        <v>166</v>
      </c>
      <c r="I51" s="5" t="s">
        <v>166</v>
      </c>
      <c r="J51" s="127" t="s">
        <v>165</v>
      </c>
      <c r="K51" s="5" t="s">
        <v>168</v>
      </c>
      <c r="L51" s="5" t="s">
        <v>1438</v>
      </c>
      <c r="M51" s="136" t="s">
        <v>165</v>
      </c>
      <c r="N51" s="40" t="s">
        <v>165</v>
      </c>
      <c r="O51" s="5" t="s">
        <v>168</v>
      </c>
      <c r="P51" s="134" t="s">
        <v>166</v>
      </c>
      <c r="Q51" s="40" t="s">
        <v>167</v>
      </c>
      <c r="R51" s="127" t="s">
        <v>166</v>
      </c>
      <c r="S51" s="5" t="s">
        <v>166</v>
      </c>
      <c r="T51" s="10" t="s">
        <v>812</v>
      </c>
      <c r="U51" s="10" t="s">
        <v>165</v>
      </c>
      <c r="V51" s="5" t="s">
        <v>168</v>
      </c>
      <c r="W51" s="10" t="s">
        <v>165</v>
      </c>
      <c r="X51" s="5" t="s">
        <v>167</v>
      </c>
      <c r="Y51" s="5" t="s">
        <v>167</v>
      </c>
      <c r="Z51" s="10" t="s">
        <v>168</v>
      </c>
      <c r="AA51" s="40" t="s">
        <v>167</v>
      </c>
      <c r="AB51" s="10" t="s">
        <v>167</v>
      </c>
      <c r="AC51" s="40" t="s">
        <v>168</v>
      </c>
      <c r="AD51" s="40" t="s">
        <v>167</v>
      </c>
      <c r="AE51" s="10" t="s">
        <v>166</v>
      </c>
      <c r="AF51" s="5" t="s">
        <v>166</v>
      </c>
      <c r="AG51" s="40" t="s">
        <v>167</v>
      </c>
      <c r="AH51" s="10" t="s">
        <v>165</v>
      </c>
      <c r="AI51" s="134" t="s">
        <v>1457</v>
      </c>
      <c r="AJ51" s="5" t="s">
        <v>166</v>
      </c>
      <c r="AK51" s="345" t="s">
        <v>165</v>
      </c>
      <c r="AL51" s="10" t="s">
        <v>165</v>
      </c>
      <c r="AM51" s="10" t="s">
        <v>165</v>
      </c>
      <c r="AN51" s="40" t="s">
        <v>165</v>
      </c>
      <c r="AO51" s="40" t="s">
        <v>166</v>
      </c>
      <c r="AP51" s="5" t="s">
        <v>166</v>
      </c>
    </row>
    <row r="52" spans="1:42" ht="15.6" x14ac:dyDescent="0.35">
      <c r="A52" s="128" t="s">
        <v>92</v>
      </c>
      <c r="B52" s="14" t="s">
        <v>120</v>
      </c>
      <c r="C52" t="s">
        <v>26</v>
      </c>
      <c r="D52" s="344" t="s">
        <v>1446</v>
      </c>
      <c r="E52" s="10" t="s">
        <v>167</v>
      </c>
      <c r="F52" s="5" t="s">
        <v>166</v>
      </c>
      <c r="G52" s="5" t="s">
        <v>168</v>
      </c>
      <c r="H52" s="134" t="s">
        <v>166</v>
      </c>
      <c r="I52" s="5" t="s">
        <v>166</v>
      </c>
      <c r="J52" s="127" t="s">
        <v>165</v>
      </c>
      <c r="K52" s="5" t="s">
        <v>168</v>
      </c>
      <c r="L52" s="5" t="s">
        <v>1438</v>
      </c>
      <c r="M52" s="136" t="s">
        <v>165</v>
      </c>
      <c r="N52" s="40" t="s">
        <v>165</v>
      </c>
      <c r="O52" s="5" t="s">
        <v>168</v>
      </c>
      <c r="P52" s="134" t="s">
        <v>166</v>
      </c>
      <c r="Q52" s="40" t="s">
        <v>167</v>
      </c>
      <c r="R52" s="127" t="s">
        <v>166</v>
      </c>
      <c r="S52" s="5" t="s">
        <v>166</v>
      </c>
      <c r="T52" s="10" t="s">
        <v>812</v>
      </c>
      <c r="U52" s="10" t="s">
        <v>165</v>
      </c>
      <c r="V52" s="5" t="s">
        <v>168</v>
      </c>
      <c r="W52" s="10" t="s">
        <v>165</v>
      </c>
      <c r="X52" s="5" t="s">
        <v>167</v>
      </c>
      <c r="Y52" s="5" t="s">
        <v>167</v>
      </c>
      <c r="Z52" s="10" t="s">
        <v>168</v>
      </c>
      <c r="AA52" s="40" t="s">
        <v>167</v>
      </c>
      <c r="AB52" s="10" t="s">
        <v>167</v>
      </c>
      <c r="AC52" s="40" t="s">
        <v>168</v>
      </c>
      <c r="AD52" s="40" t="s">
        <v>167</v>
      </c>
      <c r="AE52" s="10" t="s">
        <v>166</v>
      </c>
      <c r="AF52" s="5" t="s">
        <v>166</v>
      </c>
      <c r="AG52" s="40" t="s">
        <v>167</v>
      </c>
      <c r="AH52" s="10" t="s">
        <v>165</v>
      </c>
      <c r="AI52" s="134" t="s">
        <v>1457</v>
      </c>
      <c r="AJ52" s="5" t="s">
        <v>166</v>
      </c>
      <c r="AK52" s="345" t="s">
        <v>165</v>
      </c>
      <c r="AL52" s="10" t="s">
        <v>165</v>
      </c>
      <c r="AM52" s="10" t="s">
        <v>165</v>
      </c>
      <c r="AN52" s="40" t="s">
        <v>165</v>
      </c>
      <c r="AO52" s="40" t="s">
        <v>166</v>
      </c>
      <c r="AP52" s="5" t="s">
        <v>166</v>
      </c>
    </row>
    <row r="53" spans="1:42" ht="15.6" x14ac:dyDescent="0.35">
      <c r="A53" s="128" t="s">
        <v>92</v>
      </c>
      <c r="B53" s="14" t="s">
        <v>120</v>
      </c>
      <c r="C53" t="s">
        <v>28</v>
      </c>
      <c r="D53" s="344" t="s">
        <v>1446</v>
      </c>
      <c r="E53" s="10" t="s">
        <v>167</v>
      </c>
      <c r="F53" s="5" t="s">
        <v>166</v>
      </c>
      <c r="G53" s="5" t="s">
        <v>168</v>
      </c>
      <c r="H53" s="134" t="s">
        <v>166</v>
      </c>
      <c r="I53" s="5" t="s">
        <v>166</v>
      </c>
      <c r="J53" s="127" t="s">
        <v>165</v>
      </c>
      <c r="K53" s="5" t="s">
        <v>168</v>
      </c>
      <c r="L53" s="5" t="s">
        <v>1438</v>
      </c>
      <c r="M53" s="136" t="s">
        <v>165</v>
      </c>
      <c r="N53" s="40" t="s">
        <v>165</v>
      </c>
      <c r="O53" s="5" t="s">
        <v>168</v>
      </c>
      <c r="P53" s="134" t="s">
        <v>166</v>
      </c>
      <c r="Q53" s="40" t="s">
        <v>167</v>
      </c>
      <c r="R53" s="127" t="s">
        <v>166</v>
      </c>
      <c r="S53" s="5" t="s">
        <v>166</v>
      </c>
      <c r="T53" s="10" t="s">
        <v>812</v>
      </c>
      <c r="U53" s="10" t="s">
        <v>165</v>
      </c>
      <c r="V53" s="5" t="s">
        <v>168</v>
      </c>
      <c r="W53" s="10" t="s">
        <v>165</v>
      </c>
      <c r="X53" s="5" t="s">
        <v>167</v>
      </c>
      <c r="Y53" s="5" t="s">
        <v>167</v>
      </c>
      <c r="Z53" s="10" t="s">
        <v>168</v>
      </c>
      <c r="AA53" s="40" t="s">
        <v>167</v>
      </c>
      <c r="AB53" s="10" t="s">
        <v>167</v>
      </c>
      <c r="AC53" s="40" t="s">
        <v>168</v>
      </c>
      <c r="AD53" s="40" t="s">
        <v>167</v>
      </c>
      <c r="AE53" s="10" t="s">
        <v>166</v>
      </c>
      <c r="AF53" s="5" t="s">
        <v>166</v>
      </c>
      <c r="AG53" s="40" t="s">
        <v>167</v>
      </c>
      <c r="AH53" s="10" t="s">
        <v>165</v>
      </c>
      <c r="AI53" s="134" t="s">
        <v>1457</v>
      </c>
      <c r="AJ53" s="5" t="s">
        <v>166</v>
      </c>
      <c r="AK53" s="345" t="s">
        <v>165</v>
      </c>
      <c r="AL53" s="10" t="s">
        <v>165</v>
      </c>
      <c r="AM53" s="10" t="s">
        <v>165</v>
      </c>
      <c r="AN53" s="40" t="s">
        <v>165</v>
      </c>
      <c r="AO53" s="40" t="s">
        <v>166</v>
      </c>
      <c r="AP53" s="5" t="s">
        <v>166</v>
      </c>
    </row>
    <row r="54" spans="1:42" ht="15.6" x14ac:dyDescent="0.35">
      <c r="A54" s="128" t="s">
        <v>92</v>
      </c>
      <c r="B54" s="14" t="s">
        <v>120</v>
      </c>
      <c r="C54" t="s">
        <v>30</v>
      </c>
      <c r="D54" s="344" t="s">
        <v>1446</v>
      </c>
      <c r="E54" s="10" t="s">
        <v>167</v>
      </c>
      <c r="F54" s="5" t="s">
        <v>166</v>
      </c>
      <c r="G54" s="5" t="s">
        <v>168</v>
      </c>
      <c r="H54" s="134" t="s">
        <v>166</v>
      </c>
      <c r="I54" s="5" t="s">
        <v>166</v>
      </c>
      <c r="J54" s="127" t="s">
        <v>165</v>
      </c>
      <c r="K54" s="5" t="s">
        <v>168</v>
      </c>
      <c r="L54" s="5" t="s">
        <v>1438</v>
      </c>
      <c r="M54" s="136" t="s">
        <v>165</v>
      </c>
      <c r="N54" s="40" t="s">
        <v>165</v>
      </c>
      <c r="O54" s="5" t="s">
        <v>168</v>
      </c>
      <c r="P54" s="134" t="s">
        <v>166</v>
      </c>
      <c r="Q54" s="40" t="s">
        <v>167</v>
      </c>
      <c r="R54" s="127" t="s">
        <v>166</v>
      </c>
      <c r="S54" s="5" t="s">
        <v>166</v>
      </c>
      <c r="T54" s="10" t="s">
        <v>812</v>
      </c>
      <c r="U54" s="10" t="s">
        <v>165</v>
      </c>
      <c r="V54" s="5" t="s">
        <v>168</v>
      </c>
      <c r="W54" s="10" t="s">
        <v>165</v>
      </c>
      <c r="X54" s="5" t="s">
        <v>167</v>
      </c>
      <c r="Y54" s="5" t="s">
        <v>167</v>
      </c>
      <c r="Z54" s="11" t="s">
        <v>170</v>
      </c>
      <c r="AA54" s="40" t="s">
        <v>167</v>
      </c>
      <c r="AB54" s="10" t="s">
        <v>167</v>
      </c>
      <c r="AC54" s="40" t="s">
        <v>168</v>
      </c>
      <c r="AD54" s="40" t="s">
        <v>167</v>
      </c>
      <c r="AE54" s="10" t="s">
        <v>166</v>
      </c>
      <c r="AF54" s="5" t="s">
        <v>166</v>
      </c>
      <c r="AG54" s="40" t="s">
        <v>167</v>
      </c>
      <c r="AH54" s="10" t="s">
        <v>165</v>
      </c>
      <c r="AI54" s="134" t="s">
        <v>1457</v>
      </c>
      <c r="AJ54" s="5" t="s">
        <v>166</v>
      </c>
      <c r="AK54" s="345" t="s">
        <v>165</v>
      </c>
      <c r="AL54" s="10" t="s">
        <v>165</v>
      </c>
      <c r="AM54" s="10" t="s">
        <v>165</v>
      </c>
      <c r="AN54" s="40" t="s">
        <v>165</v>
      </c>
      <c r="AO54" s="40" t="s">
        <v>166</v>
      </c>
      <c r="AP54" s="5" t="s">
        <v>166</v>
      </c>
    </row>
    <row r="55" spans="1:42" ht="15.6" x14ac:dyDescent="0.35">
      <c r="A55" s="128" t="s">
        <v>92</v>
      </c>
      <c r="B55" s="13" t="s">
        <v>106</v>
      </c>
      <c r="C55" t="s">
        <v>18</v>
      </c>
      <c r="D55" s="593" t="s">
        <v>1448</v>
      </c>
      <c r="E55" s="10" t="s">
        <v>167</v>
      </c>
      <c r="F55" s="5" t="s">
        <v>166</v>
      </c>
      <c r="G55" s="5" t="s">
        <v>168</v>
      </c>
      <c r="H55" s="16" t="s">
        <v>168</v>
      </c>
      <c r="I55" s="5" t="s">
        <v>166</v>
      </c>
      <c r="J55" s="127" t="s">
        <v>165</v>
      </c>
      <c r="K55" s="5" t="s">
        <v>168</v>
      </c>
      <c r="L55" s="5" t="s">
        <v>1438</v>
      </c>
      <c r="M55" s="136" t="s">
        <v>165</v>
      </c>
      <c r="N55" s="40" t="s">
        <v>165</v>
      </c>
      <c r="O55" s="5" t="s">
        <v>168</v>
      </c>
      <c r="P55" s="16" t="s">
        <v>168</v>
      </c>
      <c r="Q55" s="40" t="s">
        <v>167</v>
      </c>
      <c r="R55" s="127" t="s">
        <v>166</v>
      </c>
      <c r="S55" s="5" t="s">
        <v>166</v>
      </c>
      <c r="T55" s="10" t="s">
        <v>812</v>
      </c>
      <c r="U55" s="10" t="s">
        <v>165</v>
      </c>
      <c r="V55" s="5" t="s">
        <v>168</v>
      </c>
      <c r="W55" s="10" t="s">
        <v>165</v>
      </c>
      <c r="X55" s="5" t="s">
        <v>167</v>
      </c>
      <c r="Y55" s="634" t="s">
        <v>165</v>
      </c>
      <c r="Z55" s="10" t="s">
        <v>168</v>
      </c>
      <c r="AA55" s="40" t="s">
        <v>167</v>
      </c>
      <c r="AB55" s="10" t="s">
        <v>167</v>
      </c>
      <c r="AC55" s="40" t="s">
        <v>168</v>
      </c>
      <c r="AD55" s="40" t="s">
        <v>167</v>
      </c>
      <c r="AE55" s="10" t="s">
        <v>166</v>
      </c>
      <c r="AF55" s="5" t="s">
        <v>166</v>
      </c>
      <c r="AG55" s="40" t="s">
        <v>167</v>
      </c>
      <c r="AH55" s="10" t="s">
        <v>165</v>
      </c>
      <c r="AI55" s="134" t="s">
        <v>1457</v>
      </c>
      <c r="AJ55" s="5" t="s">
        <v>166</v>
      </c>
      <c r="AK55" s="345" t="s">
        <v>165</v>
      </c>
      <c r="AL55" s="10" t="s">
        <v>165</v>
      </c>
      <c r="AM55" s="10" t="s">
        <v>165</v>
      </c>
      <c r="AN55" s="40" t="s">
        <v>165</v>
      </c>
      <c r="AO55" s="40" t="s">
        <v>166</v>
      </c>
      <c r="AP55" s="5" t="s">
        <v>166</v>
      </c>
    </row>
    <row r="56" spans="1:42" ht="15.6" x14ac:dyDescent="0.35">
      <c r="A56" s="128" t="s">
        <v>92</v>
      </c>
      <c r="B56" s="14" t="s">
        <v>120</v>
      </c>
      <c r="C56" t="s">
        <v>27</v>
      </c>
      <c r="D56" s="344" t="s">
        <v>1045</v>
      </c>
      <c r="E56" s="10" t="s">
        <v>167</v>
      </c>
      <c r="F56" s="5" t="s">
        <v>166</v>
      </c>
      <c r="G56" s="5" t="s">
        <v>168</v>
      </c>
      <c r="H56" s="345" t="s">
        <v>168</v>
      </c>
      <c r="I56" s="5" t="s">
        <v>166</v>
      </c>
      <c r="J56" s="127" t="s">
        <v>165</v>
      </c>
      <c r="K56" s="5" t="s">
        <v>168</v>
      </c>
      <c r="L56" s="5" t="s">
        <v>1438</v>
      </c>
      <c r="M56" s="136" t="s">
        <v>165</v>
      </c>
      <c r="N56" s="40" t="s">
        <v>165</v>
      </c>
      <c r="O56" s="5" t="s">
        <v>168</v>
      </c>
      <c r="P56" s="345" t="s">
        <v>168</v>
      </c>
      <c r="Q56" s="40" t="s">
        <v>167</v>
      </c>
      <c r="R56" s="127" t="s">
        <v>166</v>
      </c>
      <c r="S56" s="5" t="s">
        <v>166</v>
      </c>
      <c r="T56" s="10" t="s">
        <v>812</v>
      </c>
      <c r="U56" s="10" t="s">
        <v>165</v>
      </c>
      <c r="V56" s="5" t="s">
        <v>168</v>
      </c>
      <c r="W56" s="10" t="s">
        <v>165</v>
      </c>
      <c r="X56" s="5" t="s">
        <v>167</v>
      </c>
      <c r="Y56" s="5" t="s">
        <v>167</v>
      </c>
      <c r="Z56" s="10" t="s">
        <v>168</v>
      </c>
      <c r="AA56" s="40" t="s">
        <v>167</v>
      </c>
      <c r="AB56" s="10" t="s">
        <v>167</v>
      </c>
      <c r="AC56" s="40" t="s">
        <v>168</v>
      </c>
      <c r="AD56" s="40" t="s">
        <v>167</v>
      </c>
      <c r="AE56" s="10" t="s">
        <v>166</v>
      </c>
      <c r="AF56" s="5" t="s">
        <v>166</v>
      </c>
      <c r="AG56" s="40" t="s">
        <v>167</v>
      </c>
      <c r="AH56" s="10" t="s">
        <v>165</v>
      </c>
      <c r="AI56" s="222" t="s">
        <v>1458</v>
      </c>
      <c r="AJ56" s="5" t="s">
        <v>166</v>
      </c>
      <c r="AK56" s="134" t="s">
        <v>167</v>
      </c>
      <c r="AL56" s="10" t="s">
        <v>165</v>
      </c>
      <c r="AM56" s="10" t="s">
        <v>165</v>
      </c>
      <c r="AN56" s="40" t="s">
        <v>165</v>
      </c>
      <c r="AO56" s="40" t="s">
        <v>166</v>
      </c>
      <c r="AP56" s="5" t="s">
        <v>166</v>
      </c>
    </row>
    <row r="57" spans="1:42" ht="15.6" x14ac:dyDescent="0.35">
      <c r="A57" s="128" t="s">
        <v>92</v>
      </c>
      <c r="B57" s="14" t="s">
        <v>120</v>
      </c>
      <c r="C57" t="s">
        <v>29</v>
      </c>
      <c r="D57" s="344" t="s">
        <v>1045</v>
      </c>
      <c r="E57" s="10" t="s">
        <v>167</v>
      </c>
      <c r="F57" s="5" t="s">
        <v>166</v>
      </c>
      <c r="G57" s="5" t="s">
        <v>168</v>
      </c>
      <c r="H57" s="345" t="s">
        <v>168</v>
      </c>
      <c r="I57" s="5" t="s">
        <v>166</v>
      </c>
      <c r="J57" s="127" t="s">
        <v>165</v>
      </c>
      <c r="K57" s="5" t="s">
        <v>168</v>
      </c>
      <c r="L57" s="5" t="s">
        <v>1438</v>
      </c>
      <c r="M57" s="136" t="s">
        <v>165</v>
      </c>
      <c r="N57" s="40" t="s">
        <v>165</v>
      </c>
      <c r="O57" s="5" t="s">
        <v>168</v>
      </c>
      <c r="P57" s="345" t="s">
        <v>168</v>
      </c>
      <c r="Q57" s="40" t="s">
        <v>167</v>
      </c>
      <c r="R57" s="127" t="s">
        <v>166</v>
      </c>
      <c r="S57" s="5" t="s">
        <v>166</v>
      </c>
      <c r="T57" s="10" t="s">
        <v>812</v>
      </c>
      <c r="U57" s="10" t="s">
        <v>165</v>
      </c>
      <c r="V57" s="5" t="s">
        <v>168</v>
      </c>
      <c r="W57" s="10" t="s">
        <v>165</v>
      </c>
      <c r="X57" s="5" t="s">
        <v>167</v>
      </c>
      <c r="Y57" s="5" t="s">
        <v>167</v>
      </c>
      <c r="Z57" s="10" t="s">
        <v>168</v>
      </c>
      <c r="AA57" s="40" t="s">
        <v>167</v>
      </c>
      <c r="AB57" s="10" t="s">
        <v>167</v>
      </c>
      <c r="AC57" s="40" t="s">
        <v>168</v>
      </c>
      <c r="AD57" s="40" t="s">
        <v>167</v>
      </c>
      <c r="AE57" s="10" t="s">
        <v>166</v>
      </c>
      <c r="AF57" s="5" t="s">
        <v>166</v>
      </c>
      <c r="AG57" s="40" t="s">
        <v>167</v>
      </c>
      <c r="AH57" s="10" t="s">
        <v>165</v>
      </c>
      <c r="AI57" s="222" t="s">
        <v>1458</v>
      </c>
      <c r="AJ57" s="5" t="s">
        <v>166</v>
      </c>
      <c r="AK57" s="134" t="s">
        <v>167</v>
      </c>
      <c r="AL57" s="10" t="s">
        <v>165</v>
      </c>
      <c r="AM57" s="10" t="s">
        <v>165</v>
      </c>
      <c r="AN57" s="40" t="s">
        <v>165</v>
      </c>
      <c r="AO57" s="40" t="s">
        <v>166</v>
      </c>
      <c r="AP57" s="5" t="s">
        <v>166</v>
      </c>
    </row>
    <row r="58" spans="1:42" ht="15.6" x14ac:dyDescent="0.35">
      <c r="A58" s="128" t="s">
        <v>92</v>
      </c>
      <c r="B58" s="13" t="s">
        <v>108</v>
      </c>
      <c r="C58" t="s">
        <v>23</v>
      </c>
      <c r="D58" s="344" t="s">
        <v>1447</v>
      </c>
      <c r="E58" s="10" t="s">
        <v>167</v>
      </c>
      <c r="F58" s="5" t="s">
        <v>166</v>
      </c>
      <c r="G58" s="5" t="s">
        <v>168</v>
      </c>
      <c r="H58" s="345" t="s">
        <v>168</v>
      </c>
      <c r="I58" s="5" t="s">
        <v>166</v>
      </c>
      <c r="J58" s="127" t="s">
        <v>165</v>
      </c>
      <c r="K58" s="5" t="s">
        <v>168</v>
      </c>
      <c r="L58" s="5" t="s">
        <v>1438</v>
      </c>
      <c r="M58" s="136" t="s">
        <v>165</v>
      </c>
      <c r="N58" s="40" t="s">
        <v>165</v>
      </c>
      <c r="O58" s="5" t="s">
        <v>168</v>
      </c>
      <c r="P58" s="345" t="s">
        <v>168</v>
      </c>
      <c r="Q58" s="40" t="s">
        <v>167</v>
      </c>
      <c r="R58" s="127" t="s">
        <v>166</v>
      </c>
      <c r="S58" s="5" t="s">
        <v>166</v>
      </c>
      <c r="T58" s="10" t="s">
        <v>812</v>
      </c>
      <c r="U58" s="10" t="s">
        <v>165</v>
      </c>
      <c r="V58" s="5" t="s">
        <v>168</v>
      </c>
      <c r="W58" s="10" t="s">
        <v>165</v>
      </c>
      <c r="X58" s="5" t="s">
        <v>167</v>
      </c>
      <c r="Y58" s="634" t="s">
        <v>165</v>
      </c>
      <c r="Z58" s="10" t="s">
        <v>168</v>
      </c>
      <c r="AA58" s="40" t="s">
        <v>167</v>
      </c>
      <c r="AB58" s="10" t="s">
        <v>167</v>
      </c>
      <c r="AC58" s="40" t="s">
        <v>168</v>
      </c>
      <c r="AD58" s="40" t="s">
        <v>167</v>
      </c>
      <c r="AE58" s="10" t="s">
        <v>166</v>
      </c>
      <c r="AF58" s="5" t="s">
        <v>166</v>
      </c>
      <c r="AG58" s="40" t="s">
        <v>167</v>
      </c>
      <c r="AH58" s="10" t="s">
        <v>165</v>
      </c>
      <c r="AI58" s="222" t="s">
        <v>1458</v>
      </c>
      <c r="AJ58" s="5" t="s">
        <v>166</v>
      </c>
      <c r="AK58" s="134" t="s">
        <v>167</v>
      </c>
      <c r="AL58" s="10" t="s">
        <v>165</v>
      </c>
      <c r="AM58" s="10" t="s">
        <v>165</v>
      </c>
      <c r="AN58" s="40" t="s">
        <v>165</v>
      </c>
      <c r="AO58" s="40" t="s">
        <v>166</v>
      </c>
      <c r="AP58" s="5" t="s">
        <v>166</v>
      </c>
    </row>
    <row r="59" spans="1:42" ht="15.6" x14ac:dyDescent="0.35">
      <c r="A59" s="128" t="s">
        <v>92</v>
      </c>
      <c r="B59" s="14" t="s">
        <v>120</v>
      </c>
      <c r="C59" t="s">
        <v>31</v>
      </c>
      <c r="D59" s="344" t="s">
        <v>1447</v>
      </c>
      <c r="E59" s="10" t="s">
        <v>167</v>
      </c>
      <c r="F59" s="5" t="s">
        <v>166</v>
      </c>
      <c r="G59" s="5" t="s">
        <v>168</v>
      </c>
      <c r="H59" s="345" t="s">
        <v>168</v>
      </c>
      <c r="I59" s="5" t="s">
        <v>166</v>
      </c>
      <c r="J59" s="127" t="s">
        <v>165</v>
      </c>
      <c r="K59" s="5" t="s">
        <v>168</v>
      </c>
      <c r="L59" s="5" t="s">
        <v>1438</v>
      </c>
      <c r="M59" s="136" t="s">
        <v>165</v>
      </c>
      <c r="N59" s="40" t="s">
        <v>165</v>
      </c>
      <c r="O59" s="5" t="s">
        <v>168</v>
      </c>
      <c r="P59" s="345" t="s">
        <v>168</v>
      </c>
      <c r="Q59" s="40" t="s">
        <v>167</v>
      </c>
      <c r="R59" s="127" t="s">
        <v>166</v>
      </c>
      <c r="S59" s="5" t="s">
        <v>166</v>
      </c>
      <c r="T59" s="10" t="s">
        <v>812</v>
      </c>
      <c r="U59" s="10" t="s">
        <v>165</v>
      </c>
      <c r="V59" s="5" t="s">
        <v>168</v>
      </c>
      <c r="W59" s="10" t="s">
        <v>165</v>
      </c>
      <c r="X59" s="5" t="s">
        <v>167</v>
      </c>
      <c r="Y59" s="634" t="s">
        <v>165</v>
      </c>
      <c r="Z59" s="10" t="s">
        <v>168</v>
      </c>
      <c r="AA59" s="40" t="s">
        <v>167</v>
      </c>
      <c r="AB59" s="10" t="s">
        <v>167</v>
      </c>
      <c r="AC59" s="40" t="s">
        <v>168</v>
      </c>
      <c r="AD59" s="40" t="s">
        <v>167</v>
      </c>
      <c r="AE59" s="10" t="s">
        <v>166</v>
      </c>
      <c r="AF59" s="5" t="s">
        <v>166</v>
      </c>
      <c r="AG59" s="40" t="s">
        <v>167</v>
      </c>
      <c r="AH59" s="10" t="s">
        <v>165</v>
      </c>
      <c r="AI59" s="222" t="s">
        <v>1458</v>
      </c>
      <c r="AJ59" s="5" t="s">
        <v>166</v>
      </c>
      <c r="AK59" s="134" t="s">
        <v>167</v>
      </c>
      <c r="AL59" s="10" t="s">
        <v>165</v>
      </c>
      <c r="AM59" s="10" t="s">
        <v>165</v>
      </c>
      <c r="AN59" s="40" t="s">
        <v>165</v>
      </c>
      <c r="AO59" s="40" t="s">
        <v>166</v>
      </c>
      <c r="AP59" s="5" t="s">
        <v>166</v>
      </c>
    </row>
    <row r="60" spans="1:42" ht="15.6" x14ac:dyDescent="0.35">
      <c r="A60" s="128" t="s">
        <v>92</v>
      </c>
      <c r="B60" s="13" t="s">
        <v>106</v>
      </c>
      <c r="C60" t="s">
        <v>19</v>
      </c>
      <c r="D60" s="593" t="s">
        <v>1447</v>
      </c>
      <c r="E60" s="10" t="s">
        <v>167</v>
      </c>
      <c r="F60" s="5" t="s">
        <v>166</v>
      </c>
      <c r="G60" s="5" t="s">
        <v>168</v>
      </c>
      <c r="H60" s="16" t="s">
        <v>168</v>
      </c>
      <c r="I60" s="5" t="s">
        <v>166</v>
      </c>
      <c r="J60" s="127" t="s">
        <v>165</v>
      </c>
      <c r="K60" s="5" t="s">
        <v>168</v>
      </c>
      <c r="L60" s="5" t="s">
        <v>1438</v>
      </c>
      <c r="M60" s="136" t="s">
        <v>165</v>
      </c>
      <c r="N60" s="40" t="s">
        <v>165</v>
      </c>
      <c r="O60" s="5" t="s">
        <v>168</v>
      </c>
      <c r="P60" s="16" t="s">
        <v>168</v>
      </c>
      <c r="Q60" s="40" t="s">
        <v>167</v>
      </c>
      <c r="R60" s="127" t="s">
        <v>166</v>
      </c>
      <c r="S60" s="5" t="s">
        <v>166</v>
      </c>
      <c r="T60" s="10" t="s">
        <v>812</v>
      </c>
      <c r="U60" s="10" t="s">
        <v>165</v>
      </c>
      <c r="V60" s="5" t="s">
        <v>168</v>
      </c>
      <c r="W60" s="10" t="s">
        <v>165</v>
      </c>
      <c r="X60" s="5" t="s">
        <v>167</v>
      </c>
      <c r="Y60" s="634" t="s">
        <v>165</v>
      </c>
      <c r="Z60" s="10" t="s">
        <v>168</v>
      </c>
      <c r="AA60" s="40" t="s">
        <v>167</v>
      </c>
      <c r="AB60" s="10" t="s">
        <v>167</v>
      </c>
      <c r="AC60" s="40" t="s">
        <v>168</v>
      </c>
      <c r="AD60" s="40" t="s">
        <v>167</v>
      </c>
      <c r="AE60" s="10" t="s">
        <v>166</v>
      </c>
      <c r="AF60" s="5" t="s">
        <v>166</v>
      </c>
      <c r="AG60" s="40" t="s">
        <v>167</v>
      </c>
      <c r="AH60" s="10" t="s">
        <v>165</v>
      </c>
      <c r="AI60" s="222" t="s">
        <v>1458</v>
      </c>
      <c r="AJ60" s="5" t="s">
        <v>166</v>
      </c>
      <c r="AK60" s="134" t="s">
        <v>167</v>
      </c>
      <c r="AL60" s="10" t="s">
        <v>165</v>
      </c>
      <c r="AM60" s="10" t="s">
        <v>165</v>
      </c>
      <c r="AN60" s="40" t="s">
        <v>165</v>
      </c>
      <c r="AO60" s="40" t="s">
        <v>166</v>
      </c>
      <c r="AP60" s="5" t="s">
        <v>166</v>
      </c>
    </row>
    <row r="61" spans="1:42" ht="15.6" x14ac:dyDescent="0.35">
      <c r="A61" s="128" t="s">
        <v>92</v>
      </c>
      <c r="B61" s="13" t="s">
        <v>107</v>
      </c>
      <c r="C61" t="s">
        <v>20</v>
      </c>
      <c r="D61" s="593" t="s">
        <v>1455</v>
      </c>
      <c r="E61" s="10" t="s">
        <v>167</v>
      </c>
      <c r="F61" s="5" t="s">
        <v>166</v>
      </c>
      <c r="G61" s="5" t="s">
        <v>168</v>
      </c>
      <c r="H61" s="5" t="s">
        <v>166</v>
      </c>
      <c r="I61" s="16" t="s">
        <v>167</v>
      </c>
      <c r="J61" s="127" t="s">
        <v>165</v>
      </c>
      <c r="K61" s="5" t="s">
        <v>168</v>
      </c>
      <c r="L61" s="5" t="s">
        <v>1438</v>
      </c>
      <c r="M61" s="136" t="s">
        <v>165</v>
      </c>
      <c r="N61" s="40" t="s">
        <v>165</v>
      </c>
      <c r="O61" s="5" t="s">
        <v>168</v>
      </c>
      <c r="P61" s="5" t="s">
        <v>166</v>
      </c>
      <c r="Q61" s="40" t="s">
        <v>167</v>
      </c>
      <c r="R61" s="127" t="s">
        <v>166</v>
      </c>
      <c r="S61" s="5" t="s">
        <v>166</v>
      </c>
      <c r="T61" s="10" t="s">
        <v>812</v>
      </c>
      <c r="U61" s="10" t="s">
        <v>165</v>
      </c>
      <c r="V61" s="5" t="s">
        <v>168</v>
      </c>
      <c r="W61" s="10" t="s">
        <v>165</v>
      </c>
      <c r="X61" s="5" t="s">
        <v>167</v>
      </c>
      <c r="Y61" s="5" t="s">
        <v>167</v>
      </c>
      <c r="Z61" s="10" t="s">
        <v>168</v>
      </c>
      <c r="AA61" s="40" t="s">
        <v>167</v>
      </c>
      <c r="AB61" s="10" t="s">
        <v>167</v>
      </c>
      <c r="AC61" s="40" t="s">
        <v>168</v>
      </c>
      <c r="AD61" s="40" t="s">
        <v>167</v>
      </c>
      <c r="AE61" s="10" t="s">
        <v>166</v>
      </c>
      <c r="AF61" s="5" t="s">
        <v>166</v>
      </c>
      <c r="AG61" s="40" t="s">
        <v>167</v>
      </c>
      <c r="AH61" s="10" t="s">
        <v>165</v>
      </c>
      <c r="AI61" s="239" t="s">
        <v>1442</v>
      </c>
      <c r="AJ61" s="5" t="s">
        <v>166</v>
      </c>
      <c r="AK61" s="5" t="s">
        <v>167</v>
      </c>
      <c r="AL61" s="10" t="s">
        <v>165</v>
      </c>
      <c r="AM61" s="10" t="s">
        <v>165</v>
      </c>
      <c r="AN61" s="40" t="s">
        <v>165</v>
      </c>
      <c r="AO61" s="40" t="s">
        <v>166</v>
      </c>
      <c r="AP61" s="5" t="s">
        <v>166</v>
      </c>
    </row>
    <row r="62" spans="1:42" ht="15.6" x14ac:dyDescent="0.35">
      <c r="A62" s="128" t="s">
        <v>92</v>
      </c>
      <c r="B62" s="13" t="s">
        <v>107</v>
      </c>
      <c r="C62" t="s">
        <v>21</v>
      </c>
      <c r="D62" s="593" t="s">
        <v>1455</v>
      </c>
      <c r="E62" s="10" t="s">
        <v>167</v>
      </c>
      <c r="F62" s="5" t="s">
        <v>166</v>
      </c>
      <c r="G62" s="5" t="s">
        <v>168</v>
      </c>
      <c r="H62" s="5" t="s">
        <v>166</v>
      </c>
      <c r="I62" s="16" t="s">
        <v>167</v>
      </c>
      <c r="J62" s="127" t="s">
        <v>165</v>
      </c>
      <c r="K62" s="5" t="s">
        <v>168</v>
      </c>
      <c r="L62" s="5" t="s">
        <v>1438</v>
      </c>
      <c r="M62" s="136" t="s">
        <v>165</v>
      </c>
      <c r="N62" s="40" t="s">
        <v>165</v>
      </c>
      <c r="O62" s="5" t="s">
        <v>168</v>
      </c>
      <c r="P62" s="5" t="s">
        <v>166</v>
      </c>
      <c r="Q62" s="40" t="s">
        <v>167</v>
      </c>
      <c r="R62" s="127" t="s">
        <v>166</v>
      </c>
      <c r="S62" s="5" t="s">
        <v>166</v>
      </c>
      <c r="T62" s="10" t="s">
        <v>812</v>
      </c>
      <c r="U62" s="10" t="s">
        <v>165</v>
      </c>
      <c r="V62" s="5" t="s">
        <v>168</v>
      </c>
      <c r="W62" s="10" t="s">
        <v>165</v>
      </c>
      <c r="X62" s="5" t="s">
        <v>167</v>
      </c>
      <c r="Y62" s="5" t="s">
        <v>167</v>
      </c>
      <c r="Z62" s="10" t="s">
        <v>168</v>
      </c>
      <c r="AA62" s="40" t="s">
        <v>167</v>
      </c>
      <c r="AB62" s="10" t="s">
        <v>167</v>
      </c>
      <c r="AC62" s="40" t="s">
        <v>168</v>
      </c>
      <c r="AD62" s="40" t="s">
        <v>167</v>
      </c>
      <c r="AE62" s="10" t="s">
        <v>166</v>
      </c>
      <c r="AF62" s="5" t="s">
        <v>166</v>
      </c>
      <c r="AG62" s="40" t="s">
        <v>167</v>
      </c>
      <c r="AH62" s="10" t="s">
        <v>165</v>
      </c>
      <c r="AI62" s="239" t="s">
        <v>1442</v>
      </c>
      <c r="AJ62" s="5" t="s">
        <v>166</v>
      </c>
      <c r="AK62" s="5" t="s">
        <v>167</v>
      </c>
      <c r="AL62" s="10" t="s">
        <v>165</v>
      </c>
      <c r="AM62" s="10" t="s">
        <v>165</v>
      </c>
      <c r="AN62" s="40" t="s">
        <v>165</v>
      </c>
      <c r="AO62" s="40" t="s">
        <v>166</v>
      </c>
      <c r="AP62" s="5" t="s">
        <v>166</v>
      </c>
    </row>
    <row r="63" spans="1:42" ht="15.6" x14ac:dyDescent="0.35">
      <c r="A63" s="128" t="s">
        <v>92</v>
      </c>
      <c r="B63" s="13" t="s">
        <v>109</v>
      </c>
      <c r="C63" t="s">
        <v>24</v>
      </c>
      <c r="D63" s="593" t="s">
        <v>1456</v>
      </c>
      <c r="E63" s="10" t="s">
        <v>167</v>
      </c>
      <c r="F63" s="5" t="s">
        <v>166</v>
      </c>
      <c r="G63" s="5" t="s">
        <v>168</v>
      </c>
      <c r="H63" s="5" t="s">
        <v>166</v>
      </c>
      <c r="I63" s="16" t="s">
        <v>167</v>
      </c>
      <c r="J63" s="127" t="s">
        <v>165</v>
      </c>
      <c r="K63" s="5" t="s">
        <v>168</v>
      </c>
      <c r="L63" s="5" t="s">
        <v>1438</v>
      </c>
      <c r="M63" s="136" t="s">
        <v>165</v>
      </c>
      <c r="N63" s="40" t="s">
        <v>165</v>
      </c>
      <c r="O63" s="5" t="s">
        <v>168</v>
      </c>
      <c r="P63" s="5" t="s">
        <v>166</v>
      </c>
      <c r="Q63" s="40" t="s">
        <v>167</v>
      </c>
      <c r="R63" s="127" t="s">
        <v>166</v>
      </c>
      <c r="S63" s="5" t="s">
        <v>166</v>
      </c>
      <c r="T63" s="10" t="s">
        <v>812</v>
      </c>
      <c r="U63" s="10" t="s">
        <v>165</v>
      </c>
      <c r="V63" s="5" t="s">
        <v>168</v>
      </c>
      <c r="W63" s="11" t="s">
        <v>170</v>
      </c>
      <c r="X63" s="5" t="s">
        <v>167</v>
      </c>
      <c r="Y63" s="634" t="s">
        <v>165</v>
      </c>
      <c r="Z63" s="10" t="s">
        <v>168</v>
      </c>
      <c r="AA63" s="40" t="s">
        <v>167</v>
      </c>
      <c r="AB63" s="10" t="s">
        <v>167</v>
      </c>
      <c r="AC63" s="40" t="s">
        <v>168</v>
      </c>
      <c r="AD63" s="40" t="s">
        <v>167</v>
      </c>
      <c r="AE63" s="10" t="s">
        <v>166</v>
      </c>
      <c r="AF63" s="5" t="s">
        <v>166</v>
      </c>
      <c r="AG63" s="40" t="s">
        <v>167</v>
      </c>
      <c r="AH63" s="10" t="s">
        <v>165</v>
      </c>
      <c r="AI63" s="239" t="s">
        <v>1442</v>
      </c>
      <c r="AJ63" s="5" t="s">
        <v>166</v>
      </c>
      <c r="AK63" s="16" t="s">
        <v>165</v>
      </c>
      <c r="AL63" s="10" t="s">
        <v>165</v>
      </c>
      <c r="AM63" s="10" t="s">
        <v>165</v>
      </c>
      <c r="AN63" s="40" t="s">
        <v>165</v>
      </c>
      <c r="AO63" s="40" t="s">
        <v>166</v>
      </c>
      <c r="AP63" s="5" t="s">
        <v>166</v>
      </c>
    </row>
    <row r="64" spans="1:42" ht="15.6" x14ac:dyDescent="0.35">
      <c r="A64" s="128" t="s">
        <v>92</v>
      </c>
      <c r="B64" s="13" t="s">
        <v>109</v>
      </c>
      <c r="C64" t="s">
        <v>25</v>
      </c>
      <c r="D64" s="639" t="s">
        <v>1456</v>
      </c>
      <c r="E64" s="10" t="s">
        <v>167</v>
      </c>
      <c r="F64" s="5" t="s">
        <v>166</v>
      </c>
      <c r="G64" s="5" t="s">
        <v>168</v>
      </c>
      <c r="H64" s="5" t="s">
        <v>166</v>
      </c>
      <c r="I64" s="16" t="s">
        <v>167</v>
      </c>
      <c r="J64" s="127" t="s">
        <v>165</v>
      </c>
      <c r="K64" s="5" t="s">
        <v>168</v>
      </c>
      <c r="L64" s="5" t="s">
        <v>1438</v>
      </c>
      <c r="M64" s="136" t="s">
        <v>165</v>
      </c>
      <c r="N64" s="40" t="s">
        <v>165</v>
      </c>
      <c r="O64" s="5" t="s">
        <v>168</v>
      </c>
      <c r="P64" s="5" t="s">
        <v>166</v>
      </c>
      <c r="Q64" s="40" t="s">
        <v>167</v>
      </c>
      <c r="R64" s="127" t="s">
        <v>166</v>
      </c>
      <c r="S64" s="5" t="s">
        <v>166</v>
      </c>
      <c r="T64" s="10" t="s">
        <v>812</v>
      </c>
      <c r="U64" s="10" t="s">
        <v>165</v>
      </c>
      <c r="V64" s="5" t="s">
        <v>168</v>
      </c>
      <c r="W64" s="11" t="s">
        <v>170</v>
      </c>
      <c r="X64" s="5" t="s">
        <v>167</v>
      </c>
      <c r="Y64" s="634" t="s">
        <v>165</v>
      </c>
      <c r="Z64" s="10" t="s">
        <v>168</v>
      </c>
      <c r="AA64" s="40" t="s">
        <v>167</v>
      </c>
      <c r="AB64" s="10" t="s">
        <v>167</v>
      </c>
      <c r="AC64" s="40" t="s">
        <v>168</v>
      </c>
      <c r="AD64" s="40" t="s">
        <v>167</v>
      </c>
      <c r="AE64" s="10" t="s">
        <v>166</v>
      </c>
      <c r="AF64" s="5" t="s">
        <v>166</v>
      </c>
      <c r="AG64" s="40" t="s">
        <v>167</v>
      </c>
      <c r="AH64" s="10" t="s">
        <v>165</v>
      </c>
      <c r="AI64" s="239" t="s">
        <v>1442</v>
      </c>
      <c r="AJ64" s="5" t="s">
        <v>166</v>
      </c>
      <c r="AK64" s="16" t="s">
        <v>165</v>
      </c>
      <c r="AL64" s="10" t="s">
        <v>165</v>
      </c>
      <c r="AM64" s="10" t="s">
        <v>165</v>
      </c>
      <c r="AN64" s="40" t="s">
        <v>165</v>
      </c>
      <c r="AO64" s="40" t="s">
        <v>166</v>
      </c>
      <c r="AP64" s="5" t="s">
        <v>166</v>
      </c>
    </row>
    <row r="65" spans="1:42" ht="15.6" x14ac:dyDescent="0.35">
      <c r="A65" s="20" t="s">
        <v>96</v>
      </c>
      <c r="B65" t="s">
        <v>115</v>
      </c>
      <c r="C65" t="s">
        <v>62</v>
      </c>
      <c r="D65" s="593" t="s">
        <v>713</v>
      </c>
      <c r="E65" s="10" t="s">
        <v>167</v>
      </c>
      <c r="F65" s="5" t="s">
        <v>166</v>
      </c>
      <c r="G65" s="5" t="s">
        <v>168</v>
      </c>
      <c r="H65" s="5" t="s">
        <v>166</v>
      </c>
      <c r="I65" s="5" t="s">
        <v>166</v>
      </c>
      <c r="J65" s="5" t="s">
        <v>167</v>
      </c>
      <c r="K65" s="5" t="s">
        <v>168</v>
      </c>
      <c r="L65" s="5" t="s">
        <v>1438</v>
      </c>
      <c r="M65" s="136" t="s">
        <v>165</v>
      </c>
      <c r="N65" s="40" t="s">
        <v>165</v>
      </c>
      <c r="O65" s="5" t="s">
        <v>168</v>
      </c>
      <c r="P65" s="5" t="s">
        <v>166</v>
      </c>
      <c r="Q65" s="40" t="s">
        <v>167</v>
      </c>
      <c r="R65" s="5" t="s">
        <v>168</v>
      </c>
      <c r="S65" s="5" t="s">
        <v>166</v>
      </c>
      <c r="T65" s="10" t="s">
        <v>812</v>
      </c>
      <c r="U65" s="10" t="s">
        <v>165</v>
      </c>
      <c r="V65" s="5" t="s">
        <v>168</v>
      </c>
      <c r="W65" s="10" t="s">
        <v>165</v>
      </c>
      <c r="X65" s="83" t="s">
        <v>168</v>
      </c>
      <c r="Y65" s="635" t="s">
        <v>165</v>
      </c>
      <c r="Z65" s="10" t="s">
        <v>168</v>
      </c>
      <c r="AA65" s="40" t="s">
        <v>167</v>
      </c>
      <c r="AB65" s="10" t="s">
        <v>167</v>
      </c>
      <c r="AC65" s="40" t="s">
        <v>168</v>
      </c>
      <c r="AD65" s="40" t="s">
        <v>167</v>
      </c>
      <c r="AE65" s="10" t="s">
        <v>166</v>
      </c>
      <c r="AF65" s="5" t="s">
        <v>166</v>
      </c>
      <c r="AG65" s="40" t="s">
        <v>167</v>
      </c>
      <c r="AH65" s="10" t="s">
        <v>165</v>
      </c>
      <c r="AI65" s="136" t="s">
        <v>1443</v>
      </c>
      <c r="AJ65" s="5" t="s">
        <v>166</v>
      </c>
      <c r="AK65" s="5" t="s">
        <v>167</v>
      </c>
      <c r="AL65" s="10" t="s">
        <v>165</v>
      </c>
      <c r="AM65" s="10" t="s">
        <v>165</v>
      </c>
      <c r="AN65" s="40" t="s">
        <v>165</v>
      </c>
      <c r="AO65" s="40" t="s">
        <v>166</v>
      </c>
      <c r="AP65" s="5" t="s">
        <v>166</v>
      </c>
    </row>
    <row r="66" spans="1:42" ht="15.6" x14ac:dyDescent="0.35">
      <c r="A66" s="20" t="s">
        <v>96</v>
      </c>
      <c r="B66" t="s">
        <v>115</v>
      </c>
      <c r="C66" t="s">
        <v>63</v>
      </c>
      <c r="D66" s="593" t="s">
        <v>713</v>
      </c>
      <c r="E66" s="10" t="s">
        <v>167</v>
      </c>
      <c r="F66" s="5" t="s">
        <v>166</v>
      </c>
      <c r="G66" s="5" t="s">
        <v>168</v>
      </c>
      <c r="H66" s="5" t="s">
        <v>166</v>
      </c>
      <c r="I66" s="5" t="s">
        <v>166</v>
      </c>
      <c r="J66" s="5" t="s">
        <v>167</v>
      </c>
      <c r="K66" s="5" t="s">
        <v>168</v>
      </c>
      <c r="L66" s="5" t="s">
        <v>1438</v>
      </c>
      <c r="M66" s="136" t="s">
        <v>165</v>
      </c>
      <c r="N66" s="40" t="s">
        <v>165</v>
      </c>
      <c r="O66" s="5" t="s">
        <v>168</v>
      </c>
      <c r="P66" s="5" t="s">
        <v>166</v>
      </c>
      <c r="Q66" s="40" t="s">
        <v>167</v>
      </c>
      <c r="R66" s="5" t="s">
        <v>168</v>
      </c>
      <c r="S66" s="5" t="s">
        <v>166</v>
      </c>
      <c r="T66" s="10" t="s">
        <v>812</v>
      </c>
      <c r="U66" s="10" t="s">
        <v>165</v>
      </c>
      <c r="V66" s="5" t="s">
        <v>168</v>
      </c>
      <c r="W66" s="10" t="s">
        <v>165</v>
      </c>
      <c r="X66" s="83" t="s">
        <v>168</v>
      </c>
      <c r="Y66" s="635" t="s">
        <v>165</v>
      </c>
      <c r="Z66" s="10" t="s">
        <v>168</v>
      </c>
      <c r="AA66" s="40" t="s">
        <v>167</v>
      </c>
      <c r="AB66" s="10" t="s">
        <v>167</v>
      </c>
      <c r="AC66" s="40" t="s">
        <v>168</v>
      </c>
      <c r="AD66" s="40" t="s">
        <v>167</v>
      </c>
      <c r="AE66" s="10" t="s">
        <v>166</v>
      </c>
      <c r="AF66" s="5" t="s">
        <v>166</v>
      </c>
      <c r="AG66" s="40" t="s">
        <v>167</v>
      </c>
      <c r="AH66" s="10" t="s">
        <v>165</v>
      </c>
      <c r="AI66" s="136" t="s">
        <v>1443</v>
      </c>
      <c r="AJ66" s="5" t="s">
        <v>166</v>
      </c>
      <c r="AK66" s="5" t="s">
        <v>167</v>
      </c>
      <c r="AL66" s="10" t="s">
        <v>165</v>
      </c>
      <c r="AM66" s="10" t="s">
        <v>165</v>
      </c>
      <c r="AN66" s="40" t="s">
        <v>165</v>
      </c>
      <c r="AO66" s="40" t="s">
        <v>166</v>
      </c>
      <c r="AP66" s="5" t="s">
        <v>166</v>
      </c>
    </row>
    <row r="67" spans="1:42" ht="15.6" x14ac:dyDescent="0.35">
      <c r="A67" s="20" t="s">
        <v>96</v>
      </c>
      <c r="B67" t="s">
        <v>111</v>
      </c>
      <c r="C67" t="s">
        <v>56</v>
      </c>
      <c r="D67" s="593" t="s">
        <v>713</v>
      </c>
      <c r="E67" s="10" t="s">
        <v>167</v>
      </c>
      <c r="F67" s="5" t="s">
        <v>166</v>
      </c>
      <c r="G67" s="5" t="s">
        <v>168</v>
      </c>
      <c r="H67" s="5" t="s">
        <v>166</v>
      </c>
      <c r="I67" s="5" t="s">
        <v>166</v>
      </c>
      <c r="J67" s="5" t="s">
        <v>167</v>
      </c>
      <c r="K67" s="5" t="s">
        <v>168</v>
      </c>
      <c r="L67" s="5" t="s">
        <v>1438</v>
      </c>
      <c r="M67" s="136" t="s">
        <v>165</v>
      </c>
      <c r="N67" s="40" t="s">
        <v>165</v>
      </c>
      <c r="O67" s="5" t="s">
        <v>168</v>
      </c>
      <c r="P67" s="5" t="s">
        <v>166</v>
      </c>
      <c r="Q67" s="40" t="s">
        <v>167</v>
      </c>
      <c r="R67" s="5" t="s">
        <v>168</v>
      </c>
      <c r="S67" s="5" t="s">
        <v>166</v>
      </c>
      <c r="T67" s="10" t="s">
        <v>812</v>
      </c>
      <c r="U67" s="10" t="s">
        <v>165</v>
      </c>
      <c r="V67" s="5" t="s">
        <v>168</v>
      </c>
      <c r="W67" s="10" t="s">
        <v>165</v>
      </c>
      <c r="X67" s="83" t="s">
        <v>168</v>
      </c>
      <c r="Y67" s="635" t="s">
        <v>165</v>
      </c>
      <c r="Z67" s="10" t="s">
        <v>168</v>
      </c>
      <c r="AA67" s="40" t="s">
        <v>167</v>
      </c>
      <c r="AB67" s="10" t="s">
        <v>167</v>
      </c>
      <c r="AC67" s="40" t="s">
        <v>168</v>
      </c>
      <c r="AD67" s="40" t="s">
        <v>167</v>
      </c>
      <c r="AE67" s="10" t="s">
        <v>166</v>
      </c>
      <c r="AF67" s="5" t="s">
        <v>166</v>
      </c>
      <c r="AG67" s="40" t="s">
        <v>167</v>
      </c>
      <c r="AH67" s="10" t="s">
        <v>165</v>
      </c>
      <c r="AI67" s="136" t="s">
        <v>1443</v>
      </c>
      <c r="AJ67" s="5" t="s">
        <v>166</v>
      </c>
      <c r="AK67" s="5" t="s">
        <v>167</v>
      </c>
      <c r="AL67" s="10" t="s">
        <v>165</v>
      </c>
      <c r="AM67" s="10" t="s">
        <v>165</v>
      </c>
      <c r="AN67" s="40" t="s">
        <v>165</v>
      </c>
      <c r="AO67" s="40" t="s">
        <v>166</v>
      </c>
      <c r="AP67" s="5" t="s">
        <v>166</v>
      </c>
    </row>
    <row r="68" spans="1:42" ht="15.6" x14ac:dyDescent="0.35">
      <c r="A68" s="20" t="s">
        <v>96</v>
      </c>
      <c r="B68" t="s">
        <v>116</v>
      </c>
      <c r="C68" t="s">
        <v>60</v>
      </c>
      <c r="D68" s="639" t="s">
        <v>713</v>
      </c>
      <c r="E68" s="10" t="s">
        <v>167</v>
      </c>
      <c r="F68" s="5" t="s">
        <v>166</v>
      </c>
      <c r="G68" s="5" t="s">
        <v>168</v>
      </c>
      <c r="H68" s="5" t="s">
        <v>166</v>
      </c>
      <c r="I68" s="5" t="s">
        <v>166</v>
      </c>
      <c r="J68" s="5" t="s">
        <v>167</v>
      </c>
      <c r="K68" s="5" t="s">
        <v>168</v>
      </c>
      <c r="L68" s="5" t="s">
        <v>1438</v>
      </c>
      <c r="M68" s="136" t="s">
        <v>165</v>
      </c>
      <c r="N68" s="40" t="s">
        <v>165</v>
      </c>
      <c r="O68" s="5" t="s">
        <v>168</v>
      </c>
      <c r="P68" s="5" t="s">
        <v>166</v>
      </c>
      <c r="Q68" s="40" t="s">
        <v>167</v>
      </c>
      <c r="R68" s="5" t="s">
        <v>168</v>
      </c>
      <c r="S68" s="5" t="s">
        <v>166</v>
      </c>
      <c r="T68" s="10" t="s">
        <v>812</v>
      </c>
      <c r="U68" s="10" t="s">
        <v>165</v>
      </c>
      <c r="V68" s="5" t="s">
        <v>168</v>
      </c>
      <c r="W68" s="10" t="s">
        <v>165</v>
      </c>
      <c r="X68" s="83" t="s">
        <v>168</v>
      </c>
      <c r="Y68" s="635" t="s">
        <v>165</v>
      </c>
      <c r="Z68" s="10" t="s">
        <v>168</v>
      </c>
      <c r="AA68" s="40" t="s">
        <v>167</v>
      </c>
      <c r="AB68" s="10" t="s">
        <v>167</v>
      </c>
      <c r="AC68" s="40" t="s">
        <v>168</v>
      </c>
      <c r="AD68" s="40" t="s">
        <v>167</v>
      </c>
      <c r="AE68" s="10" t="s">
        <v>166</v>
      </c>
      <c r="AF68" s="5" t="s">
        <v>166</v>
      </c>
      <c r="AG68" s="40" t="s">
        <v>167</v>
      </c>
      <c r="AH68" s="10" t="s">
        <v>165</v>
      </c>
      <c r="AI68" s="136" t="s">
        <v>1443</v>
      </c>
      <c r="AJ68" s="5" t="s">
        <v>166</v>
      </c>
      <c r="AK68" s="5" t="s">
        <v>167</v>
      </c>
      <c r="AL68" s="10" t="s">
        <v>165</v>
      </c>
      <c r="AM68" s="10" t="s">
        <v>165</v>
      </c>
      <c r="AN68" s="40" t="s">
        <v>165</v>
      </c>
      <c r="AO68" s="40" t="s">
        <v>166</v>
      </c>
      <c r="AP68" s="5" t="s">
        <v>166</v>
      </c>
    </row>
    <row r="69" spans="1:42" ht="15.6" x14ac:dyDescent="0.35">
      <c r="A69" s="20" t="s">
        <v>96</v>
      </c>
      <c r="B69" t="s">
        <v>115</v>
      </c>
      <c r="C69" t="s">
        <v>58</v>
      </c>
      <c r="D69" s="639" t="s">
        <v>775</v>
      </c>
      <c r="E69" s="10" t="s">
        <v>167</v>
      </c>
      <c r="F69" s="5" t="s">
        <v>166</v>
      </c>
      <c r="G69" s="5" t="s">
        <v>168</v>
      </c>
      <c r="H69" s="5" t="s">
        <v>166</v>
      </c>
      <c r="I69" s="5" t="s">
        <v>166</v>
      </c>
      <c r="J69" s="5" t="s">
        <v>167</v>
      </c>
      <c r="K69" s="5" t="s">
        <v>168</v>
      </c>
      <c r="L69" s="5" t="s">
        <v>1438</v>
      </c>
      <c r="M69" s="136" t="s">
        <v>165</v>
      </c>
      <c r="N69" s="40" t="s">
        <v>165</v>
      </c>
      <c r="O69" s="5" t="s">
        <v>168</v>
      </c>
      <c r="P69" s="5" t="s">
        <v>166</v>
      </c>
      <c r="Q69" s="40" t="s">
        <v>167</v>
      </c>
      <c r="R69" s="5" t="s">
        <v>168</v>
      </c>
      <c r="S69" s="5" t="s">
        <v>166</v>
      </c>
      <c r="T69" s="10" t="s">
        <v>812</v>
      </c>
      <c r="U69" s="10" t="s">
        <v>165</v>
      </c>
      <c r="V69" s="5" t="s">
        <v>168</v>
      </c>
      <c r="W69" s="10" t="s">
        <v>165</v>
      </c>
      <c r="X69" s="83" t="s">
        <v>168</v>
      </c>
      <c r="Y69" s="635" t="s">
        <v>165</v>
      </c>
      <c r="Z69" s="10" t="s">
        <v>168</v>
      </c>
      <c r="AA69" s="40" t="s">
        <v>167</v>
      </c>
      <c r="AB69" s="10" t="s">
        <v>167</v>
      </c>
      <c r="AC69" s="40" t="s">
        <v>168</v>
      </c>
      <c r="AD69" s="40" t="s">
        <v>167</v>
      </c>
      <c r="AE69" s="10" t="s">
        <v>166</v>
      </c>
      <c r="AF69" s="17" t="s">
        <v>168</v>
      </c>
      <c r="AG69" s="40" t="s">
        <v>167</v>
      </c>
      <c r="AH69" s="10" t="s">
        <v>165</v>
      </c>
      <c r="AI69" s="136" t="s">
        <v>1443</v>
      </c>
      <c r="AJ69" s="5" t="s">
        <v>166</v>
      </c>
      <c r="AK69" s="5" t="s">
        <v>167</v>
      </c>
      <c r="AL69" s="10" t="s">
        <v>165</v>
      </c>
      <c r="AM69" s="10" t="s">
        <v>165</v>
      </c>
      <c r="AN69" s="40" t="s">
        <v>165</v>
      </c>
      <c r="AO69" s="40" t="s">
        <v>166</v>
      </c>
      <c r="AP69" s="5" t="s">
        <v>166</v>
      </c>
    </row>
    <row r="70" spans="1:42" ht="15.6" x14ac:dyDescent="0.35">
      <c r="A70" s="20" t="s">
        <v>96</v>
      </c>
      <c r="B70" t="s">
        <v>116</v>
      </c>
      <c r="C70" t="s">
        <v>61</v>
      </c>
      <c r="D70" s="593" t="s">
        <v>775</v>
      </c>
      <c r="E70" s="10" t="s">
        <v>167</v>
      </c>
      <c r="F70" s="5" t="s">
        <v>166</v>
      </c>
      <c r="G70" s="5" t="s">
        <v>168</v>
      </c>
      <c r="H70" s="5" t="s">
        <v>166</v>
      </c>
      <c r="I70" s="5" t="s">
        <v>166</v>
      </c>
      <c r="J70" s="5" t="s">
        <v>167</v>
      </c>
      <c r="K70" s="5" t="s">
        <v>168</v>
      </c>
      <c r="L70" s="5" t="s">
        <v>1438</v>
      </c>
      <c r="M70" s="136" t="s">
        <v>165</v>
      </c>
      <c r="N70" s="40" t="s">
        <v>165</v>
      </c>
      <c r="O70" s="5" t="s">
        <v>168</v>
      </c>
      <c r="P70" s="5" t="s">
        <v>166</v>
      </c>
      <c r="Q70" s="40" t="s">
        <v>167</v>
      </c>
      <c r="R70" s="5" t="s">
        <v>168</v>
      </c>
      <c r="S70" s="5" t="s">
        <v>166</v>
      </c>
      <c r="T70" s="10" t="s">
        <v>812</v>
      </c>
      <c r="U70" s="10" t="s">
        <v>165</v>
      </c>
      <c r="V70" s="5" t="s">
        <v>168</v>
      </c>
      <c r="W70" s="10" t="s">
        <v>165</v>
      </c>
      <c r="X70" s="83" t="s">
        <v>168</v>
      </c>
      <c r="Y70" s="635" t="s">
        <v>165</v>
      </c>
      <c r="Z70" s="10" t="s">
        <v>168</v>
      </c>
      <c r="AA70" s="40" t="s">
        <v>167</v>
      </c>
      <c r="AB70" s="10" t="s">
        <v>167</v>
      </c>
      <c r="AC70" s="40" t="s">
        <v>168</v>
      </c>
      <c r="AD70" s="40" t="s">
        <v>167</v>
      </c>
      <c r="AE70" s="10" t="s">
        <v>166</v>
      </c>
      <c r="AF70" s="17" t="s">
        <v>168</v>
      </c>
      <c r="AG70" s="40" t="s">
        <v>167</v>
      </c>
      <c r="AH70" s="10" t="s">
        <v>165</v>
      </c>
      <c r="AI70" s="239" t="s">
        <v>1442</v>
      </c>
      <c r="AJ70" s="5" t="s">
        <v>166</v>
      </c>
      <c r="AK70" s="5" t="s">
        <v>167</v>
      </c>
      <c r="AL70" s="10" t="s">
        <v>165</v>
      </c>
      <c r="AM70" s="10" t="s">
        <v>165</v>
      </c>
      <c r="AN70" s="40" t="s">
        <v>165</v>
      </c>
      <c r="AO70" s="40" t="s">
        <v>166</v>
      </c>
      <c r="AP70" s="5" t="s">
        <v>166</v>
      </c>
    </row>
    <row r="71" spans="1:42" ht="15.6" x14ac:dyDescent="0.35">
      <c r="A71" s="20" t="s">
        <v>96</v>
      </c>
      <c r="B71" t="s">
        <v>115</v>
      </c>
      <c r="C71" t="s">
        <v>59</v>
      </c>
      <c r="D71" s="593" t="s">
        <v>775</v>
      </c>
      <c r="E71" s="10" t="s">
        <v>167</v>
      </c>
      <c r="F71" s="5" t="s">
        <v>166</v>
      </c>
      <c r="G71" s="5" t="s">
        <v>168</v>
      </c>
      <c r="H71" s="5" t="s">
        <v>166</v>
      </c>
      <c r="I71" s="5" t="s">
        <v>166</v>
      </c>
      <c r="J71" s="5" t="s">
        <v>167</v>
      </c>
      <c r="K71" s="5" t="s">
        <v>168</v>
      </c>
      <c r="L71" s="5" t="s">
        <v>1438</v>
      </c>
      <c r="M71" s="136" t="s">
        <v>165</v>
      </c>
      <c r="N71" s="40" t="s">
        <v>165</v>
      </c>
      <c r="O71" s="5" t="s">
        <v>168</v>
      </c>
      <c r="P71" s="5" t="s">
        <v>166</v>
      </c>
      <c r="Q71" s="40" t="s">
        <v>167</v>
      </c>
      <c r="R71" s="5" t="s">
        <v>168</v>
      </c>
      <c r="S71" s="5" t="s">
        <v>166</v>
      </c>
      <c r="T71" s="10" t="s">
        <v>812</v>
      </c>
      <c r="U71" s="10" t="s">
        <v>165</v>
      </c>
      <c r="V71" s="5" t="s">
        <v>168</v>
      </c>
      <c r="W71" s="10" t="s">
        <v>165</v>
      </c>
      <c r="X71" s="83" t="s">
        <v>168</v>
      </c>
      <c r="Y71" s="635" t="s">
        <v>165</v>
      </c>
      <c r="Z71" s="10" t="s">
        <v>168</v>
      </c>
      <c r="AA71" s="40" t="s">
        <v>167</v>
      </c>
      <c r="AB71" s="10" t="s">
        <v>167</v>
      </c>
      <c r="AC71" s="40" t="s">
        <v>168</v>
      </c>
      <c r="AD71" s="40" t="s">
        <v>167</v>
      </c>
      <c r="AE71" s="10" t="s">
        <v>166</v>
      </c>
      <c r="AF71" s="17" t="s">
        <v>168</v>
      </c>
      <c r="AG71" s="40" t="s">
        <v>167</v>
      </c>
      <c r="AH71" s="10" t="s">
        <v>165</v>
      </c>
      <c r="AI71" s="239" t="s">
        <v>1442</v>
      </c>
      <c r="AJ71" s="5" t="s">
        <v>166</v>
      </c>
      <c r="AK71" s="5" t="s">
        <v>167</v>
      </c>
      <c r="AL71" s="10" t="s">
        <v>165</v>
      </c>
      <c r="AM71" s="10" t="s">
        <v>165</v>
      </c>
      <c r="AN71" s="40" t="s">
        <v>165</v>
      </c>
      <c r="AO71" s="40" t="s">
        <v>166</v>
      </c>
      <c r="AP71" s="5" t="s">
        <v>166</v>
      </c>
    </row>
    <row r="72" spans="1:42" ht="15.6" x14ac:dyDescent="0.35">
      <c r="A72" s="20" t="s">
        <v>96</v>
      </c>
      <c r="B72" t="s">
        <v>111</v>
      </c>
      <c r="C72" t="s">
        <v>57</v>
      </c>
      <c r="D72" s="639" t="s">
        <v>775</v>
      </c>
      <c r="E72" s="10" t="s">
        <v>167</v>
      </c>
      <c r="F72" s="5" t="s">
        <v>166</v>
      </c>
      <c r="G72" s="5" t="s">
        <v>168</v>
      </c>
      <c r="H72" s="5" t="s">
        <v>166</v>
      </c>
      <c r="I72" s="5" t="s">
        <v>166</v>
      </c>
      <c r="J72" s="5" t="s">
        <v>167</v>
      </c>
      <c r="K72" s="5" t="s">
        <v>168</v>
      </c>
      <c r="L72" s="5" t="s">
        <v>1438</v>
      </c>
      <c r="M72" s="136" t="s">
        <v>165</v>
      </c>
      <c r="N72" s="40" t="s">
        <v>165</v>
      </c>
      <c r="O72" s="5" t="s">
        <v>168</v>
      </c>
      <c r="P72" s="5" t="s">
        <v>166</v>
      </c>
      <c r="Q72" s="40" t="s">
        <v>167</v>
      </c>
      <c r="R72" s="5" t="s">
        <v>168</v>
      </c>
      <c r="S72" s="5" t="s">
        <v>166</v>
      </c>
      <c r="T72" s="10" t="s">
        <v>812</v>
      </c>
      <c r="U72" s="10" t="s">
        <v>165</v>
      </c>
      <c r="V72" s="5" t="s">
        <v>168</v>
      </c>
      <c r="W72" s="10" t="s">
        <v>165</v>
      </c>
      <c r="X72" s="83" t="s">
        <v>168</v>
      </c>
      <c r="Y72" s="635" t="s">
        <v>165</v>
      </c>
      <c r="Z72" s="10" t="s">
        <v>168</v>
      </c>
      <c r="AA72" s="40" t="s">
        <v>167</v>
      </c>
      <c r="AB72" s="10" t="s">
        <v>167</v>
      </c>
      <c r="AC72" s="40" t="s">
        <v>168</v>
      </c>
      <c r="AD72" s="40" t="s">
        <v>167</v>
      </c>
      <c r="AE72" s="10" t="s">
        <v>166</v>
      </c>
      <c r="AF72" s="5" t="s">
        <v>166</v>
      </c>
      <c r="AG72" s="40" t="s">
        <v>167</v>
      </c>
      <c r="AH72" s="10" t="s">
        <v>165</v>
      </c>
      <c r="AI72" s="239" t="s">
        <v>1442</v>
      </c>
      <c r="AJ72" s="5" t="s">
        <v>166</v>
      </c>
      <c r="AK72" s="5" t="s">
        <v>167</v>
      </c>
      <c r="AL72" s="10" t="s">
        <v>165</v>
      </c>
      <c r="AM72" s="10" t="s">
        <v>165</v>
      </c>
      <c r="AN72" s="40" t="s">
        <v>165</v>
      </c>
      <c r="AO72" s="40" t="s">
        <v>166</v>
      </c>
      <c r="AP72" s="5" t="s">
        <v>166</v>
      </c>
    </row>
    <row r="74" spans="1:42" x14ac:dyDescent="0.3">
      <c r="A74" s="459" t="s">
        <v>1459</v>
      </c>
    </row>
  </sheetData>
  <autoFilter ref="A2:AP72" xr:uid="{BCEAA47F-E5F6-42B4-BEE1-06A3FFD6043E}"/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88A5-EB98-4B96-BCA7-13338EE5D895}">
  <dimension ref="A1:AB74"/>
  <sheetViews>
    <sheetView topLeftCell="A46" zoomScale="85" zoomScaleNormal="85" workbookViewId="0">
      <selection activeCell="C62" sqref="C62"/>
    </sheetView>
  </sheetViews>
  <sheetFormatPr baseColWidth="10" defaultColWidth="8.88671875" defaultRowHeight="14.4" x14ac:dyDescent="0.3"/>
  <cols>
    <col min="1" max="1" width="16.88671875" customWidth="1"/>
    <col min="2" max="2" width="12.77734375" bestFit="1" customWidth="1"/>
    <col min="3" max="3" width="25.21875" bestFit="1" customWidth="1"/>
    <col min="4" max="4" width="15.6640625" bestFit="1" customWidth="1"/>
    <col min="5" max="9" width="4.21875" bestFit="1" customWidth="1"/>
    <col min="10" max="10" width="5.21875" customWidth="1"/>
    <col min="11" max="17" width="4.21875" bestFit="1" customWidth="1"/>
    <col min="18" max="18" width="4.21875" style="86" bestFit="1" customWidth="1"/>
    <col min="19" max="28" width="4.21875" bestFit="1" customWidth="1"/>
  </cols>
  <sheetData>
    <row r="1" spans="1:28" x14ac:dyDescent="0.3">
      <c r="D1" s="92" t="s">
        <v>310</v>
      </c>
      <c r="E1" s="728" t="s">
        <v>176</v>
      </c>
      <c r="F1" s="728" t="s">
        <v>176</v>
      </c>
      <c r="G1" s="728" t="s">
        <v>176</v>
      </c>
      <c r="H1" s="728" t="s">
        <v>176</v>
      </c>
      <c r="I1" s="728" t="s">
        <v>176</v>
      </c>
      <c r="J1" s="783" t="s">
        <v>317</v>
      </c>
      <c r="K1" s="728" t="s">
        <v>176</v>
      </c>
      <c r="L1" s="728" t="s">
        <v>176</v>
      </c>
      <c r="M1" s="728" t="s">
        <v>176</v>
      </c>
      <c r="N1" s="728" t="s">
        <v>176</v>
      </c>
      <c r="O1" s="728" t="s">
        <v>176</v>
      </c>
      <c r="P1" s="728" t="s">
        <v>176</v>
      </c>
      <c r="Q1" s="728" t="s">
        <v>176</v>
      </c>
      <c r="R1" s="786" t="s">
        <v>176</v>
      </c>
      <c r="S1" s="728" t="s">
        <v>176</v>
      </c>
      <c r="T1" s="728" t="s">
        <v>176</v>
      </c>
      <c r="U1" s="728" t="s">
        <v>176</v>
      </c>
      <c r="V1" s="728" t="s">
        <v>176</v>
      </c>
      <c r="W1" s="728" t="s">
        <v>176</v>
      </c>
      <c r="X1" s="728" t="s">
        <v>176</v>
      </c>
      <c r="Y1" s="728" t="s">
        <v>176</v>
      </c>
      <c r="Z1" s="728" t="s">
        <v>176</v>
      </c>
      <c r="AA1" s="728" t="s">
        <v>176</v>
      </c>
      <c r="AB1" s="728" t="s">
        <v>176</v>
      </c>
    </row>
    <row r="2" spans="1:28" ht="50.4" customHeight="1" x14ac:dyDescent="0.3">
      <c r="A2" t="s">
        <v>99</v>
      </c>
      <c r="B2" s="1" t="s">
        <v>88</v>
      </c>
      <c r="C2" s="1" t="s">
        <v>86</v>
      </c>
      <c r="D2" s="154" t="s">
        <v>1674</v>
      </c>
      <c r="E2" s="67" t="s">
        <v>1542</v>
      </c>
      <c r="F2" s="75" t="s">
        <v>610</v>
      </c>
      <c r="G2" s="67" t="s">
        <v>1324</v>
      </c>
      <c r="H2" s="55" t="s">
        <v>137</v>
      </c>
      <c r="I2" s="75" t="s">
        <v>1485</v>
      </c>
      <c r="J2" s="216" t="s">
        <v>1673</v>
      </c>
      <c r="K2" s="789" t="s">
        <v>965</v>
      </c>
      <c r="L2" s="306" t="s">
        <v>366</v>
      </c>
      <c r="M2" s="67" t="s">
        <v>1581</v>
      </c>
      <c r="N2" s="306" t="s">
        <v>1582</v>
      </c>
      <c r="O2" s="789" t="s">
        <v>1670</v>
      </c>
      <c r="P2" s="789" t="s">
        <v>926</v>
      </c>
      <c r="Q2" s="67" t="s">
        <v>294</v>
      </c>
      <c r="R2" s="87" t="s">
        <v>790</v>
      </c>
      <c r="S2" s="67" t="s">
        <v>1671</v>
      </c>
      <c r="T2" s="67" t="s">
        <v>791</v>
      </c>
      <c r="U2" s="126" t="s">
        <v>1364</v>
      </c>
      <c r="V2" s="126" t="s">
        <v>886</v>
      </c>
      <c r="W2" s="67" t="s">
        <v>1172</v>
      </c>
      <c r="X2" s="114" t="s">
        <v>614</v>
      </c>
      <c r="Y2" s="797" t="s">
        <v>149</v>
      </c>
      <c r="Z2" s="306" t="s">
        <v>1225</v>
      </c>
      <c r="AA2" s="67" t="s">
        <v>1672</v>
      </c>
      <c r="AB2" s="55" t="s">
        <v>796</v>
      </c>
    </row>
    <row r="3" spans="1:28" x14ac:dyDescent="0.3">
      <c r="A3" s="26" t="s">
        <v>89</v>
      </c>
      <c r="B3" t="s">
        <v>103</v>
      </c>
      <c r="C3" t="s">
        <v>0</v>
      </c>
      <c r="D3" s="121" t="s">
        <v>1681</v>
      </c>
      <c r="E3" s="292" t="s">
        <v>165</v>
      </c>
      <c r="F3" s="5" t="s">
        <v>165</v>
      </c>
      <c r="G3" s="292" t="s">
        <v>166</v>
      </c>
      <c r="H3" s="5" t="s">
        <v>165</v>
      </c>
      <c r="I3" s="5" t="s">
        <v>167</v>
      </c>
      <c r="J3" s="5" t="s">
        <v>1437</v>
      </c>
      <c r="K3" s="5" t="s">
        <v>168</v>
      </c>
      <c r="L3" s="167" t="s">
        <v>167</v>
      </c>
      <c r="M3" s="5" t="s">
        <v>167</v>
      </c>
      <c r="N3" s="5" t="s">
        <v>165</v>
      </c>
      <c r="O3" s="5" t="s">
        <v>167</v>
      </c>
      <c r="P3" s="5" t="s">
        <v>167</v>
      </c>
      <c r="Q3" s="292" t="s">
        <v>167</v>
      </c>
      <c r="R3" s="10" t="s">
        <v>167</v>
      </c>
      <c r="S3" s="292" t="s">
        <v>168</v>
      </c>
      <c r="T3" s="792" t="s">
        <v>166</v>
      </c>
      <c r="U3" s="5" t="s">
        <v>166</v>
      </c>
      <c r="V3" s="5" t="s">
        <v>168</v>
      </c>
      <c r="W3" s="5" t="s">
        <v>165</v>
      </c>
      <c r="X3" s="5" t="s">
        <v>168</v>
      </c>
      <c r="Y3" s="5" t="s">
        <v>165</v>
      </c>
      <c r="Z3" s="5" t="s">
        <v>168</v>
      </c>
      <c r="AA3" s="5" t="s">
        <v>168</v>
      </c>
      <c r="AB3" s="5" t="s">
        <v>168</v>
      </c>
    </row>
    <row r="4" spans="1:28" x14ac:dyDescent="0.3">
      <c r="A4" s="26" t="s">
        <v>89</v>
      </c>
      <c r="B4" t="s">
        <v>103</v>
      </c>
      <c r="C4" t="s">
        <v>1</v>
      </c>
      <c r="D4" s="121" t="s">
        <v>1681</v>
      </c>
      <c r="E4" s="292" t="s">
        <v>165</v>
      </c>
      <c r="F4" s="5" t="s">
        <v>165</v>
      </c>
      <c r="G4" s="292" t="s">
        <v>166</v>
      </c>
      <c r="H4" s="5" t="s">
        <v>165</v>
      </c>
      <c r="I4" s="5" t="s">
        <v>167</v>
      </c>
      <c r="J4" s="5" t="s">
        <v>1437</v>
      </c>
      <c r="K4" s="5" t="s">
        <v>168</v>
      </c>
      <c r="L4" s="167" t="s">
        <v>167</v>
      </c>
      <c r="M4" s="5" t="s">
        <v>167</v>
      </c>
      <c r="N4" s="5" t="s">
        <v>165</v>
      </c>
      <c r="O4" s="5" t="s">
        <v>167</v>
      </c>
      <c r="P4" s="5" t="s">
        <v>167</v>
      </c>
      <c r="Q4" s="292" t="s">
        <v>167</v>
      </c>
      <c r="R4" s="10" t="s">
        <v>167</v>
      </c>
      <c r="S4" s="292" t="s">
        <v>168</v>
      </c>
      <c r="T4" s="792" t="s">
        <v>166</v>
      </c>
      <c r="U4" s="5" t="s">
        <v>166</v>
      </c>
      <c r="V4" s="5" t="s">
        <v>168</v>
      </c>
      <c r="W4" s="5" t="s">
        <v>165</v>
      </c>
      <c r="X4" s="5" t="s">
        <v>168</v>
      </c>
      <c r="Y4" s="5" t="s">
        <v>165</v>
      </c>
      <c r="Z4" s="5" t="s">
        <v>168</v>
      </c>
      <c r="AA4" s="5" t="s">
        <v>168</v>
      </c>
      <c r="AB4" s="5" t="s">
        <v>168</v>
      </c>
    </row>
    <row r="5" spans="1:28" x14ac:dyDescent="0.3">
      <c r="A5" s="26" t="s">
        <v>89</v>
      </c>
      <c r="B5" t="s">
        <v>104</v>
      </c>
      <c r="C5" t="s">
        <v>2</v>
      </c>
      <c r="D5" s="121" t="s">
        <v>1682</v>
      </c>
      <c r="E5" s="292" t="s">
        <v>165</v>
      </c>
      <c r="F5" s="5" t="s">
        <v>165</v>
      </c>
      <c r="G5" s="292" t="s">
        <v>166</v>
      </c>
      <c r="H5" s="5" t="s">
        <v>165</v>
      </c>
      <c r="I5" s="5" t="s">
        <v>167</v>
      </c>
      <c r="J5" s="5" t="s">
        <v>1437</v>
      </c>
      <c r="K5" s="5" t="s">
        <v>168</v>
      </c>
      <c r="L5" s="167" t="s">
        <v>167</v>
      </c>
      <c r="M5" s="5" t="s">
        <v>167</v>
      </c>
      <c r="N5" s="5" t="s">
        <v>165</v>
      </c>
      <c r="O5" s="5" t="s">
        <v>167</v>
      </c>
      <c r="P5" s="5" t="s">
        <v>167</v>
      </c>
      <c r="Q5" s="292" t="s">
        <v>167</v>
      </c>
      <c r="R5" s="11" t="s">
        <v>169</v>
      </c>
      <c r="S5" s="292" t="s">
        <v>168</v>
      </c>
      <c r="T5" s="792" t="s">
        <v>166</v>
      </c>
      <c r="U5" s="5" t="s">
        <v>166</v>
      </c>
      <c r="V5" s="5" t="s">
        <v>168</v>
      </c>
      <c r="W5" s="5" t="s">
        <v>165</v>
      </c>
      <c r="X5" s="5" t="s">
        <v>168</v>
      </c>
      <c r="Y5" s="5" t="s">
        <v>165</v>
      </c>
      <c r="Z5" s="5" t="s">
        <v>168</v>
      </c>
      <c r="AA5" s="5" t="s">
        <v>168</v>
      </c>
      <c r="AB5" s="5" t="s">
        <v>168</v>
      </c>
    </row>
    <row r="6" spans="1:28" x14ac:dyDescent="0.3">
      <c r="A6" s="26" t="s">
        <v>89</v>
      </c>
      <c r="B6" t="s">
        <v>104</v>
      </c>
      <c r="C6" t="s">
        <v>3</v>
      </c>
      <c r="D6" s="121" t="s">
        <v>1682</v>
      </c>
      <c r="E6" s="292" t="s">
        <v>165</v>
      </c>
      <c r="F6" s="5" t="s">
        <v>165</v>
      </c>
      <c r="G6" s="292" t="s">
        <v>166</v>
      </c>
      <c r="H6" s="5" t="s">
        <v>165</v>
      </c>
      <c r="I6" s="5" t="s">
        <v>167</v>
      </c>
      <c r="J6" s="5" t="s">
        <v>1437</v>
      </c>
      <c r="K6" s="5" t="s">
        <v>168</v>
      </c>
      <c r="L6" s="167" t="s">
        <v>167</v>
      </c>
      <c r="M6" s="5" t="s">
        <v>167</v>
      </c>
      <c r="N6" s="5" t="s">
        <v>165</v>
      </c>
      <c r="O6" s="5" t="s">
        <v>167</v>
      </c>
      <c r="P6" s="5" t="s">
        <v>167</v>
      </c>
      <c r="Q6" s="292" t="s">
        <v>167</v>
      </c>
      <c r="R6" s="11" t="s">
        <v>169</v>
      </c>
      <c r="S6" s="292" t="s">
        <v>168</v>
      </c>
      <c r="T6" s="792" t="s">
        <v>166</v>
      </c>
      <c r="U6" s="5" t="s">
        <v>166</v>
      </c>
      <c r="V6" s="5" t="s">
        <v>168</v>
      </c>
      <c r="W6" s="5" t="s">
        <v>165</v>
      </c>
      <c r="X6" s="5" t="s">
        <v>168</v>
      </c>
      <c r="Y6" s="5" t="s">
        <v>165</v>
      </c>
      <c r="Z6" s="5" t="s">
        <v>168</v>
      </c>
      <c r="AA6" s="5" t="s">
        <v>168</v>
      </c>
      <c r="AB6" s="5" t="s">
        <v>168</v>
      </c>
    </row>
    <row r="7" spans="1:28" x14ac:dyDescent="0.3">
      <c r="A7" s="26" t="s">
        <v>89</v>
      </c>
      <c r="B7" t="s">
        <v>105</v>
      </c>
      <c r="C7" t="s">
        <v>8</v>
      </c>
      <c r="D7" s="121" t="s">
        <v>1677</v>
      </c>
      <c r="E7" s="292" t="s">
        <v>165</v>
      </c>
      <c r="F7" s="5" t="s">
        <v>165</v>
      </c>
      <c r="G7" s="292" t="s">
        <v>166</v>
      </c>
      <c r="H7" s="5" t="s">
        <v>165</v>
      </c>
      <c r="I7" s="5" t="s">
        <v>167</v>
      </c>
      <c r="J7" s="5" t="s">
        <v>1437</v>
      </c>
      <c r="K7" s="5" t="s">
        <v>168</v>
      </c>
      <c r="L7" s="167" t="s">
        <v>167</v>
      </c>
      <c r="M7" s="5" t="s">
        <v>167</v>
      </c>
      <c r="N7" s="5" t="s">
        <v>165</v>
      </c>
      <c r="O7" s="5" t="s">
        <v>167</v>
      </c>
      <c r="P7" s="5" t="s">
        <v>167</v>
      </c>
      <c r="Q7" s="292" t="s">
        <v>167</v>
      </c>
      <c r="R7" s="10" t="s">
        <v>167</v>
      </c>
      <c r="S7" s="292" t="s">
        <v>168</v>
      </c>
      <c r="T7" s="792" t="s">
        <v>166</v>
      </c>
      <c r="U7" s="5" t="s">
        <v>166</v>
      </c>
      <c r="V7" s="5" t="s">
        <v>168</v>
      </c>
      <c r="W7" s="5" t="s">
        <v>165</v>
      </c>
      <c r="X7" s="5" t="s">
        <v>168</v>
      </c>
      <c r="Y7" s="5" t="s">
        <v>165</v>
      </c>
      <c r="Z7" s="167" t="s">
        <v>166</v>
      </c>
      <c r="AA7" s="5" t="s">
        <v>168</v>
      </c>
      <c r="AB7" s="5" t="s">
        <v>168</v>
      </c>
    </row>
    <row r="8" spans="1:28" x14ac:dyDescent="0.3">
      <c r="A8" s="26" t="s">
        <v>89</v>
      </c>
      <c r="B8" t="s">
        <v>105</v>
      </c>
      <c r="C8" t="s">
        <v>9</v>
      </c>
      <c r="D8" s="121" t="s">
        <v>1677</v>
      </c>
      <c r="E8" s="292" t="s">
        <v>165</v>
      </c>
      <c r="F8" s="5" t="s">
        <v>165</v>
      </c>
      <c r="G8" s="292" t="s">
        <v>166</v>
      </c>
      <c r="H8" s="5" t="s">
        <v>165</v>
      </c>
      <c r="I8" s="5" t="s">
        <v>167</v>
      </c>
      <c r="J8" s="5" t="s">
        <v>1437</v>
      </c>
      <c r="K8" s="5" t="s">
        <v>168</v>
      </c>
      <c r="L8" s="167" t="s">
        <v>167</v>
      </c>
      <c r="M8" s="5" t="s">
        <v>167</v>
      </c>
      <c r="N8" s="5" t="s">
        <v>165</v>
      </c>
      <c r="O8" s="5" t="s">
        <v>167</v>
      </c>
      <c r="P8" s="5" t="s">
        <v>167</v>
      </c>
      <c r="Q8" s="292" t="s">
        <v>167</v>
      </c>
      <c r="R8" s="10" t="s">
        <v>167</v>
      </c>
      <c r="S8" s="292" t="s">
        <v>168</v>
      </c>
      <c r="T8" s="792" t="s">
        <v>166</v>
      </c>
      <c r="U8" s="5" t="s">
        <v>166</v>
      </c>
      <c r="V8" s="5" t="s">
        <v>168</v>
      </c>
      <c r="W8" s="5" t="s">
        <v>165</v>
      </c>
      <c r="X8" s="5" t="s">
        <v>168</v>
      </c>
      <c r="Y8" s="5" t="s">
        <v>165</v>
      </c>
      <c r="Z8" s="167" t="s">
        <v>166</v>
      </c>
      <c r="AA8" s="5" t="s">
        <v>168</v>
      </c>
      <c r="AB8" s="5" t="s">
        <v>168</v>
      </c>
    </row>
    <row r="9" spans="1:28" x14ac:dyDescent="0.3">
      <c r="A9" s="734" t="s">
        <v>90</v>
      </c>
      <c r="B9" t="s">
        <v>114</v>
      </c>
      <c r="C9" t="s">
        <v>12</v>
      </c>
      <c r="D9" s="121" t="s">
        <v>1677</v>
      </c>
      <c r="E9" s="292" t="s">
        <v>165</v>
      </c>
      <c r="F9" s="5" t="s">
        <v>165</v>
      </c>
      <c r="G9" s="292" t="s">
        <v>166</v>
      </c>
      <c r="H9" s="5" t="s">
        <v>165</v>
      </c>
      <c r="I9" s="5" t="s">
        <v>167</v>
      </c>
      <c r="J9" s="5" t="s">
        <v>1437</v>
      </c>
      <c r="K9" s="5" t="s">
        <v>168</v>
      </c>
      <c r="L9" s="167" t="s">
        <v>167</v>
      </c>
      <c r="M9" s="5" t="s">
        <v>167</v>
      </c>
      <c r="N9" s="5" t="s">
        <v>165</v>
      </c>
      <c r="O9" s="5" t="s">
        <v>167</v>
      </c>
      <c r="P9" s="5" t="s">
        <v>167</v>
      </c>
      <c r="Q9" s="292" t="s">
        <v>167</v>
      </c>
      <c r="R9" s="10" t="s">
        <v>167</v>
      </c>
      <c r="S9" s="292" t="s">
        <v>168</v>
      </c>
      <c r="T9" s="792" t="s">
        <v>166</v>
      </c>
      <c r="U9" s="5" t="s">
        <v>166</v>
      </c>
      <c r="V9" s="5" t="s">
        <v>168</v>
      </c>
      <c r="W9" s="5" t="s">
        <v>165</v>
      </c>
      <c r="X9" s="5" t="s">
        <v>168</v>
      </c>
      <c r="Y9" s="5" t="s">
        <v>165</v>
      </c>
      <c r="Z9" s="167" t="s">
        <v>166</v>
      </c>
      <c r="AA9" s="5" t="s">
        <v>168</v>
      </c>
      <c r="AB9" s="5" t="s">
        <v>168</v>
      </c>
    </row>
    <row r="10" spans="1:28" x14ac:dyDescent="0.3">
      <c r="A10" s="31" t="s">
        <v>91</v>
      </c>
      <c r="B10" t="s">
        <v>119</v>
      </c>
      <c r="C10" t="s">
        <v>14</v>
      </c>
      <c r="D10" s="121" t="s">
        <v>1677</v>
      </c>
      <c r="E10" s="292" t="s">
        <v>165</v>
      </c>
      <c r="F10" s="5" t="s">
        <v>165</v>
      </c>
      <c r="G10" s="292" t="s">
        <v>166</v>
      </c>
      <c r="H10" s="5" t="s">
        <v>165</v>
      </c>
      <c r="I10" s="5" t="s">
        <v>167</v>
      </c>
      <c r="J10" s="5" t="s">
        <v>1437</v>
      </c>
      <c r="K10" s="5" t="s">
        <v>168</v>
      </c>
      <c r="L10" s="167" t="s">
        <v>167</v>
      </c>
      <c r="M10" s="5" t="s">
        <v>167</v>
      </c>
      <c r="N10" s="5" t="s">
        <v>165</v>
      </c>
      <c r="O10" s="5" t="s">
        <v>167</v>
      </c>
      <c r="P10" s="5" t="s">
        <v>167</v>
      </c>
      <c r="Q10" s="292" t="s">
        <v>167</v>
      </c>
      <c r="R10" s="10" t="s">
        <v>167</v>
      </c>
      <c r="S10" s="292" t="s">
        <v>168</v>
      </c>
      <c r="T10" s="792" t="s">
        <v>166</v>
      </c>
      <c r="U10" s="5" t="s">
        <v>166</v>
      </c>
      <c r="V10" s="5" t="s">
        <v>168</v>
      </c>
      <c r="W10" s="5" t="s">
        <v>165</v>
      </c>
      <c r="X10" s="5" t="s">
        <v>168</v>
      </c>
      <c r="Y10" s="5" t="s">
        <v>165</v>
      </c>
      <c r="Z10" s="167" t="s">
        <v>166</v>
      </c>
      <c r="AA10" s="5" t="s">
        <v>168</v>
      </c>
      <c r="AB10" s="5" t="s">
        <v>168</v>
      </c>
    </row>
    <row r="11" spans="1:28" x14ac:dyDescent="0.3">
      <c r="A11" s="31" t="s">
        <v>91</v>
      </c>
      <c r="B11" t="s">
        <v>119</v>
      </c>
      <c r="C11" t="s">
        <v>15</v>
      </c>
      <c r="D11" s="121" t="s">
        <v>1677</v>
      </c>
      <c r="E11" s="292" t="s">
        <v>165</v>
      </c>
      <c r="F11" s="5" t="s">
        <v>165</v>
      </c>
      <c r="G11" s="292" t="s">
        <v>166</v>
      </c>
      <c r="H11" s="5" t="s">
        <v>165</v>
      </c>
      <c r="I11" s="5" t="s">
        <v>167</v>
      </c>
      <c r="J11" s="5" t="s">
        <v>1437</v>
      </c>
      <c r="K11" s="5" t="s">
        <v>168</v>
      </c>
      <c r="L11" s="167" t="s">
        <v>167</v>
      </c>
      <c r="M11" s="5" t="s">
        <v>167</v>
      </c>
      <c r="N11" s="5" t="s">
        <v>165</v>
      </c>
      <c r="O11" s="5" t="s">
        <v>167</v>
      </c>
      <c r="P11" s="5" t="s">
        <v>167</v>
      </c>
      <c r="Q11" s="292" t="s">
        <v>167</v>
      </c>
      <c r="R11" s="10" t="s">
        <v>167</v>
      </c>
      <c r="S11" s="292" t="s">
        <v>168</v>
      </c>
      <c r="T11" s="792" t="s">
        <v>166</v>
      </c>
      <c r="U11" s="5" t="s">
        <v>166</v>
      </c>
      <c r="V11" s="5" t="s">
        <v>168</v>
      </c>
      <c r="W11" s="5" t="s">
        <v>165</v>
      </c>
      <c r="X11" s="5" t="s">
        <v>168</v>
      </c>
      <c r="Y11" s="5" t="s">
        <v>165</v>
      </c>
      <c r="Z11" s="167" t="s">
        <v>166</v>
      </c>
      <c r="AA11" s="5" t="s">
        <v>168</v>
      </c>
      <c r="AB11" s="5" t="s">
        <v>168</v>
      </c>
    </row>
    <row r="12" spans="1:28" x14ac:dyDescent="0.3">
      <c r="A12" s="31" t="s">
        <v>91</v>
      </c>
      <c r="B12" t="s">
        <v>119</v>
      </c>
      <c r="C12" t="s">
        <v>16</v>
      </c>
      <c r="D12" s="121" t="s">
        <v>1677</v>
      </c>
      <c r="E12" s="292" t="s">
        <v>165</v>
      </c>
      <c r="F12" s="5" t="s">
        <v>165</v>
      </c>
      <c r="G12" s="292" t="s">
        <v>166</v>
      </c>
      <c r="H12" s="5" t="s">
        <v>165</v>
      </c>
      <c r="I12" s="5" t="s">
        <v>167</v>
      </c>
      <c r="J12" s="5" t="s">
        <v>1437</v>
      </c>
      <c r="K12" s="5" t="s">
        <v>168</v>
      </c>
      <c r="L12" s="167" t="s">
        <v>167</v>
      </c>
      <c r="M12" s="5" t="s">
        <v>167</v>
      </c>
      <c r="N12" s="5" t="s">
        <v>165</v>
      </c>
      <c r="O12" s="5" t="s">
        <v>167</v>
      </c>
      <c r="P12" s="5" t="s">
        <v>167</v>
      </c>
      <c r="Q12" s="292" t="s">
        <v>167</v>
      </c>
      <c r="R12" s="10" t="s">
        <v>167</v>
      </c>
      <c r="S12" s="292" t="s">
        <v>168</v>
      </c>
      <c r="T12" s="792" t="s">
        <v>166</v>
      </c>
      <c r="U12" s="5" t="s">
        <v>166</v>
      </c>
      <c r="V12" s="5" t="s">
        <v>168</v>
      </c>
      <c r="W12" s="5" t="s">
        <v>165</v>
      </c>
      <c r="X12" s="5" t="s">
        <v>168</v>
      </c>
      <c r="Y12" s="5" t="s">
        <v>165</v>
      </c>
      <c r="Z12" s="167" t="s">
        <v>166</v>
      </c>
      <c r="AA12" s="5" t="s">
        <v>168</v>
      </c>
      <c r="AB12" s="5" t="s">
        <v>168</v>
      </c>
    </row>
    <row r="13" spans="1:28" x14ac:dyDescent="0.3">
      <c r="A13" s="734" t="s">
        <v>90</v>
      </c>
      <c r="B13" t="s">
        <v>113</v>
      </c>
      <c r="C13" t="s">
        <v>10</v>
      </c>
      <c r="D13" s="121" t="s">
        <v>1678</v>
      </c>
      <c r="E13" s="292" t="s">
        <v>165</v>
      </c>
      <c r="F13" s="5" t="s">
        <v>165</v>
      </c>
      <c r="G13" s="292" t="s">
        <v>166</v>
      </c>
      <c r="H13" s="5" t="s">
        <v>165</v>
      </c>
      <c r="I13" s="5" t="s">
        <v>167</v>
      </c>
      <c r="J13" s="5" t="s">
        <v>1437</v>
      </c>
      <c r="K13" s="5" t="s">
        <v>168</v>
      </c>
      <c r="L13" s="167" t="s">
        <v>167</v>
      </c>
      <c r="M13" s="5" t="s">
        <v>167</v>
      </c>
      <c r="N13" s="5" t="s">
        <v>165</v>
      </c>
      <c r="O13" s="5" t="s">
        <v>167</v>
      </c>
      <c r="P13" s="5" t="s">
        <v>167</v>
      </c>
      <c r="Q13" s="292" t="s">
        <v>167</v>
      </c>
      <c r="R13" s="10" t="s">
        <v>167</v>
      </c>
      <c r="S13" s="292" t="s">
        <v>168</v>
      </c>
      <c r="T13" s="792" t="s">
        <v>166</v>
      </c>
      <c r="U13" s="5" t="s">
        <v>166</v>
      </c>
      <c r="V13" s="5" t="s">
        <v>168</v>
      </c>
      <c r="W13" s="342" t="s">
        <v>167</v>
      </c>
      <c r="X13" s="113" t="s">
        <v>165</v>
      </c>
      <c r="Y13" s="5" t="s">
        <v>165</v>
      </c>
      <c r="Z13" s="167" t="s">
        <v>166</v>
      </c>
      <c r="AA13" s="5" t="s">
        <v>168</v>
      </c>
      <c r="AB13" s="5" t="s">
        <v>168</v>
      </c>
    </row>
    <row r="14" spans="1:28" x14ac:dyDescent="0.3">
      <c r="A14" s="734" t="s">
        <v>90</v>
      </c>
      <c r="B14" t="s">
        <v>114</v>
      </c>
      <c r="C14" t="s">
        <v>13</v>
      </c>
      <c r="D14" s="121" t="s">
        <v>1678</v>
      </c>
      <c r="E14" s="292" t="s">
        <v>165</v>
      </c>
      <c r="F14" s="5" t="s">
        <v>165</v>
      </c>
      <c r="G14" s="292" t="s">
        <v>166</v>
      </c>
      <c r="H14" s="5" t="s">
        <v>165</v>
      </c>
      <c r="I14" s="5" t="s">
        <v>167</v>
      </c>
      <c r="J14" s="5" t="s">
        <v>1437</v>
      </c>
      <c r="K14" s="5" t="s">
        <v>168</v>
      </c>
      <c r="L14" s="167" t="s">
        <v>167</v>
      </c>
      <c r="M14" s="5" t="s">
        <v>167</v>
      </c>
      <c r="N14" s="5" t="s">
        <v>165</v>
      </c>
      <c r="O14" s="5" t="s">
        <v>167</v>
      </c>
      <c r="P14" s="5" t="s">
        <v>167</v>
      </c>
      <c r="Q14" s="292" t="s">
        <v>167</v>
      </c>
      <c r="R14" s="10" t="s">
        <v>167</v>
      </c>
      <c r="S14" s="292" t="s">
        <v>168</v>
      </c>
      <c r="T14" s="792" t="s">
        <v>166</v>
      </c>
      <c r="U14" s="5" t="s">
        <v>166</v>
      </c>
      <c r="V14" s="5" t="s">
        <v>168</v>
      </c>
      <c r="W14" s="342" t="s">
        <v>167</v>
      </c>
      <c r="X14" s="113" t="s">
        <v>165</v>
      </c>
      <c r="Y14" s="5" t="s">
        <v>165</v>
      </c>
      <c r="Z14" s="167" t="s">
        <v>166</v>
      </c>
      <c r="AA14" s="5" t="s">
        <v>168</v>
      </c>
      <c r="AB14" s="5" t="s">
        <v>168</v>
      </c>
    </row>
    <row r="15" spans="1:28" x14ac:dyDescent="0.3">
      <c r="A15" s="26" t="s">
        <v>89</v>
      </c>
      <c r="B15" t="s">
        <v>103</v>
      </c>
      <c r="C15" t="s">
        <v>4</v>
      </c>
      <c r="D15" s="121" t="s">
        <v>1680</v>
      </c>
      <c r="E15" s="292" t="s">
        <v>165</v>
      </c>
      <c r="F15" s="5" t="s">
        <v>165</v>
      </c>
      <c r="G15" s="292" t="s">
        <v>166</v>
      </c>
      <c r="H15" s="5" t="s">
        <v>165</v>
      </c>
      <c r="I15" s="5" t="s">
        <v>167</v>
      </c>
      <c r="J15" s="5" t="s">
        <v>1437</v>
      </c>
      <c r="K15" s="5" t="s">
        <v>168</v>
      </c>
      <c r="L15" s="5" t="s">
        <v>166</v>
      </c>
      <c r="M15" s="5" t="s">
        <v>167</v>
      </c>
      <c r="N15" s="167" t="s">
        <v>166</v>
      </c>
      <c r="O15" s="5" t="s">
        <v>167</v>
      </c>
      <c r="P15" s="5" t="s">
        <v>167</v>
      </c>
      <c r="Q15" s="292" t="s">
        <v>167</v>
      </c>
      <c r="R15" s="10" t="s">
        <v>167</v>
      </c>
      <c r="S15" s="292" t="s">
        <v>168</v>
      </c>
      <c r="T15" s="792" t="s">
        <v>166</v>
      </c>
      <c r="U15" s="5" t="s">
        <v>166</v>
      </c>
      <c r="V15" s="5" t="s">
        <v>168</v>
      </c>
      <c r="W15" s="5" t="s">
        <v>165</v>
      </c>
      <c r="X15" s="5" t="s">
        <v>168</v>
      </c>
      <c r="Y15" s="5" t="s">
        <v>165</v>
      </c>
      <c r="Z15" s="167" t="s">
        <v>166</v>
      </c>
      <c r="AA15" s="5" t="s">
        <v>168</v>
      </c>
      <c r="AB15" s="238" t="s">
        <v>251</v>
      </c>
    </row>
    <row r="16" spans="1:28" x14ac:dyDescent="0.3">
      <c r="A16" s="26" t="s">
        <v>89</v>
      </c>
      <c r="B16" t="s">
        <v>103</v>
      </c>
      <c r="C16" t="s">
        <v>5</v>
      </c>
      <c r="D16" s="121" t="s">
        <v>1680</v>
      </c>
      <c r="E16" s="292" t="s">
        <v>165</v>
      </c>
      <c r="F16" s="5" t="s">
        <v>165</v>
      </c>
      <c r="G16" s="292" t="s">
        <v>166</v>
      </c>
      <c r="H16" s="5" t="s">
        <v>165</v>
      </c>
      <c r="I16" s="5" t="s">
        <v>167</v>
      </c>
      <c r="J16" s="5" t="s">
        <v>1437</v>
      </c>
      <c r="K16" s="5" t="s">
        <v>168</v>
      </c>
      <c r="L16" s="5" t="s">
        <v>166</v>
      </c>
      <c r="M16" s="5" t="s">
        <v>167</v>
      </c>
      <c r="N16" s="167" t="s">
        <v>166</v>
      </c>
      <c r="O16" s="5" t="s">
        <v>167</v>
      </c>
      <c r="P16" s="5" t="s">
        <v>167</v>
      </c>
      <c r="Q16" s="292" t="s">
        <v>167</v>
      </c>
      <c r="R16" s="10" t="s">
        <v>167</v>
      </c>
      <c r="S16" s="292" t="s">
        <v>168</v>
      </c>
      <c r="T16" s="792" t="s">
        <v>166</v>
      </c>
      <c r="U16" s="5" t="s">
        <v>166</v>
      </c>
      <c r="V16" s="5" t="s">
        <v>168</v>
      </c>
      <c r="W16" s="5" t="s">
        <v>165</v>
      </c>
      <c r="X16" s="5" t="s">
        <v>168</v>
      </c>
      <c r="Y16" s="5" t="s">
        <v>165</v>
      </c>
      <c r="Z16" s="5" t="s">
        <v>168</v>
      </c>
      <c r="AA16" s="5" t="s">
        <v>168</v>
      </c>
      <c r="AB16" s="238" t="s">
        <v>251</v>
      </c>
    </row>
    <row r="17" spans="1:28" x14ac:dyDescent="0.3">
      <c r="A17" s="26" t="s">
        <v>89</v>
      </c>
      <c r="B17" t="s">
        <v>104</v>
      </c>
      <c r="C17" t="s">
        <v>6</v>
      </c>
      <c r="D17" s="121" t="s">
        <v>1679</v>
      </c>
      <c r="E17" s="292" t="s">
        <v>165</v>
      </c>
      <c r="F17" s="5" t="s">
        <v>165</v>
      </c>
      <c r="G17" s="292" t="s">
        <v>166</v>
      </c>
      <c r="H17" s="5" t="s">
        <v>165</v>
      </c>
      <c r="I17" s="5" t="s">
        <v>167</v>
      </c>
      <c r="J17" s="5" t="s">
        <v>1437</v>
      </c>
      <c r="K17" s="5" t="s">
        <v>168</v>
      </c>
      <c r="L17" s="5" t="s">
        <v>166</v>
      </c>
      <c r="M17" s="5" t="s">
        <v>167</v>
      </c>
      <c r="N17" s="167" t="s">
        <v>166</v>
      </c>
      <c r="O17" s="5" t="s">
        <v>167</v>
      </c>
      <c r="P17" s="5" t="s">
        <v>167</v>
      </c>
      <c r="Q17" s="292" t="s">
        <v>167</v>
      </c>
      <c r="R17" s="10" t="s">
        <v>167</v>
      </c>
      <c r="S17" s="292" t="s">
        <v>168</v>
      </c>
      <c r="T17" s="792" t="s">
        <v>166</v>
      </c>
      <c r="U17" s="5" t="s">
        <v>166</v>
      </c>
      <c r="V17" s="5" t="s">
        <v>168</v>
      </c>
      <c r="W17" s="5" t="s">
        <v>165</v>
      </c>
      <c r="X17" s="5" t="s">
        <v>168</v>
      </c>
      <c r="Y17" s="5" t="s">
        <v>165</v>
      </c>
      <c r="Z17" s="5" t="s">
        <v>168</v>
      </c>
      <c r="AA17" s="5" t="s">
        <v>168</v>
      </c>
      <c r="AB17" s="5" t="s">
        <v>168</v>
      </c>
    </row>
    <row r="18" spans="1:28" x14ac:dyDescent="0.3">
      <c r="A18" s="26" t="s">
        <v>89</v>
      </c>
      <c r="B18" t="s">
        <v>104</v>
      </c>
      <c r="C18" t="s">
        <v>7</v>
      </c>
      <c r="D18" s="121" t="s">
        <v>1679</v>
      </c>
      <c r="E18" s="292" t="s">
        <v>165</v>
      </c>
      <c r="F18" s="5" t="s">
        <v>165</v>
      </c>
      <c r="G18" s="292" t="s">
        <v>166</v>
      </c>
      <c r="H18" s="5" t="s">
        <v>165</v>
      </c>
      <c r="I18" s="5" t="s">
        <v>167</v>
      </c>
      <c r="J18" s="5" t="s">
        <v>1437</v>
      </c>
      <c r="K18" s="5" t="s">
        <v>168</v>
      </c>
      <c r="L18" s="5" t="s">
        <v>166</v>
      </c>
      <c r="M18" s="5" t="s">
        <v>167</v>
      </c>
      <c r="N18" s="167" t="s">
        <v>166</v>
      </c>
      <c r="O18" s="5" t="s">
        <v>167</v>
      </c>
      <c r="P18" s="5" t="s">
        <v>167</v>
      </c>
      <c r="Q18" s="292" t="s">
        <v>167</v>
      </c>
      <c r="R18" s="10" t="s">
        <v>167</v>
      </c>
      <c r="S18" s="292" t="s">
        <v>168</v>
      </c>
      <c r="T18" s="792" t="s">
        <v>166</v>
      </c>
      <c r="U18" s="5" t="s">
        <v>166</v>
      </c>
      <c r="V18" s="5" t="s">
        <v>168</v>
      </c>
      <c r="W18" s="5" t="s">
        <v>165</v>
      </c>
      <c r="X18" s="5" t="s">
        <v>168</v>
      </c>
      <c r="Y18" s="5" t="s">
        <v>165</v>
      </c>
      <c r="Z18" s="5" t="s">
        <v>168</v>
      </c>
      <c r="AA18" s="5" t="s">
        <v>168</v>
      </c>
      <c r="AB18" s="5" t="s">
        <v>168</v>
      </c>
    </row>
    <row r="19" spans="1:28" x14ac:dyDescent="0.3">
      <c r="A19" s="734" t="s">
        <v>90</v>
      </c>
      <c r="B19" t="s">
        <v>113</v>
      </c>
      <c r="C19" t="s">
        <v>11</v>
      </c>
      <c r="D19" s="121" t="s">
        <v>1679</v>
      </c>
      <c r="E19" s="292" t="s">
        <v>165</v>
      </c>
      <c r="F19" s="5" t="s">
        <v>165</v>
      </c>
      <c r="G19" s="292" t="s">
        <v>166</v>
      </c>
      <c r="H19" s="5" t="s">
        <v>165</v>
      </c>
      <c r="I19" s="5" t="s">
        <v>167</v>
      </c>
      <c r="J19" s="5" t="s">
        <v>1437</v>
      </c>
      <c r="K19" s="5" t="s">
        <v>168</v>
      </c>
      <c r="L19" s="5" t="s">
        <v>166</v>
      </c>
      <c r="M19" s="5" t="s">
        <v>167</v>
      </c>
      <c r="N19" s="167" t="s">
        <v>166</v>
      </c>
      <c r="O19" s="5" t="s">
        <v>167</v>
      </c>
      <c r="P19" s="5" t="s">
        <v>167</v>
      </c>
      <c r="Q19" s="292" t="s">
        <v>167</v>
      </c>
      <c r="R19" s="10" t="s">
        <v>167</v>
      </c>
      <c r="S19" s="292" t="s">
        <v>168</v>
      </c>
      <c r="T19" s="792" t="s">
        <v>166</v>
      </c>
      <c r="U19" s="5" t="s">
        <v>166</v>
      </c>
      <c r="V19" s="5" t="s">
        <v>168</v>
      </c>
      <c r="W19" s="5" t="s">
        <v>165</v>
      </c>
      <c r="X19" s="5" t="s">
        <v>168</v>
      </c>
      <c r="Y19" s="5" t="s">
        <v>165</v>
      </c>
      <c r="Z19" s="5" t="s">
        <v>168</v>
      </c>
      <c r="AA19" s="5" t="s">
        <v>168</v>
      </c>
      <c r="AB19" s="5" t="s">
        <v>168</v>
      </c>
    </row>
    <row r="20" spans="1:28" x14ac:dyDescent="0.3">
      <c r="A20" s="31" t="s">
        <v>91</v>
      </c>
      <c r="B20" t="s">
        <v>119</v>
      </c>
      <c r="C20" t="s">
        <v>17</v>
      </c>
      <c r="D20" s="121" t="s">
        <v>1679</v>
      </c>
      <c r="E20" s="292" t="s">
        <v>165</v>
      </c>
      <c r="F20" s="5" t="s">
        <v>165</v>
      </c>
      <c r="G20" s="292" t="s">
        <v>166</v>
      </c>
      <c r="H20" s="5" t="s">
        <v>165</v>
      </c>
      <c r="I20" s="5" t="s">
        <v>167</v>
      </c>
      <c r="J20" s="5" t="s">
        <v>1437</v>
      </c>
      <c r="K20" s="5" t="s">
        <v>168</v>
      </c>
      <c r="L20" s="5" t="s">
        <v>166</v>
      </c>
      <c r="M20" s="5" t="s">
        <v>167</v>
      </c>
      <c r="N20" s="167" t="s">
        <v>166</v>
      </c>
      <c r="O20" s="5" t="s">
        <v>167</v>
      </c>
      <c r="P20" s="5" t="s">
        <v>167</v>
      </c>
      <c r="Q20" s="292" t="s">
        <v>167</v>
      </c>
      <c r="R20" s="10" t="s">
        <v>167</v>
      </c>
      <c r="S20" s="292" t="s">
        <v>168</v>
      </c>
      <c r="T20" s="792" t="s">
        <v>166</v>
      </c>
      <c r="U20" s="5" t="s">
        <v>166</v>
      </c>
      <c r="V20" s="5" t="s">
        <v>168</v>
      </c>
      <c r="W20" s="5" t="s">
        <v>165</v>
      </c>
      <c r="X20" s="5" t="s">
        <v>168</v>
      </c>
      <c r="Y20" s="5" t="s">
        <v>165</v>
      </c>
      <c r="Z20" s="5" t="s">
        <v>168</v>
      </c>
      <c r="AA20" s="5" t="s">
        <v>168</v>
      </c>
      <c r="AB20" s="5" t="s">
        <v>168</v>
      </c>
    </row>
    <row r="21" spans="1:28" x14ac:dyDescent="0.3">
      <c r="A21" s="29" t="s">
        <v>94</v>
      </c>
      <c r="B21" t="s">
        <v>100</v>
      </c>
      <c r="C21" t="s">
        <v>42</v>
      </c>
      <c r="D21" s="121" t="s">
        <v>1684</v>
      </c>
      <c r="E21" s="292" t="s">
        <v>165</v>
      </c>
      <c r="F21" s="5" t="s">
        <v>165</v>
      </c>
      <c r="G21" s="292" t="s">
        <v>166</v>
      </c>
      <c r="H21" s="5" t="s">
        <v>165</v>
      </c>
      <c r="I21" s="5" t="s">
        <v>167</v>
      </c>
      <c r="J21" s="5" t="s">
        <v>1437</v>
      </c>
      <c r="K21" s="5" t="s">
        <v>168</v>
      </c>
      <c r="L21" s="5" t="s">
        <v>166</v>
      </c>
      <c r="M21" s="790" t="s">
        <v>166</v>
      </c>
      <c r="N21" s="790" t="s">
        <v>168</v>
      </c>
      <c r="O21" s="5" t="s">
        <v>167</v>
      </c>
      <c r="P21" s="5" t="s">
        <v>167</v>
      </c>
      <c r="Q21" s="292" t="s">
        <v>167</v>
      </c>
      <c r="R21" s="10" t="s">
        <v>167</v>
      </c>
      <c r="S21" s="292" t="s">
        <v>168</v>
      </c>
      <c r="T21" s="792" t="s">
        <v>166</v>
      </c>
      <c r="U21" s="5" t="s">
        <v>166</v>
      </c>
      <c r="V21" s="5" t="s">
        <v>168</v>
      </c>
      <c r="W21" s="5" t="s">
        <v>165</v>
      </c>
      <c r="X21" s="5" t="s">
        <v>168</v>
      </c>
      <c r="Y21" s="5" t="s">
        <v>165</v>
      </c>
      <c r="Z21" s="5" t="s">
        <v>168</v>
      </c>
      <c r="AA21" s="5" t="s">
        <v>168</v>
      </c>
      <c r="AB21" s="5" t="s">
        <v>168</v>
      </c>
    </row>
    <row r="22" spans="1:28" x14ac:dyDescent="0.3">
      <c r="A22" s="29" t="s">
        <v>94</v>
      </c>
      <c r="B22" t="s">
        <v>100</v>
      </c>
      <c r="C22" t="s">
        <v>43</v>
      </c>
      <c r="D22" s="121" t="s">
        <v>1684</v>
      </c>
      <c r="E22" s="292" t="s">
        <v>165</v>
      </c>
      <c r="F22" s="5" t="s">
        <v>165</v>
      </c>
      <c r="G22" s="292" t="s">
        <v>166</v>
      </c>
      <c r="H22" s="5" t="s">
        <v>165</v>
      </c>
      <c r="I22" s="5" t="s">
        <v>167</v>
      </c>
      <c r="J22" s="5" t="s">
        <v>1437</v>
      </c>
      <c r="K22" s="5" t="s">
        <v>168</v>
      </c>
      <c r="L22" s="5" t="s">
        <v>166</v>
      </c>
      <c r="M22" s="790" t="s">
        <v>166</v>
      </c>
      <c r="N22" s="790" t="s">
        <v>168</v>
      </c>
      <c r="O22" s="5" t="s">
        <v>167</v>
      </c>
      <c r="P22" s="5" t="s">
        <v>167</v>
      </c>
      <c r="Q22" s="292" t="s">
        <v>167</v>
      </c>
      <c r="R22" s="10" t="s">
        <v>167</v>
      </c>
      <c r="S22" s="292" t="s">
        <v>168</v>
      </c>
      <c r="T22" s="792" t="s">
        <v>166</v>
      </c>
      <c r="U22" s="5" t="s">
        <v>166</v>
      </c>
      <c r="V22" s="5" t="s">
        <v>168</v>
      </c>
      <c r="W22" s="5" t="s">
        <v>165</v>
      </c>
      <c r="X22" s="5" t="s">
        <v>168</v>
      </c>
      <c r="Y22" s="5" t="s">
        <v>165</v>
      </c>
      <c r="Z22" s="5" t="s">
        <v>168</v>
      </c>
      <c r="AA22" s="5" t="s">
        <v>168</v>
      </c>
      <c r="AB22" s="5" t="s">
        <v>168</v>
      </c>
    </row>
    <row r="23" spans="1:28" x14ac:dyDescent="0.3">
      <c r="A23" s="29" t="s">
        <v>94</v>
      </c>
      <c r="B23" t="s">
        <v>101</v>
      </c>
      <c r="C23" t="s">
        <v>44</v>
      </c>
      <c r="D23" s="121" t="s">
        <v>1684</v>
      </c>
      <c r="E23" s="292" t="s">
        <v>165</v>
      </c>
      <c r="F23" s="5" t="s">
        <v>165</v>
      </c>
      <c r="G23" s="292" t="s">
        <v>166</v>
      </c>
      <c r="H23" s="5" t="s">
        <v>165</v>
      </c>
      <c r="I23" s="5" t="s">
        <v>167</v>
      </c>
      <c r="J23" s="5" t="s">
        <v>1437</v>
      </c>
      <c r="K23" s="5" t="s">
        <v>168</v>
      </c>
      <c r="L23" s="5" t="s">
        <v>166</v>
      </c>
      <c r="M23" s="790" t="s">
        <v>166</v>
      </c>
      <c r="N23" s="790" t="s">
        <v>168</v>
      </c>
      <c r="O23" s="5" t="s">
        <v>167</v>
      </c>
      <c r="P23" s="5" t="s">
        <v>167</v>
      </c>
      <c r="Q23" s="292" t="s">
        <v>167</v>
      </c>
      <c r="R23" s="10" t="s">
        <v>167</v>
      </c>
      <c r="S23" s="292" t="s">
        <v>168</v>
      </c>
      <c r="T23" s="792" t="s">
        <v>166</v>
      </c>
      <c r="U23" s="5" t="s">
        <v>166</v>
      </c>
      <c r="V23" s="5" t="s">
        <v>168</v>
      </c>
      <c r="W23" s="5" t="s">
        <v>165</v>
      </c>
      <c r="X23" s="5" t="s">
        <v>168</v>
      </c>
      <c r="Y23" s="5" t="s">
        <v>165</v>
      </c>
      <c r="Z23" s="5" t="s">
        <v>168</v>
      </c>
      <c r="AA23" s="5" t="s">
        <v>168</v>
      </c>
      <c r="AB23" s="5" t="s">
        <v>168</v>
      </c>
    </row>
    <row r="24" spans="1:28" x14ac:dyDescent="0.3">
      <c r="A24" s="29" t="s">
        <v>94</v>
      </c>
      <c r="B24" t="s">
        <v>101</v>
      </c>
      <c r="C24" t="s">
        <v>45</v>
      </c>
      <c r="D24" s="121" t="s">
        <v>1684</v>
      </c>
      <c r="E24" s="292" t="s">
        <v>165</v>
      </c>
      <c r="F24" s="5" t="s">
        <v>165</v>
      </c>
      <c r="G24" s="292" t="s">
        <v>166</v>
      </c>
      <c r="H24" s="5" t="s">
        <v>165</v>
      </c>
      <c r="I24" s="5" t="s">
        <v>167</v>
      </c>
      <c r="J24" s="5" t="s">
        <v>1437</v>
      </c>
      <c r="K24" s="5" t="s">
        <v>168</v>
      </c>
      <c r="L24" s="5" t="s">
        <v>166</v>
      </c>
      <c r="M24" s="790" t="s">
        <v>166</v>
      </c>
      <c r="N24" s="790" t="s">
        <v>168</v>
      </c>
      <c r="O24" s="5" t="s">
        <v>167</v>
      </c>
      <c r="P24" s="5" t="s">
        <v>167</v>
      </c>
      <c r="Q24" s="292" t="s">
        <v>167</v>
      </c>
      <c r="R24" s="10" t="s">
        <v>167</v>
      </c>
      <c r="S24" s="292" t="s">
        <v>168</v>
      </c>
      <c r="T24" s="792" t="s">
        <v>166</v>
      </c>
      <c r="U24" s="5" t="s">
        <v>166</v>
      </c>
      <c r="V24" s="5" t="s">
        <v>168</v>
      </c>
      <c r="W24" s="5" t="s">
        <v>165</v>
      </c>
      <c r="X24" s="5" t="s">
        <v>168</v>
      </c>
      <c r="Y24" s="5" t="s">
        <v>165</v>
      </c>
      <c r="Z24" s="5" t="s">
        <v>168</v>
      </c>
      <c r="AA24" s="5" t="s">
        <v>168</v>
      </c>
      <c r="AB24" s="5" t="s">
        <v>168</v>
      </c>
    </row>
    <row r="25" spans="1:28" x14ac:dyDescent="0.3">
      <c r="A25" s="29" t="s">
        <v>94</v>
      </c>
      <c r="B25" t="s">
        <v>102</v>
      </c>
      <c r="C25" t="s">
        <v>46</v>
      </c>
      <c r="D25" s="121" t="s">
        <v>1684</v>
      </c>
      <c r="E25" s="292" t="s">
        <v>165</v>
      </c>
      <c r="F25" s="5" t="s">
        <v>165</v>
      </c>
      <c r="G25" s="292" t="s">
        <v>166</v>
      </c>
      <c r="H25" s="5" t="s">
        <v>165</v>
      </c>
      <c r="I25" s="5" t="s">
        <v>167</v>
      </c>
      <c r="J25" s="5" t="s">
        <v>1437</v>
      </c>
      <c r="K25" s="5" t="s">
        <v>168</v>
      </c>
      <c r="L25" s="5" t="s">
        <v>166</v>
      </c>
      <c r="M25" s="790" t="s">
        <v>166</v>
      </c>
      <c r="N25" s="790" t="s">
        <v>168</v>
      </c>
      <c r="O25" s="5" t="s">
        <v>167</v>
      </c>
      <c r="P25" s="5" t="s">
        <v>167</v>
      </c>
      <c r="Q25" s="292" t="s">
        <v>167</v>
      </c>
      <c r="R25" s="10" t="s">
        <v>167</v>
      </c>
      <c r="S25" s="292" t="s">
        <v>168</v>
      </c>
      <c r="T25" s="792" t="s">
        <v>166</v>
      </c>
      <c r="U25" s="5" t="s">
        <v>166</v>
      </c>
      <c r="V25" s="5" t="s">
        <v>168</v>
      </c>
      <c r="W25" s="5" t="s">
        <v>165</v>
      </c>
      <c r="X25" s="5" t="s">
        <v>168</v>
      </c>
      <c r="Y25" s="5" t="s">
        <v>165</v>
      </c>
      <c r="Z25" s="5" t="s">
        <v>168</v>
      </c>
      <c r="AA25" s="5" t="s">
        <v>168</v>
      </c>
      <c r="AB25" s="5" t="s">
        <v>168</v>
      </c>
    </row>
    <row r="26" spans="1:28" x14ac:dyDescent="0.3">
      <c r="A26" s="29" t="s">
        <v>94</v>
      </c>
      <c r="B26" t="s">
        <v>102</v>
      </c>
      <c r="C26" t="s">
        <v>47</v>
      </c>
      <c r="D26" s="121" t="s">
        <v>1684</v>
      </c>
      <c r="E26" s="292" t="s">
        <v>165</v>
      </c>
      <c r="F26" s="5" t="s">
        <v>165</v>
      </c>
      <c r="G26" s="292" t="s">
        <v>166</v>
      </c>
      <c r="H26" s="5" t="s">
        <v>165</v>
      </c>
      <c r="I26" s="5" t="s">
        <v>167</v>
      </c>
      <c r="J26" s="5" t="s">
        <v>1437</v>
      </c>
      <c r="K26" s="5" t="s">
        <v>168</v>
      </c>
      <c r="L26" s="5" t="s">
        <v>166</v>
      </c>
      <c r="M26" s="790" t="s">
        <v>166</v>
      </c>
      <c r="N26" s="790" t="s">
        <v>168</v>
      </c>
      <c r="O26" s="5" t="s">
        <v>167</v>
      </c>
      <c r="P26" s="5" t="s">
        <v>167</v>
      </c>
      <c r="Q26" s="292" t="s">
        <v>167</v>
      </c>
      <c r="R26" s="10" t="s">
        <v>167</v>
      </c>
      <c r="S26" s="292" t="s">
        <v>168</v>
      </c>
      <c r="T26" s="792" t="s">
        <v>166</v>
      </c>
      <c r="U26" s="5" t="s">
        <v>166</v>
      </c>
      <c r="V26" s="5" t="s">
        <v>168</v>
      </c>
      <c r="W26" s="5" t="s">
        <v>165</v>
      </c>
      <c r="X26" s="5" t="s">
        <v>168</v>
      </c>
      <c r="Y26" s="5" t="s">
        <v>165</v>
      </c>
      <c r="Z26" s="5" t="s">
        <v>168</v>
      </c>
      <c r="AA26" s="5" t="s">
        <v>168</v>
      </c>
      <c r="AB26" s="5" t="s">
        <v>168</v>
      </c>
    </row>
    <row r="27" spans="1:28" x14ac:dyDescent="0.3">
      <c r="A27" s="20" t="s">
        <v>96</v>
      </c>
      <c r="B27" t="s">
        <v>115</v>
      </c>
      <c r="C27" t="s">
        <v>58</v>
      </c>
      <c r="D27" s="121" t="s">
        <v>1684</v>
      </c>
      <c r="E27" s="297" t="s">
        <v>165</v>
      </c>
      <c r="F27" s="5" t="s">
        <v>165</v>
      </c>
      <c r="G27" s="297" t="s">
        <v>166</v>
      </c>
      <c r="H27" s="5" t="s">
        <v>165</v>
      </c>
      <c r="I27" s="5" t="s">
        <v>167</v>
      </c>
      <c r="J27" s="5" t="s">
        <v>1437</v>
      </c>
      <c r="K27" s="5" t="s">
        <v>168</v>
      </c>
      <c r="L27" s="5" t="s">
        <v>166</v>
      </c>
      <c r="M27" s="791" t="s">
        <v>166</v>
      </c>
      <c r="N27" s="791" t="s">
        <v>168</v>
      </c>
      <c r="O27" s="5" t="s">
        <v>167</v>
      </c>
      <c r="P27" s="5" t="s">
        <v>167</v>
      </c>
      <c r="Q27" s="292" t="s">
        <v>167</v>
      </c>
      <c r="R27" s="10" t="s">
        <v>167</v>
      </c>
      <c r="S27" s="292" t="s">
        <v>168</v>
      </c>
      <c r="T27" s="792" t="s">
        <v>166</v>
      </c>
      <c r="U27" s="5" t="s">
        <v>166</v>
      </c>
      <c r="V27" s="5" t="s">
        <v>168</v>
      </c>
      <c r="W27" s="5" t="s">
        <v>165</v>
      </c>
      <c r="X27" s="5" t="s">
        <v>168</v>
      </c>
      <c r="Y27" s="5" t="s">
        <v>165</v>
      </c>
      <c r="Z27" s="5" t="s">
        <v>168</v>
      </c>
      <c r="AA27" s="5" t="s">
        <v>168</v>
      </c>
      <c r="AB27" s="5" t="s">
        <v>168</v>
      </c>
    </row>
    <row r="28" spans="1:28" x14ac:dyDescent="0.3">
      <c r="A28" s="20" t="s">
        <v>96</v>
      </c>
      <c r="B28" t="s">
        <v>115</v>
      </c>
      <c r="C28" t="s">
        <v>59</v>
      </c>
      <c r="D28" s="121" t="s">
        <v>1684</v>
      </c>
      <c r="E28" s="297" t="s">
        <v>165</v>
      </c>
      <c r="F28" s="5" t="s">
        <v>165</v>
      </c>
      <c r="G28" s="297" t="s">
        <v>166</v>
      </c>
      <c r="H28" s="5" t="s">
        <v>165</v>
      </c>
      <c r="I28" s="5" t="s">
        <v>167</v>
      </c>
      <c r="J28" s="5" t="s">
        <v>1437</v>
      </c>
      <c r="K28" s="5" t="s">
        <v>168</v>
      </c>
      <c r="L28" s="5" t="s">
        <v>166</v>
      </c>
      <c r="M28" s="791" t="s">
        <v>166</v>
      </c>
      <c r="N28" s="791" t="s">
        <v>168</v>
      </c>
      <c r="O28" s="5" t="s">
        <v>167</v>
      </c>
      <c r="P28" s="5" t="s">
        <v>167</v>
      </c>
      <c r="Q28" s="292" t="s">
        <v>167</v>
      </c>
      <c r="R28" s="10" t="s">
        <v>167</v>
      </c>
      <c r="S28" s="292" t="s">
        <v>168</v>
      </c>
      <c r="T28" s="792" t="s">
        <v>166</v>
      </c>
      <c r="U28" s="5" t="s">
        <v>166</v>
      </c>
      <c r="V28" s="5" t="s">
        <v>168</v>
      </c>
      <c r="W28" s="5" t="s">
        <v>165</v>
      </c>
      <c r="X28" s="5" t="s">
        <v>168</v>
      </c>
      <c r="Y28" s="5" t="s">
        <v>165</v>
      </c>
      <c r="Z28" s="5" t="s">
        <v>168</v>
      </c>
      <c r="AA28" s="5" t="s">
        <v>168</v>
      </c>
      <c r="AB28" s="5" t="s">
        <v>168</v>
      </c>
    </row>
    <row r="29" spans="1:28" x14ac:dyDescent="0.3">
      <c r="A29" s="8" t="s">
        <v>97</v>
      </c>
      <c r="B29" t="s">
        <v>118</v>
      </c>
      <c r="C29" t="s">
        <v>68</v>
      </c>
      <c r="D29" s="121" t="s">
        <v>1684</v>
      </c>
      <c r="E29" s="297" t="s">
        <v>165</v>
      </c>
      <c r="F29" s="5" t="s">
        <v>165</v>
      </c>
      <c r="G29" s="297" t="s">
        <v>166</v>
      </c>
      <c r="H29" s="5" t="s">
        <v>165</v>
      </c>
      <c r="I29" s="5" t="s">
        <v>167</v>
      </c>
      <c r="J29" s="5" t="s">
        <v>1437</v>
      </c>
      <c r="K29" s="5" t="s">
        <v>168</v>
      </c>
      <c r="L29" s="5" t="s">
        <v>166</v>
      </c>
      <c r="M29" s="791" t="s">
        <v>166</v>
      </c>
      <c r="N29" s="791" t="s">
        <v>168</v>
      </c>
      <c r="O29" s="5" t="s">
        <v>167</v>
      </c>
      <c r="P29" s="5" t="s">
        <v>167</v>
      </c>
      <c r="Q29" s="292" t="s">
        <v>167</v>
      </c>
      <c r="R29" s="10" t="s">
        <v>167</v>
      </c>
      <c r="S29" s="292" t="s">
        <v>168</v>
      </c>
      <c r="T29" s="792" t="s">
        <v>166</v>
      </c>
      <c r="U29" s="5" t="s">
        <v>166</v>
      </c>
      <c r="V29" s="5" t="s">
        <v>168</v>
      </c>
      <c r="W29" s="5" t="s">
        <v>165</v>
      </c>
      <c r="X29" s="5" t="s">
        <v>168</v>
      </c>
      <c r="Y29" s="5" t="s">
        <v>165</v>
      </c>
      <c r="Z29" s="5" t="s">
        <v>168</v>
      </c>
      <c r="AA29" s="5" t="s">
        <v>168</v>
      </c>
      <c r="AB29" s="5" t="s">
        <v>168</v>
      </c>
    </row>
    <row r="30" spans="1:28" x14ac:dyDescent="0.3">
      <c r="A30" s="8" t="s">
        <v>97</v>
      </c>
      <c r="B30" t="s">
        <v>111</v>
      </c>
      <c r="C30" t="s">
        <v>66</v>
      </c>
      <c r="D30" s="121" t="s">
        <v>1683</v>
      </c>
      <c r="E30" s="297" t="s">
        <v>165</v>
      </c>
      <c r="F30" s="5" t="s">
        <v>165</v>
      </c>
      <c r="G30" s="297" t="s">
        <v>166</v>
      </c>
      <c r="H30" s="5" t="s">
        <v>165</v>
      </c>
      <c r="I30" s="5" t="s">
        <v>167</v>
      </c>
      <c r="J30" s="5" t="s">
        <v>1437</v>
      </c>
      <c r="K30" s="5" t="s">
        <v>168</v>
      </c>
      <c r="L30" s="5" t="s">
        <v>166</v>
      </c>
      <c r="M30" s="5" t="s">
        <v>167</v>
      </c>
      <c r="N30" s="5" t="s">
        <v>165</v>
      </c>
      <c r="O30" s="5" t="s">
        <v>167</v>
      </c>
      <c r="P30" s="5" t="s">
        <v>167</v>
      </c>
      <c r="Q30" s="292" t="s">
        <v>167</v>
      </c>
      <c r="R30" s="10" t="s">
        <v>167</v>
      </c>
      <c r="S30" s="292" t="s">
        <v>168</v>
      </c>
      <c r="T30" s="792" t="s">
        <v>166</v>
      </c>
      <c r="U30" s="5" t="s">
        <v>166</v>
      </c>
      <c r="V30" s="5" t="s">
        <v>168</v>
      </c>
      <c r="W30" s="5" t="s">
        <v>165</v>
      </c>
      <c r="X30" s="5" t="s">
        <v>168</v>
      </c>
      <c r="Y30" s="5" t="s">
        <v>165</v>
      </c>
      <c r="Z30" s="5" t="s">
        <v>168</v>
      </c>
      <c r="AA30" s="5" t="s">
        <v>168</v>
      </c>
      <c r="AB30" s="5" t="s">
        <v>168</v>
      </c>
    </row>
    <row r="31" spans="1:28" x14ac:dyDescent="0.3">
      <c r="A31" s="20" t="s">
        <v>96</v>
      </c>
      <c r="B31" t="s">
        <v>116</v>
      </c>
      <c r="C31" t="s">
        <v>60</v>
      </c>
      <c r="D31" s="121" t="s">
        <v>1676</v>
      </c>
      <c r="E31" s="297" t="s">
        <v>165</v>
      </c>
      <c r="F31" s="5" t="s">
        <v>165</v>
      </c>
      <c r="G31" s="297" t="s">
        <v>166</v>
      </c>
      <c r="H31" s="5" t="s">
        <v>165</v>
      </c>
      <c r="I31" s="5" t="s">
        <v>167</v>
      </c>
      <c r="J31" s="5" t="s">
        <v>1437</v>
      </c>
      <c r="K31" s="5" t="s">
        <v>168</v>
      </c>
      <c r="L31" s="5" t="s">
        <v>166</v>
      </c>
      <c r="M31" s="5" t="s">
        <v>167</v>
      </c>
      <c r="N31" s="5" t="s">
        <v>165</v>
      </c>
      <c r="O31" s="5" t="s">
        <v>167</v>
      </c>
      <c r="P31" s="5" t="s">
        <v>167</v>
      </c>
      <c r="Q31" s="292" t="s">
        <v>167</v>
      </c>
      <c r="R31" s="10" t="s">
        <v>167</v>
      </c>
      <c r="S31" s="292" t="s">
        <v>168</v>
      </c>
      <c r="T31" s="792" t="s">
        <v>166</v>
      </c>
      <c r="U31" s="5" t="s">
        <v>166</v>
      </c>
      <c r="V31" s="5" t="s">
        <v>168</v>
      </c>
      <c r="W31" s="5" t="s">
        <v>165</v>
      </c>
      <c r="X31" s="5" t="s">
        <v>168</v>
      </c>
      <c r="Y31" s="793" t="s">
        <v>167</v>
      </c>
      <c r="Z31" s="5" t="s">
        <v>168</v>
      </c>
      <c r="AA31" s="5" t="s">
        <v>168</v>
      </c>
      <c r="AB31" s="5" t="s">
        <v>168</v>
      </c>
    </row>
    <row r="32" spans="1:28" x14ac:dyDescent="0.3">
      <c r="A32" s="20" t="s">
        <v>96</v>
      </c>
      <c r="B32" t="s">
        <v>116</v>
      </c>
      <c r="C32" t="s">
        <v>61</v>
      </c>
      <c r="D32" s="121" t="s">
        <v>1676</v>
      </c>
      <c r="E32" s="297" t="s">
        <v>165</v>
      </c>
      <c r="F32" s="5" t="s">
        <v>165</v>
      </c>
      <c r="G32" s="297" t="s">
        <v>166</v>
      </c>
      <c r="H32" s="5" t="s">
        <v>165</v>
      </c>
      <c r="I32" s="5" t="s">
        <v>167</v>
      </c>
      <c r="J32" s="5" t="s">
        <v>1437</v>
      </c>
      <c r="K32" s="5" t="s">
        <v>168</v>
      </c>
      <c r="L32" s="5" t="s">
        <v>166</v>
      </c>
      <c r="M32" s="5" t="s">
        <v>167</v>
      </c>
      <c r="N32" s="5" t="s">
        <v>165</v>
      </c>
      <c r="O32" s="5" t="s">
        <v>167</v>
      </c>
      <c r="P32" s="5" t="s">
        <v>167</v>
      </c>
      <c r="Q32" s="292" t="s">
        <v>167</v>
      </c>
      <c r="R32" s="10" t="s">
        <v>167</v>
      </c>
      <c r="S32" s="292" t="s">
        <v>168</v>
      </c>
      <c r="T32" s="792" t="s">
        <v>166</v>
      </c>
      <c r="U32" s="5" t="s">
        <v>166</v>
      </c>
      <c r="V32" s="5" t="s">
        <v>168</v>
      </c>
      <c r="W32" s="5" t="s">
        <v>165</v>
      </c>
      <c r="X32" s="5" t="s">
        <v>168</v>
      </c>
      <c r="Y32" s="793" t="s">
        <v>167</v>
      </c>
      <c r="Z32" s="5" t="s">
        <v>168</v>
      </c>
      <c r="AA32" s="5" t="s">
        <v>168</v>
      </c>
      <c r="AB32" s="5" t="s">
        <v>168</v>
      </c>
    </row>
    <row r="33" spans="1:28" x14ac:dyDescent="0.3">
      <c r="A33" s="20" t="s">
        <v>96</v>
      </c>
      <c r="B33" t="s">
        <v>111</v>
      </c>
      <c r="C33" t="s">
        <v>56</v>
      </c>
      <c r="D33" s="121" t="s">
        <v>1676</v>
      </c>
      <c r="E33" s="297" t="s">
        <v>165</v>
      </c>
      <c r="F33" s="5" t="s">
        <v>165</v>
      </c>
      <c r="G33" s="297" t="s">
        <v>166</v>
      </c>
      <c r="H33" s="5" t="s">
        <v>165</v>
      </c>
      <c r="I33" s="5" t="s">
        <v>167</v>
      </c>
      <c r="J33" s="5" t="s">
        <v>1437</v>
      </c>
      <c r="K33" s="5" t="s">
        <v>168</v>
      </c>
      <c r="L33" s="5" t="s">
        <v>166</v>
      </c>
      <c r="M33" s="5" t="s">
        <v>167</v>
      </c>
      <c r="N33" s="5" t="s">
        <v>165</v>
      </c>
      <c r="O33" s="5" t="s">
        <v>167</v>
      </c>
      <c r="P33" s="5" t="s">
        <v>167</v>
      </c>
      <c r="Q33" s="292" t="s">
        <v>167</v>
      </c>
      <c r="R33" s="10" t="s">
        <v>167</v>
      </c>
      <c r="S33" s="292" t="s">
        <v>168</v>
      </c>
      <c r="T33" s="792" t="s">
        <v>166</v>
      </c>
      <c r="U33" s="5" t="s">
        <v>166</v>
      </c>
      <c r="V33" s="5" t="s">
        <v>168</v>
      </c>
      <c r="W33" s="5" t="s">
        <v>165</v>
      </c>
      <c r="X33" s="5" t="s">
        <v>168</v>
      </c>
      <c r="Y33" s="793" t="s">
        <v>167</v>
      </c>
      <c r="Z33" s="5" t="s">
        <v>168</v>
      </c>
      <c r="AA33" s="5" t="s">
        <v>168</v>
      </c>
      <c r="AB33" s="5" t="s">
        <v>168</v>
      </c>
    </row>
    <row r="34" spans="1:28" x14ac:dyDescent="0.3">
      <c r="A34" s="8" t="s">
        <v>97</v>
      </c>
      <c r="B34" t="s">
        <v>118</v>
      </c>
      <c r="C34" t="s">
        <v>69</v>
      </c>
      <c r="D34" s="121" t="s">
        <v>1675</v>
      </c>
      <c r="E34" s="202" t="s">
        <v>166</v>
      </c>
      <c r="F34" s="5" t="s">
        <v>165</v>
      </c>
      <c r="G34" s="202" t="s">
        <v>167</v>
      </c>
      <c r="H34" s="5" t="s">
        <v>165</v>
      </c>
      <c r="I34" s="5" t="s">
        <v>167</v>
      </c>
      <c r="J34" s="5" t="s">
        <v>1437</v>
      </c>
      <c r="K34" s="5" t="s">
        <v>168</v>
      </c>
      <c r="L34" s="5" t="s">
        <v>166</v>
      </c>
      <c r="M34" s="5" t="s">
        <v>167</v>
      </c>
      <c r="N34" s="5" t="s">
        <v>165</v>
      </c>
      <c r="O34" s="5" t="s">
        <v>167</v>
      </c>
      <c r="P34" s="5" t="s">
        <v>167</v>
      </c>
      <c r="Q34" s="292" t="s">
        <v>167</v>
      </c>
      <c r="R34" s="10" t="s">
        <v>167</v>
      </c>
      <c r="S34" s="292" t="s">
        <v>168</v>
      </c>
      <c r="T34" s="792" t="s">
        <v>166</v>
      </c>
      <c r="U34" s="5" t="s">
        <v>166</v>
      </c>
      <c r="V34" s="5" t="s">
        <v>168</v>
      </c>
      <c r="W34" s="5" t="s">
        <v>165</v>
      </c>
      <c r="X34" s="5" t="s">
        <v>168</v>
      </c>
      <c r="Y34" s="796" t="s">
        <v>167</v>
      </c>
      <c r="Z34" s="5" t="s">
        <v>168</v>
      </c>
      <c r="AA34" s="5" t="s">
        <v>168</v>
      </c>
      <c r="AB34" s="5" t="s">
        <v>168</v>
      </c>
    </row>
    <row r="35" spans="1:28" x14ac:dyDescent="0.3">
      <c r="A35" s="20" t="s">
        <v>96</v>
      </c>
      <c r="B35" t="s">
        <v>111</v>
      </c>
      <c r="C35" t="s">
        <v>57</v>
      </c>
      <c r="D35" s="121" t="s">
        <v>1675</v>
      </c>
      <c r="E35" s="202" t="s">
        <v>166</v>
      </c>
      <c r="F35" s="5" t="s">
        <v>165</v>
      </c>
      <c r="G35" s="202" t="s">
        <v>167</v>
      </c>
      <c r="H35" s="5" t="s">
        <v>165</v>
      </c>
      <c r="I35" s="5" t="s">
        <v>167</v>
      </c>
      <c r="J35" s="5" t="s">
        <v>1437</v>
      </c>
      <c r="K35" s="5" t="s">
        <v>168</v>
      </c>
      <c r="L35" s="5" t="s">
        <v>166</v>
      </c>
      <c r="M35" s="5" t="s">
        <v>167</v>
      </c>
      <c r="N35" s="5" t="s">
        <v>165</v>
      </c>
      <c r="O35" s="5" t="s">
        <v>167</v>
      </c>
      <c r="P35" s="5" t="s">
        <v>167</v>
      </c>
      <c r="Q35" s="292" t="s">
        <v>167</v>
      </c>
      <c r="R35" s="10" t="s">
        <v>167</v>
      </c>
      <c r="S35" s="292" t="s">
        <v>168</v>
      </c>
      <c r="T35" s="792" t="s">
        <v>166</v>
      </c>
      <c r="U35" s="5" t="s">
        <v>166</v>
      </c>
      <c r="V35" s="5" t="s">
        <v>168</v>
      </c>
      <c r="W35" s="5" t="s">
        <v>165</v>
      </c>
      <c r="X35" s="5" t="s">
        <v>168</v>
      </c>
      <c r="Y35" s="796" t="s">
        <v>167</v>
      </c>
      <c r="Z35" s="5" t="s">
        <v>168</v>
      </c>
      <c r="AA35" s="5" t="s">
        <v>168</v>
      </c>
      <c r="AB35" s="5" t="s">
        <v>168</v>
      </c>
    </row>
    <row r="36" spans="1:28" x14ac:dyDescent="0.3">
      <c r="A36" s="8" t="s">
        <v>97</v>
      </c>
      <c r="B36" t="s">
        <v>111</v>
      </c>
      <c r="C36" t="s">
        <v>67</v>
      </c>
      <c r="D36" s="121" t="s">
        <v>1675</v>
      </c>
      <c r="E36" s="202" t="s">
        <v>166</v>
      </c>
      <c r="F36" s="5" t="s">
        <v>165</v>
      </c>
      <c r="G36" s="202" t="s">
        <v>167</v>
      </c>
      <c r="H36" s="5" t="s">
        <v>165</v>
      </c>
      <c r="I36" s="5" t="s">
        <v>167</v>
      </c>
      <c r="J36" s="5" t="s">
        <v>1437</v>
      </c>
      <c r="K36" s="5" t="s">
        <v>168</v>
      </c>
      <c r="L36" s="5" t="s">
        <v>166</v>
      </c>
      <c r="M36" s="5" t="s">
        <v>167</v>
      </c>
      <c r="N36" s="5" t="s">
        <v>165</v>
      </c>
      <c r="O36" s="5" t="s">
        <v>167</v>
      </c>
      <c r="P36" s="5" t="s">
        <v>167</v>
      </c>
      <c r="Q36" s="292" t="s">
        <v>167</v>
      </c>
      <c r="R36" s="10" t="s">
        <v>167</v>
      </c>
      <c r="S36" s="292" t="s">
        <v>168</v>
      </c>
      <c r="T36" s="792" t="s">
        <v>166</v>
      </c>
      <c r="U36" s="5" t="s">
        <v>166</v>
      </c>
      <c r="V36" s="5" t="s">
        <v>168</v>
      </c>
      <c r="W36" s="5" t="s">
        <v>165</v>
      </c>
      <c r="X36" s="5" t="s">
        <v>168</v>
      </c>
      <c r="Y36" s="796" t="s">
        <v>167</v>
      </c>
      <c r="Z36" s="5" t="s">
        <v>168</v>
      </c>
      <c r="AA36" s="5" t="s">
        <v>168</v>
      </c>
      <c r="AB36" s="5" t="s">
        <v>168</v>
      </c>
    </row>
    <row r="37" spans="1:28" x14ac:dyDescent="0.3">
      <c r="A37" s="20" t="s">
        <v>96</v>
      </c>
      <c r="B37" t="s">
        <v>115</v>
      </c>
      <c r="C37" t="s">
        <v>62</v>
      </c>
      <c r="D37" s="121" t="s">
        <v>1675</v>
      </c>
      <c r="E37" s="202" t="s">
        <v>166</v>
      </c>
      <c r="F37" s="5" t="s">
        <v>165</v>
      </c>
      <c r="G37" s="202" t="s">
        <v>167</v>
      </c>
      <c r="H37" s="5" t="s">
        <v>165</v>
      </c>
      <c r="I37" s="5" t="s">
        <v>167</v>
      </c>
      <c r="J37" s="5" t="s">
        <v>1437</v>
      </c>
      <c r="K37" s="5" t="s">
        <v>168</v>
      </c>
      <c r="L37" s="5" t="s">
        <v>166</v>
      </c>
      <c r="M37" s="5" t="s">
        <v>167</v>
      </c>
      <c r="N37" s="5" t="s">
        <v>165</v>
      </c>
      <c r="O37" s="5" t="s">
        <v>167</v>
      </c>
      <c r="P37" s="5" t="s">
        <v>167</v>
      </c>
      <c r="Q37" s="292" t="s">
        <v>167</v>
      </c>
      <c r="R37" s="10" t="s">
        <v>167</v>
      </c>
      <c r="S37" s="292" t="s">
        <v>168</v>
      </c>
      <c r="T37" s="792" t="s">
        <v>166</v>
      </c>
      <c r="U37" s="5" t="s">
        <v>166</v>
      </c>
      <c r="V37" s="5" t="s">
        <v>168</v>
      </c>
      <c r="W37" s="5" t="s">
        <v>165</v>
      </c>
      <c r="X37" s="5" t="s">
        <v>168</v>
      </c>
      <c r="Y37" s="796" t="s">
        <v>167</v>
      </c>
      <c r="Z37" s="5" t="s">
        <v>168</v>
      </c>
      <c r="AA37" s="5" t="s">
        <v>168</v>
      </c>
      <c r="AB37" s="5" t="s">
        <v>168</v>
      </c>
    </row>
    <row r="38" spans="1:28" x14ac:dyDescent="0.3">
      <c r="A38" s="20" t="s">
        <v>96</v>
      </c>
      <c r="B38" t="s">
        <v>115</v>
      </c>
      <c r="C38" t="s">
        <v>63</v>
      </c>
      <c r="D38" s="121" t="s">
        <v>1675</v>
      </c>
      <c r="E38" s="202" t="s">
        <v>166</v>
      </c>
      <c r="F38" s="5" t="s">
        <v>165</v>
      </c>
      <c r="G38" s="202" t="s">
        <v>167</v>
      </c>
      <c r="H38" s="5" t="s">
        <v>165</v>
      </c>
      <c r="I38" s="5" t="s">
        <v>167</v>
      </c>
      <c r="J38" s="5" t="s">
        <v>1437</v>
      </c>
      <c r="K38" s="5" t="s">
        <v>168</v>
      </c>
      <c r="L38" s="5" t="s">
        <v>166</v>
      </c>
      <c r="M38" s="5" t="s">
        <v>167</v>
      </c>
      <c r="N38" s="5" t="s">
        <v>165</v>
      </c>
      <c r="O38" s="5" t="s">
        <v>167</v>
      </c>
      <c r="P38" s="5" t="s">
        <v>167</v>
      </c>
      <c r="Q38" s="292" t="s">
        <v>167</v>
      </c>
      <c r="R38" s="10" t="s">
        <v>167</v>
      </c>
      <c r="S38" s="292" t="s">
        <v>168</v>
      </c>
      <c r="T38" s="792" t="s">
        <v>166</v>
      </c>
      <c r="U38" s="5" t="s">
        <v>166</v>
      </c>
      <c r="V38" s="5" t="s">
        <v>168</v>
      </c>
      <c r="W38" s="5" t="s">
        <v>165</v>
      </c>
      <c r="X38" s="5" t="s">
        <v>168</v>
      </c>
      <c r="Y38" s="796" t="s">
        <v>167</v>
      </c>
      <c r="Z38" s="5" t="s">
        <v>168</v>
      </c>
      <c r="AA38" s="5" t="s">
        <v>168</v>
      </c>
      <c r="AB38" s="5" t="s">
        <v>168</v>
      </c>
    </row>
    <row r="39" spans="1:28" x14ac:dyDescent="0.3">
      <c r="A39" s="8" t="s">
        <v>97</v>
      </c>
      <c r="B39" t="s">
        <v>117</v>
      </c>
      <c r="C39" t="s">
        <v>64</v>
      </c>
      <c r="D39" s="121" t="s">
        <v>1675</v>
      </c>
      <c r="E39" s="202" t="s">
        <v>166</v>
      </c>
      <c r="F39" s="5" t="s">
        <v>165</v>
      </c>
      <c r="G39" s="202" t="s">
        <v>167</v>
      </c>
      <c r="H39" s="5" t="s">
        <v>165</v>
      </c>
      <c r="I39" s="5" t="s">
        <v>167</v>
      </c>
      <c r="J39" s="5" t="s">
        <v>1437</v>
      </c>
      <c r="K39" s="5" t="s">
        <v>168</v>
      </c>
      <c r="L39" s="5" t="s">
        <v>166</v>
      </c>
      <c r="M39" s="5" t="s">
        <v>167</v>
      </c>
      <c r="N39" s="5" t="s">
        <v>165</v>
      </c>
      <c r="O39" s="5" t="s">
        <v>167</v>
      </c>
      <c r="P39" s="5" t="s">
        <v>167</v>
      </c>
      <c r="Q39" s="292" t="s">
        <v>167</v>
      </c>
      <c r="R39" s="10" t="s">
        <v>167</v>
      </c>
      <c r="S39" s="292" t="s">
        <v>168</v>
      </c>
      <c r="T39" s="792" t="s">
        <v>166</v>
      </c>
      <c r="U39" s="5" t="s">
        <v>166</v>
      </c>
      <c r="V39" s="5" t="s">
        <v>168</v>
      </c>
      <c r="W39" s="5" t="s">
        <v>165</v>
      </c>
      <c r="X39" s="5" t="s">
        <v>168</v>
      </c>
      <c r="Y39" s="796" t="s">
        <v>167</v>
      </c>
      <c r="Z39" s="5" t="s">
        <v>168</v>
      </c>
      <c r="AA39" s="5" t="s">
        <v>168</v>
      </c>
      <c r="AB39" s="5" t="s">
        <v>168</v>
      </c>
    </row>
    <row r="40" spans="1:28" x14ac:dyDescent="0.3">
      <c r="A40" s="8" t="s">
        <v>97</v>
      </c>
      <c r="B40" t="s">
        <v>117</v>
      </c>
      <c r="C40" t="s">
        <v>65</v>
      </c>
      <c r="D40" s="121" t="s">
        <v>1675</v>
      </c>
      <c r="E40" s="202" t="s">
        <v>166</v>
      </c>
      <c r="F40" s="5" t="s">
        <v>165</v>
      </c>
      <c r="G40" s="202" t="s">
        <v>167</v>
      </c>
      <c r="H40" s="5" t="s">
        <v>165</v>
      </c>
      <c r="I40" s="5" t="s">
        <v>167</v>
      </c>
      <c r="J40" s="5" t="s">
        <v>1437</v>
      </c>
      <c r="K40" s="5" t="s">
        <v>168</v>
      </c>
      <c r="L40" s="5" t="s">
        <v>166</v>
      </c>
      <c r="M40" s="5" t="s">
        <v>167</v>
      </c>
      <c r="N40" s="5" t="s">
        <v>165</v>
      </c>
      <c r="O40" s="5" t="s">
        <v>167</v>
      </c>
      <c r="P40" s="5" t="s">
        <v>167</v>
      </c>
      <c r="Q40" s="292" t="s">
        <v>167</v>
      </c>
      <c r="R40" s="10" t="s">
        <v>167</v>
      </c>
      <c r="S40" s="292" t="s">
        <v>168</v>
      </c>
      <c r="T40" s="792" t="s">
        <v>166</v>
      </c>
      <c r="U40" s="5" t="s">
        <v>166</v>
      </c>
      <c r="V40" s="5" t="s">
        <v>168</v>
      </c>
      <c r="W40" s="5" t="s">
        <v>165</v>
      </c>
      <c r="X40" s="5" t="s">
        <v>168</v>
      </c>
      <c r="Y40" s="796" t="s">
        <v>167</v>
      </c>
      <c r="Z40" s="5" t="s">
        <v>168</v>
      </c>
      <c r="AA40" s="5" t="s">
        <v>168</v>
      </c>
      <c r="AB40" s="5" t="s">
        <v>168</v>
      </c>
    </row>
    <row r="41" spans="1:28" x14ac:dyDescent="0.3">
      <c r="A41" s="8" t="s">
        <v>97</v>
      </c>
      <c r="B41" t="s">
        <v>110</v>
      </c>
      <c r="C41" t="s">
        <v>70</v>
      </c>
      <c r="D41" s="121" t="s">
        <v>1675</v>
      </c>
      <c r="E41" s="202" t="s">
        <v>166</v>
      </c>
      <c r="F41" s="5" t="s">
        <v>165</v>
      </c>
      <c r="G41" s="202" t="s">
        <v>167</v>
      </c>
      <c r="H41" s="5" t="s">
        <v>165</v>
      </c>
      <c r="I41" s="5" t="s">
        <v>167</v>
      </c>
      <c r="J41" s="5" t="s">
        <v>1437</v>
      </c>
      <c r="K41" s="5" t="s">
        <v>168</v>
      </c>
      <c r="L41" s="5" t="s">
        <v>166</v>
      </c>
      <c r="M41" s="5" t="s">
        <v>167</v>
      </c>
      <c r="N41" s="5" t="s">
        <v>165</v>
      </c>
      <c r="O41" s="5" t="s">
        <v>167</v>
      </c>
      <c r="P41" s="5" t="s">
        <v>167</v>
      </c>
      <c r="Q41" s="292" t="s">
        <v>167</v>
      </c>
      <c r="R41" s="10" t="s">
        <v>167</v>
      </c>
      <c r="S41" s="292" t="s">
        <v>168</v>
      </c>
      <c r="T41" s="792" t="s">
        <v>166</v>
      </c>
      <c r="U41" s="5" t="s">
        <v>166</v>
      </c>
      <c r="V41" s="5" t="s">
        <v>168</v>
      </c>
      <c r="W41" s="5" t="s">
        <v>165</v>
      </c>
      <c r="X41" s="5" t="s">
        <v>168</v>
      </c>
      <c r="Y41" s="796" t="s">
        <v>167</v>
      </c>
      <c r="Z41" s="5" t="s">
        <v>168</v>
      </c>
      <c r="AA41" s="5" t="s">
        <v>168</v>
      </c>
      <c r="AB41" s="5" t="s">
        <v>168</v>
      </c>
    </row>
    <row r="42" spans="1:28" x14ac:dyDescent="0.3">
      <c r="A42" s="8" t="s">
        <v>97</v>
      </c>
      <c r="B42" t="s">
        <v>110</v>
      </c>
      <c r="C42" t="s">
        <v>71</v>
      </c>
      <c r="D42" s="121" t="s">
        <v>1675</v>
      </c>
      <c r="E42" s="202" t="s">
        <v>166</v>
      </c>
      <c r="F42" s="5" t="s">
        <v>165</v>
      </c>
      <c r="G42" s="202" t="s">
        <v>167</v>
      </c>
      <c r="H42" s="5" t="s">
        <v>165</v>
      </c>
      <c r="I42" s="5" t="s">
        <v>167</v>
      </c>
      <c r="J42" s="5" t="s">
        <v>1437</v>
      </c>
      <c r="K42" s="5" t="s">
        <v>168</v>
      </c>
      <c r="L42" s="5" t="s">
        <v>166</v>
      </c>
      <c r="M42" s="5" t="s">
        <v>167</v>
      </c>
      <c r="N42" s="5" t="s">
        <v>165</v>
      </c>
      <c r="O42" s="5" t="s">
        <v>167</v>
      </c>
      <c r="P42" s="5" t="s">
        <v>167</v>
      </c>
      <c r="Q42" s="292" t="s">
        <v>167</v>
      </c>
      <c r="R42" s="10" t="s">
        <v>167</v>
      </c>
      <c r="S42" s="292" t="s">
        <v>168</v>
      </c>
      <c r="T42" s="792" t="s">
        <v>166</v>
      </c>
      <c r="U42" s="5" t="s">
        <v>166</v>
      </c>
      <c r="V42" s="5" t="s">
        <v>168</v>
      </c>
      <c r="W42" s="5" t="s">
        <v>165</v>
      </c>
      <c r="X42" s="5" t="s">
        <v>168</v>
      </c>
      <c r="Y42" s="796" t="s">
        <v>167</v>
      </c>
      <c r="Z42" s="5" t="s">
        <v>168</v>
      </c>
      <c r="AA42" s="5" t="s">
        <v>168</v>
      </c>
      <c r="AB42" s="5" t="s">
        <v>168</v>
      </c>
    </row>
    <row r="43" spans="1:28" x14ac:dyDescent="0.3">
      <c r="A43" s="24" t="s">
        <v>93</v>
      </c>
      <c r="B43" s="23" t="s">
        <v>126</v>
      </c>
      <c r="C43" t="s">
        <v>35</v>
      </c>
      <c r="D43" s="121" t="s">
        <v>1685</v>
      </c>
      <c r="E43" s="293" t="s">
        <v>166</v>
      </c>
      <c r="F43" s="5" t="s">
        <v>165</v>
      </c>
      <c r="G43" s="293" t="s">
        <v>167</v>
      </c>
      <c r="H43" s="293" t="s">
        <v>166</v>
      </c>
      <c r="I43" s="5" t="s">
        <v>167</v>
      </c>
      <c r="J43" s="5" t="s">
        <v>1437</v>
      </c>
      <c r="K43" s="788" t="s">
        <v>166</v>
      </c>
      <c r="L43" s="5" t="s">
        <v>166</v>
      </c>
      <c r="M43" s="5" t="s">
        <v>167</v>
      </c>
      <c r="N43" s="5" t="s">
        <v>165</v>
      </c>
      <c r="O43" s="788" t="s">
        <v>165</v>
      </c>
      <c r="P43" s="788" t="s">
        <v>165</v>
      </c>
      <c r="Q43" s="293" t="s">
        <v>165</v>
      </c>
      <c r="R43" s="10" t="s">
        <v>167</v>
      </c>
      <c r="S43" s="293" t="s">
        <v>167</v>
      </c>
      <c r="T43" s="293" t="s">
        <v>168</v>
      </c>
      <c r="U43" s="5" t="s">
        <v>166</v>
      </c>
      <c r="V43" s="5" t="s">
        <v>168</v>
      </c>
      <c r="W43" s="5" t="s">
        <v>165</v>
      </c>
      <c r="X43" s="5" t="s">
        <v>168</v>
      </c>
      <c r="Y43" s="5" t="s">
        <v>165</v>
      </c>
      <c r="Z43" s="5" t="s">
        <v>168</v>
      </c>
      <c r="AA43" s="794" t="s">
        <v>166</v>
      </c>
      <c r="AB43" s="5" t="s">
        <v>168</v>
      </c>
    </row>
    <row r="44" spans="1:28" x14ac:dyDescent="0.3">
      <c r="A44" s="24" t="s">
        <v>93</v>
      </c>
      <c r="B44" s="23" t="s">
        <v>125</v>
      </c>
      <c r="C44" t="s">
        <v>32</v>
      </c>
      <c r="D44" s="121" t="s">
        <v>588</v>
      </c>
      <c r="E44" s="293" t="s">
        <v>166</v>
      </c>
      <c r="F44" s="5" t="s">
        <v>165</v>
      </c>
      <c r="G44" s="293" t="s">
        <v>167</v>
      </c>
      <c r="H44" s="293" t="s">
        <v>166</v>
      </c>
      <c r="I44" s="5" t="s">
        <v>167</v>
      </c>
      <c r="J44" s="5" t="s">
        <v>1437</v>
      </c>
      <c r="K44" s="788" t="s">
        <v>166</v>
      </c>
      <c r="L44" s="5" t="s">
        <v>166</v>
      </c>
      <c r="M44" s="5" t="s">
        <v>167</v>
      </c>
      <c r="N44" s="5" t="s">
        <v>165</v>
      </c>
      <c r="O44" s="788" t="s">
        <v>165</v>
      </c>
      <c r="P44" s="788" t="s">
        <v>165</v>
      </c>
      <c r="Q44" s="293" t="s">
        <v>165</v>
      </c>
      <c r="R44" s="10" t="s">
        <v>167</v>
      </c>
      <c r="S44" s="293" t="s">
        <v>167</v>
      </c>
      <c r="T44" s="293" t="s">
        <v>168</v>
      </c>
      <c r="U44" s="5" t="s">
        <v>166</v>
      </c>
      <c r="V44" s="5" t="s">
        <v>168</v>
      </c>
      <c r="W44" s="5" t="s">
        <v>165</v>
      </c>
      <c r="X44" s="5" t="s">
        <v>168</v>
      </c>
      <c r="Y44" s="5" t="s">
        <v>165</v>
      </c>
      <c r="Z44" s="5" t="s">
        <v>168</v>
      </c>
      <c r="AA44" s="5" t="s">
        <v>168</v>
      </c>
      <c r="AB44" s="5" t="s">
        <v>168</v>
      </c>
    </row>
    <row r="45" spans="1:28" x14ac:dyDescent="0.3">
      <c r="A45" s="24" t="s">
        <v>93</v>
      </c>
      <c r="B45" s="23" t="s">
        <v>125</v>
      </c>
      <c r="C45" t="s">
        <v>33</v>
      </c>
      <c r="D45" s="121" t="s">
        <v>1686</v>
      </c>
      <c r="E45" s="293" t="s">
        <v>166</v>
      </c>
      <c r="F45" s="5" t="s">
        <v>165</v>
      </c>
      <c r="G45" s="293" t="s">
        <v>167</v>
      </c>
      <c r="H45" s="293" t="s">
        <v>166</v>
      </c>
      <c r="I45" s="784" t="s">
        <v>166</v>
      </c>
      <c r="J45" s="5" t="s">
        <v>1437</v>
      </c>
      <c r="K45" s="788" t="s">
        <v>166</v>
      </c>
      <c r="L45" s="5" t="s">
        <v>166</v>
      </c>
      <c r="M45" s="5" t="s">
        <v>167</v>
      </c>
      <c r="N45" s="5" t="s">
        <v>165</v>
      </c>
      <c r="O45" s="788" t="s">
        <v>165</v>
      </c>
      <c r="P45" s="788" t="s">
        <v>165</v>
      </c>
      <c r="Q45" s="293" t="s">
        <v>165</v>
      </c>
      <c r="R45" s="10" t="s">
        <v>167</v>
      </c>
      <c r="S45" s="293" t="s">
        <v>167</v>
      </c>
      <c r="T45" s="293" t="s">
        <v>168</v>
      </c>
      <c r="U45" s="5" t="s">
        <v>166</v>
      </c>
      <c r="V45" s="5" t="s">
        <v>168</v>
      </c>
      <c r="W45" s="5" t="s">
        <v>165</v>
      </c>
      <c r="X45" s="5" t="s">
        <v>168</v>
      </c>
      <c r="Y45" s="5" t="s">
        <v>165</v>
      </c>
      <c r="Z45" s="5" t="s">
        <v>168</v>
      </c>
      <c r="AA45" s="5" t="s">
        <v>168</v>
      </c>
      <c r="AB45" s="5" t="s">
        <v>168</v>
      </c>
    </row>
    <row r="46" spans="1:28" x14ac:dyDescent="0.3">
      <c r="A46" s="24" t="s">
        <v>93</v>
      </c>
      <c r="B46" s="23" t="s">
        <v>126</v>
      </c>
      <c r="C46" t="s">
        <v>34</v>
      </c>
      <c r="D46" s="121" t="s">
        <v>1686</v>
      </c>
      <c r="E46" s="293" t="s">
        <v>166</v>
      </c>
      <c r="F46" s="5" t="s">
        <v>165</v>
      </c>
      <c r="G46" s="293" t="s">
        <v>167</v>
      </c>
      <c r="H46" s="293" t="s">
        <v>166</v>
      </c>
      <c r="I46" s="784" t="s">
        <v>166</v>
      </c>
      <c r="J46" s="5" t="s">
        <v>1437</v>
      </c>
      <c r="K46" s="788" t="s">
        <v>166</v>
      </c>
      <c r="L46" s="5" t="s">
        <v>166</v>
      </c>
      <c r="M46" s="5" t="s">
        <v>167</v>
      </c>
      <c r="N46" s="5" t="s">
        <v>165</v>
      </c>
      <c r="O46" s="788" t="s">
        <v>165</v>
      </c>
      <c r="P46" s="788" t="s">
        <v>165</v>
      </c>
      <c r="Q46" s="293" t="s">
        <v>165</v>
      </c>
      <c r="R46" s="10" t="s">
        <v>167</v>
      </c>
      <c r="S46" s="293" t="s">
        <v>167</v>
      </c>
      <c r="T46" s="293" t="s">
        <v>168</v>
      </c>
      <c r="U46" s="5" t="s">
        <v>166</v>
      </c>
      <c r="V46" s="5" t="s">
        <v>168</v>
      </c>
      <c r="W46" s="5" t="s">
        <v>165</v>
      </c>
      <c r="X46" s="5" t="s">
        <v>168</v>
      </c>
      <c r="Y46" s="5" t="s">
        <v>165</v>
      </c>
      <c r="Z46" s="5" t="s">
        <v>168</v>
      </c>
      <c r="AA46" s="5" t="s">
        <v>168</v>
      </c>
      <c r="AB46" s="5" t="s">
        <v>168</v>
      </c>
    </row>
    <row r="47" spans="1:28" x14ac:dyDescent="0.3">
      <c r="A47" s="24" t="s">
        <v>123</v>
      </c>
      <c r="B47" s="22" t="s">
        <v>121</v>
      </c>
      <c r="C47" t="s">
        <v>36</v>
      </c>
      <c r="D47" s="121" t="s">
        <v>1686</v>
      </c>
      <c r="E47" s="293" t="s">
        <v>166</v>
      </c>
      <c r="F47" s="5" t="s">
        <v>165</v>
      </c>
      <c r="G47" s="293" t="s">
        <v>167</v>
      </c>
      <c r="H47" s="293" t="s">
        <v>166</v>
      </c>
      <c r="I47" s="784" t="s">
        <v>166</v>
      </c>
      <c r="J47" s="5" t="s">
        <v>1437</v>
      </c>
      <c r="K47" s="788" t="s">
        <v>166</v>
      </c>
      <c r="L47" s="5" t="s">
        <v>166</v>
      </c>
      <c r="M47" s="5" t="s">
        <v>167</v>
      </c>
      <c r="N47" s="5" t="s">
        <v>165</v>
      </c>
      <c r="O47" s="788" t="s">
        <v>165</v>
      </c>
      <c r="P47" s="788" t="s">
        <v>165</v>
      </c>
      <c r="Q47" s="293" t="s">
        <v>165</v>
      </c>
      <c r="R47" s="10" t="s">
        <v>167</v>
      </c>
      <c r="S47" s="293" t="s">
        <v>167</v>
      </c>
      <c r="T47" s="293" t="s">
        <v>168</v>
      </c>
      <c r="U47" s="5" t="s">
        <v>166</v>
      </c>
      <c r="V47" s="5" t="s">
        <v>168</v>
      </c>
      <c r="W47" s="5" t="s">
        <v>165</v>
      </c>
      <c r="X47" s="5" t="s">
        <v>168</v>
      </c>
      <c r="Y47" s="5" t="s">
        <v>165</v>
      </c>
      <c r="Z47" s="5" t="s">
        <v>168</v>
      </c>
      <c r="AA47" s="5" t="s">
        <v>168</v>
      </c>
      <c r="AB47" s="5" t="s">
        <v>168</v>
      </c>
    </row>
    <row r="48" spans="1:28" x14ac:dyDescent="0.3">
      <c r="A48" s="24" t="s">
        <v>124</v>
      </c>
      <c r="B48" s="21" t="s">
        <v>122</v>
      </c>
      <c r="C48" t="s">
        <v>38</v>
      </c>
      <c r="D48" s="121" t="s">
        <v>1686</v>
      </c>
      <c r="E48" s="293" t="s">
        <v>166</v>
      </c>
      <c r="F48" s="5" t="s">
        <v>165</v>
      </c>
      <c r="G48" s="293" t="s">
        <v>167</v>
      </c>
      <c r="H48" s="293" t="s">
        <v>166</v>
      </c>
      <c r="I48" s="784" t="s">
        <v>166</v>
      </c>
      <c r="J48" s="5" t="s">
        <v>1437</v>
      </c>
      <c r="K48" s="788" t="s">
        <v>166</v>
      </c>
      <c r="L48" s="5" t="s">
        <v>166</v>
      </c>
      <c r="M48" s="5" t="s">
        <v>167</v>
      </c>
      <c r="N48" s="5" t="s">
        <v>165</v>
      </c>
      <c r="O48" s="788" t="s">
        <v>165</v>
      </c>
      <c r="P48" s="788" t="s">
        <v>165</v>
      </c>
      <c r="Q48" s="293" t="s">
        <v>165</v>
      </c>
      <c r="R48" s="10" t="s">
        <v>167</v>
      </c>
      <c r="S48" s="293" t="s">
        <v>167</v>
      </c>
      <c r="T48" s="293" t="s">
        <v>168</v>
      </c>
      <c r="U48" s="5" t="s">
        <v>166</v>
      </c>
      <c r="V48" s="5" t="s">
        <v>168</v>
      </c>
      <c r="W48" s="5" t="s">
        <v>165</v>
      </c>
      <c r="X48" s="5" t="s">
        <v>168</v>
      </c>
      <c r="Y48" s="5" t="s">
        <v>165</v>
      </c>
      <c r="Z48" s="5" t="s">
        <v>168</v>
      </c>
      <c r="AA48" s="5" t="s">
        <v>168</v>
      </c>
      <c r="AB48" s="5" t="s">
        <v>168</v>
      </c>
    </row>
    <row r="49" spans="1:28" x14ac:dyDescent="0.3">
      <c r="A49" s="24" t="s">
        <v>123</v>
      </c>
      <c r="B49" s="22" t="s">
        <v>121</v>
      </c>
      <c r="C49" t="s">
        <v>37</v>
      </c>
      <c r="D49" s="121" t="s">
        <v>1687</v>
      </c>
      <c r="E49" s="293" t="s">
        <v>166</v>
      </c>
      <c r="F49" s="784" t="s">
        <v>168</v>
      </c>
      <c r="G49" s="293" t="s">
        <v>167</v>
      </c>
      <c r="H49" s="293" t="s">
        <v>166</v>
      </c>
      <c r="I49" s="784" t="s">
        <v>166</v>
      </c>
      <c r="J49" s="5" t="s">
        <v>1437</v>
      </c>
      <c r="K49" s="788" t="s">
        <v>166</v>
      </c>
      <c r="L49" s="5" t="s">
        <v>166</v>
      </c>
      <c r="M49" s="5" t="s">
        <v>167</v>
      </c>
      <c r="N49" s="5" t="s">
        <v>165</v>
      </c>
      <c r="O49" s="788" t="s">
        <v>165</v>
      </c>
      <c r="P49" s="788" t="s">
        <v>165</v>
      </c>
      <c r="Q49" s="293" t="s">
        <v>165</v>
      </c>
      <c r="R49" s="10" t="s">
        <v>167</v>
      </c>
      <c r="S49" s="293" t="s">
        <v>167</v>
      </c>
      <c r="T49" s="293" t="s">
        <v>168</v>
      </c>
      <c r="U49" s="5" t="s">
        <v>166</v>
      </c>
      <c r="V49" s="5" t="s">
        <v>168</v>
      </c>
      <c r="W49" s="5" t="s">
        <v>165</v>
      </c>
      <c r="X49" s="5" t="s">
        <v>168</v>
      </c>
      <c r="Y49" s="5" t="s">
        <v>165</v>
      </c>
      <c r="Z49" s="5" t="s">
        <v>168</v>
      </c>
      <c r="AA49" s="5" t="s">
        <v>168</v>
      </c>
      <c r="AB49" s="5" t="s">
        <v>168</v>
      </c>
    </row>
    <row r="50" spans="1:28" x14ac:dyDescent="0.3">
      <c r="A50" s="24" t="s">
        <v>124</v>
      </c>
      <c r="B50" s="21" t="s">
        <v>122</v>
      </c>
      <c r="C50" t="s">
        <v>39</v>
      </c>
      <c r="D50" s="121" t="s">
        <v>1687</v>
      </c>
      <c r="E50" s="293" t="s">
        <v>166</v>
      </c>
      <c r="F50" s="784" t="s">
        <v>168</v>
      </c>
      <c r="G50" s="293" t="s">
        <v>167</v>
      </c>
      <c r="H50" s="293" t="s">
        <v>166</v>
      </c>
      <c r="I50" s="784" t="s">
        <v>166</v>
      </c>
      <c r="J50" s="5" t="s">
        <v>1437</v>
      </c>
      <c r="K50" s="788" t="s">
        <v>166</v>
      </c>
      <c r="L50" s="5" t="s">
        <v>166</v>
      </c>
      <c r="M50" s="5" t="s">
        <v>167</v>
      </c>
      <c r="N50" s="5" t="s">
        <v>165</v>
      </c>
      <c r="O50" s="788" t="s">
        <v>165</v>
      </c>
      <c r="P50" s="788" t="s">
        <v>165</v>
      </c>
      <c r="Q50" s="293" t="s">
        <v>165</v>
      </c>
      <c r="R50" s="10" t="s">
        <v>167</v>
      </c>
      <c r="S50" s="293" t="s">
        <v>167</v>
      </c>
      <c r="T50" s="293" t="s">
        <v>168</v>
      </c>
      <c r="U50" s="5" t="s">
        <v>166</v>
      </c>
      <c r="V50" s="5" t="s">
        <v>168</v>
      </c>
      <c r="W50" s="5" t="s">
        <v>165</v>
      </c>
      <c r="X50" s="5" t="s">
        <v>168</v>
      </c>
      <c r="Y50" s="5" t="s">
        <v>165</v>
      </c>
      <c r="Z50" s="5" t="s">
        <v>168</v>
      </c>
      <c r="AA50" s="5" t="s">
        <v>168</v>
      </c>
      <c r="AB50" s="5" t="s">
        <v>168</v>
      </c>
    </row>
    <row r="51" spans="1:28" x14ac:dyDescent="0.3">
      <c r="A51" s="24" t="s">
        <v>124</v>
      </c>
      <c r="B51" s="21" t="s">
        <v>122</v>
      </c>
      <c r="C51" t="s">
        <v>40</v>
      </c>
      <c r="D51" s="121" t="s">
        <v>1687</v>
      </c>
      <c r="E51" s="293" t="s">
        <v>166</v>
      </c>
      <c r="F51" s="784" t="s">
        <v>168</v>
      </c>
      <c r="G51" s="293" t="s">
        <v>167</v>
      </c>
      <c r="H51" s="293" t="s">
        <v>166</v>
      </c>
      <c r="I51" s="784" t="s">
        <v>166</v>
      </c>
      <c r="J51" s="5" t="s">
        <v>1437</v>
      </c>
      <c r="K51" s="788" t="s">
        <v>166</v>
      </c>
      <c r="L51" s="5" t="s">
        <v>166</v>
      </c>
      <c r="M51" s="5" t="s">
        <v>167</v>
      </c>
      <c r="N51" s="5" t="s">
        <v>165</v>
      </c>
      <c r="O51" s="788" t="s">
        <v>165</v>
      </c>
      <c r="P51" s="788" t="s">
        <v>165</v>
      </c>
      <c r="Q51" s="293" t="s">
        <v>165</v>
      </c>
      <c r="R51" s="10" t="s">
        <v>167</v>
      </c>
      <c r="S51" s="293" t="s">
        <v>167</v>
      </c>
      <c r="T51" s="293" t="s">
        <v>168</v>
      </c>
      <c r="U51" s="5" t="s">
        <v>166</v>
      </c>
      <c r="V51" s="5" t="s">
        <v>168</v>
      </c>
      <c r="W51" s="5" t="s">
        <v>165</v>
      </c>
      <c r="X51" s="5" t="s">
        <v>168</v>
      </c>
      <c r="Y51" s="5" t="s">
        <v>165</v>
      </c>
      <c r="Z51" s="5" t="s">
        <v>168</v>
      </c>
      <c r="AA51" s="5" t="s">
        <v>168</v>
      </c>
      <c r="AB51" s="5" t="s">
        <v>168</v>
      </c>
    </row>
    <row r="52" spans="1:28" x14ac:dyDescent="0.3">
      <c r="A52" s="24" t="s">
        <v>124</v>
      </c>
      <c r="B52" s="21" t="s">
        <v>122</v>
      </c>
      <c r="C52" t="s">
        <v>41</v>
      </c>
      <c r="D52" s="121" t="s">
        <v>1687</v>
      </c>
      <c r="E52" s="293" t="s">
        <v>166</v>
      </c>
      <c r="F52" s="784" t="s">
        <v>168</v>
      </c>
      <c r="G52" s="293" t="s">
        <v>167</v>
      </c>
      <c r="H52" s="293" t="s">
        <v>166</v>
      </c>
      <c r="I52" s="784" t="s">
        <v>166</v>
      </c>
      <c r="J52" s="5" t="s">
        <v>1437</v>
      </c>
      <c r="K52" s="788" t="s">
        <v>166</v>
      </c>
      <c r="L52" s="5" t="s">
        <v>166</v>
      </c>
      <c r="M52" s="5" t="s">
        <v>167</v>
      </c>
      <c r="N52" s="5" t="s">
        <v>165</v>
      </c>
      <c r="O52" s="788" t="s">
        <v>165</v>
      </c>
      <c r="P52" s="788" t="s">
        <v>165</v>
      </c>
      <c r="Q52" s="293" t="s">
        <v>165</v>
      </c>
      <c r="R52" s="10" t="s">
        <v>167</v>
      </c>
      <c r="S52" s="293" t="s">
        <v>167</v>
      </c>
      <c r="T52" s="293" t="s">
        <v>168</v>
      </c>
      <c r="U52" s="5" t="s">
        <v>166</v>
      </c>
      <c r="V52" s="5" t="s">
        <v>168</v>
      </c>
      <c r="W52" s="5" t="s">
        <v>165</v>
      </c>
      <c r="X52" s="5" t="s">
        <v>168</v>
      </c>
      <c r="Y52" s="5" t="s">
        <v>165</v>
      </c>
      <c r="Z52" s="5" t="s">
        <v>168</v>
      </c>
      <c r="AA52" s="5" t="s">
        <v>168</v>
      </c>
      <c r="AB52" s="5" t="s">
        <v>168</v>
      </c>
    </row>
    <row r="53" spans="1:28" x14ac:dyDescent="0.3">
      <c r="A53" s="18" t="s">
        <v>95</v>
      </c>
      <c r="B53" s="18" t="s">
        <v>110</v>
      </c>
      <c r="C53" t="s">
        <v>48</v>
      </c>
      <c r="D53" s="121" t="s">
        <v>1688</v>
      </c>
      <c r="E53" s="293" t="s">
        <v>166</v>
      </c>
      <c r="F53" s="5" t="s">
        <v>165</v>
      </c>
      <c r="G53" s="293" t="s">
        <v>167</v>
      </c>
      <c r="H53" s="293" t="s">
        <v>166</v>
      </c>
      <c r="I53" s="5" t="s">
        <v>167</v>
      </c>
      <c r="J53" s="173" t="s">
        <v>565</v>
      </c>
      <c r="K53" s="788" t="s">
        <v>166</v>
      </c>
      <c r="L53" s="5" t="s">
        <v>166</v>
      </c>
      <c r="M53" s="5" t="s">
        <v>167</v>
      </c>
      <c r="N53" s="5" t="s">
        <v>165</v>
      </c>
      <c r="O53" s="788" t="s">
        <v>165</v>
      </c>
      <c r="P53" s="788" t="s">
        <v>165</v>
      </c>
      <c r="Q53" s="293" t="s">
        <v>165</v>
      </c>
      <c r="R53" s="10" t="s">
        <v>167</v>
      </c>
      <c r="S53" s="293" t="s">
        <v>167</v>
      </c>
      <c r="T53" s="293" t="s">
        <v>168</v>
      </c>
      <c r="U53" s="5" t="s">
        <v>166</v>
      </c>
      <c r="V53" s="5" t="s">
        <v>168</v>
      </c>
      <c r="W53" s="5" t="s">
        <v>165</v>
      </c>
      <c r="X53" s="5" t="s">
        <v>168</v>
      </c>
      <c r="Y53" s="5" t="s">
        <v>165</v>
      </c>
      <c r="Z53" s="5" t="s">
        <v>168</v>
      </c>
      <c r="AA53" s="795" t="s">
        <v>166</v>
      </c>
      <c r="AB53" s="5" t="s">
        <v>168</v>
      </c>
    </row>
    <row r="54" spans="1:28" x14ac:dyDescent="0.3">
      <c r="A54" s="18" t="s">
        <v>95</v>
      </c>
      <c r="B54" s="18" t="s">
        <v>110</v>
      </c>
      <c r="C54" t="s">
        <v>49</v>
      </c>
      <c r="D54" s="121" t="s">
        <v>1688</v>
      </c>
      <c r="E54" s="293" t="s">
        <v>166</v>
      </c>
      <c r="F54" s="5" t="s">
        <v>165</v>
      </c>
      <c r="G54" s="293" t="s">
        <v>167</v>
      </c>
      <c r="H54" s="293" t="s">
        <v>166</v>
      </c>
      <c r="I54" s="5" t="s">
        <v>167</v>
      </c>
      <c r="J54" s="173" t="s">
        <v>565</v>
      </c>
      <c r="K54" s="788" t="s">
        <v>166</v>
      </c>
      <c r="L54" s="5" t="s">
        <v>166</v>
      </c>
      <c r="M54" s="5" t="s">
        <v>167</v>
      </c>
      <c r="N54" s="5" t="s">
        <v>165</v>
      </c>
      <c r="O54" s="788" t="s">
        <v>165</v>
      </c>
      <c r="P54" s="788" t="s">
        <v>165</v>
      </c>
      <c r="Q54" s="293" t="s">
        <v>165</v>
      </c>
      <c r="R54" s="10" t="s">
        <v>167</v>
      </c>
      <c r="S54" s="293" t="s">
        <v>167</v>
      </c>
      <c r="T54" s="293" t="s">
        <v>168</v>
      </c>
      <c r="U54" s="5" t="s">
        <v>166</v>
      </c>
      <c r="V54" s="5" t="s">
        <v>168</v>
      </c>
      <c r="W54" s="5" t="s">
        <v>165</v>
      </c>
      <c r="X54" s="5" t="s">
        <v>168</v>
      </c>
      <c r="Y54" s="5" t="s">
        <v>165</v>
      </c>
      <c r="Z54" s="5" t="s">
        <v>168</v>
      </c>
      <c r="AA54" s="795" t="s">
        <v>166</v>
      </c>
      <c r="AB54" s="5" t="s">
        <v>168</v>
      </c>
    </row>
    <row r="55" spans="1:28" x14ac:dyDescent="0.3">
      <c r="A55" s="18" t="s">
        <v>95</v>
      </c>
      <c r="B55" s="18" t="s">
        <v>111</v>
      </c>
      <c r="C55" t="s">
        <v>50</v>
      </c>
      <c r="D55" s="121" t="s">
        <v>1688</v>
      </c>
      <c r="E55" s="293" t="s">
        <v>166</v>
      </c>
      <c r="F55" s="5" t="s">
        <v>165</v>
      </c>
      <c r="G55" s="293" t="s">
        <v>167</v>
      </c>
      <c r="H55" s="293" t="s">
        <v>166</v>
      </c>
      <c r="I55" s="5" t="s">
        <v>167</v>
      </c>
      <c r="J55" s="211" t="s">
        <v>487</v>
      </c>
      <c r="K55" s="788" t="s">
        <v>166</v>
      </c>
      <c r="L55" s="5" t="s">
        <v>166</v>
      </c>
      <c r="M55" s="5" t="s">
        <v>167</v>
      </c>
      <c r="N55" s="5" t="s">
        <v>165</v>
      </c>
      <c r="O55" s="788" t="s">
        <v>165</v>
      </c>
      <c r="P55" s="788" t="s">
        <v>165</v>
      </c>
      <c r="Q55" s="293" t="s">
        <v>165</v>
      </c>
      <c r="R55" s="10" t="s">
        <v>167</v>
      </c>
      <c r="S55" s="293" t="s">
        <v>167</v>
      </c>
      <c r="T55" s="293" t="s">
        <v>168</v>
      </c>
      <c r="U55" s="5" t="s">
        <v>166</v>
      </c>
      <c r="V55" s="5" t="s">
        <v>168</v>
      </c>
      <c r="W55" s="5" t="s">
        <v>165</v>
      </c>
      <c r="X55" s="5" t="s">
        <v>168</v>
      </c>
      <c r="Y55" s="5" t="s">
        <v>165</v>
      </c>
      <c r="Z55" s="5" t="s">
        <v>168</v>
      </c>
      <c r="AA55" s="795" t="s">
        <v>166</v>
      </c>
      <c r="AB55" s="5" t="s">
        <v>168</v>
      </c>
    </row>
    <row r="56" spans="1:28" x14ac:dyDescent="0.3">
      <c r="A56" s="18" t="s">
        <v>95</v>
      </c>
      <c r="B56" s="18" t="s">
        <v>111</v>
      </c>
      <c r="C56" t="s">
        <v>51</v>
      </c>
      <c r="D56" s="121" t="s">
        <v>1688</v>
      </c>
      <c r="E56" s="293" t="s">
        <v>166</v>
      </c>
      <c r="F56" s="5" t="s">
        <v>165</v>
      </c>
      <c r="G56" s="293" t="s">
        <v>167</v>
      </c>
      <c r="H56" s="293" t="s">
        <v>166</v>
      </c>
      <c r="I56" s="5" t="s">
        <v>167</v>
      </c>
      <c r="J56" s="211" t="s">
        <v>487</v>
      </c>
      <c r="K56" s="788" t="s">
        <v>166</v>
      </c>
      <c r="L56" s="5" t="s">
        <v>166</v>
      </c>
      <c r="M56" s="5" t="s">
        <v>167</v>
      </c>
      <c r="N56" s="5" t="s">
        <v>165</v>
      </c>
      <c r="O56" s="788" t="s">
        <v>165</v>
      </c>
      <c r="P56" s="788" t="s">
        <v>165</v>
      </c>
      <c r="Q56" s="293" t="s">
        <v>165</v>
      </c>
      <c r="R56" s="10" t="s">
        <v>167</v>
      </c>
      <c r="S56" s="293" t="s">
        <v>167</v>
      </c>
      <c r="T56" s="293" t="s">
        <v>168</v>
      </c>
      <c r="U56" s="5" t="s">
        <v>166</v>
      </c>
      <c r="V56" s="5" t="s">
        <v>168</v>
      </c>
      <c r="W56" s="5" t="s">
        <v>165</v>
      </c>
      <c r="X56" s="5" t="s">
        <v>168</v>
      </c>
      <c r="Y56" s="5" t="s">
        <v>165</v>
      </c>
      <c r="Z56" s="5" t="s">
        <v>168</v>
      </c>
      <c r="AA56" s="795" t="s">
        <v>166</v>
      </c>
      <c r="AB56" s="5" t="s">
        <v>168</v>
      </c>
    </row>
    <row r="57" spans="1:28" x14ac:dyDescent="0.3">
      <c r="A57" s="18" t="s">
        <v>95</v>
      </c>
      <c r="B57" s="19" t="s">
        <v>112</v>
      </c>
      <c r="C57" t="s">
        <v>52</v>
      </c>
      <c r="D57" s="121" t="s">
        <v>1689</v>
      </c>
      <c r="E57" s="293" t="s">
        <v>166</v>
      </c>
      <c r="F57" s="5" t="s">
        <v>165</v>
      </c>
      <c r="G57" s="293" t="s">
        <v>167</v>
      </c>
      <c r="H57" s="293" t="s">
        <v>166</v>
      </c>
      <c r="I57" s="5" t="s">
        <v>167</v>
      </c>
      <c r="J57" s="211" t="s">
        <v>487</v>
      </c>
      <c r="K57" s="788" t="s">
        <v>166</v>
      </c>
      <c r="L57" s="5" t="s">
        <v>166</v>
      </c>
      <c r="M57" s="5" t="s">
        <v>167</v>
      </c>
      <c r="N57" s="5" t="s">
        <v>165</v>
      </c>
      <c r="O57" s="788" t="s">
        <v>165</v>
      </c>
      <c r="P57" s="788" t="s">
        <v>165</v>
      </c>
      <c r="Q57" s="293" t="s">
        <v>165</v>
      </c>
      <c r="R57" s="10" t="s">
        <v>167</v>
      </c>
      <c r="S57" s="293" t="s">
        <v>167</v>
      </c>
      <c r="T57" s="293" t="s">
        <v>168</v>
      </c>
      <c r="U57" s="5" t="s">
        <v>166</v>
      </c>
      <c r="V57" s="5" t="s">
        <v>168</v>
      </c>
      <c r="W57" s="5" t="s">
        <v>165</v>
      </c>
      <c r="X57" s="5" t="s">
        <v>168</v>
      </c>
      <c r="Y57" s="5" t="s">
        <v>165</v>
      </c>
      <c r="Z57" s="5" t="s">
        <v>168</v>
      </c>
      <c r="AA57" s="5" t="s">
        <v>168</v>
      </c>
      <c r="AB57" s="5" t="s">
        <v>168</v>
      </c>
    </row>
    <row r="58" spans="1:28" x14ac:dyDescent="0.3">
      <c r="A58" s="18" t="s">
        <v>95</v>
      </c>
      <c r="B58" s="19" t="s">
        <v>112</v>
      </c>
      <c r="C58" t="s">
        <v>53</v>
      </c>
      <c r="D58" s="121" t="s">
        <v>1689</v>
      </c>
      <c r="E58" s="293" t="s">
        <v>166</v>
      </c>
      <c r="F58" s="5" t="s">
        <v>165</v>
      </c>
      <c r="G58" s="293" t="s">
        <v>167</v>
      </c>
      <c r="H58" s="293" t="s">
        <v>166</v>
      </c>
      <c r="I58" s="5" t="s">
        <v>167</v>
      </c>
      <c r="J58" s="211" t="s">
        <v>487</v>
      </c>
      <c r="K58" s="788" t="s">
        <v>166</v>
      </c>
      <c r="L58" s="5" t="s">
        <v>166</v>
      </c>
      <c r="M58" s="5" t="s">
        <v>167</v>
      </c>
      <c r="N58" s="5" t="s">
        <v>165</v>
      </c>
      <c r="O58" s="788" t="s">
        <v>165</v>
      </c>
      <c r="P58" s="788" t="s">
        <v>165</v>
      </c>
      <c r="Q58" s="293" t="s">
        <v>165</v>
      </c>
      <c r="R58" s="10" t="s">
        <v>167</v>
      </c>
      <c r="S58" s="293" t="s">
        <v>167</v>
      </c>
      <c r="T58" s="293" t="s">
        <v>168</v>
      </c>
      <c r="U58" s="5" t="s">
        <v>166</v>
      </c>
      <c r="V58" s="5" t="s">
        <v>168</v>
      </c>
      <c r="W58" s="5" t="s">
        <v>165</v>
      </c>
      <c r="X58" s="5" t="s">
        <v>168</v>
      </c>
      <c r="Y58" s="5" t="s">
        <v>165</v>
      </c>
      <c r="Z58" s="5" t="s">
        <v>168</v>
      </c>
      <c r="AA58" s="5" t="s">
        <v>168</v>
      </c>
      <c r="AB58" s="5" t="s">
        <v>168</v>
      </c>
    </row>
    <row r="59" spans="1:28" x14ac:dyDescent="0.3">
      <c r="A59" s="18" t="s">
        <v>95</v>
      </c>
      <c r="B59" s="19" t="s">
        <v>112</v>
      </c>
      <c r="C59" t="s">
        <v>54</v>
      </c>
      <c r="D59" s="121" t="s">
        <v>1689</v>
      </c>
      <c r="E59" s="293" t="s">
        <v>166</v>
      </c>
      <c r="F59" s="5" t="s">
        <v>165</v>
      </c>
      <c r="G59" s="293" t="s">
        <v>167</v>
      </c>
      <c r="H59" s="293" t="s">
        <v>166</v>
      </c>
      <c r="I59" s="5" t="s">
        <v>167</v>
      </c>
      <c r="J59" s="211" t="s">
        <v>487</v>
      </c>
      <c r="K59" s="788" t="s">
        <v>166</v>
      </c>
      <c r="L59" s="5" t="s">
        <v>166</v>
      </c>
      <c r="M59" s="5" t="s">
        <v>167</v>
      </c>
      <c r="N59" s="5" t="s">
        <v>165</v>
      </c>
      <c r="O59" s="788" t="s">
        <v>165</v>
      </c>
      <c r="P59" s="788" t="s">
        <v>165</v>
      </c>
      <c r="Q59" s="293" t="s">
        <v>165</v>
      </c>
      <c r="R59" s="10" t="s">
        <v>167</v>
      </c>
      <c r="S59" s="293" t="s">
        <v>167</v>
      </c>
      <c r="T59" s="293" t="s">
        <v>168</v>
      </c>
      <c r="U59" s="5" t="s">
        <v>166</v>
      </c>
      <c r="V59" s="5" t="s">
        <v>168</v>
      </c>
      <c r="W59" s="5" t="s">
        <v>165</v>
      </c>
      <c r="X59" s="5" t="s">
        <v>168</v>
      </c>
      <c r="Y59" s="5" t="s">
        <v>165</v>
      </c>
      <c r="Z59" s="5" t="s">
        <v>168</v>
      </c>
      <c r="AA59" s="5" t="s">
        <v>168</v>
      </c>
      <c r="AB59" s="5" t="s">
        <v>168</v>
      </c>
    </row>
    <row r="60" spans="1:28" x14ac:dyDescent="0.3">
      <c r="A60" s="18" t="s">
        <v>95</v>
      </c>
      <c r="B60" s="19" t="s">
        <v>112</v>
      </c>
      <c r="C60" t="s">
        <v>55</v>
      </c>
      <c r="D60" s="121" t="s">
        <v>1689</v>
      </c>
      <c r="E60" s="293" t="s">
        <v>166</v>
      </c>
      <c r="F60" s="5" t="s">
        <v>165</v>
      </c>
      <c r="G60" s="293" t="s">
        <v>167</v>
      </c>
      <c r="H60" s="293" t="s">
        <v>166</v>
      </c>
      <c r="I60" s="5" t="s">
        <v>167</v>
      </c>
      <c r="J60" s="211" t="s">
        <v>487</v>
      </c>
      <c r="K60" s="788" t="s">
        <v>166</v>
      </c>
      <c r="L60" s="5" t="s">
        <v>166</v>
      </c>
      <c r="M60" s="5" t="s">
        <v>167</v>
      </c>
      <c r="N60" s="5" t="s">
        <v>165</v>
      </c>
      <c r="O60" s="788" t="s">
        <v>165</v>
      </c>
      <c r="P60" s="788" t="s">
        <v>165</v>
      </c>
      <c r="Q60" s="293" t="s">
        <v>165</v>
      </c>
      <c r="R60" s="10" t="s">
        <v>167</v>
      </c>
      <c r="S60" s="293" t="s">
        <v>167</v>
      </c>
      <c r="T60" s="293" t="s">
        <v>168</v>
      </c>
      <c r="U60" s="5" t="s">
        <v>166</v>
      </c>
      <c r="V60" s="5" t="s">
        <v>168</v>
      </c>
      <c r="W60" s="5" t="s">
        <v>165</v>
      </c>
      <c r="X60" s="5" t="s">
        <v>168</v>
      </c>
      <c r="Y60" s="5" t="s">
        <v>165</v>
      </c>
      <c r="Z60" s="5" t="s">
        <v>168</v>
      </c>
      <c r="AA60" s="5" t="s">
        <v>168</v>
      </c>
      <c r="AB60" s="5" t="s">
        <v>168</v>
      </c>
    </row>
    <row r="61" spans="1:28" x14ac:dyDescent="0.3">
      <c r="A61" s="128" t="s">
        <v>92</v>
      </c>
      <c r="B61" s="13" t="s">
        <v>106</v>
      </c>
      <c r="C61" t="s">
        <v>18</v>
      </c>
      <c r="D61" s="121" t="s">
        <v>1690</v>
      </c>
      <c r="E61" s="293" t="s">
        <v>166</v>
      </c>
      <c r="F61" s="5" t="s">
        <v>165</v>
      </c>
      <c r="G61" s="293" t="s">
        <v>167</v>
      </c>
      <c r="H61" s="293" t="s">
        <v>166</v>
      </c>
      <c r="I61" s="5" t="s">
        <v>167</v>
      </c>
      <c r="J61" s="5" t="s">
        <v>1437</v>
      </c>
      <c r="K61" s="5" t="s">
        <v>168</v>
      </c>
      <c r="L61" s="5" t="s">
        <v>166</v>
      </c>
      <c r="M61" s="5" t="s">
        <v>167</v>
      </c>
      <c r="N61" s="5" t="s">
        <v>165</v>
      </c>
      <c r="O61" s="5" t="s">
        <v>167</v>
      </c>
      <c r="P61" s="5" t="s">
        <v>167</v>
      </c>
      <c r="Q61" s="293" t="s">
        <v>165</v>
      </c>
      <c r="R61" s="10" t="s">
        <v>167</v>
      </c>
      <c r="S61" s="293" t="s">
        <v>167</v>
      </c>
      <c r="T61" s="293" t="s">
        <v>168</v>
      </c>
      <c r="U61" s="127" t="s">
        <v>165</v>
      </c>
      <c r="V61" s="127" t="s">
        <v>166</v>
      </c>
      <c r="W61" s="742" t="s">
        <v>167</v>
      </c>
      <c r="X61" s="5" t="s">
        <v>168</v>
      </c>
      <c r="Y61" s="5" t="s">
        <v>165</v>
      </c>
      <c r="Z61" s="5" t="s">
        <v>168</v>
      </c>
      <c r="AA61" s="5" t="s">
        <v>168</v>
      </c>
      <c r="AB61" s="5" t="s">
        <v>168</v>
      </c>
    </row>
    <row r="62" spans="1:28" x14ac:dyDescent="0.3">
      <c r="A62" s="128" t="s">
        <v>92</v>
      </c>
      <c r="B62" s="13" t="s">
        <v>106</v>
      </c>
      <c r="C62" t="s">
        <v>19</v>
      </c>
      <c r="D62" s="121" t="s">
        <v>1690</v>
      </c>
      <c r="E62" s="293" t="s">
        <v>166</v>
      </c>
      <c r="F62" s="5" t="s">
        <v>165</v>
      </c>
      <c r="G62" s="293" t="s">
        <v>167</v>
      </c>
      <c r="H62" s="293" t="s">
        <v>166</v>
      </c>
      <c r="I62" s="5" t="s">
        <v>167</v>
      </c>
      <c r="J62" s="5" t="s">
        <v>1437</v>
      </c>
      <c r="K62" s="5" t="s">
        <v>168</v>
      </c>
      <c r="L62" s="5" t="s">
        <v>166</v>
      </c>
      <c r="M62" s="5" t="s">
        <v>167</v>
      </c>
      <c r="N62" s="5" t="s">
        <v>165</v>
      </c>
      <c r="O62" s="5" t="s">
        <v>167</v>
      </c>
      <c r="P62" s="5" t="s">
        <v>167</v>
      </c>
      <c r="Q62" s="293" t="s">
        <v>165</v>
      </c>
      <c r="R62" s="10" t="s">
        <v>167</v>
      </c>
      <c r="S62" s="293" t="s">
        <v>167</v>
      </c>
      <c r="T62" s="293" t="s">
        <v>168</v>
      </c>
      <c r="U62" s="127" t="s">
        <v>165</v>
      </c>
      <c r="V62" s="127" t="s">
        <v>166</v>
      </c>
      <c r="W62" s="742" t="s">
        <v>167</v>
      </c>
      <c r="X62" s="5" t="s">
        <v>168</v>
      </c>
      <c r="Y62" s="5" t="s">
        <v>165</v>
      </c>
      <c r="Z62" s="5" t="s">
        <v>168</v>
      </c>
      <c r="AA62" s="5" t="s">
        <v>168</v>
      </c>
      <c r="AB62" s="5" t="s">
        <v>168</v>
      </c>
    </row>
    <row r="63" spans="1:28" x14ac:dyDescent="0.3">
      <c r="A63" s="128" t="s">
        <v>92</v>
      </c>
      <c r="B63" s="13" t="s">
        <v>107</v>
      </c>
      <c r="C63" t="s">
        <v>20</v>
      </c>
      <c r="D63" s="121" t="s">
        <v>1690</v>
      </c>
      <c r="E63" s="293" t="s">
        <v>166</v>
      </c>
      <c r="F63" s="5" t="s">
        <v>165</v>
      </c>
      <c r="G63" s="293" t="s">
        <v>167</v>
      </c>
      <c r="H63" s="293" t="s">
        <v>166</v>
      </c>
      <c r="I63" s="5" t="s">
        <v>167</v>
      </c>
      <c r="J63" s="5" t="s">
        <v>1437</v>
      </c>
      <c r="K63" s="5" t="s">
        <v>168</v>
      </c>
      <c r="L63" s="5" t="s">
        <v>166</v>
      </c>
      <c r="M63" s="5" t="s">
        <v>167</v>
      </c>
      <c r="N63" s="5" t="s">
        <v>165</v>
      </c>
      <c r="O63" s="5" t="s">
        <v>167</v>
      </c>
      <c r="P63" s="5" t="s">
        <v>167</v>
      </c>
      <c r="Q63" s="293" t="s">
        <v>165</v>
      </c>
      <c r="R63" s="10" t="s">
        <v>167</v>
      </c>
      <c r="S63" s="293" t="s">
        <v>167</v>
      </c>
      <c r="T63" s="293" t="s">
        <v>168</v>
      </c>
      <c r="U63" s="127" t="s">
        <v>165</v>
      </c>
      <c r="V63" s="127" t="s">
        <v>166</v>
      </c>
      <c r="W63" s="742" t="s">
        <v>167</v>
      </c>
      <c r="X63" s="5" t="s">
        <v>168</v>
      </c>
      <c r="Y63" s="5" t="s">
        <v>165</v>
      </c>
      <c r="Z63" s="5" t="s">
        <v>168</v>
      </c>
      <c r="AA63" s="5" t="s">
        <v>168</v>
      </c>
      <c r="AB63" s="5" t="s">
        <v>168</v>
      </c>
    </row>
    <row r="64" spans="1:28" x14ac:dyDescent="0.3">
      <c r="A64" s="128" t="s">
        <v>92</v>
      </c>
      <c r="B64" s="13" t="s">
        <v>107</v>
      </c>
      <c r="C64" t="s">
        <v>21</v>
      </c>
      <c r="D64" s="121" t="s">
        <v>1690</v>
      </c>
      <c r="E64" s="293" t="s">
        <v>166</v>
      </c>
      <c r="F64" s="5" t="s">
        <v>165</v>
      </c>
      <c r="G64" s="293" t="s">
        <v>167</v>
      </c>
      <c r="H64" s="293" t="s">
        <v>166</v>
      </c>
      <c r="I64" s="5" t="s">
        <v>167</v>
      </c>
      <c r="J64" s="5" t="s">
        <v>1437</v>
      </c>
      <c r="K64" s="5" t="s">
        <v>168</v>
      </c>
      <c r="L64" s="5" t="s">
        <v>166</v>
      </c>
      <c r="M64" s="5" t="s">
        <v>167</v>
      </c>
      <c r="N64" s="5" t="s">
        <v>165</v>
      </c>
      <c r="O64" s="5" t="s">
        <v>167</v>
      </c>
      <c r="P64" s="5" t="s">
        <v>167</v>
      </c>
      <c r="Q64" s="293" t="s">
        <v>165</v>
      </c>
      <c r="R64" s="10" t="s">
        <v>167</v>
      </c>
      <c r="S64" s="293" t="s">
        <v>167</v>
      </c>
      <c r="T64" s="293" t="s">
        <v>168</v>
      </c>
      <c r="U64" s="127" t="s">
        <v>165</v>
      </c>
      <c r="V64" s="127" t="s">
        <v>166</v>
      </c>
      <c r="W64" s="742" t="s">
        <v>167</v>
      </c>
      <c r="X64" s="5" t="s">
        <v>168</v>
      </c>
      <c r="Y64" s="5" t="s">
        <v>165</v>
      </c>
      <c r="Z64" s="5" t="s">
        <v>168</v>
      </c>
      <c r="AA64" s="5" t="s">
        <v>168</v>
      </c>
      <c r="AB64" s="5" t="s">
        <v>168</v>
      </c>
    </row>
    <row r="65" spans="1:28" x14ac:dyDescent="0.3">
      <c r="A65" s="128" t="s">
        <v>92</v>
      </c>
      <c r="B65" s="13" t="s">
        <v>108</v>
      </c>
      <c r="C65" t="s">
        <v>22</v>
      </c>
      <c r="D65" s="121" t="s">
        <v>1690</v>
      </c>
      <c r="E65" s="293" t="s">
        <v>166</v>
      </c>
      <c r="F65" s="5" t="s">
        <v>165</v>
      </c>
      <c r="G65" s="293" t="s">
        <v>167</v>
      </c>
      <c r="H65" s="293" t="s">
        <v>166</v>
      </c>
      <c r="I65" s="5" t="s">
        <v>167</v>
      </c>
      <c r="J65" s="5" t="s">
        <v>1437</v>
      </c>
      <c r="K65" s="5" t="s">
        <v>168</v>
      </c>
      <c r="L65" s="5" t="s">
        <v>166</v>
      </c>
      <c r="M65" s="5" t="s">
        <v>167</v>
      </c>
      <c r="N65" s="5" t="s">
        <v>165</v>
      </c>
      <c r="O65" s="5" t="s">
        <v>167</v>
      </c>
      <c r="P65" s="5" t="s">
        <v>167</v>
      </c>
      <c r="Q65" s="293" t="s">
        <v>165</v>
      </c>
      <c r="R65" s="10" t="s">
        <v>167</v>
      </c>
      <c r="S65" s="293" t="s">
        <v>167</v>
      </c>
      <c r="T65" s="293" t="s">
        <v>168</v>
      </c>
      <c r="U65" s="127" t="s">
        <v>165</v>
      </c>
      <c r="V65" s="127" t="s">
        <v>166</v>
      </c>
      <c r="W65" s="742" t="s">
        <v>167</v>
      </c>
      <c r="X65" s="5" t="s">
        <v>168</v>
      </c>
      <c r="Y65" s="5" t="s">
        <v>165</v>
      </c>
      <c r="Z65" s="5" t="s">
        <v>168</v>
      </c>
      <c r="AA65" s="5" t="s">
        <v>168</v>
      </c>
      <c r="AB65" s="5" t="s">
        <v>168</v>
      </c>
    </row>
    <row r="66" spans="1:28" x14ac:dyDescent="0.3">
      <c r="A66" s="128" t="s">
        <v>92</v>
      </c>
      <c r="B66" s="13" t="s">
        <v>108</v>
      </c>
      <c r="C66" t="s">
        <v>23</v>
      </c>
      <c r="D66" s="121" t="s">
        <v>1690</v>
      </c>
      <c r="E66" s="293" t="s">
        <v>166</v>
      </c>
      <c r="F66" s="5" t="s">
        <v>165</v>
      </c>
      <c r="G66" s="293" t="s">
        <v>167</v>
      </c>
      <c r="H66" s="293" t="s">
        <v>166</v>
      </c>
      <c r="I66" s="5" t="s">
        <v>167</v>
      </c>
      <c r="J66" s="5" t="s">
        <v>1437</v>
      </c>
      <c r="K66" s="5" t="s">
        <v>168</v>
      </c>
      <c r="L66" s="5" t="s">
        <v>166</v>
      </c>
      <c r="M66" s="5" t="s">
        <v>167</v>
      </c>
      <c r="N66" s="5" t="s">
        <v>165</v>
      </c>
      <c r="O66" s="5" t="s">
        <v>167</v>
      </c>
      <c r="P66" s="5" t="s">
        <v>167</v>
      </c>
      <c r="Q66" s="293" t="s">
        <v>165</v>
      </c>
      <c r="R66" s="10" t="s">
        <v>167</v>
      </c>
      <c r="S66" s="293" t="s">
        <v>167</v>
      </c>
      <c r="T66" s="293" t="s">
        <v>168</v>
      </c>
      <c r="U66" s="127" t="s">
        <v>165</v>
      </c>
      <c r="V66" s="127" t="s">
        <v>166</v>
      </c>
      <c r="W66" s="742" t="s">
        <v>167</v>
      </c>
      <c r="X66" s="5" t="s">
        <v>168</v>
      </c>
      <c r="Y66" s="5" t="s">
        <v>165</v>
      </c>
      <c r="Z66" s="5" t="s">
        <v>168</v>
      </c>
      <c r="AA66" s="5" t="s">
        <v>168</v>
      </c>
      <c r="AB66" s="5" t="s">
        <v>168</v>
      </c>
    </row>
    <row r="67" spans="1:28" x14ac:dyDescent="0.3">
      <c r="A67" s="128" t="s">
        <v>92</v>
      </c>
      <c r="B67" s="13" t="s">
        <v>109</v>
      </c>
      <c r="C67" t="s">
        <v>24</v>
      </c>
      <c r="D67" s="121" t="s">
        <v>1690</v>
      </c>
      <c r="E67" s="293" t="s">
        <v>166</v>
      </c>
      <c r="F67" s="5" t="s">
        <v>165</v>
      </c>
      <c r="G67" s="293" t="s">
        <v>167</v>
      </c>
      <c r="H67" s="293" t="s">
        <v>166</v>
      </c>
      <c r="I67" s="5" t="s">
        <v>167</v>
      </c>
      <c r="J67" s="5" t="s">
        <v>1437</v>
      </c>
      <c r="K67" s="5" t="s">
        <v>168</v>
      </c>
      <c r="L67" s="5" t="s">
        <v>166</v>
      </c>
      <c r="M67" s="5" t="s">
        <v>167</v>
      </c>
      <c r="N67" s="5" t="s">
        <v>165</v>
      </c>
      <c r="O67" s="5" t="s">
        <v>167</v>
      </c>
      <c r="P67" s="5" t="s">
        <v>167</v>
      </c>
      <c r="Q67" s="293" t="s">
        <v>165</v>
      </c>
      <c r="R67" s="10" t="s">
        <v>167</v>
      </c>
      <c r="S67" s="293" t="s">
        <v>167</v>
      </c>
      <c r="T67" s="293" t="s">
        <v>168</v>
      </c>
      <c r="U67" s="127" t="s">
        <v>165</v>
      </c>
      <c r="V67" s="127" t="s">
        <v>166</v>
      </c>
      <c r="W67" s="742" t="s">
        <v>167</v>
      </c>
      <c r="X67" s="5" t="s">
        <v>168</v>
      </c>
      <c r="Y67" s="5" t="s">
        <v>165</v>
      </c>
      <c r="Z67" s="5" t="s">
        <v>168</v>
      </c>
      <c r="AA67" s="5" t="s">
        <v>168</v>
      </c>
      <c r="AB67" s="5" t="s">
        <v>168</v>
      </c>
    </row>
    <row r="68" spans="1:28" x14ac:dyDescent="0.3">
      <c r="A68" s="128" t="s">
        <v>92</v>
      </c>
      <c r="B68" s="13" t="s">
        <v>109</v>
      </c>
      <c r="C68" t="s">
        <v>25</v>
      </c>
      <c r="D68" s="121" t="s">
        <v>1690</v>
      </c>
      <c r="E68" s="293" t="s">
        <v>166</v>
      </c>
      <c r="F68" s="5" t="s">
        <v>165</v>
      </c>
      <c r="G68" s="293" t="s">
        <v>167</v>
      </c>
      <c r="H68" s="293" t="s">
        <v>166</v>
      </c>
      <c r="I68" s="5" t="s">
        <v>167</v>
      </c>
      <c r="J68" s="5" t="s">
        <v>1437</v>
      </c>
      <c r="K68" s="5" t="s">
        <v>168</v>
      </c>
      <c r="L68" s="5" t="s">
        <v>166</v>
      </c>
      <c r="M68" s="5" t="s">
        <v>167</v>
      </c>
      <c r="N68" s="5" t="s">
        <v>165</v>
      </c>
      <c r="O68" s="5" t="s">
        <v>167</v>
      </c>
      <c r="P68" s="5" t="s">
        <v>167</v>
      </c>
      <c r="Q68" s="293" t="s">
        <v>165</v>
      </c>
      <c r="R68" s="10" t="s">
        <v>167</v>
      </c>
      <c r="S68" s="293" t="s">
        <v>167</v>
      </c>
      <c r="T68" s="293" t="s">
        <v>168</v>
      </c>
      <c r="U68" s="127" t="s">
        <v>165</v>
      </c>
      <c r="V68" s="127" t="s">
        <v>166</v>
      </c>
      <c r="W68" s="742" t="s">
        <v>167</v>
      </c>
      <c r="X68" s="5" t="s">
        <v>168</v>
      </c>
      <c r="Y68" s="5" t="s">
        <v>165</v>
      </c>
      <c r="Z68" s="5" t="s">
        <v>168</v>
      </c>
      <c r="AA68" s="5" t="s">
        <v>168</v>
      </c>
      <c r="AB68" s="5" t="s">
        <v>168</v>
      </c>
    </row>
    <row r="69" spans="1:28" x14ac:dyDescent="0.3">
      <c r="A69" s="128" t="s">
        <v>92</v>
      </c>
      <c r="B69" s="14" t="s">
        <v>120</v>
      </c>
      <c r="C69" t="s">
        <v>26</v>
      </c>
      <c r="D69" s="121" t="s">
        <v>1690</v>
      </c>
      <c r="E69" s="293" t="s">
        <v>166</v>
      </c>
      <c r="F69" s="5" t="s">
        <v>165</v>
      </c>
      <c r="G69" s="293" t="s">
        <v>167</v>
      </c>
      <c r="H69" s="293" t="s">
        <v>166</v>
      </c>
      <c r="I69" s="5" t="s">
        <v>167</v>
      </c>
      <c r="J69" s="5" t="s">
        <v>1437</v>
      </c>
      <c r="K69" s="5" t="s">
        <v>168</v>
      </c>
      <c r="L69" s="5" t="s">
        <v>166</v>
      </c>
      <c r="M69" s="5" t="s">
        <v>167</v>
      </c>
      <c r="N69" s="5" t="s">
        <v>165</v>
      </c>
      <c r="O69" s="5" t="s">
        <v>167</v>
      </c>
      <c r="P69" s="5" t="s">
        <v>167</v>
      </c>
      <c r="Q69" s="293" t="s">
        <v>165</v>
      </c>
      <c r="R69" s="10" t="s">
        <v>167</v>
      </c>
      <c r="S69" s="293" t="s">
        <v>167</v>
      </c>
      <c r="T69" s="293" t="s">
        <v>168</v>
      </c>
      <c r="U69" s="127" t="s">
        <v>165</v>
      </c>
      <c r="V69" s="127" t="s">
        <v>166</v>
      </c>
      <c r="W69" s="742" t="s">
        <v>167</v>
      </c>
      <c r="X69" s="5" t="s">
        <v>168</v>
      </c>
      <c r="Y69" s="5" t="s">
        <v>165</v>
      </c>
      <c r="Z69" s="5" t="s">
        <v>168</v>
      </c>
      <c r="AA69" s="5" t="s">
        <v>168</v>
      </c>
      <c r="AB69" s="5" t="s">
        <v>168</v>
      </c>
    </row>
    <row r="70" spans="1:28" x14ac:dyDescent="0.3">
      <c r="A70" s="128" t="s">
        <v>92</v>
      </c>
      <c r="B70" s="14" t="s">
        <v>120</v>
      </c>
      <c r="C70" t="s">
        <v>27</v>
      </c>
      <c r="D70" s="121" t="s">
        <v>1690</v>
      </c>
      <c r="E70" s="293" t="s">
        <v>166</v>
      </c>
      <c r="F70" s="5" t="s">
        <v>165</v>
      </c>
      <c r="G70" s="293" t="s">
        <v>167</v>
      </c>
      <c r="H70" s="293" t="s">
        <v>166</v>
      </c>
      <c r="I70" s="5" t="s">
        <v>167</v>
      </c>
      <c r="J70" s="5" t="s">
        <v>1437</v>
      </c>
      <c r="K70" s="5" t="s">
        <v>168</v>
      </c>
      <c r="L70" s="5" t="s">
        <v>166</v>
      </c>
      <c r="M70" s="5" t="s">
        <v>167</v>
      </c>
      <c r="N70" s="5" t="s">
        <v>165</v>
      </c>
      <c r="O70" s="5" t="s">
        <v>167</v>
      </c>
      <c r="P70" s="5" t="s">
        <v>167</v>
      </c>
      <c r="Q70" s="293" t="s">
        <v>165</v>
      </c>
      <c r="R70" s="10" t="s">
        <v>167</v>
      </c>
      <c r="S70" s="293" t="s">
        <v>167</v>
      </c>
      <c r="T70" s="293" t="s">
        <v>168</v>
      </c>
      <c r="U70" s="127" t="s">
        <v>165</v>
      </c>
      <c r="V70" s="127" t="s">
        <v>166</v>
      </c>
      <c r="W70" s="742" t="s">
        <v>167</v>
      </c>
      <c r="X70" s="5" t="s">
        <v>168</v>
      </c>
      <c r="Y70" s="5" t="s">
        <v>165</v>
      </c>
      <c r="Z70" s="5" t="s">
        <v>168</v>
      </c>
      <c r="AA70" s="5" t="s">
        <v>168</v>
      </c>
      <c r="AB70" s="5" t="s">
        <v>168</v>
      </c>
    </row>
    <row r="71" spans="1:28" x14ac:dyDescent="0.3">
      <c r="A71" s="128" t="s">
        <v>92</v>
      </c>
      <c r="B71" s="14" t="s">
        <v>120</v>
      </c>
      <c r="C71" t="s">
        <v>28</v>
      </c>
      <c r="D71" s="121" t="s">
        <v>1690</v>
      </c>
      <c r="E71" s="293" t="s">
        <v>166</v>
      </c>
      <c r="F71" s="5" t="s">
        <v>165</v>
      </c>
      <c r="G71" s="293" t="s">
        <v>167</v>
      </c>
      <c r="H71" s="293" t="s">
        <v>166</v>
      </c>
      <c r="I71" s="5" t="s">
        <v>167</v>
      </c>
      <c r="J71" s="5" t="s">
        <v>1437</v>
      </c>
      <c r="K71" s="5" t="s">
        <v>168</v>
      </c>
      <c r="L71" s="5" t="s">
        <v>166</v>
      </c>
      <c r="M71" s="5" t="s">
        <v>167</v>
      </c>
      <c r="N71" s="5" t="s">
        <v>165</v>
      </c>
      <c r="O71" s="5" t="s">
        <v>167</v>
      </c>
      <c r="P71" s="5" t="s">
        <v>167</v>
      </c>
      <c r="Q71" s="293" t="s">
        <v>165</v>
      </c>
      <c r="R71" s="10" t="s">
        <v>167</v>
      </c>
      <c r="S71" s="293" t="s">
        <v>167</v>
      </c>
      <c r="T71" s="293" t="s">
        <v>168</v>
      </c>
      <c r="U71" s="127" t="s">
        <v>165</v>
      </c>
      <c r="V71" s="127" t="s">
        <v>166</v>
      </c>
      <c r="W71" s="742" t="s">
        <v>167</v>
      </c>
      <c r="X71" s="5" t="s">
        <v>168</v>
      </c>
      <c r="Y71" s="5" t="s">
        <v>165</v>
      </c>
      <c r="Z71" s="5" t="s">
        <v>168</v>
      </c>
      <c r="AA71" s="5" t="s">
        <v>168</v>
      </c>
      <c r="AB71" s="5" t="s">
        <v>168</v>
      </c>
    </row>
    <row r="72" spans="1:28" x14ac:dyDescent="0.3">
      <c r="A72" s="128" t="s">
        <v>92</v>
      </c>
      <c r="B72" s="14" t="s">
        <v>120</v>
      </c>
      <c r="C72" t="s">
        <v>29</v>
      </c>
      <c r="D72" s="121" t="s">
        <v>1690</v>
      </c>
      <c r="E72" s="293" t="s">
        <v>166</v>
      </c>
      <c r="F72" s="5" t="s">
        <v>165</v>
      </c>
      <c r="G72" s="293" t="s">
        <v>167</v>
      </c>
      <c r="H72" s="293" t="s">
        <v>166</v>
      </c>
      <c r="I72" s="5" t="s">
        <v>167</v>
      </c>
      <c r="J72" s="5" t="s">
        <v>1437</v>
      </c>
      <c r="K72" s="5" t="s">
        <v>168</v>
      </c>
      <c r="L72" s="5" t="s">
        <v>166</v>
      </c>
      <c r="M72" s="5" t="s">
        <v>167</v>
      </c>
      <c r="N72" s="5" t="s">
        <v>165</v>
      </c>
      <c r="O72" s="5" t="s">
        <v>167</v>
      </c>
      <c r="P72" s="5" t="s">
        <v>167</v>
      </c>
      <c r="Q72" s="293" t="s">
        <v>165</v>
      </c>
      <c r="R72" s="10" t="s">
        <v>167</v>
      </c>
      <c r="S72" s="293" t="s">
        <v>167</v>
      </c>
      <c r="T72" s="293" t="s">
        <v>168</v>
      </c>
      <c r="U72" s="127" t="s">
        <v>165</v>
      </c>
      <c r="V72" s="127" t="s">
        <v>166</v>
      </c>
      <c r="W72" s="742" t="s">
        <v>167</v>
      </c>
      <c r="X72" s="5" t="s">
        <v>168</v>
      </c>
      <c r="Y72" s="5" t="s">
        <v>165</v>
      </c>
      <c r="Z72" s="5" t="s">
        <v>168</v>
      </c>
      <c r="AA72" s="5" t="s">
        <v>168</v>
      </c>
      <c r="AB72" s="5" t="s">
        <v>168</v>
      </c>
    </row>
    <row r="73" spans="1:28" x14ac:dyDescent="0.3">
      <c r="A73" s="128" t="s">
        <v>92</v>
      </c>
      <c r="B73" s="14" t="s">
        <v>120</v>
      </c>
      <c r="C73" t="s">
        <v>30</v>
      </c>
      <c r="D73" s="121" t="s">
        <v>1690</v>
      </c>
      <c r="E73" s="293" t="s">
        <v>166</v>
      </c>
      <c r="F73" s="5" t="s">
        <v>165</v>
      </c>
      <c r="G73" s="293" t="s">
        <v>167</v>
      </c>
      <c r="H73" s="293" t="s">
        <v>166</v>
      </c>
      <c r="I73" s="5" t="s">
        <v>167</v>
      </c>
      <c r="J73" s="5" t="s">
        <v>1437</v>
      </c>
      <c r="K73" s="5" t="s">
        <v>168</v>
      </c>
      <c r="L73" s="5" t="s">
        <v>166</v>
      </c>
      <c r="M73" s="5" t="s">
        <v>167</v>
      </c>
      <c r="N73" s="5" t="s">
        <v>165</v>
      </c>
      <c r="O73" s="5" t="s">
        <v>167</v>
      </c>
      <c r="P73" s="5" t="s">
        <v>167</v>
      </c>
      <c r="Q73" s="293" t="s">
        <v>165</v>
      </c>
      <c r="R73" s="10" t="s">
        <v>167</v>
      </c>
      <c r="S73" s="293" t="s">
        <v>167</v>
      </c>
      <c r="T73" s="293" t="s">
        <v>168</v>
      </c>
      <c r="U73" s="127" t="s">
        <v>165</v>
      </c>
      <c r="V73" s="127" t="s">
        <v>166</v>
      </c>
      <c r="W73" s="742" t="s">
        <v>167</v>
      </c>
      <c r="X73" s="5" t="s">
        <v>168</v>
      </c>
      <c r="Y73" s="5" t="s">
        <v>165</v>
      </c>
      <c r="Z73" s="5" t="s">
        <v>168</v>
      </c>
      <c r="AA73" s="5" t="s">
        <v>168</v>
      </c>
      <c r="AB73" s="5" t="s">
        <v>168</v>
      </c>
    </row>
    <row r="74" spans="1:28" x14ac:dyDescent="0.3">
      <c r="A74" s="128" t="s">
        <v>92</v>
      </c>
      <c r="B74" s="14" t="s">
        <v>120</v>
      </c>
      <c r="C74" t="s">
        <v>31</v>
      </c>
      <c r="D74" s="121" t="s">
        <v>1690</v>
      </c>
      <c r="E74" s="293" t="s">
        <v>166</v>
      </c>
      <c r="F74" s="5" t="s">
        <v>165</v>
      </c>
      <c r="G74" s="293" t="s">
        <v>167</v>
      </c>
      <c r="H74" s="293" t="s">
        <v>166</v>
      </c>
      <c r="I74" s="5" t="s">
        <v>167</v>
      </c>
      <c r="J74" s="5" t="s">
        <v>1437</v>
      </c>
      <c r="K74" s="5" t="s">
        <v>168</v>
      </c>
      <c r="L74" s="5" t="s">
        <v>166</v>
      </c>
      <c r="M74" s="5" t="s">
        <v>167</v>
      </c>
      <c r="N74" s="5" t="s">
        <v>165</v>
      </c>
      <c r="O74" s="5" t="s">
        <v>167</v>
      </c>
      <c r="P74" s="5" t="s">
        <v>167</v>
      </c>
      <c r="Q74" s="293" t="s">
        <v>165</v>
      </c>
      <c r="R74" s="10" t="s">
        <v>167</v>
      </c>
      <c r="S74" s="293" t="s">
        <v>167</v>
      </c>
      <c r="T74" s="293" t="s">
        <v>168</v>
      </c>
      <c r="U74" s="127" t="s">
        <v>165</v>
      </c>
      <c r="V74" s="127" t="s">
        <v>166</v>
      </c>
      <c r="W74" s="742" t="s">
        <v>167</v>
      </c>
      <c r="X74" s="5" t="s">
        <v>168</v>
      </c>
      <c r="Y74" s="5" t="s">
        <v>165</v>
      </c>
      <c r="Z74" s="5" t="s">
        <v>168</v>
      </c>
      <c r="AA74" s="5" t="s">
        <v>168</v>
      </c>
      <c r="AB74" s="5" t="s">
        <v>168</v>
      </c>
    </row>
  </sheetData>
  <autoFilter ref="A2:AB88" xr:uid="{C13688A5-EB98-4B96-BCA7-13338EE5D895}"/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39A1-750D-4F1E-A288-A6BE7EFF8CEA}">
  <dimension ref="A1:AI76"/>
  <sheetViews>
    <sheetView topLeftCell="A46" zoomScale="85" zoomScaleNormal="85" workbookViewId="0">
      <selection activeCell="D47" sqref="D47"/>
    </sheetView>
  </sheetViews>
  <sheetFormatPr baseColWidth="10" defaultColWidth="8.88671875" defaultRowHeight="14.4" x14ac:dyDescent="0.3"/>
  <cols>
    <col min="1" max="1" width="16.88671875" customWidth="1"/>
    <col min="2" max="2" width="12.77734375" bestFit="1" customWidth="1"/>
    <col min="3" max="3" width="25.21875" bestFit="1" customWidth="1"/>
    <col min="4" max="4" width="13.6640625" customWidth="1"/>
    <col min="5" max="6" width="4.21875" bestFit="1" customWidth="1"/>
    <col min="7" max="7" width="4.21875" style="86" hidden="1" customWidth="1"/>
    <col min="8" max="9" width="4.21875" bestFit="1" customWidth="1"/>
    <col min="10" max="10" width="9.77734375" style="86" hidden="1" customWidth="1"/>
    <col min="11" max="11" width="4.21875" style="86" hidden="1" customWidth="1"/>
    <col min="12" max="16" width="4.21875" bestFit="1" customWidth="1"/>
    <col min="17" max="17" width="4.21875" style="86" hidden="1" customWidth="1"/>
    <col min="18" max="18" width="4.21875" bestFit="1" customWidth="1"/>
    <col min="19" max="19" width="9.21875" bestFit="1" customWidth="1"/>
    <col min="20" max="21" width="4.21875" bestFit="1" customWidth="1"/>
    <col min="22" max="24" width="4.21875" style="86" hidden="1" customWidth="1"/>
    <col min="25" max="28" width="4.21875" bestFit="1" customWidth="1"/>
    <col min="29" max="29" width="4.21875" style="86" hidden="1" customWidth="1"/>
    <col min="30" max="31" width="4.21875" bestFit="1" customWidth="1"/>
    <col min="32" max="32" width="4.21875" style="86" hidden="1" customWidth="1"/>
    <col min="33" max="33" width="4.21875" bestFit="1" customWidth="1"/>
    <col min="34" max="34" width="4.21875" style="86" hidden="1" customWidth="1"/>
    <col min="35" max="35" width="4.21875" bestFit="1" customWidth="1"/>
  </cols>
  <sheetData>
    <row r="1" spans="1:35" x14ac:dyDescent="0.3">
      <c r="E1" s="728" t="s">
        <v>555</v>
      </c>
      <c r="F1" s="728" t="s">
        <v>176</v>
      </c>
      <c r="G1" s="729" t="s">
        <v>176</v>
      </c>
      <c r="H1" s="1062" t="s">
        <v>317</v>
      </c>
      <c r="I1" s="1062"/>
      <c r="J1" s="729" t="s">
        <v>179</v>
      </c>
      <c r="K1" s="729" t="s">
        <v>176</v>
      </c>
      <c r="L1" s="728" t="s">
        <v>1380</v>
      </c>
      <c r="M1" s="728" t="s">
        <v>176</v>
      </c>
      <c r="N1" s="728" t="s">
        <v>176</v>
      </c>
      <c r="O1" s="728" t="s">
        <v>176</v>
      </c>
      <c r="P1" s="1062" t="s">
        <v>317</v>
      </c>
      <c r="Q1" s="1062"/>
      <c r="R1" s="728" t="s">
        <v>176</v>
      </c>
      <c r="S1" s="728" t="s">
        <v>1623</v>
      </c>
      <c r="T1" s="728" t="s">
        <v>176</v>
      </c>
      <c r="U1" s="728" t="s">
        <v>176</v>
      </c>
      <c r="V1" s="729" t="s">
        <v>176</v>
      </c>
      <c r="W1" s="729" t="s">
        <v>176</v>
      </c>
      <c r="X1" s="729" t="s">
        <v>176</v>
      </c>
      <c r="Y1" s="728" t="s">
        <v>176</v>
      </c>
      <c r="Z1" s="728" t="s">
        <v>176</v>
      </c>
      <c r="AA1" s="728" t="s">
        <v>176</v>
      </c>
      <c r="AB1" s="728" t="s">
        <v>176</v>
      </c>
      <c r="AC1" s="729" t="s">
        <v>176</v>
      </c>
      <c r="AD1" s="728" t="s">
        <v>176</v>
      </c>
      <c r="AE1" s="728" t="s">
        <v>176</v>
      </c>
      <c r="AF1" s="729" t="s">
        <v>176</v>
      </c>
      <c r="AG1" s="728" t="s">
        <v>176</v>
      </c>
      <c r="AH1" s="729" t="s">
        <v>176</v>
      </c>
      <c r="AI1" s="728" t="s">
        <v>176</v>
      </c>
    </row>
    <row r="2" spans="1:35" ht="43.2" customHeight="1" x14ac:dyDescent="0.3">
      <c r="A2" t="s">
        <v>99</v>
      </c>
      <c r="B2" s="1" t="s">
        <v>88</v>
      </c>
      <c r="C2" s="1" t="s">
        <v>86</v>
      </c>
      <c r="D2" s="154" t="s">
        <v>675</v>
      </c>
      <c r="E2" s="47" t="s">
        <v>1615</v>
      </c>
      <c r="F2" s="67" t="s">
        <v>1608</v>
      </c>
      <c r="G2" s="87" t="s">
        <v>1609</v>
      </c>
      <c r="H2" s="77" t="s">
        <v>783</v>
      </c>
      <c r="I2" s="39" t="s">
        <v>998</v>
      </c>
      <c r="J2" s="87" t="s">
        <v>1616</v>
      </c>
      <c r="K2" s="87" t="s">
        <v>723</v>
      </c>
      <c r="L2" s="737" t="s">
        <v>1481</v>
      </c>
      <c r="M2" s="46" t="s">
        <v>1610</v>
      </c>
      <c r="N2" s="55" t="s">
        <v>202</v>
      </c>
      <c r="O2" s="75" t="s">
        <v>1611</v>
      </c>
      <c r="P2" s="55" t="s">
        <v>651</v>
      </c>
      <c r="Q2" s="87" t="s">
        <v>283</v>
      </c>
      <c r="R2" s="55" t="s">
        <v>1580</v>
      </c>
      <c r="S2" s="741" t="s">
        <v>1620</v>
      </c>
      <c r="T2" s="114" t="s">
        <v>294</v>
      </c>
      <c r="U2" s="39" t="s">
        <v>966</v>
      </c>
      <c r="V2" s="87" t="s">
        <v>370</v>
      </c>
      <c r="W2" s="87" t="s">
        <v>209</v>
      </c>
      <c r="X2" s="87" t="s">
        <v>1172</v>
      </c>
      <c r="Y2" s="743" t="s">
        <v>1254</v>
      </c>
      <c r="Z2" s="47" t="s">
        <v>1612</v>
      </c>
      <c r="AA2" s="744" t="s">
        <v>151</v>
      </c>
      <c r="AB2" s="475" t="s">
        <v>661</v>
      </c>
      <c r="AC2" s="87" t="s">
        <v>537</v>
      </c>
      <c r="AD2" s="55" t="s">
        <v>798</v>
      </c>
      <c r="AE2" s="55" t="s">
        <v>618</v>
      </c>
      <c r="AF2" s="87" t="s">
        <v>1613</v>
      </c>
      <c r="AG2" s="67" t="s">
        <v>1331</v>
      </c>
      <c r="AH2" s="9" t="s">
        <v>164</v>
      </c>
      <c r="AI2" s="731" t="s">
        <v>1614</v>
      </c>
    </row>
    <row r="3" spans="1:35" ht="15" customHeight="1" x14ac:dyDescent="0.3">
      <c r="A3" s="31" t="s">
        <v>91</v>
      </c>
      <c r="B3" t="s">
        <v>119</v>
      </c>
      <c r="C3" t="s">
        <v>14</v>
      </c>
      <c r="D3" t="s">
        <v>1351</v>
      </c>
      <c r="E3" s="5" t="s">
        <v>631</v>
      </c>
      <c r="F3" s="5" t="s">
        <v>167</v>
      </c>
      <c r="G3" s="10" t="s">
        <v>166</v>
      </c>
      <c r="H3" s="5" t="s">
        <v>166</v>
      </c>
      <c r="I3" s="41" t="s">
        <v>166</v>
      </c>
      <c r="J3" s="490" t="s">
        <v>481</v>
      </c>
      <c r="K3" s="10" t="s">
        <v>166</v>
      </c>
      <c r="L3" s="186" t="s">
        <v>563</v>
      </c>
      <c r="M3" s="5" t="s">
        <v>167</v>
      </c>
      <c r="N3" s="5" t="s">
        <v>166</v>
      </c>
      <c r="O3" s="5" t="s">
        <v>165</v>
      </c>
      <c r="P3" s="5" t="s">
        <v>166</v>
      </c>
      <c r="Q3" s="10" t="s">
        <v>168</v>
      </c>
      <c r="R3" s="738" t="s">
        <v>167</v>
      </c>
      <c r="S3" s="41" t="s">
        <v>1625</v>
      </c>
      <c r="T3" s="5" t="s">
        <v>166</v>
      </c>
      <c r="U3" s="41" t="s">
        <v>165</v>
      </c>
      <c r="V3" s="10" t="s">
        <v>167</v>
      </c>
      <c r="W3" s="10" t="s">
        <v>165</v>
      </c>
      <c r="X3" s="10" t="s">
        <v>165</v>
      </c>
      <c r="Y3" s="5" t="s">
        <v>165</v>
      </c>
      <c r="Z3" s="5" t="s">
        <v>168</v>
      </c>
      <c r="AA3" s="5" t="s">
        <v>165</v>
      </c>
      <c r="AB3" s="5" t="s">
        <v>168</v>
      </c>
      <c r="AC3" s="10" t="s">
        <v>166</v>
      </c>
      <c r="AD3" s="5" t="s">
        <v>168</v>
      </c>
      <c r="AE3" s="738" t="s">
        <v>166</v>
      </c>
      <c r="AF3" s="10" t="s">
        <v>167</v>
      </c>
      <c r="AG3" s="5" t="s">
        <v>165</v>
      </c>
      <c r="AH3" s="10" t="s">
        <v>167</v>
      </c>
      <c r="AI3" s="232" t="s">
        <v>165</v>
      </c>
    </row>
    <row r="4" spans="1:35" ht="15" customHeight="1" x14ac:dyDescent="0.3">
      <c r="A4" s="31" t="s">
        <v>91</v>
      </c>
      <c r="B4" t="s">
        <v>119</v>
      </c>
      <c r="C4" t="s">
        <v>15</v>
      </c>
      <c r="D4" t="s">
        <v>1351</v>
      </c>
      <c r="E4" s="5" t="s">
        <v>631</v>
      </c>
      <c r="F4" s="5" t="s">
        <v>167</v>
      </c>
      <c r="G4" s="10" t="s">
        <v>166</v>
      </c>
      <c r="H4" s="5" t="s">
        <v>166</v>
      </c>
      <c r="I4" s="41" t="s">
        <v>166</v>
      </c>
      <c r="J4" s="490" t="s">
        <v>481</v>
      </c>
      <c r="K4" s="10" t="s">
        <v>166</v>
      </c>
      <c r="L4" s="186" t="s">
        <v>563</v>
      </c>
      <c r="M4" s="5" t="s">
        <v>167</v>
      </c>
      <c r="N4" s="5" t="s">
        <v>166</v>
      </c>
      <c r="O4" s="5" t="s">
        <v>165</v>
      </c>
      <c r="P4" s="5" t="s">
        <v>166</v>
      </c>
      <c r="Q4" s="10" t="s">
        <v>168</v>
      </c>
      <c r="R4" s="738" t="s">
        <v>167</v>
      </c>
      <c r="S4" s="41" t="s">
        <v>1625</v>
      </c>
      <c r="T4" s="5" t="s">
        <v>166</v>
      </c>
      <c r="U4" s="41" t="s">
        <v>165</v>
      </c>
      <c r="V4" s="10" t="s">
        <v>167</v>
      </c>
      <c r="W4" s="10" t="s">
        <v>165</v>
      </c>
      <c r="X4" s="10" t="s">
        <v>165</v>
      </c>
      <c r="Y4" s="5" t="s">
        <v>165</v>
      </c>
      <c r="Z4" s="5" t="s">
        <v>168</v>
      </c>
      <c r="AA4" s="5" t="s">
        <v>165</v>
      </c>
      <c r="AB4" s="5" t="s">
        <v>168</v>
      </c>
      <c r="AC4" s="10" t="s">
        <v>166</v>
      </c>
      <c r="AD4" s="5" t="s">
        <v>168</v>
      </c>
      <c r="AE4" s="738" t="s">
        <v>166</v>
      </c>
      <c r="AF4" s="10" t="s">
        <v>167</v>
      </c>
      <c r="AG4" s="5" t="s">
        <v>165</v>
      </c>
      <c r="AH4" s="10" t="s">
        <v>167</v>
      </c>
      <c r="AI4" s="232" t="s">
        <v>165</v>
      </c>
    </row>
    <row r="5" spans="1:35" ht="15" customHeight="1" x14ac:dyDescent="0.3">
      <c r="A5" s="31" t="s">
        <v>91</v>
      </c>
      <c r="B5" t="s">
        <v>119</v>
      </c>
      <c r="C5" t="s">
        <v>16</v>
      </c>
      <c r="D5" t="s">
        <v>1351</v>
      </c>
      <c r="E5" s="5" t="s">
        <v>631</v>
      </c>
      <c r="F5" s="5" t="s">
        <v>167</v>
      </c>
      <c r="G5" s="10" t="s">
        <v>166</v>
      </c>
      <c r="H5" s="5" t="s">
        <v>166</v>
      </c>
      <c r="I5" s="41" t="s">
        <v>166</v>
      </c>
      <c r="J5" s="490" t="s">
        <v>481</v>
      </c>
      <c r="K5" s="10" t="s">
        <v>166</v>
      </c>
      <c r="L5" s="186" t="s">
        <v>563</v>
      </c>
      <c r="M5" s="5" t="s">
        <v>167</v>
      </c>
      <c r="N5" s="5" t="s">
        <v>166</v>
      </c>
      <c r="O5" s="5" t="s">
        <v>165</v>
      </c>
      <c r="P5" s="5" t="s">
        <v>166</v>
      </c>
      <c r="Q5" s="10" t="s">
        <v>168</v>
      </c>
      <c r="R5" s="738" t="s">
        <v>167</v>
      </c>
      <c r="S5" s="41" t="s">
        <v>1625</v>
      </c>
      <c r="T5" s="5" t="s">
        <v>166</v>
      </c>
      <c r="U5" s="41" t="s">
        <v>165</v>
      </c>
      <c r="V5" s="10" t="s">
        <v>167</v>
      </c>
      <c r="W5" s="10" t="s">
        <v>165</v>
      </c>
      <c r="X5" s="10" t="s">
        <v>165</v>
      </c>
      <c r="Y5" s="5" t="s">
        <v>165</v>
      </c>
      <c r="Z5" s="5" t="s">
        <v>168</v>
      </c>
      <c r="AA5" s="5" t="s">
        <v>165</v>
      </c>
      <c r="AB5" s="5" t="s">
        <v>168</v>
      </c>
      <c r="AC5" s="10" t="s">
        <v>166</v>
      </c>
      <c r="AD5" s="5" t="s">
        <v>168</v>
      </c>
      <c r="AE5" s="738" t="s">
        <v>166</v>
      </c>
      <c r="AF5" s="10" t="s">
        <v>167</v>
      </c>
      <c r="AG5" s="5" t="s">
        <v>165</v>
      </c>
      <c r="AH5" s="10" t="s">
        <v>167</v>
      </c>
      <c r="AI5" s="232" t="s">
        <v>165</v>
      </c>
    </row>
    <row r="6" spans="1:35" ht="15" customHeight="1" x14ac:dyDescent="0.3">
      <c r="A6" s="31" t="s">
        <v>91</v>
      </c>
      <c r="B6" t="s">
        <v>119</v>
      </c>
      <c r="C6" t="s">
        <v>17</v>
      </c>
      <c r="D6" t="s">
        <v>186</v>
      </c>
      <c r="E6" s="5" t="s">
        <v>631</v>
      </c>
      <c r="F6" s="5" t="s">
        <v>167</v>
      </c>
      <c r="G6" s="10" t="s">
        <v>166</v>
      </c>
      <c r="H6" s="5" t="s">
        <v>166</v>
      </c>
      <c r="I6" s="41" t="s">
        <v>166</v>
      </c>
      <c r="J6" s="490" t="s">
        <v>481</v>
      </c>
      <c r="K6" s="10" t="s">
        <v>166</v>
      </c>
      <c r="L6" s="167" t="s">
        <v>1618</v>
      </c>
      <c r="M6" s="5" t="s">
        <v>167</v>
      </c>
      <c r="N6" s="5" t="s">
        <v>166</v>
      </c>
      <c r="O6" s="5" t="s">
        <v>165</v>
      </c>
      <c r="P6" s="5" t="s">
        <v>166</v>
      </c>
      <c r="Q6" s="10" t="s">
        <v>168</v>
      </c>
      <c r="R6" s="738" t="s">
        <v>167</v>
      </c>
      <c r="S6" s="41" t="s">
        <v>1625</v>
      </c>
      <c r="T6" s="5" t="s">
        <v>166</v>
      </c>
      <c r="U6" s="41" t="s">
        <v>165</v>
      </c>
      <c r="V6" s="10" t="s">
        <v>167</v>
      </c>
      <c r="W6" s="10" t="s">
        <v>165</v>
      </c>
      <c r="X6" s="10" t="s">
        <v>165</v>
      </c>
      <c r="Y6" s="5" t="s">
        <v>165</v>
      </c>
      <c r="Z6" s="5" t="s">
        <v>168</v>
      </c>
      <c r="AA6" s="5" t="s">
        <v>165</v>
      </c>
      <c r="AB6" s="5" t="s">
        <v>168</v>
      </c>
      <c r="AC6" s="10" t="s">
        <v>166</v>
      </c>
      <c r="AD6" s="5" t="s">
        <v>168</v>
      </c>
      <c r="AE6" s="738" t="s">
        <v>166</v>
      </c>
      <c r="AF6" s="10" t="s">
        <v>167</v>
      </c>
      <c r="AG6" s="5" t="s">
        <v>165</v>
      </c>
      <c r="AH6" s="10" t="s">
        <v>167</v>
      </c>
      <c r="AI6" s="232" t="s">
        <v>165</v>
      </c>
    </row>
    <row r="7" spans="1:35" x14ac:dyDescent="0.3">
      <c r="A7" s="734" t="s">
        <v>90</v>
      </c>
      <c r="B7" t="s">
        <v>113</v>
      </c>
      <c r="C7" t="s">
        <v>10</v>
      </c>
      <c r="D7" t="s">
        <v>864</v>
      </c>
      <c r="E7" s="5" t="s">
        <v>631</v>
      </c>
      <c r="F7" s="5" t="s">
        <v>167</v>
      </c>
      <c r="G7" s="10" t="s">
        <v>166</v>
      </c>
      <c r="H7" s="5" t="s">
        <v>166</v>
      </c>
      <c r="I7" s="41" t="s">
        <v>166</v>
      </c>
      <c r="J7" s="490" t="s">
        <v>481</v>
      </c>
      <c r="K7" s="10" t="s">
        <v>166</v>
      </c>
      <c r="L7" s="167" t="s">
        <v>1618</v>
      </c>
      <c r="M7" s="5" t="s">
        <v>167</v>
      </c>
      <c r="N7" s="5" t="s">
        <v>166</v>
      </c>
      <c r="O7" s="5" t="s">
        <v>165</v>
      </c>
      <c r="P7" s="5" t="s">
        <v>166</v>
      </c>
      <c r="Q7" s="10" t="s">
        <v>168</v>
      </c>
      <c r="R7" s="738" t="s">
        <v>167</v>
      </c>
      <c r="S7" s="364" t="s">
        <v>1626</v>
      </c>
      <c r="T7" s="364" t="s">
        <v>168</v>
      </c>
      <c r="U7" s="41" t="s">
        <v>165</v>
      </c>
      <c r="V7" s="10" t="s">
        <v>167</v>
      </c>
      <c r="W7" s="10" t="s">
        <v>165</v>
      </c>
      <c r="X7" s="10" t="s">
        <v>165</v>
      </c>
      <c r="Y7" s="5" t="s">
        <v>165</v>
      </c>
      <c r="Z7" s="5" t="s">
        <v>168</v>
      </c>
      <c r="AA7" s="5" t="s">
        <v>165</v>
      </c>
      <c r="AB7" s="5" t="s">
        <v>168</v>
      </c>
      <c r="AC7" s="10" t="s">
        <v>166</v>
      </c>
      <c r="AD7" s="5" t="s">
        <v>168</v>
      </c>
      <c r="AE7" s="738" t="s">
        <v>166</v>
      </c>
      <c r="AF7" s="10" t="s">
        <v>167</v>
      </c>
      <c r="AG7" s="5" t="s">
        <v>165</v>
      </c>
      <c r="AH7" s="10" t="s">
        <v>167</v>
      </c>
      <c r="AI7" s="232" t="s">
        <v>165</v>
      </c>
    </row>
    <row r="8" spans="1:35" x14ac:dyDescent="0.3">
      <c r="A8" s="734" t="s">
        <v>90</v>
      </c>
      <c r="B8" t="s">
        <v>113</v>
      </c>
      <c r="C8" t="s">
        <v>11</v>
      </c>
      <c r="D8" t="s">
        <v>187</v>
      </c>
      <c r="E8" s="5" t="s">
        <v>631</v>
      </c>
      <c r="F8" s="5" t="s">
        <v>167</v>
      </c>
      <c r="G8" s="11" t="s">
        <v>169</v>
      </c>
      <c r="H8" s="5" t="s">
        <v>166</v>
      </c>
      <c r="I8" s="41" t="s">
        <v>166</v>
      </c>
      <c r="J8" s="490" t="s">
        <v>481</v>
      </c>
      <c r="K8" s="10" t="s">
        <v>166</v>
      </c>
      <c r="L8" s="167" t="s">
        <v>1618</v>
      </c>
      <c r="M8" s="5" t="s">
        <v>167</v>
      </c>
      <c r="N8" s="5" t="s">
        <v>166</v>
      </c>
      <c r="O8" s="5" t="s">
        <v>165</v>
      </c>
      <c r="P8" s="5" t="s">
        <v>166</v>
      </c>
      <c r="Q8" s="10" t="s">
        <v>168</v>
      </c>
      <c r="R8" s="738" t="s">
        <v>167</v>
      </c>
      <c r="S8" s="41" t="s">
        <v>1625</v>
      </c>
      <c r="T8" s="5" t="s">
        <v>166</v>
      </c>
      <c r="U8" s="41" t="s">
        <v>165</v>
      </c>
      <c r="V8" s="10" t="s">
        <v>167</v>
      </c>
      <c r="W8" s="10" t="s">
        <v>165</v>
      </c>
      <c r="X8" s="10" t="s">
        <v>165</v>
      </c>
      <c r="Y8" s="5" t="s">
        <v>165</v>
      </c>
      <c r="Z8" s="5" t="s">
        <v>168</v>
      </c>
      <c r="AA8" s="5" t="s">
        <v>165</v>
      </c>
      <c r="AB8" s="5" t="s">
        <v>168</v>
      </c>
      <c r="AC8" s="10" t="s">
        <v>166</v>
      </c>
      <c r="AD8" s="5" t="s">
        <v>168</v>
      </c>
      <c r="AE8" s="738" t="s">
        <v>166</v>
      </c>
      <c r="AF8" s="10" t="s">
        <v>167</v>
      </c>
      <c r="AG8" s="5" t="s">
        <v>165</v>
      </c>
      <c r="AH8" s="10" t="s">
        <v>167</v>
      </c>
      <c r="AI8" s="232" t="s">
        <v>165</v>
      </c>
    </row>
    <row r="9" spans="1:35" x14ac:dyDescent="0.3">
      <c r="A9" s="734" t="s">
        <v>90</v>
      </c>
      <c r="B9" t="s">
        <v>114</v>
      </c>
      <c r="C9" t="s">
        <v>12</v>
      </c>
      <c r="D9" t="s">
        <v>864</v>
      </c>
      <c r="E9" s="5" t="s">
        <v>631</v>
      </c>
      <c r="F9" s="5" t="s">
        <v>167</v>
      </c>
      <c r="G9" s="10" t="s">
        <v>166</v>
      </c>
      <c r="H9" s="5" t="s">
        <v>166</v>
      </c>
      <c r="I9" s="41" t="s">
        <v>166</v>
      </c>
      <c r="J9" s="490" t="s">
        <v>481</v>
      </c>
      <c r="K9" s="10" t="s">
        <v>166</v>
      </c>
      <c r="L9" s="167" t="s">
        <v>1618</v>
      </c>
      <c r="M9" s="5" t="s">
        <v>167</v>
      </c>
      <c r="N9" s="5" t="s">
        <v>166</v>
      </c>
      <c r="O9" s="5" t="s">
        <v>165</v>
      </c>
      <c r="P9" s="5" t="s">
        <v>166</v>
      </c>
      <c r="Q9" s="10" t="s">
        <v>168</v>
      </c>
      <c r="R9" s="738" t="s">
        <v>167</v>
      </c>
      <c r="S9" s="364" t="s">
        <v>1626</v>
      </c>
      <c r="T9" s="364" t="s">
        <v>168</v>
      </c>
      <c r="U9" s="41" t="s">
        <v>165</v>
      </c>
      <c r="V9" s="10" t="s">
        <v>167</v>
      </c>
      <c r="W9" s="10" t="s">
        <v>165</v>
      </c>
      <c r="X9" s="10" t="s">
        <v>165</v>
      </c>
      <c r="Y9" s="5" t="s">
        <v>165</v>
      </c>
      <c r="Z9" s="5" t="s">
        <v>168</v>
      </c>
      <c r="AA9" s="5" t="s">
        <v>165</v>
      </c>
      <c r="AB9" s="5" t="s">
        <v>168</v>
      </c>
      <c r="AC9" s="10" t="s">
        <v>166</v>
      </c>
      <c r="AD9" s="5" t="s">
        <v>168</v>
      </c>
      <c r="AE9" s="738" t="s">
        <v>166</v>
      </c>
      <c r="AF9" s="10" t="s">
        <v>167</v>
      </c>
      <c r="AG9" s="5" t="s">
        <v>165</v>
      </c>
      <c r="AH9" s="10" t="s">
        <v>167</v>
      </c>
      <c r="AI9" s="232" t="s">
        <v>165</v>
      </c>
    </row>
    <row r="10" spans="1:35" x14ac:dyDescent="0.3">
      <c r="A10" s="734" t="s">
        <v>90</v>
      </c>
      <c r="B10" t="s">
        <v>114</v>
      </c>
      <c r="C10" t="s">
        <v>13</v>
      </c>
      <c r="D10" t="s">
        <v>186</v>
      </c>
      <c r="E10" s="5" t="s">
        <v>631</v>
      </c>
      <c r="F10" s="5" t="s">
        <v>167</v>
      </c>
      <c r="G10" s="10" t="s">
        <v>166</v>
      </c>
      <c r="H10" s="5" t="s">
        <v>166</v>
      </c>
      <c r="I10" s="41" t="s">
        <v>166</v>
      </c>
      <c r="J10" s="490" t="s">
        <v>481</v>
      </c>
      <c r="K10" s="10" t="s">
        <v>166</v>
      </c>
      <c r="L10" s="167" t="s">
        <v>1618</v>
      </c>
      <c r="M10" s="5" t="s">
        <v>167</v>
      </c>
      <c r="N10" s="5" t="s">
        <v>166</v>
      </c>
      <c r="O10" s="5" t="s">
        <v>165</v>
      </c>
      <c r="P10" s="5" t="s">
        <v>166</v>
      </c>
      <c r="Q10" s="10" t="s">
        <v>168</v>
      </c>
      <c r="R10" s="738" t="s">
        <v>167</v>
      </c>
      <c r="S10" s="41" t="s">
        <v>1625</v>
      </c>
      <c r="T10" s="5" t="s">
        <v>166</v>
      </c>
      <c r="U10" s="41" t="s">
        <v>165</v>
      </c>
      <c r="V10" s="10" t="s">
        <v>167</v>
      </c>
      <c r="W10" s="10" t="s">
        <v>165</v>
      </c>
      <c r="X10" s="10" t="s">
        <v>165</v>
      </c>
      <c r="Y10" s="5" t="s">
        <v>165</v>
      </c>
      <c r="Z10" s="5" t="s">
        <v>168</v>
      </c>
      <c r="AA10" s="5" t="s">
        <v>165</v>
      </c>
      <c r="AB10" s="5" t="s">
        <v>168</v>
      </c>
      <c r="AC10" s="10" t="s">
        <v>166</v>
      </c>
      <c r="AD10" s="5" t="s">
        <v>168</v>
      </c>
      <c r="AE10" s="738" t="s">
        <v>166</v>
      </c>
      <c r="AF10" s="10" t="s">
        <v>167</v>
      </c>
      <c r="AG10" s="5" t="s">
        <v>165</v>
      </c>
      <c r="AH10" s="10" t="s">
        <v>167</v>
      </c>
      <c r="AI10" s="232" t="s">
        <v>165</v>
      </c>
    </row>
    <row r="11" spans="1:35" x14ac:dyDescent="0.3">
      <c r="A11" s="26" t="s">
        <v>89</v>
      </c>
      <c r="B11" t="s">
        <v>104</v>
      </c>
      <c r="C11" t="s">
        <v>2</v>
      </c>
      <c r="D11" t="s">
        <v>186</v>
      </c>
      <c r="E11" s="5" t="s">
        <v>631</v>
      </c>
      <c r="F11" s="5" t="s">
        <v>167</v>
      </c>
      <c r="G11" s="10" t="s">
        <v>166</v>
      </c>
      <c r="H11" s="5" t="s">
        <v>166</v>
      </c>
      <c r="I11" s="41" t="s">
        <v>166</v>
      </c>
      <c r="J11" s="490" t="s">
        <v>481</v>
      </c>
      <c r="K11" s="10" t="s">
        <v>166</v>
      </c>
      <c r="L11" s="167" t="s">
        <v>1618</v>
      </c>
      <c r="M11" s="5" t="s">
        <v>167</v>
      </c>
      <c r="N11" s="5" t="s">
        <v>166</v>
      </c>
      <c r="O11" s="5" t="s">
        <v>165</v>
      </c>
      <c r="P11" s="5" t="s">
        <v>166</v>
      </c>
      <c r="Q11" s="10" t="s">
        <v>168</v>
      </c>
      <c r="R11" s="738" t="s">
        <v>167</v>
      </c>
      <c r="S11" s="41" t="s">
        <v>1625</v>
      </c>
      <c r="T11" s="5" t="s">
        <v>166</v>
      </c>
      <c r="U11" s="41" t="s">
        <v>165</v>
      </c>
      <c r="V11" s="10" t="s">
        <v>167</v>
      </c>
      <c r="W11" s="10" t="s">
        <v>165</v>
      </c>
      <c r="X11" s="10" t="s">
        <v>165</v>
      </c>
      <c r="Y11" s="5" t="s">
        <v>165</v>
      </c>
      <c r="Z11" s="5" t="s">
        <v>168</v>
      </c>
      <c r="AA11" s="5" t="s">
        <v>165</v>
      </c>
      <c r="AB11" s="5" t="s">
        <v>168</v>
      </c>
      <c r="AC11" s="10" t="s">
        <v>166</v>
      </c>
      <c r="AD11" s="5" t="s">
        <v>168</v>
      </c>
      <c r="AE11" s="738" t="s">
        <v>166</v>
      </c>
      <c r="AF11" s="10" t="s">
        <v>167</v>
      </c>
      <c r="AG11" s="5" t="s">
        <v>165</v>
      </c>
      <c r="AH11" s="10" t="s">
        <v>167</v>
      </c>
      <c r="AI11" s="232" t="s">
        <v>165</v>
      </c>
    </row>
    <row r="12" spans="1:35" x14ac:dyDescent="0.3">
      <c r="A12" s="26" t="s">
        <v>89</v>
      </c>
      <c r="B12" t="s">
        <v>104</v>
      </c>
      <c r="C12" t="s">
        <v>3</v>
      </c>
      <c r="D12" t="s">
        <v>186</v>
      </c>
      <c r="E12" s="5" t="s">
        <v>631</v>
      </c>
      <c r="F12" s="5" t="s">
        <v>167</v>
      </c>
      <c r="G12" s="10" t="s">
        <v>166</v>
      </c>
      <c r="H12" s="5" t="s">
        <v>166</v>
      </c>
      <c r="I12" s="41" t="s">
        <v>166</v>
      </c>
      <c r="J12" s="490" t="s">
        <v>481</v>
      </c>
      <c r="K12" s="10" t="s">
        <v>166</v>
      </c>
      <c r="L12" s="167" t="s">
        <v>1618</v>
      </c>
      <c r="M12" s="5" t="s">
        <v>167</v>
      </c>
      <c r="N12" s="5" t="s">
        <v>166</v>
      </c>
      <c r="O12" s="5" t="s">
        <v>165</v>
      </c>
      <c r="P12" s="5" t="s">
        <v>166</v>
      </c>
      <c r="Q12" s="10" t="s">
        <v>168</v>
      </c>
      <c r="R12" s="738" t="s">
        <v>167</v>
      </c>
      <c r="S12" s="41" t="s">
        <v>1625</v>
      </c>
      <c r="T12" s="5" t="s">
        <v>166</v>
      </c>
      <c r="U12" s="41" t="s">
        <v>165</v>
      </c>
      <c r="V12" s="10" t="s">
        <v>167</v>
      </c>
      <c r="W12" s="10" t="s">
        <v>165</v>
      </c>
      <c r="X12" s="10" t="s">
        <v>165</v>
      </c>
      <c r="Y12" s="5" t="s">
        <v>165</v>
      </c>
      <c r="Z12" s="5" t="s">
        <v>168</v>
      </c>
      <c r="AA12" s="5" t="s">
        <v>165</v>
      </c>
      <c r="AB12" s="5" t="s">
        <v>168</v>
      </c>
      <c r="AC12" s="10" t="s">
        <v>166</v>
      </c>
      <c r="AD12" s="5" t="s">
        <v>168</v>
      </c>
      <c r="AE12" s="738" t="s">
        <v>166</v>
      </c>
      <c r="AF12" s="10" t="s">
        <v>167</v>
      </c>
      <c r="AG12" s="5" t="s">
        <v>165</v>
      </c>
      <c r="AH12" s="10" t="s">
        <v>167</v>
      </c>
      <c r="AI12" s="232" t="s">
        <v>165</v>
      </c>
    </row>
    <row r="13" spans="1:35" x14ac:dyDescent="0.3">
      <c r="A13" s="26" t="s">
        <v>89</v>
      </c>
      <c r="B13" t="s">
        <v>105</v>
      </c>
      <c r="C13" t="s">
        <v>8</v>
      </c>
      <c r="D13" t="s">
        <v>187</v>
      </c>
      <c r="E13" s="5" t="s">
        <v>631</v>
      </c>
      <c r="F13" s="5" t="s">
        <v>167</v>
      </c>
      <c r="G13" s="10" t="s">
        <v>166</v>
      </c>
      <c r="H13" s="5" t="s">
        <v>166</v>
      </c>
      <c r="I13" s="41" t="s">
        <v>166</v>
      </c>
      <c r="J13" s="490" t="s">
        <v>481</v>
      </c>
      <c r="K13" s="10" t="s">
        <v>166</v>
      </c>
      <c r="L13" s="167" t="s">
        <v>1618</v>
      </c>
      <c r="M13" s="5" t="s">
        <v>167</v>
      </c>
      <c r="N13" s="5" t="s">
        <v>166</v>
      </c>
      <c r="O13" s="5" t="s">
        <v>165</v>
      </c>
      <c r="P13" s="5" t="s">
        <v>166</v>
      </c>
      <c r="Q13" s="10" t="s">
        <v>168</v>
      </c>
      <c r="R13" s="738" t="s">
        <v>167</v>
      </c>
      <c r="S13" s="41" t="s">
        <v>1625</v>
      </c>
      <c r="T13" s="5" t="s">
        <v>166</v>
      </c>
      <c r="U13" s="41" t="s">
        <v>165</v>
      </c>
      <c r="V13" s="10" t="s">
        <v>167</v>
      </c>
      <c r="W13" s="10" t="s">
        <v>165</v>
      </c>
      <c r="X13" s="10" t="s">
        <v>165</v>
      </c>
      <c r="Y13" s="5" t="s">
        <v>165</v>
      </c>
      <c r="Z13" s="5" t="s">
        <v>168</v>
      </c>
      <c r="AA13" s="5" t="s">
        <v>165</v>
      </c>
      <c r="AB13" s="5" t="s">
        <v>168</v>
      </c>
      <c r="AC13" s="10" t="s">
        <v>166</v>
      </c>
      <c r="AD13" s="5" t="s">
        <v>168</v>
      </c>
      <c r="AE13" s="738" t="s">
        <v>166</v>
      </c>
      <c r="AF13" s="10" t="s">
        <v>167</v>
      </c>
      <c r="AG13" s="745" t="s">
        <v>167</v>
      </c>
      <c r="AH13" s="10" t="s">
        <v>167</v>
      </c>
      <c r="AI13" s="232" t="s">
        <v>165</v>
      </c>
    </row>
    <row r="14" spans="1:35" x14ac:dyDescent="0.3">
      <c r="A14" s="26" t="s">
        <v>89</v>
      </c>
      <c r="B14" t="s">
        <v>105</v>
      </c>
      <c r="C14" t="s">
        <v>9</v>
      </c>
      <c r="D14" t="s">
        <v>187</v>
      </c>
      <c r="E14" s="5" t="s">
        <v>631</v>
      </c>
      <c r="F14" s="5" t="s">
        <v>167</v>
      </c>
      <c r="G14" s="10" t="s">
        <v>166</v>
      </c>
      <c r="H14" s="5" t="s">
        <v>166</v>
      </c>
      <c r="I14" s="41" t="s">
        <v>166</v>
      </c>
      <c r="J14" s="490" t="s">
        <v>481</v>
      </c>
      <c r="K14" s="10" t="s">
        <v>166</v>
      </c>
      <c r="L14" s="167" t="s">
        <v>1618</v>
      </c>
      <c r="M14" s="5" t="s">
        <v>167</v>
      </c>
      <c r="N14" s="5" t="s">
        <v>166</v>
      </c>
      <c r="O14" s="5" t="s">
        <v>165</v>
      </c>
      <c r="P14" s="5" t="s">
        <v>166</v>
      </c>
      <c r="Q14" s="10" t="s">
        <v>168</v>
      </c>
      <c r="R14" s="738" t="s">
        <v>167</v>
      </c>
      <c r="S14" s="41" t="s">
        <v>1625</v>
      </c>
      <c r="T14" s="5" t="s">
        <v>166</v>
      </c>
      <c r="U14" s="41" t="s">
        <v>165</v>
      </c>
      <c r="V14" s="10" t="s">
        <v>167</v>
      </c>
      <c r="W14" s="10" t="s">
        <v>165</v>
      </c>
      <c r="X14" s="10" t="s">
        <v>165</v>
      </c>
      <c r="Y14" s="342" t="s">
        <v>167</v>
      </c>
      <c r="Z14" s="5" t="s">
        <v>168</v>
      </c>
      <c r="AA14" s="5" t="s">
        <v>165</v>
      </c>
      <c r="AB14" s="5" t="s">
        <v>168</v>
      </c>
      <c r="AC14" s="10" t="s">
        <v>166</v>
      </c>
      <c r="AD14" s="5" t="s">
        <v>168</v>
      </c>
      <c r="AE14" s="738" t="s">
        <v>166</v>
      </c>
      <c r="AF14" s="10" t="s">
        <v>167</v>
      </c>
      <c r="AG14" s="5" t="s">
        <v>165</v>
      </c>
      <c r="AH14" s="10" t="s">
        <v>167</v>
      </c>
      <c r="AI14" s="232" t="s">
        <v>165</v>
      </c>
    </row>
    <row r="15" spans="1:35" x14ac:dyDescent="0.3">
      <c r="A15" s="26" t="s">
        <v>89</v>
      </c>
      <c r="B15" t="s">
        <v>103</v>
      </c>
      <c r="C15" t="s">
        <v>4</v>
      </c>
      <c r="D15" t="s">
        <v>823</v>
      </c>
      <c r="E15" s="736" t="s">
        <v>167</v>
      </c>
      <c r="F15" s="5" t="s">
        <v>167</v>
      </c>
      <c r="G15" s="10" t="s">
        <v>166</v>
      </c>
      <c r="H15" s="5" t="s">
        <v>166</v>
      </c>
      <c r="I15" s="41" t="s">
        <v>166</v>
      </c>
      <c r="J15" s="490" t="s">
        <v>481</v>
      </c>
      <c r="K15" s="10" t="s">
        <v>166</v>
      </c>
      <c r="L15" s="167" t="s">
        <v>1618</v>
      </c>
      <c r="M15" s="5" t="s">
        <v>167</v>
      </c>
      <c r="N15" s="5" t="s">
        <v>166</v>
      </c>
      <c r="O15" s="5" t="s">
        <v>165</v>
      </c>
      <c r="P15" s="5" t="s">
        <v>166</v>
      </c>
      <c r="Q15" s="10" t="s">
        <v>168</v>
      </c>
      <c r="R15" s="738" t="s">
        <v>167</v>
      </c>
      <c r="S15" s="41" t="s">
        <v>1625</v>
      </c>
      <c r="T15" s="5" t="s">
        <v>166</v>
      </c>
      <c r="U15" s="41" t="s">
        <v>165</v>
      </c>
      <c r="V15" s="10" t="s">
        <v>167</v>
      </c>
      <c r="W15" s="10" t="s">
        <v>165</v>
      </c>
      <c r="X15" s="10" t="s">
        <v>165</v>
      </c>
      <c r="Y15" s="5" t="s">
        <v>165</v>
      </c>
      <c r="Z15" s="5" t="s">
        <v>168</v>
      </c>
      <c r="AA15" s="5" t="s">
        <v>165</v>
      </c>
      <c r="AB15" s="5" t="s">
        <v>168</v>
      </c>
      <c r="AC15" s="10" t="s">
        <v>166</v>
      </c>
      <c r="AD15" s="5" t="s">
        <v>168</v>
      </c>
      <c r="AE15" s="738" t="s">
        <v>166</v>
      </c>
      <c r="AF15" s="10" t="s">
        <v>167</v>
      </c>
      <c r="AG15" s="5" t="s">
        <v>165</v>
      </c>
      <c r="AH15" s="10" t="s">
        <v>167</v>
      </c>
      <c r="AI15" s="232" t="s">
        <v>165</v>
      </c>
    </row>
    <row r="16" spans="1:35" x14ac:dyDescent="0.3">
      <c r="A16" s="26" t="s">
        <v>89</v>
      </c>
      <c r="B16" t="s">
        <v>103</v>
      </c>
      <c r="C16" t="s">
        <v>5</v>
      </c>
      <c r="D16" t="s">
        <v>823</v>
      </c>
      <c r="E16" s="736" t="s">
        <v>167</v>
      </c>
      <c r="F16" s="5" t="s">
        <v>167</v>
      </c>
      <c r="G16" s="10" t="s">
        <v>166</v>
      </c>
      <c r="H16" s="5" t="s">
        <v>166</v>
      </c>
      <c r="I16" s="41" t="s">
        <v>166</v>
      </c>
      <c r="J16" s="490" t="s">
        <v>481</v>
      </c>
      <c r="K16" s="10" t="s">
        <v>166</v>
      </c>
      <c r="L16" s="167" t="s">
        <v>1618</v>
      </c>
      <c r="M16" s="5" t="s">
        <v>167</v>
      </c>
      <c r="N16" s="5" t="s">
        <v>166</v>
      </c>
      <c r="O16" s="5" t="s">
        <v>165</v>
      </c>
      <c r="P16" s="5" t="s">
        <v>166</v>
      </c>
      <c r="Q16" s="10" t="s">
        <v>168</v>
      </c>
      <c r="R16" s="738" t="s">
        <v>167</v>
      </c>
      <c r="S16" s="41" t="s">
        <v>1625</v>
      </c>
      <c r="T16" s="5" t="s">
        <v>166</v>
      </c>
      <c r="U16" s="41" t="s">
        <v>165</v>
      </c>
      <c r="V16" s="10" t="s">
        <v>167</v>
      </c>
      <c r="W16" s="10" t="s">
        <v>165</v>
      </c>
      <c r="X16" s="10" t="s">
        <v>165</v>
      </c>
      <c r="Y16" s="5" t="s">
        <v>165</v>
      </c>
      <c r="Z16" s="5" t="s">
        <v>168</v>
      </c>
      <c r="AA16" s="5" t="s">
        <v>165</v>
      </c>
      <c r="AB16" s="5" t="s">
        <v>168</v>
      </c>
      <c r="AC16" s="10" t="s">
        <v>166</v>
      </c>
      <c r="AD16" s="5" t="s">
        <v>168</v>
      </c>
      <c r="AE16" s="738" t="s">
        <v>166</v>
      </c>
      <c r="AF16" s="10" t="s">
        <v>167</v>
      </c>
      <c r="AG16" s="5" t="s">
        <v>165</v>
      </c>
      <c r="AH16" s="10" t="s">
        <v>167</v>
      </c>
      <c r="AI16" s="232" t="s">
        <v>165</v>
      </c>
    </row>
    <row r="17" spans="1:35" x14ac:dyDescent="0.3">
      <c r="A17" s="26" t="s">
        <v>89</v>
      </c>
      <c r="B17" t="s">
        <v>104</v>
      </c>
      <c r="C17" t="s">
        <v>6</v>
      </c>
      <c r="D17" t="s">
        <v>823</v>
      </c>
      <c r="E17" s="736" t="s">
        <v>167</v>
      </c>
      <c r="F17" s="5" t="s">
        <v>167</v>
      </c>
      <c r="G17" s="10" t="s">
        <v>166</v>
      </c>
      <c r="H17" s="5" t="s">
        <v>166</v>
      </c>
      <c r="I17" s="41" t="s">
        <v>166</v>
      </c>
      <c r="J17" s="490" t="s">
        <v>481</v>
      </c>
      <c r="K17" s="10" t="s">
        <v>166</v>
      </c>
      <c r="L17" s="167" t="s">
        <v>1618</v>
      </c>
      <c r="M17" s="5" t="s">
        <v>167</v>
      </c>
      <c r="N17" s="5" t="s">
        <v>166</v>
      </c>
      <c r="O17" s="5" t="s">
        <v>165</v>
      </c>
      <c r="P17" s="5" t="s">
        <v>166</v>
      </c>
      <c r="Q17" s="10" t="s">
        <v>168</v>
      </c>
      <c r="R17" s="738" t="s">
        <v>167</v>
      </c>
      <c r="S17" s="41" t="s">
        <v>1625</v>
      </c>
      <c r="T17" s="5" t="s">
        <v>166</v>
      </c>
      <c r="U17" s="41" t="s">
        <v>165</v>
      </c>
      <c r="V17" s="10" t="s">
        <v>167</v>
      </c>
      <c r="W17" s="10" t="s">
        <v>165</v>
      </c>
      <c r="X17" s="10" t="s">
        <v>165</v>
      </c>
      <c r="Y17" s="5" t="s">
        <v>165</v>
      </c>
      <c r="Z17" s="5" t="s">
        <v>168</v>
      </c>
      <c r="AA17" s="5" t="s">
        <v>165</v>
      </c>
      <c r="AB17" s="5" t="s">
        <v>168</v>
      </c>
      <c r="AC17" s="10" t="s">
        <v>166</v>
      </c>
      <c r="AD17" s="5" t="s">
        <v>168</v>
      </c>
      <c r="AE17" s="738" t="s">
        <v>166</v>
      </c>
      <c r="AF17" s="10" t="s">
        <v>167</v>
      </c>
      <c r="AG17" s="5" t="s">
        <v>165</v>
      </c>
      <c r="AH17" s="10" t="s">
        <v>167</v>
      </c>
      <c r="AI17" s="232" t="s">
        <v>165</v>
      </c>
    </row>
    <row r="18" spans="1:35" x14ac:dyDescent="0.3">
      <c r="A18" s="26" t="s">
        <v>89</v>
      </c>
      <c r="B18" t="s">
        <v>104</v>
      </c>
      <c r="C18" t="s">
        <v>7</v>
      </c>
      <c r="D18" t="s">
        <v>508</v>
      </c>
      <c r="E18" s="736" t="s">
        <v>167</v>
      </c>
      <c r="F18" s="5" t="s">
        <v>167</v>
      </c>
      <c r="G18" s="10" t="s">
        <v>166</v>
      </c>
      <c r="H18" s="5" t="s">
        <v>166</v>
      </c>
      <c r="I18" s="41" t="s">
        <v>166</v>
      </c>
      <c r="J18" s="490" t="s">
        <v>481</v>
      </c>
      <c r="K18" s="10" t="s">
        <v>166</v>
      </c>
      <c r="L18" s="167" t="s">
        <v>1618</v>
      </c>
      <c r="M18" s="5" t="s">
        <v>167</v>
      </c>
      <c r="N18" s="5" t="s">
        <v>166</v>
      </c>
      <c r="O18" s="5" t="s">
        <v>165</v>
      </c>
      <c r="P18" s="5" t="s">
        <v>166</v>
      </c>
      <c r="Q18" s="10" t="s">
        <v>168</v>
      </c>
      <c r="R18" s="738" t="s">
        <v>167</v>
      </c>
      <c r="S18" s="41" t="s">
        <v>1625</v>
      </c>
      <c r="T18" s="5" t="s">
        <v>166</v>
      </c>
      <c r="U18" s="41" t="s">
        <v>165</v>
      </c>
      <c r="V18" s="10" t="s">
        <v>167</v>
      </c>
      <c r="W18" s="10" t="s">
        <v>165</v>
      </c>
      <c r="X18" s="10" t="s">
        <v>165</v>
      </c>
      <c r="Y18" s="5" t="s">
        <v>165</v>
      </c>
      <c r="Z18" s="115" t="s">
        <v>167</v>
      </c>
      <c r="AA18" s="5" t="s">
        <v>165</v>
      </c>
      <c r="AB18" s="5" t="s">
        <v>168</v>
      </c>
      <c r="AC18" s="10" t="s">
        <v>166</v>
      </c>
      <c r="AD18" s="5" t="s">
        <v>168</v>
      </c>
      <c r="AE18" s="738" t="s">
        <v>166</v>
      </c>
      <c r="AF18" s="10" t="s">
        <v>167</v>
      </c>
      <c r="AG18" s="5" t="s">
        <v>165</v>
      </c>
      <c r="AH18" s="10" t="s">
        <v>167</v>
      </c>
      <c r="AI18" s="232" t="s">
        <v>165</v>
      </c>
    </row>
    <row r="19" spans="1:35" x14ac:dyDescent="0.3">
      <c r="A19" s="26" t="s">
        <v>89</v>
      </c>
      <c r="B19" t="s">
        <v>103</v>
      </c>
      <c r="C19" t="s">
        <v>0</v>
      </c>
      <c r="D19" t="s">
        <v>1627</v>
      </c>
      <c r="E19" s="5" t="s">
        <v>631</v>
      </c>
      <c r="F19" s="5" t="s">
        <v>167</v>
      </c>
      <c r="G19" s="10" t="s">
        <v>166</v>
      </c>
      <c r="H19" s="5" t="s">
        <v>166</v>
      </c>
      <c r="I19" s="41" t="s">
        <v>166</v>
      </c>
      <c r="J19" s="490" t="s">
        <v>481</v>
      </c>
      <c r="K19" s="10" t="s">
        <v>166</v>
      </c>
      <c r="L19" s="167" t="s">
        <v>1618</v>
      </c>
      <c r="M19" s="5" t="s">
        <v>167</v>
      </c>
      <c r="N19" s="5" t="s">
        <v>166</v>
      </c>
      <c r="O19" s="5" t="s">
        <v>165</v>
      </c>
      <c r="P19" s="5" t="s">
        <v>166</v>
      </c>
      <c r="Q19" s="10" t="s">
        <v>168</v>
      </c>
      <c r="R19" s="738" t="s">
        <v>167</v>
      </c>
      <c r="S19" s="432" t="s">
        <v>1622</v>
      </c>
      <c r="T19" s="5" t="s">
        <v>166</v>
      </c>
      <c r="U19" s="41" t="s">
        <v>165</v>
      </c>
      <c r="V19" s="10" t="s">
        <v>167</v>
      </c>
      <c r="W19" s="10" t="s">
        <v>165</v>
      </c>
      <c r="X19" s="10" t="s">
        <v>165</v>
      </c>
      <c r="Y19" s="5" t="s">
        <v>165</v>
      </c>
      <c r="Z19" s="115" t="s">
        <v>167</v>
      </c>
      <c r="AA19" s="5" t="s">
        <v>165</v>
      </c>
      <c r="AB19" s="5" t="s">
        <v>168</v>
      </c>
      <c r="AC19" s="10" t="s">
        <v>166</v>
      </c>
      <c r="AD19" s="5" t="s">
        <v>168</v>
      </c>
      <c r="AE19" s="738" t="s">
        <v>166</v>
      </c>
      <c r="AF19" s="10" t="s">
        <v>167</v>
      </c>
      <c r="AG19" s="5" t="s">
        <v>165</v>
      </c>
      <c r="AH19" s="10" t="s">
        <v>167</v>
      </c>
      <c r="AI19" s="232" t="s">
        <v>165</v>
      </c>
    </row>
    <row r="20" spans="1:35" x14ac:dyDescent="0.3">
      <c r="A20" s="26" t="s">
        <v>89</v>
      </c>
      <c r="B20" t="s">
        <v>103</v>
      </c>
      <c r="C20" t="s">
        <v>1</v>
      </c>
      <c r="D20" t="s">
        <v>1627</v>
      </c>
      <c r="E20" s="5" t="s">
        <v>631</v>
      </c>
      <c r="F20" s="5" t="s">
        <v>167</v>
      </c>
      <c r="G20" s="10" t="s">
        <v>166</v>
      </c>
      <c r="H20" s="5" t="s">
        <v>166</v>
      </c>
      <c r="I20" s="41" t="s">
        <v>166</v>
      </c>
      <c r="J20" s="490" t="s">
        <v>481</v>
      </c>
      <c r="K20" s="10" t="s">
        <v>166</v>
      </c>
      <c r="L20" s="167" t="s">
        <v>1618</v>
      </c>
      <c r="M20" s="5" t="s">
        <v>167</v>
      </c>
      <c r="N20" s="5" t="s">
        <v>166</v>
      </c>
      <c r="O20" s="5" t="s">
        <v>165</v>
      </c>
      <c r="P20" s="5" t="s">
        <v>166</v>
      </c>
      <c r="Q20" s="10" t="s">
        <v>168</v>
      </c>
      <c r="R20" s="738" t="s">
        <v>167</v>
      </c>
      <c r="S20" s="432" t="s">
        <v>1622</v>
      </c>
      <c r="T20" s="5" t="s">
        <v>166</v>
      </c>
      <c r="U20" s="41" t="s">
        <v>165</v>
      </c>
      <c r="V20" s="10" t="s">
        <v>167</v>
      </c>
      <c r="W20" s="10" t="s">
        <v>165</v>
      </c>
      <c r="X20" s="10" t="s">
        <v>165</v>
      </c>
      <c r="Y20" s="5" t="s">
        <v>165</v>
      </c>
      <c r="Z20" s="115" t="s">
        <v>167</v>
      </c>
      <c r="AA20" s="5" t="s">
        <v>165</v>
      </c>
      <c r="AB20" s="5" t="s">
        <v>168</v>
      </c>
      <c r="AC20" s="10" t="s">
        <v>166</v>
      </c>
      <c r="AD20" s="5" t="s">
        <v>168</v>
      </c>
      <c r="AE20" s="738" t="s">
        <v>166</v>
      </c>
      <c r="AF20" s="10" t="s">
        <v>167</v>
      </c>
      <c r="AG20" s="5" t="s">
        <v>165</v>
      </c>
      <c r="AH20" s="10" t="s">
        <v>167</v>
      </c>
      <c r="AI20" s="232" t="s">
        <v>165</v>
      </c>
    </row>
    <row r="21" spans="1:35" x14ac:dyDescent="0.3">
      <c r="A21" s="128" t="s">
        <v>92</v>
      </c>
      <c r="B21" s="14" t="s">
        <v>120</v>
      </c>
      <c r="C21" t="s">
        <v>28</v>
      </c>
      <c r="D21" t="s">
        <v>1587</v>
      </c>
      <c r="E21" s="5" t="s">
        <v>631</v>
      </c>
      <c r="F21" s="5" t="s">
        <v>167</v>
      </c>
      <c r="G21" s="10" t="s">
        <v>166</v>
      </c>
      <c r="H21" s="5" t="s">
        <v>166</v>
      </c>
      <c r="I21" s="40" t="s">
        <v>165</v>
      </c>
      <c r="J21" s="490" t="s">
        <v>481</v>
      </c>
      <c r="K21" s="10" t="s">
        <v>166</v>
      </c>
      <c r="L21" s="432" t="s">
        <v>1619</v>
      </c>
      <c r="M21" s="5" t="s">
        <v>167</v>
      </c>
      <c r="N21" s="5" t="s">
        <v>166</v>
      </c>
      <c r="O21" s="5" t="s">
        <v>165</v>
      </c>
      <c r="P21" s="5" t="s">
        <v>166</v>
      </c>
      <c r="Q21" s="10" t="s">
        <v>168</v>
      </c>
      <c r="R21" s="738" t="s">
        <v>167</v>
      </c>
      <c r="S21" s="432" t="s">
        <v>1622</v>
      </c>
      <c r="T21" s="5" t="s">
        <v>166</v>
      </c>
      <c r="U21" s="40" t="s">
        <v>167</v>
      </c>
      <c r="V21" s="10" t="s">
        <v>167</v>
      </c>
      <c r="W21" s="10" t="s">
        <v>165</v>
      </c>
      <c r="X21" s="10" t="s">
        <v>165</v>
      </c>
      <c r="Y21" s="742" t="s">
        <v>167</v>
      </c>
      <c r="Z21" s="5" t="s">
        <v>168</v>
      </c>
      <c r="AA21" s="742" t="s">
        <v>167</v>
      </c>
      <c r="AB21" s="5" t="s">
        <v>168</v>
      </c>
      <c r="AC21" s="10" t="s">
        <v>166</v>
      </c>
      <c r="AD21" s="5" t="s">
        <v>168</v>
      </c>
      <c r="AE21" s="738" t="s">
        <v>166</v>
      </c>
      <c r="AF21" s="10" t="s">
        <v>167</v>
      </c>
      <c r="AG21" s="5" t="s">
        <v>165</v>
      </c>
      <c r="AH21" s="10" t="s">
        <v>167</v>
      </c>
      <c r="AI21" s="232" t="s">
        <v>165</v>
      </c>
    </row>
    <row r="22" spans="1:35" x14ac:dyDescent="0.3">
      <c r="A22" s="128" t="s">
        <v>92</v>
      </c>
      <c r="B22" s="13" t="s">
        <v>106</v>
      </c>
      <c r="C22" t="s">
        <v>18</v>
      </c>
      <c r="D22" t="s">
        <v>1587</v>
      </c>
      <c r="E22" s="5" t="s">
        <v>631</v>
      </c>
      <c r="F22" s="5" t="s">
        <v>167</v>
      </c>
      <c r="G22" s="10" t="s">
        <v>166</v>
      </c>
      <c r="H22" s="5" t="s">
        <v>166</v>
      </c>
      <c r="I22" s="40" t="s">
        <v>165</v>
      </c>
      <c r="J22" s="490" t="s">
        <v>481</v>
      </c>
      <c r="K22" s="10" t="s">
        <v>166</v>
      </c>
      <c r="L22" s="432" t="s">
        <v>1619</v>
      </c>
      <c r="M22" s="5" t="s">
        <v>167</v>
      </c>
      <c r="N22" s="5" t="s">
        <v>166</v>
      </c>
      <c r="O22" s="5" t="s">
        <v>165</v>
      </c>
      <c r="P22" s="5" t="s">
        <v>166</v>
      </c>
      <c r="Q22" s="10" t="s">
        <v>168</v>
      </c>
      <c r="R22" s="738" t="s">
        <v>167</v>
      </c>
      <c r="S22" s="432" t="s">
        <v>1622</v>
      </c>
      <c r="T22" s="5" t="s">
        <v>166</v>
      </c>
      <c r="U22" s="40" t="s">
        <v>167</v>
      </c>
      <c r="V22" s="10" t="s">
        <v>167</v>
      </c>
      <c r="W22" s="10" t="s">
        <v>165</v>
      </c>
      <c r="X22" s="10" t="s">
        <v>165</v>
      </c>
      <c r="Y22" s="742" t="s">
        <v>167</v>
      </c>
      <c r="Z22" s="5" t="s">
        <v>168</v>
      </c>
      <c r="AA22" s="742" t="s">
        <v>167</v>
      </c>
      <c r="AB22" s="5" t="s">
        <v>168</v>
      </c>
      <c r="AC22" s="10" t="s">
        <v>166</v>
      </c>
      <c r="AD22" s="5" t="s">
        <v>168</v>
      </c>
      <c r="AE22" s="738" t="s">
        <v>166</v>
      </c>
      <c r="AF22" s="10" t="s">
        <v>167</v>
      </c>
      <c r="AG22" s="5" t="s">
        <v>165</v>
      </c>
      <c r="AH22" s="10" t="s">
        <v>167</v>
      </c>
      <c r="AI22" s="232" t="s">
        <v>165</v>
      </c>
    </row>
    <row r="23" spans="1:35" x14ac:dyDescent="0.3">
      <c r="A23" s="128" t="s">
        <v>92</v>
      </c>
      <c r="B23" s="13" t="s">
        <v>107</v>
      </c>
      <c r="C23" t="s">
        <v>20</v>
      </c>
      <c r="D23" t="s">
        <v>1587</v>
      </c>
      <c r="E23" s="5" t="s">
        <v>631</v>
      </c>
      <c r="F23" s="5" t="s">
        <v>167</v>
      </c>
      <c r="G23" s="10" t="s">
        <v>166</v>
      </c>
      <c r="H23" s="5" t="s">
        <v>166</v>
      </c>
      <c r="I23" s="40" t="s">
        <v>165</v>
      </c>
      <c r="J23" s="490" t="s">
        <v>481</v>
      </c>
      <c r="K23" s="10" t="s">
        <v>166</v>
      </c>
      <c r="L23" s="432" t="s">
        <v>1619</v>
      </c>
      <c r="M23" s="5" t="s">
        <v>167</v>
      </c>
      <c r="N23" s="5" t="s">
        <v>166</v>
      </c>
      <c r="O23" s="5" t="s">
        <v>165</v>
      </c>
      <c r="P23" s="5" t="s">
        <v>166</v>
      </c>
      <c r="Q23" s="10" t="s">
        <v>168</v>
      </c>
      <c r="R23" s="738" t="s">
        <v>167</v>
      </c>
      <c r="S23" s="432" t="s">
        <v>1622</v>
      </c>
      <c r="T23" s="5" t="s">
        <v>166</v>
      </c>
      <c r="U23" s="40" t="s">
        <v>167</v>
      </c>
      <c r="V23" s="10" t="s">
        <v>167</v>
      </c>
      <c r="W23" s="10" t="s">
        <v>165</v>
      </c>
      <c r="X23" s="10" t="s">
        <v>165</v>
      </c>
      <c r="Y23" s="742" t="s">
        <v>167</v>
      </c>
      <c r="Z23" s="5" t="s">
        <v>168</v>
      </c>
      <c r="AA23" s="742" t="s">
        <v>167</v>
      </c>
      <c r="AB23" s="5" t="s">
        <v>168</v>
      </c>
      <c r="AC23" s="10" t="s">
        <v>166</v>
      </c>
      <c r="AD23" s="5" t="s">
        <v>168</v>
      </c>
      <c r="AE23" s="738" t="s">
        <v>166</v>
      </c>
      <c r="AF23" s="10" t="s">
        <v>167</v>
      </c>
      <c r="AG23" s="5" t="s">
        <v>165</v>
      </c>
      <c r="AH23" s="10" t="s">
        <v>167</v>
      </c>
      <c r="AI23" s="232" t="s">
        <v>165</v>
      </c>
    </row>
    <row r="24" spans="1:35" x14ac:dyDescent="0.3">
      <c r="A24" s="128" t="s">
        <v>92</v>
      </c>
      <c r="B24" s="13" t="s">
        <v>109</v>
      </c>
      <c r="C24" t="s">
        <v>24</v>
      </c>
      <c r="D24" t="s">
        <v>1587</v>
      </c>
      <c r="E24" s="5" t="s">
        <v>631</v>
      </c>
      <c r="F24" s="5" t="s">
        <v>167</v>
      </c>
      <c r="G24" s="10" t="s">
        <v>166</v>
      </c>
      <c r="H24" s="5" t="s">
        <v>166</v>
      </c>
      <c r="I24" s="40" t="s">
        <v>165</v>
      </c>
      <c r="J24" s="490" t="s">
        <v>481</v>
      </c>
      <c r="K24" s="10" t="s">
        <v>166</v>
      </c>
      <c r="L24" s="432" t="s">
        <v>1619</v>
      </c>
      <c r="M24" s="5" t="s">
        <v>167</v>
      </c>
      <c r="N24" s="5" t="s">
        <v>166</v>
      </c>
      <c r="O24" s="5" t="s">
        <v>165</v>
      </c>
      <c r="P24" s="5" t="s">
        <v>166</v>
      </c>
      <c r="Q24" s="10" t="s">
        <v>168</v>
      </c>
      <c r="R24" s="738" t="s">
        <v>167</v>
      </c>
      <c r="S24" s="432" t="s">
        <v>1622</v>
      </c>
      <c r="T24" s="5" t="s">
        <v>166</v>
      </c>
      <c r="U24" s="40" t="s">
        <v>167</v>
      </c>
      <c r="V24" s="10" t="s">
        <v>167</v>
      </c>
      <c r="W24" s="10" t="s">
        <v>165</v>
      </c>
      <c r="X24" s="10" t="s">
        <v>165</v>
      </c>
      <c r="Y24" s="742" t="s">
        <v>167</v>
      </c>
      <c r="Z24" s="5" t="s">
        <v>168</v>
      </c>
      <c r="AA24" s="742" t="s">
        <v>167</v>
      </c>
      <c r="AB24" s="5" t="s">
        <v>168</v>
      </c>
      <c r="AC24" s="10" t="s">
        <v>166</v>
      </c>
      <c r="AD24" s="5" t="s">
        <v>168</v>
      </c>
      <c r="AE24" s="738" t="s">
        <v>166</v>
      </c>
      <c r="AF24" s="10" t="s">
        <v>167</v>
      </c>
      <c r="AG24" s="5" t="s">
        <v>165</v>
      </c>
      <c r="AH24" s="10" t="s">
        <v>167</v>
      </c>
      <c r="AI24" s="232" t="s">
        <v>165</v>
      </c>
    </row>
    <row r="25" spans="1:35" x14ac:dyDescent="0.3">
      <c r="A25" s="128" t="s">
        <v>92</v>
      </c>
      <c r="B25" s="13" t="s">
        <v>109</v>
      </c>
      <c r="C25" t="s">
        <v>25</v>
      </c>
      <c r="D25" t="s">
        <v>1587</v>
      </c>
      <c r="E25" s="5" t="s">
        <v>631</v>
      </c>
      <c r="F25" s="5" t="s">
        <v>167</v>
      </c>
      <c r="G25" s="10" t="s">
        <v>166</v>
      </c>
      <c r="H25" s="5" t="s">
        <v>166</v>
      </c>
      <c r="I25" s="40" t="s">
        <v>165</v>
      </c>
      <c r="J25" s="490" t="s">
        <v>481</v>
      </c>
      <c r="K25" s="10" t="s">
        <v>166</v>
      </c>
      <c r="L25" s="432" t="s">
        <v>1619</v>
      </c>
      <c r="M25" s="5" t="s">
        <v>167</v>
      </c>
      <c r="N25" s="5" t="s">
        <v>166</v>
      </c>
      <c r="O25" s="5" t="s">
        <v>165</v>
      </c>
      <c r="P25" s="5" t="s">
        <v>166</v>
      </c>
      <c r="Q25" s="10" t="s">
        <v>168</v>
      </c>
      <c r="R25" s="738" t="s">
        <v>167</v>
      </c>
      <c r="S25" s="432" t="s">
        <v>1622</v>
      </c>
      <c r="T25" s="5" t="s">
        <v>166</v>
      </c>
      <c r="U25" s="40" t="s">
        <v>167</v>
      </c>
      <c r="V25" s="10" t="s">
        <v>167</v>
      </c>
      <c r="W25" s="10" t="s">
        <v>165</v>
      </c>
      <c r="X25" s="10" t="s">
        <v>165</v>
      </c>
      <c r="Y25" s="742" t="s">
        <v>167</v>
      </c>
      <c r="Z25" s="5" t="s">
        <v>168</v>
      </c>
      <c r="AA25" s="742" t="s">
        <v>167</v>
      </c>
      <c r="AB25" s="5" t="s">
        <v>168</v>
      </c>
      <c r="AC25" s="10" t="s">
        <v>166</v>
      </c>
      <c r="AD25" s="5" t="s">
        <v>168</v>
      </c>
      <c r="AE25" s="738" t="s">
        <v>166</v>
      </c>
      <c r="AF25" s="10" t="s">
        <v>167</v>
      </c>
      <c r="AG25" s="5" t="s">
        <v>165</v>
      </c>
      <c r="AH25" s="10" t="s">
        <v>167</v>
      </c>
      <c r="AI25" s="232" t="s">
        <v>165</v>
      </c>
    </row>
    <row r="26" spans="1:35" x14ac:dyDescent="0.3">
      <c r="A26" s="128" t="s">
        <v>92</v>
      </c>
      <c r="B26" s="14" t="s">
        <v>120</v>
      </c>
      <c r="C26" t="s">
        <v>26</v>
      </c>
      <c r="D26" t="s">
        <v>1565</v>
      </c>
      <c r="E26" s="5" t="s">
        <v>631</v>
      </c>
      <c r="F26" s="5" t="s">
        <v>167</v>
      </c>
      <c r="G26" s="10" t="s">
        <v>166</v>
      </c>
      <c r="H26" s="71" t="s">
        <v>165</v>
      </c>
      <c r="I26" s="40" t="s">
        <v>165</v>
      </c>
      <c r="J26" s="490" t="s">
        <v>481</v>
      </c>
      <c r="K26" s="10" t="s">
        <v>166</v>
      </c>
      <c r="L26" s="432" t="s">
        <v>1619</v>
      </c>
      <c r="M26" s="5" t="s">
        <v>167</v>
      </c>
      <c r="N26" s="5" t="s">
        <v>166</v>
      </c>
      <c r="O26" s="5" t="s">
        <v>165</v>
      </c>
      <c r="P26" s="5" t="s">
        <v>166</v>
      </c>
      <c r="Q26" s="10" t="s">
        <v>168</v>
      </c>
      <c r="R26" s="738" t="s">
        <v>167</v>
      </c>
      <c r="S26" s="432" t="s">
        <v>1622</v>
      </c>
      <c r="T26" s="5" t="s">
        <v>166</v>
      </c>
      <c r="U26" s="40" t="s">
        <v>167</v>
      </c>
      <c r="V26" s="10" t="s">
        <v>167</v>
      </c>
      <c r="W26" s="10" t="s">
        <v>165</v>
      </c>
      <c r="X26" s="10" t="s">
        <v>165</v>
      </c>
      <c r="Y26" s="742" t="s">
        <v>167</v>
      </c>
      <c r="Z26" s="5" t="s">
        <v>168</v>
      </c>
      <c r="AA26" s="742" t="s">
        <v>167</v>
      </c>
      <c r="AB26" s="5" t="s">
        <v>168</v>
      </c>
      <c r="AC26" s="10" t="s">
        <v>166</v>
      </c>
      <c r="AD26" s="5" t="s">
        <v>168</v>
      </c>
      <c r="AE26" s="738" t="s">
        <v>166</v>
      </c>
      <c r="AF26" s="10" t="s">
        <v>167</v>
      </c>
      <c r="AG26" s="5" t="s">
        <v>165</v>
      </c>
      <c r="AH26" s="10" t="s">
        <v>167</v>
      </c>
      <c r="AI26" s="232" t="s">
        <v>165</v>
      </c>
    </row>
    <row r="27" spans="1:35" x14ac:dyDescent="0.3">
      <c r="A27" s="128" t="s">
        <v>92</v>
      </c>
      <c r="B27" s="14" t="s">
        <v>120</v>
      </c>
      <c r="C27" t="s">
        <v>27</v>
      </c>
      <c r="D27" t="s">
        <v>1565</v>
      </c>
      <c r="E27" s="5" t="s">
        <v>631</v>
      </c>
      <c r="F27" s="5" t="s">
        <v>167</v>
      </c>
      <c r="G27" s="10" t="s">
        <v>166</v>
      </c>
      <c r="H27" s="71" t="s">
        <v>165</v>
      </c>
      <c r="I27" s="40" t="s">
        <v>165</v>
      </c>
      <c r="J27" s="490" t="s">
        <v>481</v>
      </c>
      <c r="K27" s="10" t="s">
        <v>166</v>
      </c>
      <c r="L27" s="432" t="s">
        <v>1619</v>
      </c>
      <c r="M27" s="5" t="s">
        <v>167</v>
      </c>
      <c r="N27" s="5" t="s">
        <v>166</v>
      </c>
      <c r="O27" s="5" t="s">
        <v>165</v>
      </c>
      <c r="P27" s="5" t="s">
        <v>166</v>
      </c>
      <c r="Q27" s="10" t="s">
        <v>168</v>
      </c>
      <c r="R27" s="738" t="s">
        <v>167</v>
      </c>
      <c r="S27" s="432" t="s">
        <v>1622</v>
      </c>
      <c r="T27" s="5" t="s">
        <v>166</v>
      </c>
      <c r="U27" s="40" t="s">
        <v>167</v>
      </c>
      <c r="V27" s="10" t="s">
        <v>167</v>
      </c>
      <c r="W27" s="10" t="s">
        <v>165</v>
      </c>
      <c r="X27" s="10" t="s">
        <v>165</v>
      </c>
      <c r="Y27" s="742" t="s">
        <v>167</v>
      </c>
      <c r="Z27" s="5" t="s">
        <v>168</v>
      </c>
      <c r="AA27" s="742" t="s">
        <v>167</v>
      </c>
      <c r="AB27" s="5" t="s">
        <v>168</v>
      </c>
      <c r="AC27" s="10" t="s">
        <v>166</v>
      </c>
      <c r="AD27" s="5" t="s">
        <v>168</v>
      </c>
      <c r="AE27" s="738" t="s">
        <v>166</v>
      </c>
      <c r="AF27" s="10" t="s">
        <v>167</v>
      </c>
      <c r="AG27" s="5" t="s">
        <v>165</v>
      </c>
      <c r="AH27" s="10" t="s">
        <v>167</v>
      </c>
      <c r="AI27" s="232" t="s">
        <v>165</v>
      </c>
    </row>
    <row r="28" spans="1:35" x14ac:dyDescent="0.3">
      <c r="A28" s="128" t="s">
        <v>92</v>
      </c>
      <c r="B28" s="14" t="s">
        <v>120</v>
      </c>
      <c r="C28" t="s">
        <v>30</v>
      </c>
      <c r="D28" t="s">
        <v>1565</v>
      </c>
      <c r="E28" s="5" t="s">
        <v>631</v>
      </c>
      <c r="F28" s="5" t="s">
        <v>167</v>
      </c>
      <c r="G28" s="10" t="s">
        <v>166</v>
      </c>
      <c r="H28" s="71" t="s">
        <v>165</v>
      </c>
      <c r="I28" s="40" t="s">
        <v>165</v>
      </c>
      <c r="J28" s="490" t="s">
        <v>481</v>
      </c>
      <c r="K28" s="10" t="s">
        <v>166</v>
      </c>
      <c r="L28" s="432" t="s">
        <v>1619</v>
      </c>
      <c r="M28" s="5" t="s">
        <v>167</v>
      </c>
      <c r="N28" s="5" t="s">
        <v>166</v>
      </c>
      <c r="O28" s="5" t="s">
        <v>165</v>
      </c>
      <c r="P28" s="5" t="s">
        <v>166</v>
      </c>
      <c r="Q28" s="10" t="s">
        <v>168</v>
      </c>
      <c r="R28" s="738" t="s">
        <v>167</v>
      </c>
      <c r="S28" s="432" t="s">
        <v>1622</v>
      </c>
      <c r="T28" s="5" t="s">
        <v>166</v>
      </c>
      <c r="U28" s="40" t="s">
        <v>167</v>
      </c>
      <c r="V28" s="10" t="s">
        <v>167</v>
      </c>
      <c r="W28" s="10" t="s">
        <v>165</v>
      </c>
      <c r="X28" s="10" t="s">
        <v>165</v>
      </c>
      <c r="Y28" s="742" t="s">
        <v>167</v>
      </c>
      <c r="Z28" s="5" t="s">
        <v>168</v>
      </c>
      <c r="AA28" s="742" t="s">
        <v>167</v>
      </c>
      <c r="AB28" s="5" t="s">
        <v>168</v>
      </c>
      <c r="AC28" s="10" t="s">
        <v>166</v>
      </c>
      <c r="AD28" s="5" t="s">
        <v>168</v>
      </c>
      <c r="AE28" s="738" t="s">
        <v>166</v>
      </c>
      <c r="AF28" s="10" t="s">
        <v>167</v>
      </c>
      <c r="AG28" s="5" t="s">
        <v>165</v>
      </c>
      <c r="AH28" s="10" t="s">
        <v>167</v>
      </c>
      <c r="AI28" s="232" t="s">
        <v>165</v>
      </c>
    </row>
    <row r="29" spans="1:35" x14ac:dyDescent="0.3">
      <c r="A29" s="128" t="s">
        <v>92</v>
      </c>
      <c r="B29" s="14" t="s">
        <v>120</v>
      </c>
      <c r="C29" t="s">
        <v>31</v>
      </c>
      <c r="D29" t="s">
        <v>1565</v>
      </c>
      <c r="E29" s="5" t="s">
        <v>631</v>
      </c>
      <c r="F29" s="5" t="s">
        <v>167</v>
      </c>
      <c r="G29" s="10" t="s">
        <v>166</v>
      </c>
      <c r="H29" s="71" t="s">
        <v>165</v>
      </c>
      <c r="I29" s="40" t="s">
        <v>165</v>
      </c>
      <c r="J29" s="490" t="s">
        <v>481</v>
      </c>
      <c r="K29" s="10" t="s">
        <v>166</v>
      </c>
      <c r="L29" s="432" t="s">
        <v>1619</v>
      </c>
      <c r="M29" s="5" t="s">
        <v>167</v>
      </c>
      <c r="N29" s="5" t="s">
        <v>166</v>
      </c>
      <c r="O29" s="5" t="s">
        <v>165</v>
      </c>
      <c r="P29" s="5" t="s">
        <v>166</v>
      </c>
      <c r="Q29" s="10" t="s">
        <v>168</v>
      </c>
      <c r="R29" s="738" t="s">
        <v>167</v>
      </c>
      <c r="S29" s="432" t="s">
        <v>1622</v>
      </c>
      <c r="T29" s="5" t="s">
        <v>166</v>
      </c>
      <c r="U29" s="40" t="s">
        <v>167</v>
      </c>
      <c r="V29" s="10" t="s">
        <v>167</v>
      </c>
      <c r="W29" s="10" t="s">
        <v>165</v>
      </c>
      <c r="X29" s="10" t="s">
        <v>165</v>
      </c>
      <c r="Y29" s="742" t="s">
        <v>167</v>
      </c>
      <c r="Z29" s="5" t="s">
        <v>168</v>
      </c>
      <c r="AA29" s="742" t="s">
        <v>167</v>
      </c>
      <c r="AB29" s="5" t="s">
        <v>168</v>
      </c>
      <c r="AC29" s="10" t="s">
        <v>166</v>
      </c>
      <c r="AD29" s="5" t="s">
        <v>168</v>
      </c>
      <c r="AE29" s="738" t="s">
        <v>166</v>
      </c>
      <c r="AF29" s="10" t="s">
        <v>167</v>
      </c>
      <c r="AG29" s="5" t="s">
        <v>165</v>
      </c>
      <c r="AH29" s="10" t="s">
        <v>167</v>
      </c>
      <c r="AI29" s="232" t="s">
        <v>165</v>
      </c>
    </row>
    <row r="30" spans="1:35" x14ac:dyDescent="0.3">
      <c r="A30" s="128" t="s">
        <v>92</v>
      </c>
      <c r="B30" s="14" t="s">
        <v>120</v>
      </c>
      <c r="C30" t="s">
        <v>29</v>
      </c>
      <c r="D30" t="s">
        <v>1565</v>
      </c>
      <c r="E30" s="5" t="s">
        <v>631</v>
      </c>
      <c r="F30" s="5" t="s">
        <v>167</v>
      </c>
      <c r="G30" s="10" t="s">
        <v>166</v>
      </c>
      <c r="H30" s="71" t="s">
        <v>165</v>
      </c>
      <c r="I30" s="40" t="s">
        <v>165</v>
      </c>
      <c r="J30" s="490" t="s">
        <v>481</v>
      </c>
      <c r="K30" s="10" t="s">
        <v>166</v>
      </c>
      <c r="L30" s="432" t="s">
        <v>1619</v>
      </c>
      <c r="M30" s="5" t="s">
        <v>167</v>
      </c>
      <c r="N30" s="5" t="s">
        <v>166</v>
      </c>
      <c r="O30" s="5" t="s">
        <v>165</v>
      </c>
      <c r="P30" s="5" t="s">
        <v>166</v>
      </c>
      <c r="Q30" s="10" t="s">
        <v>168</v>
      </c>
      <c r="R30" s="738" t="s">
        <v>167</v>
      </c>
      <c r="S30" s="432" t="s">
        <v>1622</v>
      </c>
      <c r="T30" s="5" t="s">
        <v>166</v>
      </c>
      <c r="U30" s="40" t="s">
        <v>167</v>
      </c>
      <c r="V30" s="10" t="s">
        <v>167</v>
      </c>
      <c r="W30" s="10" t="s">
        <v>165</v>
      </c>
      <c r="X30" s="10" t="s">
        <v>165</v>
      </c>
      <c r="Y30" s="742" t="s">
        <v>167</v>
      </c>
      <c r="Z30" s="5" t="s">
        <v>168</v>
      </c>
      <c r="AA30" s="742" t="s">
        <v>167</v>
      </c>
      <c r="AB30" s="5" t="s">
        <v>168</v>
      </c>
      <c r="AC30" s="11" t="s">
        <v>251</v>
      </c>
      <c r="AD30" s="5" t="s">
        <v>168</v>
      </c>
      <c r="AE30" s="738" t="s">
        <v>166</v>
      </c>
      <c r="AF30" s="10" t="s">
        <v>167</v>
      </c>
      <c r="AG30" s="5" t="s">
        <v>165</v>
      </c>
      <c r="AH30" s="10" t="s">
        <v>167</v>
      </c>
      <c r="AI30" s="232" t="s">
        <v>165</v>
      </c>
    </row>
    <row r="31" spans="1:35" x14ac:dyDescent="0.3">
      <c r="A31" s="128" t="s">
        <v>92</v>
      </c>
      <c r="B31" s="13" t="s">
        <v>106</v>
      </c>
      <c r="C31" t="s">
        <v>19</v>
      </c>
      <c r="D31" t="s">
        <v>1564</v>
      </c>
      <c r="E31" s="5" t="s">
        <v>631</v>
      </c>
      <c r="F31" s="5" t="s">
        <v>167</v>
      </c>
      <c r="G31" s="10" t="s">
        <v>166</v>
      </c>
      <c r="H31" s="5" t="s">
        <v>166</v>
      </c>
      <c r="I31" s="40" t="s">
        <v>165</v>
      </c>
      <c r="J31" s="490" t="s">
        <v>481</v>
      </c>
      <c r="K31" s="10" t="s">
        <v>166</v>
      </c>
      <c r="L31" s="432" t="s">
        <v>1619</v>
      </c>
      <c r="M31" s="5" t="s">
        <v>167</v>
      </c>
      <c r="N31" s="5" t="s">
        <v>166</v>
      </c>
      <c r="O31" s="5" t="s">
        <v>165</v>
      </c>
      <c r="P31" s="5" t="s">
        <v>166</v>
      </c>
      <c r="Q31" s="10" t="s">
        <v>168</v>
      </c>
      <c r="R31" s="738" t="s">
        <v>167</v>
      </c>
      <c r="S31" s="432" t="s">
        <v>1622</v>
      </c>
      <c r="T31" s="5" t="s">
        <v>166</v>
      </c>
      <c r="U31" s="40" t="s">
        <v>167</v>
      </c>
      <c r="V31" s="10" t="s">
        <v>167</v>
      </c>
      <c r="W31" s="10" t="s">
        <v>165</v>
      </c>
      <c r="X31" s="10" t="s">
        <v>165</v>
      </c>
      <c r="Y31" s="742" t="s">
        <v>167</v>
      </c>
      <c r="Z31" s="5" t="s">
        <v>168</v>
      </c>
      <c r="AA31" s="742" t="s">
        <v>167</v>
      </c>
      <c r="AB31" s="5" t="s">
        <v>168</v>
      </c>
      <c r="AC31" s="10" t="s">
        <v>166</v>
      </c>
      <c r="AD31" s="5" t="s">
        <v>168</v>
      </c>
      <c r="AE31" s="738" t="s">
        <v>166</v>
      </c>
      <c r="AF31" s="10" t="s">
        <v>167</v>
      </c>
      <c r="AG31" s="745" t="s">
        <v>167</v>
      </c>
      <c r="AH31" s="10" t="s">
        <v>167</v>
      </c>
      <c r="AI31" s="232" t="s">
        <v>165</v>
      </c>
    </row>
    <row r="32" spans="1:35" x14ac:dyDescent="0.3">
      <c r="A32" s="128" t="s">
        <v>92</v>
      </c>
      <c r="B32" s="13" t="s">
        <v>107</v>
      </c>
      <c r="C32" t="s">
        <v>21</v>
      </c>
      <c r="D32" t="s">
        <v>1564</v>
      </c>
      <c r="E32" s="5" t="s">
        <v>631</v>
      </c>
      <c r="F32" s="5" t="s">
        <v>167</v>
      </c>
      <c r="G32" s="10" t="s">
        <v>166</v>
      </c>
      <c r="H32" s="5" t="s">
        <v>166</v>
      </c>
      <c r="I32" s="40" t="s">
        <v>165</v>
      </c>
      <c r="J32" s="490" t="s">
        <v>481</v>
      </c>
      <c r="K32" s="10" t="s">
        <v>166</v>
      </c>
      <c r="L32" s="432" t="s">
        <v>1619</v>
      </c>
      <c r="M32" s="5" t="s">
        <v>167</v>
      </c>
      <c r="N32" s="5" t="s">
        <v>166</v>
      </c>
      <c r="O32" s="5" t="s">
        <v>165</v>
      </c>
      <c r="P32" s="5" t="s">
        <v>166</v>
      </c>
      <c r="Q32" s="10" t="s">
        <v>168</v>
      </c>
      <c r="R32" s="738" t="s">
        <v>167</v>
      </c>
      <c r="S32" s="432" t="s">
        <v>1622</v>
      </c>
      <c r="T32" s="5" t="s">
        <v>166</v>
      </c>
      <c r="U32" s="40" t="s">
        <v>167</v>
      </c>
      <c r="V32" s="10" t="s">
        <v>167</v>
      </c>
      <c r="W32" s="10" t="s">
        <v>165</v>
      </c>
      <c r="X32" s="10" t="s">
        <v>165</v>
      </c>
      <c r="Y32" s="742" t="s">
        <v>167</v>
      </c>
      <c r="Z32" s="5" t="s">
        <v>168</v>
      </c>
      <c r="AA32" s="742" t="s">
        <v>167</v>
      </c>
      <c r="AB32" s="5" t="s">
        <v>168</v>
      </c>
      <c r="AC32" s="10" t="s">
        <v>166</v>
      </c>
      <c r="AD32" s="5" t="s">
        <v>168</v>
      </c>
      <c r="AE32" s="738" t="s">
        <v>166</v>
      </c>
      <c r="AF32" s="11" t="s">
        <v>169</v>
      </c>
      <c r="AG32" s="745" t="s">
        <v>167</v>
      </c>
      <c r="AH32" s="10" t="s">
        <v>167</v>
      </c>
      <c r="AI32" s="232" t="s">
        <v>165</v>
      </c>
    </row>
    <row r="33" spans="1:35" x14ac:dyDescent="0.3">
      <c r="A33" s="128" t="s">
        <v>92</v>
      </c>
      <c r="B33" s="13" t="s">
        <v>108</v>
      </c>
      <c r="C33" t="s">
        <v>22</v>
      </c>
      <c r="D33" t="s">
        <v>1564</v>
      </c>
      <c r="E33" s="5" t="s">
        <v>631</v>
      </c>
      <c r="F33" s="5" t="s">
        <v>167</v>
      </c>
      <c r="G33" s="10" t="s">
        <v>166</v>
      </c>
      <c r="H33" s="5" t="s">
        <v>166</v>
      </c>
      <c r="I33" s="40" t="s">
        <v>165</v>
      </c>
      <c r="J33" s="490" t="s">
        <v>481</v>
      </c>
      <c r="K33" s="10" t="s">
        <v>166</v>
      </c>
      <c r="L33" s="432" t="s">
        <v>1619</v>
      </c>
      <c r="M33" s="5" t="s">
        <v>167</v>
      </c>
      <c r="N33" s="5" t="s">
        <v>166</v>
      </c>
      <c r="O33" s="5" t="s">
        <v>165</v>
      </c>
      <c r="P33" s="5" t="s">
        <v>166</v>
      </c>
      <c r="Q33" s="10" t="s">
        <v>168</v>
      </c>
      <c r="R33" s="738" t="s">
        <v>167</v>
      </c>
      <c r="S33" s="432" t="s">
        <v>1622</v>
      </c>
      <c r="T33" s="5" t="s">
        <v>166</v>
      </c>
      <c r="U33" s="40" t="s">
        <v>167</v>
      </c>
      <c r="V33" s="10" t="s">
        <v>167</v>
      </c>
      <c r="W33" s="10" t="s">
        <v>165</v>
      </c>
      <c r="X33" s="10" t="s">
        <v>165</v>
      </c>
      <c r="Y33" s="742" t="s">
        <v>167</v>
      </c>
      <c r="Z33" s="5" t="s">
        <v>168</v>
      </c>
      <c r="AA33" s="742" t="s">
        <v>167</v>
      </c>
      <c r="AB33" s="5" t="s">
        <v>168</v>
      </c>
      <c r="AC33" s="10" t="s">
        <v>166</v>
      </c>
      <c r="AD33" s="5" t="s">
        <v>168</v>
      </c>
      <c r="AE33" s="738" t="s">
        <v>166</v>
      </c>
      <c r="AF33" s="10" t="s">
        <v>167</v>
      </c>
      <c r="AG33" s="745" t="s">
        <v>167</v>
      </c>
      <c r="AH33" s="10" t="s">
        <v>167</v>
      </c>
      <c r="AI33" s="232" t="s">
        <v>165</v>
      </c>
    </row>
    <row r="34" spans="1:35" x14ac:dyDescent="0.3">
      <c r="A34" s="128" t="s">
        <v>92</v>
      </c>
      <c r="B34" s="13" t="s">
        <v>108</v>
      </c>
      <c r="C34" t="s">
        <v>23</v>
      </c>
      <c r="D34" t="s">
        <v>1564</v>
      </c>
      <c r="E34" s="5" t="s">
        <v>631</v>
      </c>
      <c r="F34" s="5" t="s">
        <v>167</v>
      </c>
      <c r="G34" s="10" t="s">
        <v>166</v>
      </c>
      <c r="H34" s="5" t="s">
        <v>166</v>
      </c>
      <c r="I34" s="40" t="s">
        <v>165</v>
      </c>
      <c r="J34" s="490" t="s">
        <v>481</v>
      </c>
      <c r="K34" s="10" t="s">
        <v>166</v>
      </c>
      <c r="L34" s="432" t="s">
        <v>1619</v>
      </c>
      <c r="M34" s="5" t="s">
        <v>167</v>
      </c>
      <c r="N34" s="5" t="s">
        <v>166</v>
      </c>
      <c r="O34" s="5" t="s">
        <v>165</v>
      </c>
      <c r="P34" s="5" t="s">
        <v>166</v>
      </c>
      <c r="Q34" s="10" t="s">
        <v>168</v>
      </c>
      <c r="R34" s="738" t="s">
        <v>167</v>
      </c>
      <c r="S34" s="432" t="s">
        <v>1622</v>
      </c>
      <c r="T34" s="5" t="s">
        <v>166</v>
      </c>
      <c r="U34" s="40" t="s">
        <v>167</v>
      </c>
      <c r="V34" s="10" t="s">
        <v>167</v>
      </c>
      <c r="W34" s="10" t="s">
        <v>165</v>
      </c>
      <c r="X34" s="10" t="s">
        <v>165</v>
      </c>
      <c r="Y34" s="742" t="s">
        <v>167</v>
      </c>
      <c r="Z34" s="5" t="s">
        <v>168</v>
      </c>
      <c r="AA34" s="742" t="s">
        <v>167</v>
      </c>
      <c r="AB34" s="5" t="s">
        <v>168</v>
      </c>
      <c r="AC34" s="10" t="s">
        <v>166</v>
      </c>
      <c r="AD34" s="5" t="s">
        <v>168</v>
      </c>
      <c r="AE34" s="738" t="s">
        <v>166</v>
      </c>
      <c r="AF34" s="10" t="s">
        <v>167</v>
      </c>
      <c r="AG34" s="745" t="s">
        <v>167</v>
      </c>
      <c r="AH34" s="10" t="s">
        <v>167</v>
      </c>
      <c r="AI34" s="232" t="s">
        <v>165</v>
      </c>
    </row>
    <row r="35" spans="1:35" x14ac:dyDescent="0.3">
      <c r="A35" s="29" t="s">
        <v>94</v>
      </c>
      <c r="B35" t="s">
        <v>102</v>
      </c>
      <c r="C35" t="s">
        <v>46</v>
      </c>
      <c r="D35" t="s">
        <v>1446</v>
      </c>
      <c r="E35" s="5" t="s">
        <v>631</v>
      </c>
      <c r="F35" s="5" t="s">
        <v>167</v>
      </c>
      <c r="G35" s="10" t="s">
        <v>166</v>
      </c>
      <c r="H35" s="5" t="s">
        <v>166</v>
      </c>
      <c r="I35" s="40" t="s">
        <v>165</v>
      </c>
      <c r="J35" s="490" t="s">
        <v>481</v>
      </c>
      <c r="K35" s="10" t="s">
        <v>166</v>
      </c>
      <c r="L35" s="432" t="s">
        <v>1619</v>
      </c>
      <c r="M35" s="5" t="s">
        <v>167</v>
      </c>
      <c r="N35" s="5" t="s">
        <v>166</v>
      </c>
      <c r="O35" s="5" t="s">
        <v>165</v>
      </c>
      <c r="P35" s="5" t="s">
        <v>166</v>
      </c>
      <c r="Q35" s="10" t="s">
        <v>168</v>
      </c>
      <c r="R35" s="739" t="s">
        <v>167</v>
      </c>
      <c r="S35" s="432" t="s">
        <v>1622</v>
      </c>
      <c r="T35" s="5" t="s">
        <v>166</v>
      </c>
      <c r="U35" s="40" t="s">
        <v>167</v>
      </c>
      <c r="V35" s="10" t="s">
        <v>167</v>
      </c>
      <c r="W35" s="10" t="s">
        <v>165</v>
      </c>
      <c r="X35" s="11" t="s">
        <v>171</v>
      </c>
      <c r="Y35" s="342" t="s">
        <v>167</v>
      </c>
      <c r="Z35" s="5" t="s">
        <v>168</v>
      </c>
      <c r="AA35" s="342" t="s">
        <v>167</v>
      </c>
      <c r="AB35" s="5" t="s">
        <v>168</v>
      </c>
      <c r="AC35" s="10" t="s">
        <v>166</v>
      </c>
      <c r="AD35" s="5" t="s">
        <v>168</v>
      </c>
      <c r="AE35" s="739" t="s">
        <v>166</v>
      </c>
      <c r="AF35" s="10" t="s">
        <v>167</v>
      </c>
      <c r="AG35" s="5" t="s">
        <v>165</v>
      </c>
      <c r="AH35" s="10" t="s">
        <v>167</v>
      </c>
      <c r="AI35" s="292" t="s">
        <v>165</v>
      </c>
    </row>
    <row r="36" spans="1:35" x14ac:dyDescent="0.3">
      <c r="A36" s="29" t="s">
        <v>94</v>
      </c>
      <c r="B36" t="s">
        <v>102</v>
      </c>
      <c r="C36" t="s">
        <v>47</v>
      </c>
      <c r="D36" t="s">
        <v>1630</v>
      </c>
      <c r="E36" s="5" t="s">
        <v>631</v>
      </c>
      <c r="F36" s="5" t="s">
        <v>167</v>
      </c>
      <c r="G36" s="10" t="s">
        <v>166</v>
      </c>
      <c r="H36" s="5" t="s">
        <v>166</v>
      </c>
      <c r="I36" s="40" t="s">
        <v>165</v>
      </c>
      <c r="J36" s="490" t="s">
        <v>481</v>
      </c>
      <c r="K36" s="10" t="s">
        <v>166</v>
      </c>
      <c r="L36" s="432" t="s">
        <v>1619</v>
      </c>
      <c r="M36" s="5" t="s">
        <v>167</v>
      </c>
      <c r="N36" s="5" t="s">
        <v>166</v>
      </c>
      <c r="O36" s="5" t="s">
        <v>165</v>
      </c>
      <c r="P36" s="5" t="s">
        <v>166</v>
      </c>
      <c r="Q36" s="10" t="s">
        <v>168</v>
      </c>
      <c r="R36" s="201" t="s">
        <v>165</v>
      </c>
      <c r="S36" s="432" t="s">
        <v>1622</v>
      </c>
      <c r="T36" s="5" t="s">
        <v>166</v>
      </c>
      <c r="U36" s="40" t="s">
        <v>167</v>
      </c>
      <c r="V36" s="11" t="s">
        <v>251</v>
      </c>
      <c r="W36" s="10" t="s">
        <v>165</v>
      </c>
      <c r="X36" s="10" t="s">
        <v>165</v>
      </c>
      <c r="Y36" s="5" t="s">
        <v>165</v>
      </c>
      <c r="Z36" s="5" t="s">
        <v>168</v>
      </c>
      <c r="AA36" s="5" t="s">
        <v>165</v>
      </c>
      <c r="AB36" s="5" t="s">
        <v>168</v>
      </c>
      <c r="AC36" s="10" t="s">
        <v>166</v>
      </c>
      <c r="AD36" s="5" t="s">
        <v>168</v>
      </c>
      <c r="AE36" s="201" t="s">
        <v>168</v>
      </c>
      <c r="AF36" s="10" t="s">
        <v>167</v>
      </c>
      <c r="AG36" s="5" t="s">
        <v>165</v>
      </c>
      <c r="AH36" s="10" t="s">
        <v>167</v>
      </c>
      <c r="AI36" s="201" t="s">
        <v>167</v>
      </c>
    </row>
    <row r="37" spans="1:35" x14ac:dyDescent="0.3">
      <c r="A37" s="29" t="s">
        <v>94</v>
      </c>
      <c r="B37" t="s">
        <v>100</v>
      </c>
      <c r="C37" t="s">
        <v>42</v>
      </c>
      <c r="D37" t="s">
        <v>1630</v>
      </c>
      <c r="E37" s="5" t="s">
        <v>631</v>
      </c>
      <c r="F37" s="5" t="s">
        <v>167</v>
      </c>
      <c r="G37" s="10" t="s">
        <v>166</v>
      </c>
      <c r="H37" s="5" t="s">
        <v>166</v>
      </c>
      <c r="I37" s="40" t="s">
        <v>165</v>
      </c>
      <c r="J37" s="490" t="s">
        <v>481</v>
      </c>
      <c r="K37" s="10" t="s">
        <v>166</v>
      </c>
      <c r="L37" s="432" t="s">
        <v>1619</v>
      </c>
      <c r="M37" s="5" t="s">
        <v>167</v>
      </c>
      <c r="N37" s="5" t="s">
        <v>166</v>
      </c>
      <c r="O37" s="5" t="s">
        <v>165</v>
      </c>
      <c r="P37" s="5" t="s">
        <v>166</v>
      </c>
      <c r="Q37" s="10" t="s">
        <v>168</v>
      </c>
      <c r="R37" s="201" t="s">
        <v>165</v>
      </c>
      <c r="S37" s="432" t="s">
        <v>1622</v>
      </c>
      <c r="T37" s="5" t="s">
        <v>166</v>
      </c>
      <c r="U37" s="40" t="s">
        <v>167</v>
      </c>
      <c r="V37" s="10" t="s">
        <v>167</v>
      </c>
      <c r="W37" s="10" t="s">
        <v>165</v>
      </c>
      <c r="X37" s="10" t="s">
        <v>165</v>
      </c>
      <c r="Y37" s="5" t="s">
        <v>165</v>
      </c>
      <c r="Z37" s="5" t="s">
        <v>168</v>
      </c>
      <c r="AA37" s="5" t="s">
        <v>165</v>
      </c>
      <c r="AB37" s="5" t="s">
        <v>168</v>
      </c>
      <c r="AC37" s="10" t="s">
        <v>166</v>
      </c>
      <c r="AD37" s="5" t="s">
        <v>168</v>
      </c>
      <c r="AE37" s="201" t="s">
        <v>168</v>
      </c>
      <c r="AF37" s="10" t="s">
        <v>167</v>
      </c>
      <c r="AG37" s="5" t="s">
        <v>165</v>
      </c>
      <c r="AH37" s="10" t="s">
        <v>167</v>
      </c>
      <c r="AI37" s="201" t="s">
        <v>167</v>
      </c>
    </row>
    <row r="38" spans="1:35" x14ac:dyDescent="0.3">
      <c r="A38" s="29" t="s">
        <v>94</v>
      </c>
      <c r="B38" t="s">
        <v>100</v>
      </c>
      <c r="C38" t="s">
        <v>43</v>
      </c>
      <c r="D38" t="s">
        <v>1630</v>
      </c>
      <c r="E38" s="5" t="s">
        <v>631</v>
      </c>
      <c r="F38" s="5" t="s">
        <v>167</v>
      </c>
      <c r="G38" s="10" t="s">
        <v>166</v>
      </c>
      <c r="H38" s="5" t="s">
        <v>166</v>
      </c>
      <c r="I38" s="40" t="s">
        <v>165</v>
      </c>
      <c r="J38" s="490" t="s">
        <v>481</v>
      </c>
      <c r="K38" s="10" t="s">
        <v>166</v>
      </c>
      <c r="L38" s="432" t="s">
        <v>1619</v>
      </c>
      <c r="M38" s="5" t="s">
        <v>167</v>
      </c>
      <c r="N38" s="5" t="s">
        <v>166</v>
      </c>
      <c r="O38" s="5" t="s">
        <v>165</v>
      </c>
      <c r="P38" s="5" t="s">
        <v>166</v>
      </c>
      <c r="Q38" s="10" t="s">
        <v>168</v>
      </c>
      <c r="R38" s="201" t="s">
        <v>165</v>
      </c>
      <c r="S38" s="432" t="s">
        <v>1622</v>
      </c>
      <c r="T38" s="5" t="s">
        <v>166</v>
      </c>
      <c r="U38" s="40" t="s">
        <v>167</v>
      </c>
      <c r="V38" s="10" t="s">
        <v>167</v>
      </c>
      <c r="W38" s="10" t="s">
        <v>165</v>
      </c>
      <c r="X38" s="10" t="s">
        <v>165</v>
      </c>
      <c r="Y38" s="5" t="s">
        <v>165</v>
      </c>
      <c r="Z38" s="5" t="s">
        <v>168</v>
      </c>
      <c r="AA38" s="5" t="s">
        <v>165</v>
      </c>
      <c r="AB38" s="5" t="s">
        <v>168</v>
      </c>
      <c r="AC38" s="10" t="s">
        <v>166</v>
      </c>
      <c r="AD38" s="5" t="s">
        <v>168</v>
      </c>
      <c r="AE38" s="201" t="s">
        <v>168</v>
      </c>
      <c r="AF38" s="10" t="s">
        <v>167</v>
      </c>
      <c r="AG38" s="5" t="s">
        <v>165</v>
      </c>
      <c r="AH38" s="10" t="s">
        <v>167</v>
      </c>
      <c r="AI38" s="201" t="s">
        <v>167</v>
      </c>
    </row>
    <row r="39" spans="1:35" x14ac:dyDescent="0.3">
      <c r="A39" s="18" t="s">
        <v>95</v>
      </c>
      <c r="B39" s="18" t="s">
        <v>111</v>
      </c>
      <c r="C39" t="s">
        <v>50</v>
      </c>
      <c r="D39" t="s">
        <v>1630</v>
      </c>
      <c r="E39" s="5" t="s">
        <v>631</v>
      </c>
      <c r="F39" s="5" t="s">
        <v>167</v>
      </c>
      <c r="G39" s="10" t="s">
        <v>166</v>
      </c>
      <c r="H39" s="5" t="s">
        <v>166</v>
      </c>
      <c r="I39" s="40" t="s">
        <v>165</v>
      </c>
      <c r="J39" s="490" t="s">
        <v>481</v>
      </c>
      <c r="K39" s="10" t="s">
        <v>166</v>
      </c>
      <c r="L39" s="432" t="s">
        <v>1619</v>
      </c>
      <c r="M39" s="5" t="s">
        <v>167</v>
      </c>
      <c r="N39" s="5" t="s">
        <v>166</v>
      </c>
      <c r="O39" s="5" t="s">
        <v>165</v>
      </c>
      <c r="P39" s="5" t="s">
        <v>166</v>
      </c>
      <c r="Q39" s="10" t="s">
        <v>168</v>
      </c>
      <c r="R39" s="201" t="s">
        <v>165</v>
      </c>
      <c r="S39" s="432" t="s">
        <v>1622</v>
      </c>
      <c r="T39" s="5" t="s">
        <v>166</v>
      </c>
      <c r="U39" s="40" t="s">
        <v>167</v>
      </c>
      <c r="V39" s="10" t="s">
        <v>167</v>
      </c>
      <c r="W39" s="10" t="s">
        <v>165</v>
      </c>
      <c r="X39" s="10" t="s">
        <v>165</v>
      </c>
      <c r="Y39" s="5" t="s">
        <v>165</v>
      </c>
      <c r="Z39" s="5" t="s">
        <v>168</v>
      </c>
      <c r="AA39" s="5" t="s">
        <v>165</v>
      </c>
      <c r="AB39" s="5" t="s">
        <v>168</v>
      </c>
      <c r="AC39" s="10" t="s">
        <v>166</v>
      </c>
      <c r="AD39" s="5" t="s">
        <v>168</v>
      </c>
      <c r="AE39" s="201" t="s">
        <v>168</v>
      </c>
      <c r="AF39" s="10" t="s">
        <v>167</v>
      </c>
      <c r="AG39" s="5" t="s">
        <v>165</v>
      </c>
      <c r="AH39" s="10" t="s">
        <v>167</v>
      </c>
      <c r="AI39" s="201" t="s">
        <v>167</v>
      </c>
    </row>
    <row r="40" spans="1:35" x14ac:dyDescent="0.3">
      <c r="A40" s="18" t="s">
        <v>95</v>
      </c>
      <c r="B40" s="18" t="s">
        <v>111</v>
      </c>
      <c r="C40" t="s">
        <v>51</v>
      </c>
      <c r="D40" t="s">
        <v>1630</v>
      </c>
      <c r="E40" s="5" t="s">
        <v>631</v>
      </c>
      <c r="F40" s="5" t="s">
        <v>167</v>
      </c>
      <c r="G40" s="10" t="s">
        <v>166</v>
      </c>
      <c r="H40" s="5" t="s">
        <v>166</v>
      </c>
      <c r="I40" s="40" t="s">
        <v>165</v>
      </c>
      <c r="J40" s="490" t="s">
        <v>481</v>
      </c>
      <c r="K40" s="10" t="s">
        <v>166</v>
      </c>
      <c r="L40" s="432" t="s">
        <v>1619</v>
      </c>
      <c r="M40" s="5" t="s">
        <v>167</v>
      </c>
      <c r="N40" s="5" t="s">
        <v>166</v>
      </c>
      <c r="O40" s="5" t="s">
        <v>165</v>
      </c>
      <c r="P40" s="5" t="s">
        <v>166</v>
      </c>
      <c r="Q40" s="10" t="s">
        <v>168</v>
      </c>
      <c r="R40" s="201" t="s">
        <v>165</v>
      </c>
      <c r="S40" s="432" t="s">
        <v>1622</v>
      </c>
      <c r="T40" s="5" t="s">
        <v>166</v>
      </c>
      <c r="U40" s="40" t="s">
        <v>167</v>
      </c>
      <c r="V40" s="10" t="s">
        <v>167</v>
      </c>
      <c r="W40" s="10" t="s">
        <v>165</v>
      </c>
      <c r="X40" s="10" t="s">
        <v>165</v>
      </c>
      <c r="Y40" s="5" t="s">
        <v>165</v>
      </c>
      <c r="Z40" s="5" t="s">
        <v>168</v>
      </c>
      <c r="AA40" s="5" t="s">
        <v>165</v>
      </c>
      <c r="AB40" s="5" t="s">
        <v>168</v>
      </c>
      <c r="AC40" s="10" t="s">
        <v>166</v>
      </c>
      <c r="AD40" s="5" t="s">
        <v>168</v>
      </c>
      <c r="AE40" s="201" t="s">
        <v>168</v>
      </c>
      <c r="AF40" s="10" t="s">
        <v>167</v>
      </c>
      <c r="AG40" s="5" t="s">
        <v>165</v>
      </c>
      <c r="AH40" s="10" t="s">
        <v>167</v>
      </c>
      <c r="AI40" s="201" t="s">
        <v>167</v>
      </c>
    </row>
    <row r="41" spans="1:35" x14ac:dyDescent="0.3">
      <c r="A41" s="8" t="s">
        <v>97</v>
      </c>
      <c r="B41" t="s">
        <v>111</v>
      </c>
      <c r="C41" t="s">
        <v>66</v>
      </c>
      <c r="D41" t="s">
        <v>1630</v>
      </c>
      <c r="E41" s="5" t="s">
        <v>631</v>
      </c>
      <c r="F41" s="5" t="s">
        <v>167</v>
      </c>
      <c r="G41" s="10" t="s">
        <v>166</v>
      </c>
      <c r="H41" s="5" t="s">
        <v>166</v>
      </c>
      <c r="I41" s="40" t="s">
        <v>165</v>
      </c>
      <c r="J41" s="490" t="s">
        <v>481</v>
      </c>
      <c r="K41" s="10" t="s">
        <v>166</v>
      </c>
      <c r="L41" s="432" t="s">
        <v>1619</v>
      </c>
      <c r="M41" s="5" t="s">
        <v>167</v>
      </c>
      <c r="N41" s="5" t="s">
        <v>166</v>
      </c>
      <c r="O41" s="5" t="s">
        <v>165</v>
      </c>
      <c r="P41" s="5" t="s">
        <v>166</v>
      </c>
      <c r="Q41" s="10" t="s">
        <v>168</v>
      </c>
      <c r="R41" s="201" t="s">
        <v>165</v>
      </c>
      <c r="S41" s="432" t="s">
        <v>1622</v>
      </c>
      <c r="T41" s="5" t="s">
        <v>166</v>
      </c>
      <c r="U41" s="40" t="s">
        <v>167</v>
      </c>
      <c r="V41" s="10" t="s">
        <v>167</v>
      </c>
      <c r="W41" s="10" t="s">
        <v>165</v>
      </c>
      <c r="X41" s="10" t="s">
        <v>165</v>
      </c>
      <c r="Y41" s="5" t="s">
        <v>165</v>
      </c>
      <c r="Z41" s="5" t="s">
        <v>168</v>
      </c>
      <c r="AA41" s="5" t="s">
        <v>165</v>
      </c>
      <c r="AB41" s="5" t="s">
        <v>168</v>
      </c>
      <c r="AC41" s="10" t="s">
        <v>166</v>
      </c>
      <c r="AD41" s="5" t="s">
        <v>168</v>
      </c>
      <c r="AE41" s="201" t="s">
        <v>168</v>
      </c>
      <c r="AF41" s="10" t="s">
        <v>167</v>
      </c>
      <c r="AG41" s="5" t="s">
        <v>165</v>
      </c>
      <c r="AH41" s="10" t="s">
        <v>167</v>
      </c>
      <c r="AI41" s="201" t="s">
        <v>167</v>
      </c>
    </row>
    <row r="42" spans="1:35" x14ac:dyDescent="0.3">
      <c r="A42" s="8" t="s">
        <v>97</v>
      </c>
      <c r="B42" t="s">
        <v>111</v>
      </c>
      <c r="C42" t="s">
        <v>67</v>
      </c>
      <c r="D42" t="s">
        <v>1630</v>
      </c>
      <c r="E42" s="5" t="s">
        <v>631</v>
      </c>
      <c r="F42" s="5" t="s">
        <v>167</v>
      </c>
      <c r="G42" s="10" t="s">
        <v>166</v>
      </c>
      <c r="H42" s="5" t="s">
        <v>166</v>
      </c>
      <c r="I42" s="40" t="s">
        <v>165</v>
      </c>
      <c r="J42" s="490" t="s">
        <v>481</v>
      </c>
      <c r="K42" s="10" t="s">
        <v>166</v>
      </c>
      <c r="L42" s="432" t="s">
        <v>1619</v>
      </c>
      <c r="M42" s="5" t="s">
        <v>167</v>
      </c>
      <c r="N42" s="5" t="s">
        <v>166</v>
      </c>
      <c r="O42" s="5" t="s">
        <v>165</v>
      </c>
      <c r="P42" s="5" t="s">
        <v>166</v>
      </c>
      <c r="Q42" s="10" t="s">
        <v>168</v>
      </c>
      <c r="R42" s="201" t="s">
        <v>165</v>
      </c>
      <c r="S42" s="432" t="s">
        <v>1622</v>
      </c>
      <c r="T42" s="5" t="s">
        <v>166</v>
      </c>
      <c r="U42" s="40" t="s">
        <v>167</v>
      </c>
      <c r="V42" s="10" t="s">
        <v>167</v>
      </c>
      <c r="W42" s="10" t="s">
        <v>165</v>
      </c>
      <c r="X42" s="10" t="s">
        <v>165</v>
      </c>
      <c r="Y42" s="5" t="s">
        <v>165</v>
      </c>
      <c r="Z42" s="5" t="s">
        <v>168</v>
      </c>
      <c r="AA42" s="5" t="s">
        <v>165</v>
      </c>
      <c r="AB42" s="5" t="s">
        <v>168</v>
      </c>
      <c r="AC42" s="10" t="s">
        <v>166</v>
      </c>
      <c r="AD42" s="5" t="s">
        <v>168</v>
      </c>
      <c r="AE42" s="201" t="s">
        <v>168</v>
      </c>
      <c r="AF42" s="10" t="s">
        <v>167</v>
      </c>
      <c r="AG42" s="5" t="s">
        <v>165</v>
      </c>
      <c r="AH42" s="10" t="s">
        <v>167</v>
      </c>
      <c r="AI42" s="201" t="s">
        <v>167</v>
      </c>
    </row>
    <row r="43" spans="1:35" x14ac:dyDescent="0.3">
      <c r="A43" s="29" t="s">
        <v>94</v>
      </c>
      <c r="B43" t="s">
        <v>101</v>
      </c>
      <c r="C43" t="s">
        <v>44</v>
      </c>
      <c r="D43" t="s">
        <v>1630</v>
      </c>
      <c r="E43" s="5" t="s">
        <v>631</v>
      </c>
      <c r="F43" s="5" t="s">
        <v>167</v>
      </c>
      <c r="G43" s="10" t="s">
        <v>166</v>
      </c>
      <c r="H43" s="5" t="s">
        <v>166</v>
      </c>
      <c r="I43" s="40" t="s">
        <v>165</v>
      </c>
      <c r="J43" s="490" t="s">
        <v>481</v>
      </c>
      <c r="K43" s="10" t="s">
        <v>166</v>
      </c>
      <c r="L43" s="432" t="s">
        <v>1619</v>
      </c>
      <c r="M43" s="5" t="s">
        <v>167</v>
      </c>
      <c r="N43" s="5" t="s">
        <v>166</v>
      </c>
      <c r="O43" s="5" t="s">
        <v>165</v>
      </c>
      <c r="P43" s="5" t="s">
        <v>166</v>
      </c>
      <c r="Q43" s="10" t="s">
        <v>168</v>
      </c>
      <c r="R43" s="201" t="s">
        <v>165</v>
      </c>
      <c r="S43" s="432" t="s">
        <v>1622</v>
      </c>
      <c r="T43" s="5" t="s">
        <v>166</v>
      </c>
      <c r="U43" s="40" t="s">
        <v>167</v>
      </c>
      <c r="V43" s="10" t="s">
        <v>167</v>
      </c>
      <c r="W43" s="10" t="s">
        <v>165</v>
      </c>
      <c r="X43" s="10" t="s">
        <v>165</v>
      </c>
      <c r="Y43" s="5" t="s">
        <v>165</v>
      </c>
      <c r="Z43" s="5" t="s">
        <v>168</v>
      </c>
      <c r="AA43" s="5" t="s">
        <v>165</v>
      </c>
      <c r="AB43" s="5" t="s">
        <v>168</v>
      </c>
      <c r="AC43" s="10" t="s">
        <v>166</v>
      </c>
      <c r="AD43" s="134" t="s">
        <v>168</v>
      </c>
      <c r="AE43" s="201" t="s">
        <v>168</v>
      </c>
      <c r="AF43" s="10" t="s">
        <v>167</v>
      </c>
      <c r="AG43" s="5" t="s">
        <v>165</v>
      </c>
      <c r="AH43" s="10" t="s">
        <v>167</v>
      </c>
      <c r="AI43" s="201" t="s">
        <v>167</v>
      </c>
    </row>
    <row r="44" spans="1:35" x14ac:dyDescent="0.3">
      <c r="A44" s="8" t="s">
        <v>97</v>
      </c>
      <c r="B44" t="s">
        <v>110</v>
      </c>
      <c r="C44" t="s">
        <v>70</v>
      </c>
      <c r="D44" t="s">
        <v>1628</v>
      </c>
      <c r="E44" s="5" t="s">
        <v>631</v>
      </c>
      <c r="F44" s="5" t="s">
        <v>167</v>
      </c>
      <c r="G44" s="10" t="s">
        <v>166</v>
      </c>
      <c r="H44" s="5" t="s">
        <v>166</v>
      </c>
      <c r="I44" s="40" t="s">
        <v>165</v>
      </c>
      <c r="J44" s="490" t="s">
        <v>481</v>
      </c>
      <c r="K44" s="10" t="s">
        <v>166</v>
      </c>
      <c r="L44" s="432" t="s">
        <v>1619</v>
      </c>
      <c r="M44" s="5" t="s">
        <v>167</v>
      </c>
      <c r="N44" s="25" t="s">
        <v>168</v>
      </c>
      <c r="O44" s="5" t="s">
        <v>165</v>
      </c>
      <c r="P44" s="25" t="s">
        <v>165</v>
      </c>
      <c r="Q44" s="10" t="s">
        <v>168</v>
      </c>
      <c r="R44" s="201" t="s">
        <v>165</v>
      </c>
      <c r="S44" s="432" t="s">
        <v>1622</v>
      </c>
      <c r="T44" s="5" t="s">
        <v>166</v>
      </c>
      <c r="U44" s="40" t="s">
        <v>167</v>
      </c>
      <c r="V44" s="10" t="s">
        <v>167</v>
      </c>
      <c r="W44" s="10" t="s">
        <v>165</v>
      </c>
      <c r="X44" s="10" t="s">
        <v>165</v>
      </c>
      <c r="Y44" s="5" t="s">
        <v>165</v>
      </c>
      <c r="Z44" s="5" t="s">
        <v>168</v>
      </c>
      <c r="AA44" s="5" t="s">
        <v>165</v>
      </c>
      <c r="AB44" s="5" t="s">
        <v>168</v>
      </c>
      <c r="AC44" s="10" t="s">
        <v>166</v>
      </c>
      <c r="AD44" s="5" t="s">
        <v>168</v>
      </c>
      <c r="AE44" s="201" t="s">
        <v>168</v>
      </c>
      <c r="AF44" s="10" t="s">
        <v>167</v>
      </c>
      <c r="AG44" s="5" t="s">
        <v>165</v>
      </c>
      <c r="AH44" s="10" t="s">
        <v>167</v>
      </c>
      <c r="AI44" s="201" t="s">
        <v>167</v>
      </c>
    </row>
    <row r="45" spans="1:35" x14ac:dyDescent="0.3">
      <c r="A45" s="8" t="s">
        <v>97</v>
      </c>
      <c r="B45" t="s">
        <v>110</v>
      </c>
      <c r="C45" t="s">
        <v>71</v>
      </c>
      <c r="D45" t="s">
        <v>1628</v>
      </c>
      <c r="E45" s="5" t="s">
        <v>631</v>
      </c>
      <c r="F45" s="5" t="s">
        <v>167</v>
      </c>
      <c r="G45" s="10" t="s">
        <v>166</v>
      </c>
      <c r="H45" s="5" t="s">
        <v>166</v>
      </c>
      <c r="I45" s="40" t="s">
        <v>165</v>
      </c>
      <c r="J45" s="490" t="s">
        <v>481</v>
      </c>
      <c r="K45" s="10" t="s">
        <v>166</v>
      </c>
      <c r="L45" s="432" t="s">
        <v>1619</v>
      </c>
      <c r="M45" s="5" t="s">
        <v>167</v>
      </c>
      <c r="N45" s="25" t="s">
        <v>168</v>
      </c>
      <c r="O45" s="5" t="s">
        <v>165</v>
      </c>
      <c r="P45" s="25" t="s">
        <v>165</v>
      </c>
      <c r="Q45" s="10" t="s">
        <v>168</v>
      </c>
      <c r="R45" s="201" t="s">
        <v>165</v>
      </c>
      <c r="S45" s="432" t="s">
        <v>1622</v>
      </c>
      <c r="T45" s="5" t="s">
        <v>166</v>
      </c>
      <c r="U45" s="40" t="s">
        <v>167</v>
      </c>
      <c r="V45" s="10" t="s">
        <v>167</v>
      </c>
      <c r="W45" s="10" t="s">
        <v>165</v>
      </c>
      <c r="X45" s="10" t="s">
        <v>165</v>
      </c>
      <c r="Y45" s="5" t="s">
        <v>165</v>
      </c>
      <c r="Z45" s="5" t="s">
        <v>168</v>
      </c>
      <c r="AA45" s="5" t="s">
        <v>165</v>
      </c>
      <c r="AB45" s="5" t="s">
        <v>168</v>
      </c>
      <c r="AC45" s="10" t="s">
        <v>166</v>
      </c>
      <c r="AD45" s="5" t="s">
        <v>168</v>
      </c>
      <c r="AE45" s="201" t="s">
        <v>168</v>
      </c>
      <c r="AF45" s="10" t="s">
        <v>167</v>
      </c>
      <c r="AG45" s="5" t="s">
        <v>165</v>
      </c>
      <c r="AH45" s="10" t="s">
        <v>167</v>
      </c>
      <c r="AI45" s="201" t="s">
        <v>167</v>
      </c>
    </row>
    <row r="46" spans="1:35" x14ac:dyDescent="0.3">
      <c r="A46" s="29" t="s">
        <v>94</v>
      </c>
      <c r="B46" t="s">
        <v>101</v>
      </c>
      <c r="C46" t="s">
        <v>45</v>
      </c>
      <c r="D46" t="s">
        <v>1629</v>
      </c>
      <c r="E46" s="5" t="s">
        <v>631</v>
      </c>
      <c r="F46" s="5" t="s">
        <v>167</v>
      </c>
      <c r="G46" s="10" t="s">
        <v>166</v>
      </c>
      <c r="H46" s="5" t="s">
        <v>166</v>
      </c>
      <c r="I46" s="40" t="s">
        <v>165</v>
      </c>
      <c r="J46" s="490" t="s">
        <v>481</v>
      </c>
      <c r="K46" s="10" t="s">
        <v>166</v>
      </c>
      <c r="L46" s="432" t="s">
        <v>1619</v>
      </c>
      <c r="M46" s="5" t="s">
        <v>167</v>
      </c>
      <c r="N46" s="25" t="s">
        <v>168</v>
      </c>
      <c r="O46" s="5" t="s">
        <v>165</v>
      </c>
      <c r="P46" s="25" t="s">
        <v>165</v>
      </c>
      <c r="Q46" s="10" t="s">
        <v>168</v>
      </c>
      <c r="R46" s="201" t="s">
        <v>165</v>
      </c>
      <c r="S46" s="432" t="s">
        <v>1622</v>
      </c>
      <c r="T46" s="5" t="s">
        <v>166</v>
      </c>
      <c r="U46" s="40" t="s">
        <v>167</v>
      </c>
      <c r="V46" s="10" t="s">
        <v>167</v>
      </c>
      <c r="W46" s="10" t="s">
        <v>165</v>
      </c>
      <c r="X46" s="10" t="s">
        <v>165</v>
      </c>
      <c r="Y46" s="5" t="s">
        <v>165</v>
      </c>
      <c r="Z46" s="5" t="s">
        <v>168</v>
      </c>
      <c r="AA46" s="5" t="s">
        <v>165</v>
      </c>
      <c r="AB46" s="5" t="s">
        <v>168</v>
      </c>
      <c r="AC46" s="10" t="s">
        <v>166</v>
      </c>
      <c r="AD46" s="222" t="s">
        <v>166</v>
      </c>
      <c r="AE46" s="201" t="s">
        <v>168</v>
      </c>
      <c r="AF46" s="10" t="s">
        <v>167</v>
      </c>
      <c r="AG46" s="5" t="s">
        <v>165</v>
      </c>
      <c r="AH46" s="10" t="s">
        <v>167</v>
      </c>
      <c r="AI46" s="201" t="s">
        <v>167</v>
      </c>
    </row>
    <row r="47" spans="1:35" x14ac:dyDescent="0.3">
      <c r="A47" s="8" t="s">
        <v>97</v>
      </c>
      <c r="B47" t="s">
        <v>117</v>
      </c>
      <c r="C47" t="s">
        <v>64</v>
      </c>
      <c r="D47" t="s">
        <v>1631</v>
      </c>
      <c r="E47" s="5" t="s">
        <v>631</v>
      </c>
      <c r="F47" s="5" t="s">
        <v>167</v>
      </c>
      <c r="G47" s="10" t="s">
        <v>166</v>
      </c>
      <c r="H47" s="5" t="s">
        <v>166</v>
      </c>
      <c r="I47" s="40" t="s">
        <v>165</v>
      </c>
      <c r="J47" s="490" t="s">
        <v>481</v>
      </c>
      <c r="K47" s="10" t="s">
        <v>166</v>
      </c>
      <c r="L47" s="432" t="s">
        <v>1619</v>
      </c>
      <c r="M47" s="5" t="s">
        <v>167</v>
      </c>
      <c r="N47" s="5" t="s">
        <v>166</v>
      </c>
      <c r="O47" s="5" t="s">
        <v>165</v>
      </c>
      <c r="P47" s="5" t="s">
        <v>166</v>
      </c>
      <c r="Q47" s="11" t="s">
        <v>170</v>
      </c>
      <c r="R47" s="201" t="s">
        <v>165</v>
      </c>
      <c r="S47" s="432" t="s">
        <v>1622</v>
      </c>
      <c r="T47" s="5" t="s">
        <v>166</v>
      </c>
      <c r="U47" s="40" t="s">
        <v>167</v>
      </c>
      <c r="V47" s="10" t="s">
        <v>167</v>
      </c>
      <c r="W47" s="10" t="s">
        <v>165</v>
      </c>
      <c r="X47" s="10" t="s">
        <v>165</v>
      </c>
      <c r="Y47" s="5" t="s">
        <v>165</v>
      </c>
      <c r="Z47" s="5" t="s">
        <v>168</v>
      </c>
      <c r="AA47" s="5" t="s">
        <v>165</v>
      </c>
      <c r="AB47" s="5" t="s">
        <v>168</v>
      </c>
      <c r="AC47" s="10" t="s">
        <v>166</v>
      </c>
      <c r="AD47" s="25" t="s">
        <v>166</v>
      </c>
      <c r="AE47" s="201" t="s">
        <v>168</v>
      </c>
      <c r="AF47" s="10" t="s">
        <v>167</v>
      </c>
      <c r="AG47" s="5" t="s">
        <v>165</v>
      </c>
      <c r="AH47" s="10" t="s">
        <v>167</v>
      </c>
      <c r="AI47" s="201" t="s">
        <v>167</v>
      </c>
    </row>
    <row r="48" spans="1:35" x14ac:dyDescent="0.3">
      <c r="A48" s="8" t="s">
        <v>97</v>
      </c>
      <c r="B48" t="s">
        <v>117</v>
      </c>
      <c r="C48" t="s">
        <v>65</v>
      </c>
      <c r="D48" t="s">
        <v>1631</v>
      </c>
      <c r="E48" s="5" t="s">
        <v>631</v>
      </c>
      <c r="F48" s="5" t="s">
        <v>167</v>
      </c>
      <c r="G48" s="10" t="s">
        <v>166</v>
      </c>
      <c r="H48" s="5" t="s">
        <v>166</v>
      </c>
      <c r="I48" s="40" t="s">
        <v>165</v>
      </c>
      <c r="J48" s="206" t="s">
        <v>1617</v>
      </c>
      <c r="K48" s="10" t="s">
        <v>166</v>
      </c>
      <c r="L48" s="432" t="s">
        <v>1619</v>
      </c>
      <c r="M48" s="5" t="s">
        <v>167</v>
      </c>
      <c r="N48" s="5" t="s">
        <v>166</v>
      </c>
      <c r="O48" s="5" t="s">
        <v>165</v>
      </c>
      <c r="P48" s="5" t="s">
        <v>166</v>
      </c>
      <c r="Q48" s="10" t="s">
        <v>168</v>
      </c>
      <c r="R48" s="201" t="s">
        <v>165</v>
      </c>
      <c r="S48" s="432" t="s">
        <v>1622</v>
      </c>
      <c r="T48" s="5" t="s">
        <v>166</v>
      </c>
      <c r="U48" s="40" t="s">
        <v>167</v>
      </c>
      <c r="V48" s="10" t="s">
        <v>167</v>
      </c>
      <c r="W48" s="10" t="s">
        <v>165</v>
      </c>
      <c r="X48" s="10" t="s">
        <v>165</v>
      </c>
      <c r="Y48" s="5" t="s">
        <v>165</v>
      </c>
      <c r="Z48" s="5" t="s">
        <v>168</v>
      </c>
      <c r="AA48" s="5" t="s">
        <v>165</v>
      </c>
      <c r="AB48" s="5" t="s">
        <v>168</v>
      </c>
      <c r="AC48" s="10" t="s">
        <v>166</v>
      </c>
      <c r="AD48" s="5" t="s">
        <v>168</v>
      </c>
      <c r="AE48" s="201" t="s">
        <v>168</v>
      </c>
      <c r="AF48" s="10" t="s">
        <v>167</v>
      </c>
      <c r="AG48" s="5" t="s">
        <v>165</v>
      </c>
      <c r="AH48" s="10" t="s">
        <v>167</v>
      </c>
      <c r="AI48" s="201" t="s">
        <v>167</v>
      </c>
    </row>
    <row r="49" spans="1:35" x14ac:dyDescent="0.3">
      <c r="A49" s="18" t="s">
        <v>95</v>
      </c>
      <c r="B49" s="19" t="s">
        <v>112</v>
      </c>
      <c r="C49" t="s">
        <v>52</v>
      </c>
      <c r="D49" t="s">
        <v>1632</v>
      </c>
      <c r="E49" s="5" t="s">
        <v>631</v>
      </c>
      <c r="F49" s="5" t="s">
        <v>167</v>
      </c>
      <c r="G49" s="10" t="s">
        <v>166</v>
      </c>
      <c r="H49" s="5" t="s">
        <v>166</v>
      </c>
      <c r="I49" s="40" t="s">
        <v>165</v>
      </c>
      <c r="J49" s="490" t="s">
        <v>481</v>
      </c>
      <c r="K49" s="10" t="s">
        <v>166</v>
      </c>
      <c r="L49" s="432" t="s">
        <v>1619</v>
      </c>
      <c r="M49" s="5" t="s">
        <v>167</v>
      </c>
      <c r="N49" s="5" t="s">
        <v>166</v>
      </c>
      <c r="O49" s="5" t="s">
        <v>165</v>
      </c>
      <c r="P49" s="5" t="s">
        <v>166</v>
      </c>
      <c r="Q49" s="10" t="s">
        <v>168</v>
      </c>
      <c r="R49" s="201" t="s">
        <v>165</v>
      </c>
      <c r="S49" s="432" t="s">
        <v>1622</v>
      </c>
      <c r="T49" s="5" t="s">
        <v>166</v>
      </c>
      <c r="U49" s="40" t="s">
        <v>167</v>
      </c>
      <c r="V49" s="10" t="s">
        <v>167</v>
      </c>
      <c r="W49" s="10" t="s">
        <v>165</v>
      </c>
      <c r="X49" s="10" t="s">
        <v>165</v>
      </c>
      <c r="Y49" s="5" t="s">
        <v>165</v>
      </c>
      <c r="Z49" s="5" t="s">
        <v>168</v>
      </c>
      <c r="AA49" s="5" t="s">
        <v>165</v>
      </c>
      <c r="AB49" s="476" t="s">
        <v>167</v>
      </c>
      <c r="AC49" s="10" t="s">
        <v>166</v>
      </c>
      <c r="AD49" s="5" t="s">
        <v>168</v>
      </c>
      <c r="AE49" s="201" t="s">
        <v>168</v>
      </c>
      <c r="AF49" s="10" t="s">
        <v>167</v>
      </c>
      <c r="AG49" s="5" t="s">
        <v>165</v>
      </c>
      <c r="AH49" s="10" t="s">
        <v>167</v>
      </c>
      <c r="AI49" s="201" t="s">
        <v>167</v>
      </c>
    </row>
    <row r="50" spans="1:35" x14ac:dyDescent="0.3">
      <c r="A50" s="18" t="s">
        <v>95</v>
      </c>
      <c r="B50" s="19" t="s">
        <v>112</v>
      </c>
      <c r="C50" t="s">
        <v>53</v>
      </c>
      <c r="D50" t="s">
        <v>1632</v>
      </c>
      <c r="E50" s="5" t="s">
        <v>631</v>
      </c>
      <c r="F50" s="5" t="s">
        <v>167</v>
      </c>
      <c r="G50" s="10" t="s">
        <v>166</v>
      </c>
      <c r="H50" s="5" t="s">
        <v>166</v>
      </c>
      <c r="I50" s="40" t="s">
        <v>165</v>
      </c>
      <c r="J50" s="490" t="s">
        <v>481</v>
      </c>
      <c r="K50" s="10" t="s">
        <v>166</v>
      </c>
      <c r="L50" s="432" t="s">
        <v>1619</v>
      </c>
      <c r="M50" s="5" t="s">
        <v>167</v>
      </c>
      <c r="N50" s="5" t="s">
        <v>166</v>
      </c>
      <c r="O50" s="5" t="s">
        <v>165</v>
      </c>
      <c r="P50" s="5" t="s">
        <v>166</v>
      </c>
      <c r="Q50" s="10" t="s">
        <v>168</v>
      </c>
      <c r="R50" s="201" t="s">
        <v>165</v>
      </c>
      <c r="S50" s="432" t="s">
        <v>1622</v>
      </c>
      <c r="T50" s="5" t="s">
        <v>166</v>
      </c>
      <c r="U50" s="40" t="s">
        <v>167</v>
      </c>
      <c r="V50" s="10" t="s">
        <v>167</v>
      </c>
      <c r="W50" s="10" t="s">
        <v>165</v>
      </c>
      <c r="X50" s="10" t="s">
        <v>165</v>
      </c>
      <c r="Y50" s="5" t="s">
        <v>165</v>
      </c>
      <c r="Z50" s="5" t="s">
        <v>168</v>
      </c>
      <c r="AA50" s="5" t="s">
        <v>165</v>
      </c>
      <c r="AB50" s="476" t="s">
        <v>167</v>
      </c>
      <c r="AC50" s="10" t="s">
        <v>166</v>
      </c>
      <c r="AD50" s="5" t="s">
        <v>168</v>
      </c>
      <c r="AE50" s="201" t="s">
        <v>168</v>
      </c>
      <c r="AF50" s="10" t="s">
        <v>167</v>
      </c>
      <c r="AG50" s="5" t="s">
        <v>165</v>
      </c>
      <c r="AH50" s="10" t="s">
        <v>167</v>
      </c>
      <c r="AI50" s="201" t="s">
        <v>167</v>
      </c>
    </row>
    <row r="51" spans="1:35" x14ac:dyDescent="0.3">
      <c r="A51" s="18" t="s">
        <v>95</v>
      </c>
      <c r="B51" s="19" t="s">
        <v>112</v>
      </c>
      <c r="C51" t="s">
        <v>54</v>
      </c>
      <c r="D51" t="s">
        <v>1632</v>
      </c>
      <c r="E51" s="5" t="s">
        <v>631</v>
      </c>
      <c r="F51" s="5" t="s">
        <v>167</v>
      </c>
      <c r="G51" s="10" t="s">
        <v>166</v>
      </c>
      <c r="H51" s="5" t="s">
        <v>166</v>
      </c>
      <c r="I51" s="40" t="s">
        <v>165</v>
      </c>
      <c r="J51" s="490" t="s">
        <v>481</v>
      </c>
      <c r="K51" s="10" t="s">
        <v>166</v>
      </c>
      <c r="L51" s="432" t="s">
        <v>1619</v>
      </c>
      <c r="M51" s="5" t="s">
        <v>167</v>
      </c>
      <c r="N51" s="5" t="s">
        <v>166</v>
      </c>
      <c r="O51" s="5" t="s">
        <v>165</v>
      </c>
      <c r="P51" s="5" t="s">
        <v>166</v>
      </c>
      <c r="Q51" s="10" t="s">
        <v>168</v>
      </c>
      <c r="R51" s="201" t="s">
        <v>165</v>
      </c>
      <c r="S51" s="432" t="s">
        <v>1622</v>
      </c>
      <c r="T51" s="5" t="s">
        <v>166</v>
      </c>
      <c r="U51" s="40" t="s">
        <v>167</v>
      </c>
      <c r="V51" s="10" t="s">
        <v>167</v>
      </c>
      <c r="W51" s="10" t="s">
        <v>165</v>
      </c>
      <c r="X51" s="10" t="s">
        <v>165</v>
      </c>
      <c r="Y51" s="5" t="s">
        <v>165</v>
      </c>
      <c r="Z51" s="5" t="s">
        <v>168</v>
      </c>
      <c r="AA51" s="5" t="s">
        <v>165</v>
      </c>
      <c r="AB51" s="476" t="s">
        <v>167</v>
      </c>
      <c r="AC51" s="10" t="s">
        <v>166</v>
      </c>
      <c r="AD51" s="5" t="s">
        <v>168</v>
      </c>
      <c r="AE51" s="201" t="s">
        <v>168</v>
      </c>
      <c r="AF51" s="10" t="s">
        <v>167</v>
      </c>
      <c r="AG51" s="5" t="s">
        <v>165</v>
      </c>
      <c r="AH51" s="10" t="s">
        <v>167</v>
      </c>
      <c r="AI51" s="201" t="s">
        <v>167</v>
      </c>
    </row>
    <row r="52" spans="1:35" x14ac:dyDescent="0.3">
      <c r="A52" s="18" t="s">
        <v>95</v>
      </c>
      <c r="B52" s="19" t="s">
        <v>112</v>
      </c>
      <c r="C52" t="s">
        <v>55</v>
      </c>
      <c r="D52" t="s">
        <v>1632</v>
      </c>
      <c r="E52" s="5" t="s">
        <v>631</v>
      </c>
      <c r="F52" s="5" t="s">
        <v>167</v>
      </c>
      <c r="G52" s="10" t="s">
        <v>166</v>
      </c>
      <c r="H52" s="5" t="s">
        <v>166</v>
      </c>
      <c r="I52" s="40" t="s">
        <v>165</v>
      </c>
      <c r="J52" s="490" t="s">
        <v>481</v>
      </c>
      <c r="K52" s="10" t="s">
        <v>166</v>
      </c>
      <c r="L52" s="432" t="s">
        <v>1619</v>
      </c>
      <c r="M52" s="5" t="s">
        <v>167</v>
      </c>
      <c r="N52" s="5" t="s">
        <v>166</v>
      </c>
      <c r="O52" s="5" t="s">
        <v>165</v>
      </c>
      <c r="P52" s="5" t="s">
        <v>166</v>
      </c>
      <c r="Q52" s="10" t="s">
        <v>168</v>
      </c>
      <c r="R52" s="201" t="s">
        <v>165</v>
      </c>
      <c r="S52" s="432" t="s">
        <v>1622</v>
      </c>
      <c r="T52" s="5" t="s">
        <v>166</v>
      </c>
      <c r="U52" s="40" t="s">
        <v>167</v>
      </c>
      <c r="V52" s="10" t="s">
        <v>167</v>
      </c>
      <c r="W52" s="10" t="s">
        <v>165</v>
      </c>
      <c r="X52" s="10" t="s">
        <v>165</v>
      </c>
      <c r="Y52" s="5" t="s">
        <v>165</v>
      </c>
      <c r="Z52" s="5" t="s">
        <v>168</v>
      </c>
      <c r="AA52" s="5" t="s">
        <v>165</v>
      </c>
      <c r="AB52" s="476" t="s">
        <v>167</v>
      </c>
      <c r="AC52" s="10" t="s">
        <v>166</v>
      </c>
      <c r="AD52" s="5" t="s">
        <v>168</v>
      </c>
      <c r="AE52" s="201" t="s">
        <v>168</v>
      </c>
      <c r="AF52" s="10" t="s">
        <v>167</v>
      </c>
      <c r="AG52" s="5" t="s">
        <v>165</v>
      </c>
      <c r="AH52" s="10" t="s">
        <v>167</v>
      </c>
      <c r="AI52" s="201" t="s">
        <v>167</v>
      </c>
    </row>
    <row r="53" spans="1:35" x14ac:dyDescent="0.3">
      <c r="A53" s="18" t="s">
        <v>95</v>
      </c>
      <c r="B53" s="18" t="s">
        <v>110</v>
      </c>
      <c r="C53" t="s">
        <v>48</v>
      </c>
      <c r="D53" t="s">
        <v>1631</v>
      </c>
      <c r="E53" s="5" t="s">
        <v>631</v>
      </c>
      <c r="F53" s="5" t="s">
        <v>167</v>
      </c>
      <c r="G53" s="10" t="s">
        <v>166</v>
      </c>
      <c r="H53" s="5" t="s">
        <v>166</v>
      </c>
      <c r="I53" s="40" t="s">
        <v>165</v>
      </c>
      <c r="J53" s="490" t="s">
        <v>481</v>
      </c>
      <c r="K53" s="10" t="s">
        <v>166</v>
      </c>
      <c r="L53" s="432" t="s">
        <v>1619</v>
      </c>
      <c r="M53" s="5" t="s">
        <v>167</v>
      </c>
      <c r="N53" s="5" t="s">
        <v>166</v>
      </c>
      <c r="O53" s="5" t="s">
        <v>165</v>
      </c>
      <c r="P53" s="5" t="s">
        <v>166</v>
      </c>
      <c r="Q53" s="10" t="s">
        <v>168</v>
      </c>
      <c r="R53" s="201" t="s">
        <v>165</v>
      </c>
      <c r="S53" s="432" t="s">
        <v>1622</v>
      </c>
      <c r="T53" s="5" t="s">
        <v>166</v>
      </c>
      <c r="U53" s="40" t="s">
        <v>167</v>
      </c>
      <c r="V53" s="10" t="s">
        <v>167</v>
      </c>
      <c r="W53" s="10" t="s">
        <v>165</v>
      </c>
      <c r="X53" s="10" t="s">
        <v>165</v>
      </c>
      <c r="Y53" s="5" t="s">
        <v>165</v>
      </c>
      <c r="Z53" s="5" t="s">
        <v>168</v>
      </c>
      <c r="AA53" s="5" t="s">
        <v>165</v>
      </c>
      <c r="AB53" s="5" t="s">
        <v>168</v>
      </c>
      <c r="AC53" s="10" t="s">
        <v>166</v>
      </c>
      <c r="AD53" s="5" t="s">
        <v>168</v>
      </c>
      <c r="AE53" s="201" t="s">
        <v>168</v>
      </c>
      <c r="AF53" s="10" t="s">
        <v>167</v>
      </c>
      <c r="AG53" s="5" t="s">
        <v>165</v>
      </c>
      <c r="AH53" s="11" t="s">
        <v>251</v>
      </c>
      <c r="AI53" s="201" t="s">
        <v>167</v>
      </c>
    </row>
    <row r="54" spans="1:35" x14ac:dyDescent="0.3">
      <c r="A54" s="18" t="s">
        <v>95</v>
      </c>
      <c r="B54" s="18" t="s">
        <v>110</v>
      </c>
      <c r="C54" t="s">
        <v>49</v>
      </c>
      <c r="D54" t="s">
        <v>1631</v>
      </c>
      <c r="E54" s="5" t="s">
        <v>631</v>
      </c>
      <c r="F54" s="5" t="s">
        <v>167</v>
      </c>
      <c r="G54" s="10" t="s">
        <v>166</v>
      </c>
      <c r="H54" s="5" t="s">
        <v>166</v>
      </c>
      <c r="I54" s="40" t="s">
        <v>165</v>
      </c>
      <c r="J54" s="490" t="s">
        <v>481</v>
      </c>
      <c r="K54" s="10" t="s">
        <v>166</v>
      </c>
      <c r="L54" s="432" t="s">
        <v>1619</v>
      </c>
      <c r="M54" s="5" t="s">
        <v>167</v>
      </c>
      <c r="N54" s="5" t="s">
        <v>166</v>
      </c>
      <c r="O54" s="5" t="s">
        <v>165</v>
      </c>
      <c r="P54" s="5" t="s">
        <v>166</v>
      </c>
      <c r="Q54" s="10" t="s">
        <v>168</v>
      </c>
      <c r="R54" s="201" t="s">
        <v>165</v>
      </c>
      <c r="S54" s="432" t="s">
        <v>1622</v>
      </c>
      <c r="T54" s="5" t="s">
        <v>166</v>
      </c>
      <c r="U54" s="40" t="s">
        <v>167</v>
      </c>
      <c r="V54" s="10" t="s">
        <v>167</v>
      </c>
      <c r="W54" s="10" t="s">
        <v>165</v>
      </c>
      <c r="X54" s="10" t="s">
        <v>165</v>
      </c>
      <c r="Y54" s="5" t="s">
        <v>165</v>
      </c>
      <c r="Z54" s="5" t="s">
        <v>168</v>
      </c>
      <c r="AA54" s="5" t="s">
        <v>165</v>
      </c>
      <c r="AB54" s="5" t="s">
        <v>168</v>
      </c>
      <c r="AC54" s="10" t="s">
        <v>166</v>
      </c>
      <c r="AD54" s="5" t="s">
        <v>168</v>
      </c>
      <c r="AE54" s="201" t="s">
        <v>168</v>
      </c>
      <c r="AF54" s="10" t="s">
        <v>167</v>
      </c>
      <c r="AG54" s="5" t="s">
        <v>165</v>
      </c>
      <c r="AH54" s="11" t="s">
        <v>251</v>
      </c>
      <c r="AI54" s="201" t="s">
        <v>167</v>
      </c>
    </row>
    <row r="55" spans="1:35" x14ac:dyDescent="0.3">
      <c r="A55" s="24" t="s">
        <v>93</v>
      </c>
      <c r="B55" s="23" t="s">
        <v>125</v>
      </c>
      <c r="C55" t="s">
        <v>32</v>
      </c>
      <c r="D55" t="s">
        <v>1634</v>
      </c>
      <c r="E55" s="5" t="s">
        <v>631</v>
      </c>
      <c r="F55" s="81" t="s">
        <v>168</v>
      </c>
      <c r="G55" s="10" t="s">
        <v>166</v>
      </c>
      <c r="H55" s="5" t="s">
        <v>166</v>
      </c>
      <c r="I55" s="40" t="s">
        <v>165</v>
      </c>
      <c r="J55" s="490" t="s">
        <v>481</v>
      </c>
      <c r="K55" s="10" t="s">
        <v>166</v>
      </c>
      <c r="L55" s="432" t="s">
        <v>1619</v>
      </c>
      <c r="M55" s="5" t="s">
        <v>167</v>
      </c>
      <c r="N55" s="5" t="s">
        <v>166</v>
      </c>
      <c r="O55" s="5" t="s">
        <v>165</v>
      </c>
      <c r="P55" s="5" t="s">
        <v>166</v>
      </c>
      <c r="Q55" s="10" t="s">
        <v>168</v>
      </c>
      <c r="R55" s="201" t="s">
        <v>165</v>
      </c>
      <c r="S55" s="432" t="s">
        <v>1622</v>
      </c>
      <c r="T55" s="5" t="s">
        <v>166</v>
      </c>
      <c r="U55" s="40" t="s">
        <v>167</v>
      </c>
      <c r="V55" s="10" t="s">
        <v>167</v>
      </c>
      <c r="W55" s="10" t="s">
        <v>165</v>
      </c>
      <c r="X55" s="10" t="s">
        <v>165</v>
      </c>
      <c r="Y55" s="5" t="s">
        <v>165</v>
      </c>
      <c r="Z55" s="5" t="s">
        <v>168</v>
      </c>
      <c r="AA55" s="5" t="s">
        <v>165</v>
      </c>
      <c r="AB55" s="5" t="s">
        <v>168</v>
      </c>
      <c r="AC55" s="10" t="s">
        <v>166</v>
      </c>
      <c r="AD55" s="5" t="s">
        <v>168</v>
      </c>
      <c r="AE55" s="201" t="s">
        <v>168</v>
      </c>
      <c r="AF55" s="10" t="s">
        <v>167</v>
      </c>
      <c r="AG55" s="5" t="s">
        <v>165</v>
      </c>
      <c r="AH55" s="10" t="s">
        <v>167</v>
      </c>
      <c r="AI55" s="201" t="s">
        <v>167</v>
      </c>
    </row>
    <row r="56" spans="1:35" x14ac:dyDescent="0.3">
      <c r="A56" s="24" t="s">
        <v>93</v>
      </c>
      <c r="B56" s="23" t="s">
        <v>125</v>
      </c>
      <c r="C56" t="s">
        <v>33</v>
      </c>
      <c r="D56" t="s">
        <v>1634</v>
      </c>
      <c r="E56" s="5" t="s">
        <v>631</v>
      </c>
      <c r="F56" s="81" t="s">
        <v>168</v>
      </c>
      <c r="G56" s="10" t="s">
        <v>166</v>
      </c>
      <c r="H56" s="5" t="s">
        <v>166</v>
      </c>
      <c r="I56" s="40" t="s">
        <v>165</v>
      </c>
      <c r="J56" s="490" t="s">
        <v>481</v>
      </c>
      <c r="K56" s="10" t="s">
        <v>166</v>
      </c>
      <c r="L56" s="432" t="s">
        <v>1619</v>
      </c>
      <c r="M56" s="5" t="s">
        <v>167</v>
      </c>
      <c r="N56" s="5" t="s">
        <v>166</v>
      </c>
      <c r="O56" s="5" t="s">
        <v>165</v>
      </c>
      <c r="P56" s="5" t="s">
        <v>166</v>
      </c>
      <c r="Q56" s="10" t="s">
        <v>168</v>
      </c>
      <c r="R56" s="201" t="s">
        <v>165</v>
      </c>
      <c r="S56" s="432" t="s">
        <v>1622</v>
      </c>
      <c r="T56" s="5" t="s">
        <v>166</v>
      </c>
      <c r="U56" s="40" t="s">
        <v>167</v>
      </c>
      <c r="V56" s="10" t="s">
        <v>167</v>
      </c>
      <c r="W56" s="10" t="s">
        <v>165</v>
      </c>
      <c r="X56" s="10" t="s">
        <v>165</v>
      </c>
      <c r="Y56" s="5" t="s">
        <v>165</v>
      </c>
      <c r="Z56" s="5" t="s">
        <v>168</v>
      </c>
      <c r="AA56" s="5" t="s">
        <v>165</v>
      </c>
      <c r="AB56" s="5" t="s">
        <v>168</v>
      </c>
      <c r="AC56" s="10" t="s">
        <v>166</v>
      </c>
      <c r="AD56" s="5" t="s">
        <v>168</v>
      </c>
      <c r="AE56" s="201" t="s">
        <v>168</v>
      </c>
      <c r="AF56" s="10" t="s">
        <v>167</v>
      </c>
      <c r="AG56" s="5" t="s">
        <v>165</v>
      </c>
      <c r="AH56" s="10" t="s">
        <v>167</v>
      </c>
      <c r="AI56" s="201" t="s">
        <v>167</v>
      </c>
    </row>
    <row r="57" spans="1:35" x14ac:dyDescent="0.3">
      <c r="A57" s="24" t="s">
        <v>93</v>
      </c>
      <c r="B57" s="23" t="s">
        <v>126</v>
      </c>
      <c r="C57" t="s">
        <v>34</v>
      </c>
      <c r="D57" t="s">
        <v>1633</v>
      </c>
      <c r="E57" s="5" t="s">
        <v>631</v>
      </c>
      <c r="F57" s="81" t="s">
        <v>168</v>
      </c>
      <c r="G57" s="10" t="s">
        <v>166</v>
      </c>
      <c r="H57" s="5" t="s">
        <v>166</v>
      </c>
      <c r="I57" s="40" t="s">
        <v>165</v>
      </c>
      <c r="J57" s="490" t="s">
        <v>481</v>
      </c>
      <c r="K57" s="10" t="s">
        <v>166</v>
      </c>
      <c r="L57" s="432" t="s">
        <v>1619</v>
      </c>
      <c r="M57" s="173" t="s">
        <v>170</v>
      </c>
      <c r="N57" s="5" t="s">
        <v>166</v>
      </c>
      <c r="O57" s="5" t="s">
        <v>165</v>
      </c>
      <c r="P57" s="5" t="s">
        <v>166</v>
      </c>
      <c r="Q57" s="10" t="s">
        <v>168</v>
      </c>
      <c r="R57" s="201" t="s">
        <v>165</v>
      </c>
      <c r="S57" s="432" t="s">
        <v>1622</v>
      </c>
      <c r="T57" s="5" t="s">
        <v>166</v>
      </c>
      <c r="U57" s="40" t="s">
        <v>167</v>
      </c>
      <c r="V57" s="10" t="s">
        <v>167</v>
      </c>
      <c r="W57" s="10" t="s">
        <v>165</v>
      </c>
      <c r="X57" s="10" t="s">
        <v>165</v>
      </c>
      <c r="Y57" s="5" t="s">
        <v>165</v>
      </c>
      <c r="Z57" s="5" t="s">
        <v>168</v>
      </c>
      <c r="AA57" s="5" t="s">
        <v>165</v>
      </c>
      <c r="AB57" s="5" t="s">
        <v>168</v>
      </c>
      <c r="AC57" s="10" t="s">
        <v>166</v>
      </c>
      <c r="AD57" s="5" t="s">
        <v>168</v>
      </c>
      <c r="AE57" s="201" t="s">
        <v>168</v>
      </c>
      <c r="AF57" s="10" t="s">
        <v>167</v>
      </c>
      <c r="AG57" s="5" t="s">
        <v>165</v>
      </c>
      <c r="AH57" s="10" t="s">
        <v>167</v>
      </c>
      <c r="AI57" s="201" t="s">
        <v>167</v>
      </c>
    </row>
    <row r="58" spans="1:35" x14ac:dyDescent="0.3">
      <c r="A58" s="24" t="s">
        <v>93</v>
      </c>
      <c r="B58" s="23" t="s">
        <v>126</v>
      </c>
      <c r="C58" t="s">
        <v>35</v>
      </c>
      <c r="D58" t="s">
        <v>1634</v>
      </c>
      <c r="E58" s="5" t="s">
        <v>631</v>
      </c>
      <c r="F58" s="81" t="s">
        <v>168</v>
      </c>
      <c r="G58" s="10" t="s">
        <v>166</v>
      </c>
      <c r="H58" s="5" t="s">
        <v>166</v>
      </c>
      <c r="I58" s="40" t="s">
        <v>165</v>
      </c>
      <c r="J58" s="490" t="s">
        <v>481</v>
      </c>
      <c r="K58" s="10" t="s">
        <v>166</v>
      </c>
      <c r="L58" s="432" t="s">
        <v>1619</v>
      </c>
      <c r="M58" s="5" t="s">
        <v>167</v>
      </c>
      <c r="N58" s="5" t="s">
        <v>166</v>
      </c>
      <c r="O58" s="5" t="s">
        <v>165</v>
      </c>
      <c r="P58" s="5" t="s">
        <v>166</v>
      </c>
      <c r="Q58" s="10" t="s">
        <v>168</v>
      </c>
      <c r="R58" s="201" t="s">
        <v>165</v>
      </c>
      <c r="S58" s="432" t="s">
        <v>1622</v>
      </c>
      <c r="T58" s="5" t="s">
        <v>166</v>
      </c>
      <c r="U58" s="40" t="s">
        <v>167</v>
      </c>
      <c r="V58" s="10" t="s">
        <v>167</v>
      </c>
      <c r="W58" s="10" t="s">
        <v>165</v>
      </c>
      <c r="X58" s="10" t="s">
        <v>165</v>
      </c>
      <c r="Y58" s="5" t="s">
        <v>165</v>
      </c>
      <c r="Z58" s="5" t="s">
        <v>168</v>
      </c>
      <c r="AA58" s="5" t="s">
        <v>165</v>
      </c>
      <c r="AB58" s="5" t="s">
        <v>168</v>
      </c>
      <c r="AC58" s="10" t="s">
        <v>166</v>
      </c>
      <c r="AD58" s="5" t="s">
        <v>168</v>
      </c>
      <c r="AE58" s="201" t="s">
        <v>168</v>
      </c>
      <c r="AF58" s="10" t="s">
        <v>167</v>
      </c>
      <c r="AG58" s="5" t="s">
        <v>165</v>
      </c>
      <c r="AH58" s="10" t="s">
        <v>167</v>
      </c>
      <c r="AI58" s="201" t="s">
        <v>167</v>
      </c>
    </row>
    <row r="59" spans="1:35" x14ac:dyDescent="0.3">
      <c r="A59" s="20" t="s">
        <v>96</v>
      </c>
      <c r="B59" t="s">
        <v>116</v>
      </c>
      <c r="C59" t="s">
        <v>60</v>
      </c>
      <c r="D59" t="s">
        <v>1634</v>
      </c>
      <c r="E59" s="5" t="s">
        <v>631</v>
      </c>
      <c r="F59" s="81" t="s">
        <v>168</v>
      </c>
      <c r="G59" s="10" t="s">
        <v>166</v>
      </c>
      <c r="H59" s="5" t="s">
        <v>166</v>
      </c>
      <c r="I59" s="40" t="s">
        <v>165</v>
      </c>
      <c r="J59" s="490" t="s">
        <v>481</v>
      </c>
      <c r="K59" s="10" t="s">
        <v>166</v>
      </c>
      <c r="L59" s="432" t="s">
        <v>1619</v>
      </c>
      <c r="M59" s="5" t="s">
        <v>167</v>
      </c>
      <c r="N59" s="5" t="s">
        <v>166</v>
      </c>
      <c r="O59" s="5" t="s">
        <v>165</v>
      </c>
      <c r="P59" s="5" t="s">
        <v>166</v>
      </c>
      <c r="Q59" s="10" t="s">
        <v>168</v>
      </c>
      <c r="R59" s="201" t="s">
        <v>165</v>
      </c>
      <c r="S59" s="432" t="s">
        <v>1622</v>
      </c>
      <c r="T59" s="5" t="s">
        <v>166</v>
      </c>
      <c r="U59" s="40" t="s">
        <v>167</v>
      </c>
      <c r="V59" s="10" t="s">
        <v>167</v>
      </c>
      <c r="W59" s="10" t="s">
        <v>165</v>
      </c>
      <c r="X59" s="10" t="s">
        <v>165</v>
      </c>
      <c r="Y59" s="5" t="s">
        <v>165</v>
      </c>
      <c r="Z59" s="5" t="s">
        <v>168</v>
      </c>
      <c r="AA59" s="5" t="s">
        <v>165</v>
      </c>
      <c r="AB59" s="5" t="s">
        <v>168</v>
      </c>
      <c r="AC59" s="10" t="s">
        <v>166</v>
      </c>
      <c r="AD59" s="5" t="s">
        <v>168</v>
      </c>
      <c r="AE59" s="201" t="s">
        <v>168</v>
      </c>
      <c r="AF59" s="10" t="s">
        <v>167</v>
      </c>
      <c r="AG59" s="5" t="s">
        <v>165</v>
      </c>
      <c r="AH59" s="10" t="s">
        <v>167</v>
      </c>
      <c r="AI59" s="201" t="s">
        <v>167</v>
      </c>
    </row>
    <row r="60" spans="1:35" x14ac:dyDescent="0.3">
      <c r="A60" s="20" t="s">
        <v>96</v>
      </c>
      <c r="B60" t="s">
        <v>116</v>
      </c>
      <c r="C60" t="s">
        <v>61</v>
      </c>
      <c r="D60" t="s">
        <v>1634</v>
      </c>
      <c r="E60" s="5" t="s">
        <v>631</v>
      </c>
      <c r="F60" s="81" t="s">
        <v>168</v>
      </c>
      <c r="G60" s="10" t="s">
        <v>166</v>
      </c>
      <c r="H60" s="5" t="s">
        <v>166</v>
      </c>
      <c r="I60" s="40" t="s">
        <v>165</v>
      </c>
      <c r="J60" s="490" t="s">
        <v>481</v>
      </c>
      <c r="K60" s="10" t="s">
        <v>166</v>
      </c>
      <c r="L60" s="432" t="s">
        <v>1619</v>
      </c>
      <c r="M60" s="5" t="s">
        <v>167</v>
      </c>
      <c r="N60" s="5" t="s">
        <v>166</v>
      </c>
      <c r="O60" s="5" t="s">
        <v>165</v>
      </c>
      <c r="P60" s="5" t="s">
        <v>166</v>
      </c>
      <c r="Q60" s="10" t="s">
        <v>168</v>
      </c>
      <c r="R60" s="201" t="s">
        <v>165</v>
      </c>
      <c r="S60" s="432" t="s">
        <v>1622</v>
      </c>
      <c r="T60" s="5" t="s">
        <v>166</v>
      </c>
      <c r="U60" s="40" t="s">
        <v>167</v>
      </c>
      <c r="V60" s="10" t="s">
        <v>167</v>
      </c>
      <c r="W60" s="10" t="s">
        <v>165</v>
      </c>
      <c r="X60" s="10" t="s">
        <v>165</v>
      </c>
      <c r="Y60" s="5" t="s">
        <v>165</v>
      </c>
      <c r="Z60" s="5" t="s">
        <v>168</v>
      </c>
      <c r="AA60" s="5" t="s">
        <v>165</v>
      </c>
      <c r="AB60" s="5" t="s">
        <v>168</v>
      </c>
      <c r="AC60" s="10" t="s">
        <v>166</v>
      </c>
      <c r="AD60" s="5" t="s">
        <v>168</v>
      </c>
      <c r="AE60" s="201" t="s">
        <v>168</v>
      </c>
      <c r="AF60" s="10" t="s">
        <v>167</v>
      </c>
      <c r="AG60" s="5" t="s">
        <v>165</v>
      </c>
      <c r="AH60" s="10" t="s">
        <v>167</v>
      </c>
      <c r="AI60" s="201" t="s">
        <v>167</v>
      </c>
    </row>
    <row r="61" spans="1:35" x14ac:dyDescent="0.3">
      <c r="A61" s="8" t="s">
        <v>97</v>
      </c>
      <c r="B61" t="s">
        <v>118</v>
      </c>
      <c r="C61" t="s">
        <v>68</v>
      </c>
      <c r="D61" t="s">
        <v>1634</v>
      </c>
      <c r="E61" s="5" t="s">
        <v>631</v>
      </c>
      <c r="F61" s="69" t="s">
        <v>168</v>
      </c>
      <c r="G61" s="10" t="s">
        <v>166</v>
      </c>
      <c r="H61" s="5" t="s">
        <v>166</v>
      </c>
      <c r="I61" s="40" t="s">
        <v>165</v>
      </c>
      <c r="J61" s="490" t="s">
        <v>481</v>
      </c>
      <c r="K61" s="10" t="s">
        <v>166</v>
      </c>
      <c r="L61" s="432" t="s">
        <v>1619</v>
      </c>
      <c r="M61" s="5" t="s">
        <v>167</v>
      </c>
      <c r="N61" s="5" t="s">
        <v>166</v>
      </c>
      <c r="O61" s="5" t="s">
        <v>165</v>
      </c>
      <c r="P61" s="5" t="s">
        <v>166</v>
      </c>
      <c r="Q61" s="10" t="s">
        <v>168</v>
      </c>
      <c r="R61" s="201" t="s">
        <v>165</v>
      </c>
      <c r="S61" s="432" t="s">
        <v>1622</v>
      </c>
      <c r="T61" s="5" t="s">
        <v>166</v>
      </c>
      <c r="U61" s="40" t="s">
        <v>167</v>
      </c>
      <c r="V61" s="10" t="s">
        <v>167</v>
      </c>
      <c r="W61" s="10" t="s">
        <v>165</v>
      </c>
      <c r="X61" s="10" t="s">
        <v>165</v>
      </c>
      <c r="Y61" s="5" t="s">
        <v>165</v>
      </c>
      <c r="Z61" s="5" t="s">
        <v>168</v>
      </c>
      <c r="AA61" s="5" t="s">
        <v>165</v>
      </c>
      <c r="AB61" s="5" t="s">
        <v>168</v>
      </c>
      <c r="AC61" s="10" t="s">
        <v>166</v>
      </c>
      <c r="AD61" s="5" t="s">
        <v>168</v>
      </c>
      <c r="AE61" s="201" t="s">
        <v>168</v>
      </c>
      <c r="AF61" s="10" t="s">
        <v>167</v>
      </c>
      <c r="AG61" s="5" t="s">
        <v>165</v>
      </c>
      <c r="AH61" s="10" t="s">
        <v>167</v>
      </c>
      <c r="AI61" s="201" t="s">
        <v>167</v>
      </c>
    </row>
    <row r="62" spans="1:35" x14ac:dyDescent="0.3">
      <c r="A62" s="8" t="s">
        <v>97</v>
      </c>
      <c r="B62" t="s">
        <v>118</v>
      </c>
      <c r="C62" t="s">
        <v>69</v>
      </c>
      <c r="D62" t="s">
        <v>1634</v>
      </c>
      <c r="E62" s="5" t="s">
        <v>631</v>
      </c>
      <c r="F62" s="69" t="s">
        <v>168</v>
      </c>
      <c r="G62" s="10" t="s">
        <v>166</v>
      </c>
      <c r="H62" s="5" t="s">
        <v>166</v>
      </c>
      <c r="I62" s="40" t="s">
        <v>165</v>
      </c>
      <c r="J62" s="490" t="s">
        <v>481</v>
      </c>
      <c r="K62" s="10" t="s">
        <v>166</v>
      </c>
      <c r="L62" s="432" t="s">
        <v>1619</v>
      </c>
      <c r="M62" s="5" t="s">
        <v>167</v>
      </c>
      <c r="N62" s="5" t="s">
        <v>166</v>
      </c>
      <c r="O62" s="5" t="s">
        <v>165</v>
      </c>
      <c r="P62" s="5" t="s">
        <v>166</v>
      </c>
      <c r="Q62" s="10" t="s">
        <v>168</v>
      </c>
      <c r="R62" s="201" t="s">
        <v>165</v>
      </c>
      <c r="S62" s="432" t="s">
        <v>1622</v>
      </c>
      <c r="T62" s="5" t="s">
        <v>166</v>
      </c>
      <c r="U62" s="40" t="s">
        <v>167</v>
      </c>
      <c r="V62" s="10" t="s">
        <v>167</v>
      </c>
      <c r="W62" s="10" t="s">
        <v>165</v>
      </c>
      <c r="X62" s="10" t="s">
        <v>165</v>
      </c>
      <c r="Y62" s="5" t="s">
        <v>165</v>
      </c>
      <c r="Z62" s="5" t="s">
        <v>168</v>
      </c>
      <c r="AA62" s="5" t="s">
        <v>165</v>
      </c>
      <c r="AB62" s="5" t="s">
        <v>168</v>
      </c>
      <c r="AC62" s="10" t="s">
        <v>166</v>
      </c>
      <c r="AD62" s="5" t="s">
        <v>168</v>
      </c>
      <c r="AE62" s="201" t="s">
        <v>168</v>
      </c>
      <c r="AF62" s="10" t="s">
        <v>167</v>
      </c>
      <c r="AG62" s="5" t="s">
        <v>165</v>
      </c>
      <c r="AH62" s="10" t="s">
        <v>167</v>
      </c>
      <c r="AI62" s="201" t="s">
        <v>167</v>
      </c>
    </row>
    <row r="63" spans="1:35" x14ac:dyDescent="0.3">
      <c r="A63" s="20" t="s">
        <v>96</v>
      </c>
      <c r="B63" t="s">
        <v>115</v>
      </c>
      <c r="C63" t="s">
        <v>62</v>
      </c>
      <c r="D63" t="s">
        <v>1633</v>
      </c>
      <c r="E63" s="5" t="s">
        <v>631</v>
      </c>
      <c r="F63" s="81" t="s">
        <v>168</v>
      </c>
      <c r="G63" s="10" t="s">
        <v>166</v>
      </c>
      <c r="H63" s="5" t="s">
        <v>166</v>
      </c>
      <c r="I63" s="40" t="s">
        <v>165</v>
      </c>
      <c r="J63" s="490" t="s">
        <v>481</v>
      </c>
      <c r="K63" s="11" t="s">
        <v>169</v>
      </c>
      <c r="L63" s="432" t="s">
        <v>1619</v>
      </c>
      <c r="M63" s="173" t="s">
        <v>169</v>
      </c>
      <c r="N63" s="5" t="s">
        <v>166</v>
      </c>
      <c r="O63" s="5" t="s">
        <v>165</v>
      </c>
      <c r="P63" s="5" t="s">
        <v>166</v>
      </c>
      <c r="Q63" s="10" t="s">
        <v>168</v>
      </c>
      <c r="R63" s="201" t="s">
        <v>165</v>
      </c>
      <c r="S63" s="432" t="s">
        <v>1622</v>
      </c>
      <c r="T63" s="5" t="s">
        <v>166</v>
      </c>
      <c r="U63" s="40" t="s">
        <v>167</v>
      </c>
      <c r="V63" s="10" t="s">
        <v>167</v>
      </c>
      <c r="W63" s="10" t="s">
        <v>165</v>
      </c>
      <c r="X63" s="10" t="s">
        <v>165</v>
      </c>
      <c r="Y63" s="5" t="s">
        <v>165</v>
      </c>
      <c r="Z63" s="5" t="s">
        <v>168</v>
      </c>
      <c r="AA63" s="5" t="s">
        <v>165</v>
      </c>
      <c r="AB63" s="5" t="s">
        <v>168</v>
      </c>
      <c r="AC63" s="10" t="s">
        <v>166</v>
      </c>
      <c r="AD63" s="5" t="s">
        <v>168</v>
      </c>
      <c r="AE63" s="201" t="s">
        <v>168</v>
      </c>
      <c r="AF63" s="10" t="s">
        <v>167</v>
      </c>
      <c r="AG63" s="5" t="s">
        <v>165</v>
      </c>
      <c r="AH63" s="10" t="s">
        <v>167</v>
      </c>
      <c r="AI63" s="201" t="s">
        <v>167</v>
      </c>
    </row>
    <row r="64" spans="1:35" x14ac:dyDescent="0.3">
      <c r="A64" s="20" t="s">
        <v>96</v>
      </c>
      <c r="B64" t="s">
        <v>115</v>
      </c>
      <c r="C64" t="s">
        <v>63</v>
      </c>
      <c r="D64" t="s">
        <v>1633</v>
      </c>
      <c r="E64" s="5" t="s">
        <v>631</v>
      </c>
      <c r="F64" s="81" t="s">
        <v>168</v>
      </c>
      <c r="G64" s="10" t="s">
        <v>166</v>
      </c>
      <c r="H64" s="5" t="s">
        <v>166</v>
      </c>
      <c r="I64" s="40" t="s">
        <v>165</v>
      </c>
      <c r="J64" s="490" t="s">
        <v>481</v>
      </c>
      <c r="K64" s="11" t="s">
        <v>169</v>
      </c>
      <c r="L64" s="432" t="s">
        <v>1619</v>
      </c>
      <c r="M64" s="173" t="s">
        <v>169</v>
      </c>
      <c r="N64" s="5" t="s">
        <v>166</v>
      </c>
      <c r="O64" s="5" t="s">
        <v>165</v>
      </c>
      <c r="P64" s="5" t="s">
        <v>166</v>
      </c>
      <c r="Q64" s="10" t="s">
        <v>168</v>
      </c>
      <c r="R64" s="201" t="s">
        <v>165</v>
      </c>
      <c r="S64" s="432" t="s">
        <v>1622</v>
      </c>
      <c r="T64" s="5" t="s">
        <v>166</v>
      </c>
      <c r="U64" s="40" t="s">
        <v>167</v>
      </c>
      <c r="V64" s="10" t="s">
        <v>167</v>
      </c>
      <c r="W64" s="10" t="s">
        <v>165</v>
      </c>
      <c r="X64" s="10" t="s">
        <v>165</v>
      </c>
      <c r="Y64" s="5" t="s">
        <v>165</v>
      </c>
      <c r="Z64" s="5" t="s">
        <v>168</v>
      </c>
      <c r="AA64" s="5" t="s">
        <v>165</v>
      </c>
      <c r="AB64" s="5" t="s">
        <v>168</v>
      </c>
      <c r="AC64" s="10" t="s">
        <v>166</v>
      </c>
      <c r="AD64" s="5" t="s">
        <v>168</v>
      </c>
      <c r="AE64" s="201" t="s">
        <v>168</v>
      </c>
      <c r="AF64" s="10" t="s">
        <v>167</v>
      </c>
      <c r="AG64" s="5" t="s">
        <v>165</v>
      </c>
      <c r="AH64" s="10" t="s">
        <v>167</v>
      </c>
      <c r="AI64" s="201" t="s">
        <v>167</v>
      </c>
    </row>
    <row r="65" spans="1:35" x14ac:dyDescent="0.3">
      <c r="A65" s="20" t="s">
        <v>96</v>
      </c>
      <c r="B65" t="s">
        <v>115</v>
      </c>
      <c r="C65" t="s">
        <v>58</v>
      </c>
      <c r="D65" t="s">
        <v>1634</v>
      </c>
      <c r="E65" s="5" t="s">
        <v>631</v>
      </c>
      <c r="F65" s="81" t="s">
        <v>168</v>
      </c>
      <c r="G65" s="10" t="s">
        <v>166</v>
      </c>
      <c r="H65" s="5" t="s">
        <v>166</v>
      </c>
      <c r="I65" s="40" t="s">
        <v>165</v>
      </c>
      <c r="J65" s="490" t="s">
        <v>481</v>
      </c>
      <c r="K65" s="10" t="s">
        <v>166</v>
      </c>
      <c r="L65" s="432" t="s">
        <v>1619</v>
      </c>
      <c r="M65" s="5" t="s">
        <v>167</v>
      </c>
      <c r="N65" s="5" t="s">
        <v>166</v>
      </c>
      <c r="O65" s="5" t="s">
        <v>165</v>
      </c>
      <c r="P65" s="5" t="s">
        <v>166</v>
      </c>
      <c r="Q65" s="10" t="s">
        <v>168</v>
      </c>
      <c r="R65" s="201" t="s">
        <v>165</v>
      </c>
      <c r="S65" s="432" t="s">
        <v>1622</v>
      </c>
      <c r="T65" s="5" t="s">
        <v>166</v>
      </c>
      <c r="U65" s="40" t="s">
        <v>167</v>
      </c>
      <c r="V65" s="10" t="s">
        <v>167</v>
      </c>
      <c r="W65" s="10" t="s">
        <v>165</v>
      </c>
      <c r="X65" s="10" t="s">
        <v>165</v>
      </c>
      <c r="Y65" s="5" t="s">
        <v>165</v>
      </c>
      <c r="Z65" s="5" t="s">
        <v>168</v>
      </c>
      <c r="AA65" s="5" t="s">
        <v>165</v>
      </c>
      <c r="AB65" s="5" t="s">
        <v>168</v>
      </c>
      <c r="AC65" s="10" t="s">
        <v>166</v>
      </c>
      <c r="AD65" s="5" t="s">
        <v>168</v>
      </c>
      <c r="AE65" s="201" t="s">
        <v>168</v>
      </c>
      <c r="AF65" s="10" t="s">
        <v>167</v>
      </c>
      <c r="AG65" s="5" t="s">
        <v>165</v>
      </c>
      <c r="AH65" s="10" t="s">
        <v>167</v>
      </c>
      <c r="AI65" s="201" t="s">
        <v>167</v>
      </c>
    </row>
    <row r="66" spans="1:35" x14ac:dyDescent="0.3">
      <c r="A66" s="20" t="s">
        <v>96</v>
      </c>
      <c r="B66" t="s">
        <v>115</v>
      </c>
      <c r="C66" t="s">
        <v>59</v>
      </c>
      <c r="D66" t="s">
        <v>1635</v>
      </c>
      <c r="E66" s="5" t="s">
        <v>631</v>
      </c>
      <c r="F66" s="81" t="s">
        <v>168</v>
      </c>
      <c r="G66" s="10" t="s">
        <v>166</v>
      </c>
      <c r="H66" s="5" t="s">
        <v>166</v>
      </c>
      <c r="I66" s="40" t="s">
        <v>165</v>
      </c>
      <c r="J66" s="490" t="s">
        <v>481</v>
      </c>
      <c r="K66" s="10" t="s">
        <v>166</v>
      </c>
      <c r="L66" s="432" t="s">
        <v>1619</v>
      </c>
      <c r="M66" s="17" t="s">
        <v>165</v>
      </c>
      <c r="N66" s="5" t="s">
        <v>166</v>
      </c>
      <c r="O66" s="5" t="s">
        <v>165</v>
      </c>
      <c r="P66" s="5" t="s">
        <v>166</v>
      </c>
      <c r="Q66" s="10" t="s">
        <v>168</v>
      </c>
      <c r="R66" s="201" t="s">
        <v>165</v>
      </c>
      <c r="S66" s="432" t="s">
        <v>1622</v>
      </c>
      <c r="T66" s="5" t="s">
        <v>166</v>
      </c>
      <c r="U66" s="40" t="s">
        <v>167</v>
      </c>
      <c r="V66" s="10" t="s">
        <v>167</v>
      </c>
      <c r="W66" s="10" t="s">
        <v>165</v>
      </c>
      <c r="X66" s="10" t="s">
        <v>165</v>
      </c>
      <c r="Y66" s="5" t="s">
        <v>165</v>
      </c>
      <c r="Z66" s="5" t="s">
        <v>168</v>
      </c>
      <c r="AA66" s="5" t="s">
        <v>165</v>
      </c>
      <c r="AB66" s="5" t="s">
        <v>168</v>
      </c>
      <c r="AC66" s="10" t="s">
        <v>166</v>
      </c>
      <c r="AD66" s="5" t="s">
        <v>168</v>
      </c>
      <c r="AE66" s="201" t="s">
        <v>168</v>
      </c>
      <c r="AF66" s="10" t="s">
        <v>167</v>
      </c>
      <c r="AG66" s="5" t="s">
        <v>165</v>
      </c>
      <c r="AH66" s="10" t="s">
        <v>167</v>
      </c>
      <c r="AI66" s="201" t="s">
        <v>167</v>
      </c>
    </row>
    <row r="67" spans="1:35" x14ac:dyDescent="0.3">
      <c r="A67" s="20" t="s">
        <v>96</v>
      </c>
      <c r="B67" t="s">
        <v>111</v>
      </c>
      <c r="C67" t="s">
        <v>56</v>
      </c>
      <c r="D67" t="s">
        <v>1635</v>
      </c>
      <c r="E67" s="5" t="s">
        <v>631</v>
      </c>
      <c r="F67" s="81" t="s">
        <v>168</v>
      </c>
      <c r="G67" s="10" t="s">
        <v>166</v>
      </c>
      <c r="H67" s="5" t="s">
        <v>166</v>
      </c>
      <c r="I67" s="40" t="s">
        <v>165</v>
      </c>
      <c r="J67" s="490" t="s">
        <v>481</v>
      </c>
      <c r="K67" s="10" t="s">
        <v>166</v>
      </c>
      <c r="L67" s="432" t="s">
        <v>1619</v>
      </c>
      <c r="M67" s="17" t="s">
        <v>165</v>
      </c>
      <c r="N67" s="5" t="s">
        <v>166</v>
      </c>
      <c r="O67" s="5" t="s">
        <v>165</v>
      </c>
      <c r="P67" s="5" t="s">
        <v>166</v>
      </c>
      <c r="Q67" s="10" t="s">
        <v>168</v>
      </c>
      <c r="R67" s="201" t="s">
        <v>165</v>
      </c>
      <c r="S67" s="432" t="s">
        <v>1622</v>
      </c>
      <c r="T67" s="5" t="s">
        <v>166</v>
      </c>
      <c r="U67" s="40" t="s">
        <v>167</v>
      </c>
      <c r="V67" s="10" t="s">
        <v>167</v>
      </c>
      <c r="W67" s="10" t="s">
        <v>165</v>
      </c>
      <c r="X67" s="10" t="s">
        <v>165</v>
      </c>
      <c r="Y67" s="5" t="s">
        <v>165</v>
      </c>
      <c r="Z67" s="5" t="s">
        <v>168</v>
      </c>
      <c r="AA67" s="5" t="s">
        <v>165</v>
      </c>
      <c r="AB67" s="5" t="s">
        <v>168</v>
      </c>
      <c r="AC67" s="10" t="s">
        <v>166</v>
      </c>
      <c r="AD67" s="5" t="s">
        <v>168</v>
      </c>
      <c r="AE67" s="201" t="s">
        <v>168</v>
      </c>
      <c r="AF67" s="10" t="s">
        <v>167</v>
      </c>
      <c r="AG67" s="5" t="s">
        <v>165</v>
      </c>
      <c r="AH67" s="10" t="s">
        <v>167</v>
      </c>
      <c r="AI67" s="201" t="s">
        <v>167</v>
      </c>
    </row>
    <row r="68" spans="1:35" x14ac:dyDescent="0.3">
      <c r="A68" s="20" t="s">
        <v>96</v>
      </c>
      <c r="B68" t="s">
        <v>111</v>
      </c>
      <c r="C68" t="s">
        <v>57</v>
      </c>
      <c r="D68" t="s">
        <v>1635</v>
      </c>
      <c r="E68" s="5" t="s">
        <v>631</v>
      </c>
      <c r="F68" s="81" t="s">
        <v>168</v>
      </c>
      <c r="G68" s="10" t="s">
        <v>166</v>
      </c>
      <c r="H68" s="5" t="s">
        <v>166</v>
      </c>
      <c r="I68" s="40" t="s">
        <v>165</v>
      </c>
      <c r="J68" s="490" t="s">
        <v>481</v>
      </c>
      <c r="K68" s="10" t="s">
        <v>166</v>
      </c>
      <c r="L68" s="432" t="s">
        <v>1619</v>
      </c>
      <c r="M68" s="17" t="s">
        <v>165</v>
      </c>
      <c r="N68" s="5" t="s">
        <v>166</v>
      </c>
      <c r="O68" s="5" t="s">
        <v>165</v>
      </c>
      <c r="P68" s="5" t="s">
        <v>166</v>
      </c>
      <c r="Q68" s="10" t="s">
        <v>168</v>
      </c>
      <c r="R68" s="201" t="s">
        <v>165</v>
      </c>
      <c r="S68" s="432" t="s">
        <v>1622</v>
      </c>
      <c r="T68" s="5" t="s">
        <v>166</v>
      </c>
      <c r="U68" s="40" t="s">
        <v>167</v>
      </c>
      <c r="V68" s="10" t="s">
        <v>167</v>
      </c>
      <c r="W68" s="10" t="s">
        <v>165</v>
      </c>
      <c r="X68" s="10" t="s">
        <v>165</v>
      </c>
      <c r="Y68" s="5" t="s">
        <v>165</v>
      </c>
      <c r="Z68" s="5" t="s">
        <v>168</v>
      </c>
      <c r="AA68" s="5" t="s">
        <v>165</v>
      </c>
      <c r="AB68" s="5" t="s">
        <v>168</v>
      </c>
      <c r="AC68" s="10" t="s">
        <v>166</v>
      </c>
      <c r="AD68" s="5" t="s">
        <v>168</v>
      </c>
      <c r="AE68" s="201" t="s">
        <v>168</v>
      </c>
      <c r="AF68" s="10" t="s">
        <v>167</v>
      </c>
      <c r="AG68" s="5" t="s">
        <v>165</v>
      </c>
      <c r="AH68" s="10" t="s">
        <v>167</v>
      </c>
      <c r="AI68" s="201" t="s">
        <v>167</v>
      </c>
    </row>
    <row r="69" spans="1:35" x14ac:dyDescent="0.3">
      <c r="A69" s="24" t="s">
        <v>123</v>
      </c>
      <c r="B69" s="22" t="s">
        <v>121</v>
      </c>
      <c r="C69" t="s">
        <v>36</v>
      </c>
      <c r="D69" t="s">
        <v>1636</v>
      </c>
      <c r="E69" s="5" t="s">
        <v>631</v>
      </c>
      <c r="F69" s="81" t="s">
        <v>168</v>
      </c>
      <c r="G69" s="10" t="s">
        <v>166</v>
      </c>
      <c r="H69" s="5" t="s">
        <v>166</v>
      </c>
      <c r="I69" s="40" t="s">
        <v>165</v>
      </c>
      <c r="J69" s="490" t="s">
        <v>481</v>
      </c>
      <c r="K69" s="10" t="s">
        <v>166</v>
      </c>
      <c r="L69" s="432" t="s">
        <v>1619</v>
      </c>
      <c r="M69" s="5" t="s">
        <v>167</v>
      </c>
      <c r="N69" s="5" t="s">
        <v>166</v>
      </c>
      <c r="O69" s="730" t="s">
        <v>167</v>
      </c>
      <c r="P69" s="5" t="s">
        <v>166</v>
      </c>
      <c r="Q69" s="10" t="s">
        <v>168</v>
      </c>
      <c r="R69" s="201" t="s">
        <v>165</v>
      </c>
      <c r="S69" s="432" t="s">
        <v>1622</v>
      </c>
      <c r="T69" s="5" t="s">
        <v>166</v>
      </c>
      <c r="U69" s="40" t="s">
        <v>167</v>
      </c>
      <c r="V69" s="10" t="s">
        <v>167</v>
      </c>
      <c r="W69" s="10" t="s">
        <v>165</v>
      </c>
      <c r="X69" s="10" t="s">
        <v>165</v>
      </c>
      <c r="Y69" s="5" t="s">
        <v>165</v>
      </c>
      <c r="Z69" s="5" t="s">
        <v>168</v>
      </c>
      <c r="AA69" s="5" t="s">
        <v>165</v>
      </c>
      <c r="AB69" s="5" t="s">
        <v>168</v>
      </c>
      <c r="AC69" s="10" t="s">
        <v>166</v>
      </c>
      <c r="AD69" s="5" t="s">
        <v>168</v>
      </c>
      <c r="AE69" s="201" t="s">
        <v>168</v>
      </c>
      <c r="AF69" s="10" t="s">
        <v>167</v>
      </c>
      <c r="AG69" s="5" t="s">
        <v>165</v>
      </c>
      <c r="AH69" s="10" t="s">
        <v>167</v>
      </c>
      <c r="AI69" s="201" t="s">
        <v>167</v>
      </c>
    </row>
    <row r="70" spans="1:35" x14ac:dyDescent="0.3">
      <c r="A70" s="24" t="s">
        <v>123</v>
      </c>
      <c r="B70" s="22" t="s">
        <v>121</v>
      </c>
      <c r="C70" t="s">
        <v>37</v>
      </c>
      <c r="D70" t="s">
        <v>1633</v>
      </c>
      <c r="E70" s="5" t="s">
        <v>631</v>
      </c>
      <c r="F70" s="81" t="s">
        <v>168</v>
      </c>
      <c r="G70" s="10" t="s">
        <v>166</v>
      </c>
      <c r="H70" s="5" t="s">
        <v>166</v>
      </c>
      <c r="I70" s="40" t="s">
        <v>165</v>
      </c>
      <c r="J70" s="490" t="s">
        <v>481</v>
      </c>
      <c r="K70" s="10" t="s">
        <v>166</v>
      </c>
      <c r="L70" s="432" t="s">
        <v>1619</v>
      </c>
      <c r="M70" s="5" t="s">
        <v>167</v>
      </c>
      <c r="N70" s="5" t="s">
        <v>166</v>
      </c>
      <c r="O70" s="5" t="s">
        <v>165</v>
      </c>
      <c r="P70" s="5" t="s">
        <v>166</v>
      </c>
      <c r="Q70" s="10" t="s">
        <v>168</v>
      </c>
      <c r="R70" s="201" t="s">
        <v>165</v>
      </c>
      <c r="S70" s="432" t="s">
        <v>1622</v>
      </c>
      <c r="T70" s="5" t="s">
        <v>166</v>
      </c>
      <c r="U70" s="40" t="s">
        <v>167</v>
      </c>
      <c r="V70" s="10" t="s">
        <v>167</v>
      </c>
      <c r="W70" s="11" t="s">
        <v>170</v>
      </c>
      <c r="X70" s="10" t="s">
        <v>165</v>
      </c>
      <c r="Y70" s="5" t="s">
        <v>165</v>
      </c>
      <c r="Z70" s="5" t="s">
        <v>168</v>
      </c>
      <c r="AA70" s="5" t="s">
        <v>165</v>
      </c>
      <c r="AB70" s="5" t="s">
        <v>168</v>
      </c>
      <c r="AC70" s="10" t="s">
        <v>166</v>
      </c>
      <c r="AD70" s="5" t="s">
        <v>168</v>
      </c>
      <c r="AE70" s="201" t="s">
        <v>168</v>
      </c>
      <c r="AF70" s="10" t="s">
        <v>167</v>
      </c>
      <c r="AG70" s="5" t="s">
        <v>165</v>
      </c>
      <c r="AH70" s="10" t="s">
        <v>167</v>
      </c>
      <c r="AI70" s="201" t="s">
        <v>167</v>
      </c>
    </row>
    <row r="71" spans="1:35" x14ac:dyDescent="0.3">
      <c r="A71" s="24" t="s">
        <v>124</v>
      </c>
      <c r="B71" s="21" t="s">
        <v>122</v>
      </c>
      <c r="C71" t="s">
        <v>38</v>
      </c>
      <c r="D71" t="s">
        <v>1636</v>
      </c>
      <c r="E71" s="5" t="s">
        <v>631</v>
      </c>
      <c r="F71" s="81" t="s">
        <v>168</v>
      </c>
      <c r="G71" s="10" t="s">
        <v>166</v>
      </c>
      <c r="H71" s="5" t="s">
        <v>166</v>
      </c>
      <c r="I71" s="40" t="s">
        <v>165</v>
      </c>
      <c r="J71" s="490" t="s">
        <v>481</v>
      </c>
      <c r="K71" s="10" t="s">
        <v>166</v>
      </c>
      <c r="L71" s="432" t="s">
        <v>1619</v>
      </c>
      <c r="M71" s="5" t="s">
        <v>167</v>
      </c>
      <c r="N71" s="5" t="s">
        <v>166</v>
      </c>
      <c r="O71" s="730" t="s">
        <v>167</v>
      </c>
      <c r="P71" s="5" t="s">
        <v>166</v>
      </c>
      <c r="Q71" s="10" t="s">
        <v>168</v>
      </c>
      <c r="R71" s="201" t="s">
        <v>165</v>
      </c>
      <c r="S71" s="432" t="s">
        <v>1622</v>
      </c>
      <c r="T71" s="5" t="s">
        <v>166</v>
      </c>
      <c r="U71" s="40" t="s">
        <v>167</v>
      </c>
      <c r="V71" s="10" t="s">
        <v>167</v>
      </c>
      <c r="W71" s="10" t="s">
        <v>165</v>
      </c>
      <c r="X71" s="10" t="s">
        <v>165</v>
      </c>
      <c r="Y71" s="5" t="s">
        <v>165</v>
      </c>
      <c r="Z71" s="5" t="s">
        <v>168</v>
      </c>
      <c r="AA71" s="5" t="s">
        <v>165</v>
      </c>
      <c r="AB71" s="5" t="s">
        <v>168</v>
      </c>
      <c r="AC71" s="10" t="s">
        <v>166</v>
      </c>
      <c r="AD71" s="5" t="s">
        <v>168</v>
      </c>
      <c r="AE71" s="201" t="s">
        <v>168</v>
      </c>
      <c r="AF71" s="10" t="s">
        <v>167</v>
      </c>
      <c r="AG71" s="5" t="s">
        <v>165</v>
      </c>
      <c r="AH71" s="10" t="s">
        <v>167</v>
      </c>
      <c r="AI71" s="201" t="s">
        <v>167</v>
      </c>
    </row>
    <row r="72" spans="1:35" x14ac:dyDescent="0.3">
      <c r="A72" s="24" t="s">
        <v>124</v>
      </c>
      <c r="B72" s="21" t="s">
        <v>122</v>
      </c>
      <c r="C72" t="s">
        <v>39</v>
      </c>
      <c r="D72" t="s">
        <v>1634</v>
      </c>
      <c r="E72" s="5" t="s">
        <v>631</v>
      </c>
      <c r="F72" s="81" t="s">
        <v>168</v>
      </c>
      <c r="G72" s="10" t="s">
        <v>166</v>
      </c>
      <c r="H72" s="5" t="s">
        <v>166</v>
      </c>
      <c r="I72" s="40" t="s">
        <v>165</v>
      </c>
      <c r="J72" s="490" t="s">
        <v>481</v>
      </c>
      <c r="K72" s="10" t="s">
        <v>166</v>
      </c>
      <c r="L72" s="432" t="s">
        <v>1619</v>
      </c>
      <c r="M72" s="5" t="s">
        <v>167</v>
      </c>
      <c r="N72" s="5" t="s">
        <v>166</v>
      </c>
      <c r="O72" s="5" t="s">
        <v>165</v>
      </c>
      <c r="P72" s="5" t="s">
        <v>166</v>
      </c>
      <c r="Q72" s="10" t="s">
        <v>168</v>
      </c>
      <c r="R72" s="201" t="s">
        <v>165</v>
      </c>
      <c r="S72" s="432" t="s">
        <v>1622</v>
      </c>
      <c r="T72" s="5" t="s">
        <v>166</v>
      </c>
      <c r="U72" s="40" t="s">
        <v>167</v>
      </c>
      <c r="V72" s="10" t="s">
        <v>167</v>
      </c>
      <c r="W72" s="10" t="s">
        <v>165</v>
      </c>
      <c r="X72" s="10" t="s">
        <v>165</v>
      </c>
      <c r="Y72" s="5" t="s">
        <v>165</v>
      </c>
      <c r="Z72" s="5" t="s">
        <v>168</v>
      </c>
      <c r="AA72" s="5" t="s">
        <v>165</v>
      </c>
      <c r="AB72" s="5" t="s">
        <v>168</v>
      </c>
      <c r="AC72" s="10" t="s">
        <v>166</v>
      </c>
      <c r="AD72" s="5" t="s">
        <v>168</v>
      </c>
      <c r="AE72" s="201" t="s">
        <v>168</v>
      </c>
      <c r="AF72" s="10" t="s">
        <v>167</v>
      </c>
      <c r="AG72" s="5" t="s">
        <v>165</v>
      </c>
      <c r="AH72" s="10" t="s">
        <v>167</v>
      </c>
      <c r="AI72" s="201" t="s">
        <v>167</v>
      </c>
    </row>
    <row r="73" spans="1:35" x14ac:dyDescent="0.3">
      <c r="A73" s="24" t="s">
        <v>124</v>
      </c>
      <c r="B73" s="21" t="s">
        <v>122</v>
      </c>
      <c r="C73" t="s">
        <v>40</v>
      </c>
      <c r="D73" t="s">
        <v>1636</v>
      </c>
      <c r="E73" s="5" t="s">
        <v>631</v>
      </c>
      <c r="F73" s="81" t="s">
        <v>168</v>
      </c>
      <c r="G73" s="10" t="s">
        <v>166</v>
      </c>
      <c r="H73" s="5" t="s">
        <v>166</v>
      </c>
      <c r="I73" s="40" t="s">
        <v>165</v>
      </c>
      <c r="J73" s="490" t="s">
        <v>481</v>
      </c>
      <c r="K73" s="10" t="s">
        <v>166</v>
      </c>
      <c r="L73" s="432" t="s">
        <v>1619</v>
      </c>
      <c r="M73" s="5" t="s">
        <v>167</v>
      </c>
      <c r="N73" s="5" t="s">
        <v>166</v>
      </c>
      <c r="O73" s="730" t="s">
        <v>167</v>
      </c>
      <c r="P73" s="5" t="s">
        <v>166</v>
      </c>
      <c r="Q73" s="10" t="s">
        <v>168</v>
      </c>
      <c r="R73" s="201" t="s">
        <v>165</v>
      </c>
      <c r="S73" s="432" t="s">
        <v>1622</v>
      </c>
      <c r="T73" s="5" t="s">
        <v>166</v>
      </c>
      <c r="U73" s="40" t="s">
        <v>167</v>
      </c>
      <c r="V73" s="10" t="s">
        <v>167</v>
      </c>
      <c r="W73" s="10" t="s">
        <v>165</v>
      </c>
      <c r="X73" s="10" t="s">
        <v>165</v>
      </c>
      <c r="Y73" s="5" t="s">
        <v>165</v>
      </c>
      <c r="Z73" s="5" t="s">
        <v>168</v>
      </c>
      <c r="AA73" s="5" t="s">
        <v>165</v>
      </c>
      <c r="AB73" s="5" t="s">
        <v>168</v>
      </c>
      <c r="AC73" s="10" t="s">
        <v>166</v>
      </c>
      <c r="AD73" s="5" t="s">
        <v>168</v>
      </c>
      <c r="AE73" s="201" t="s">
        <v>168</v>
      </c>
      <c r="AF73" s="10" t="s">
        <v>167</v>
      </c>
      <c r="AG73" s="5" t="s">
        <v>165</v>
      </c>
      <c r="AH73" s="10" t="s">
        <v>167</v>
      </c>
      <c r="AI73" s="201" t="s">
        <v>167</v>
      </c>
    </row>
    <row r="74" spans="1:35" x14ac:dyDescent="0.3">
      <c r="A74" s="24" t="s">
        <v>124</v>
      </c>
      <c r="B74" s="21" t="s">
        <v>122</v>
      </c>
      <c r="C74" t="s">
        <v>41</v>
      </c>
      <c r="D74" t="s">
        <v>1634</v>
      </c>
      <c r="E74" s="5" t="s">
        <v>631</v>
      </c>
      <c r="F74" s="81" t="s">
        <v>168</v>
      </c>
      <c r="G74" s="10" t="s">
        <v>166</v>
      </c>
      <c r="H74" s="5" t="s">
        <v>166</v>
      </c>
      <c r="I74" s="40" t="s">
        <v>165</v>
      </c>
      <c r="J74" s="490" t="s">
        <v>481</v>
      </c>
      <c r="K74" s="10" t="s">
        <v>166</v>
      </c>
      <c r="L74" s="432" t="s">
        <v>1619</v>
      </c>
      <c r="M74" s="5" t="s">
        <v>167</v>
      </c>
      <c r="N74" s="5" t="s">
        <v>166</v>
      </c>
      <c r="O74" s="5" t="s">
        <v>165</v>
      </c>
      <c r="P74" s="5" t="s">
        <v>166</v>
      </c>
      <c r="Q74" s="10" t="s">
        <v>168</v>
      </c>
      <c r="R74" s="201" t="s">
        <v>165</v>
      </c>
      <c r="S74" s="432" t="s">
        <v>1622</v>
      </c>
      <c r="T74" s="5" t="s">
        <v>166</v>
      </c>
      <c r="U74" s="40" t="s">
        <v>167</v>
      </c>
      <c r="V74" s="10" t="s">
        <v>167</v>
      </c>
      <c r="W74" s="10" t="s">
        <v>165</v>
      </c>
      <c r="X74" s="10" t="s">
        <v>165</v>
      </c>
      <c r="Y74" s="5" t="s">
        <v>165</v>
      </c>
      <c r="Z74" s="5" t="s">
        <v>168</v>
      </c>
      <c r="AA74" s="5" t="s">
        <v>165</v>
      </c>
      <c r="AB74" s="5" t="s">
        <v>168</v>
      </c>
      <c r="AC74" s="10" t="s">
        <v>166</v>
      </c>
      <c r="AD74" s="5" t="s">
        <v>168</v>
      </c>
      <c r="AE74" s="201" t="s">
        <v>168</v>
      </c>
      <c r="AF74" s="10" t="s">
        <v>167</v>
      </c>
      <c r="AG74" s="5" t="s">
        <v>165</v>
      </c>
      <c r="AH74" s="10" t="s">
        <v>167</v>
      </c>
      <c r="AI74" s="201" t="s">
        <v>167</v>
      </c>
    </row>
    <row r="76" spans="1:35" x14ac:dyDescent="0.3">
      <c r="R76" s="740" t="s">
        <v>1624</v>
      </c>
      <c r="S76" s="5" t="s">
        <v>1621</v>
      </c>
    </row>
  </sheetData>
  <autoFilter ref="A2:AI74" xr:uid="{23E239A1-750D-4F1E-A288-A6BE7EFF8CEA}"/>
  <mergeCells count="2">
    <mergeCell ref="H1:I1"/>
    <mergeCell ref="P1:Q1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9D7A-C831-4406-B3D2-CC974DB8DA36}">
  <dimension ref="A1:BP72"/>
  <sheetViews>
    <sheetView topLeftCell="A40" zoomScale="70" zoomScaleNormal="70" workbookViewId="0">
      <selection activeCell="C43" sqref="C43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3.5546875" style="644" hidden="1" customWidth="1"/>
    <col min="6" max="12" width="3.5546875" style="643" bestFit="1" customWidth="1"/>
    <col min="13" max="13" width="3.5546875" style="644" hidden="1" customWidth="1"/>
    <col min="14" max="14" width="3.5546875" style="643" bestFit="1" customWidth="1"/>
    <col min="15" max="15" width="3.5546875" style="644" hidden="1" customWidth="1"/>
    <col min="16" max="16" width="3.5546875" style="643" bestFit="1" customWidth="1"/>
    <col min="17" max="17" width="3.5546875" style="644" hidden="1" customWidth="1"/>
    <col min="18" max="21" width="3.5546875" style="643" bestFit="1" customWidth="1"/>
    <col min="22" max="23" width="3.5546875" style="644" hidden="1" customWidth="1"/>
    <col min="24" max="25" width="3.5546875" style="643" bestFit="1" customWidth="1"/>
    <col min="26" max="26" width="3.5546875" style="644" hidden="1" customWidth="1"/>
    <col min="27" max="29" width="3.5546875" style="643" bestFit="1" customWidth="1"/>
    <col min="30" max="32" width="3.5546875" style="644" hidden="1" customWidth="1"/>
    <col min="33" max="34" width="3.5546875" style="643" bestFit="1" customWidth="1"/>
    <col min="35" max="35" width="3.5546875" style="644" hidden="1" customWidth="1"/>
    <col min="36" max="36" width="3.5546875" style="643" hidden="1" customWidth="1"/>
    <col min="37" max="38" width="3.5546875" style="643" bestFit="1" customWidth="1"/>
    <col min="39" max="39" width="3.5546875" style="644" hidden="1" customWidth="1"/>
    <col min="40" max="40" width="3.5546875" style="645" bestFit="1" customWidth="1"/>
    <col min="41" max="43" width="3.5546875" style="644" hidden="1" customWidth="1"/>
    <col min="44" max="46" width="3.5546875" style="643" bestFit="1" customWidth="1"/>
    <col min="47" max="47" width="3.5546875" style="644" hidden="1" customWidth="1"/>
    <col min="48" max="48" width="4.5546875" style="643" customWidth="1"/>
    <col min="49" max="49" width="3.5546875" style="643" bestFit="1" customWidth="1"/>
    <col min="50" max="50" width="3.5546875" style="644" hidden="1" customWidth="1"/>
    <col min="51" max="51" width="3.5546875" style="643" bestFit="1" customWidth="1"/>
    <col min="52" max="53" width="3.5546875" style="644" hidden="1" customWidth="1"/>
    <col min="54" max="54" width="9.21875" style="643" customWidth="1"/>
    <col min="55" max="55" width="3.5546875" style="644" hidden="1" customWidth="1"/>
    <col min="56" max="56" width="3.5546875" style="643" bestFit="1" customWidth="1"/>
    <col min="57" max="58" width="3.5546875" style="644" hidden="1" customWidth="1"/>
    <col min="59" max="61" width="3.5546875" style="643" bestFit="1" customWidth="1"/>
    <col min="62" max="62" width="3.5546875" style="644" hidden="1" customWidth="1"/>
    <col min="63" max="67" width="3.5546875" style="643" bestFit="1" customWidth="1"/>
    <col min="68" max="68" width="8.21875" style="643" customWidth="1"/>
    <col min="69" max="16384" width="11.5546875" style="643"/>
  </cols>
  <sheetData>
    <row r="1" spans="1:68" x14ac:dyDescent="0.3">
      <c r="D1" s="92" t="s">
        <v>403</v>
      </c>
      <c r="E1" s="644" t="s">
        <v>176</v>
      </c>
      <c r="F1" s="643" t="s">
        <v>176</v>
      </c>
      <c r="G1" s="1062" t="s">
        <v>317</v>
      </c>
      <c r="H1" s="1062"/>
      <c r="I1" s="643" t="s">
        <v>176</v>
      </c>
      <c r="J1" s="643" t="s">
        <v>176</v>
      </c>
      <c r="K1" s="643" t="s">
        <v>176</v>
      </c>
      <c r="L1" s="643" t="s">
        <v>176</v>
      </c>
      <c r="M1" s="644" t="s">
        <v>176</v>
      </c>
      <c r="N1" s="1062" t="s">
        <v>317</v>
      </c>
      <c r="O1" s="1062"/>
      <c r="P1" s="643" t="s">
        <v>176</v>
      </c>
      <c r="Q1" s="644" t="s">
        <v>176</v>
      </c>
      <c r="R1" s="643" t="s">
        <v>176</v>
      </c>
      <c r="S1" s="643" t="s">
        <v>176</v>
      </c>
      <c r="T1" s="1062" t="s">
        <v>317</v>
      </c>
      <c r="U1" s="1062"/>
      <c r="V1" s="644" t="s">
        <v>176</v>
      </c>
      <c r="W1" s="644" t="s">
        <v>176</v>
      </c>
      <c r="X1" s="643" t="s">
        <v>176</v>
      </c>
      <c r="Y1" s="643" t="s">
        <v>176</v>
      </c>
      <c r="Z1" s="644" t="s">
        <v>176</v>
      </c>
      <c r="AA1" s="643" t="s">
        <v>176</v>
      </c>
      <c r="AB1" s="1062" t="s">
        <v>317</v>
      </c>
      <c r="AC1" s="1062"/>
      <c r="AD1" s="644" t="s">
        <v>176</v>
      </c>
      <c r="AE1" s="1062" t="s">
        <v>317</v>
      </c>
      <c r="AF1" s="1062"/>
      <c r="AG1" s="1062" t="s">
        <v>317</v>
      </c>
      <c r="AH1" s="1062"/>
      <c r="AI1" s="644" t="s">
        <v>176</v>
      </c>
      <c r="AJ1" s="643" t="s">
        <v>176</v>
      </c>
      <c r="AK1" s="643" t="s">
        <v>176</v>
      </c>
      <c r="AL1" s="643" t="s">
        <v>176</v>
      </c>
      <c r="AM1" s="644" t="s">
        <v>176</v>
      </c>
      <c r="AN1" s="1062" t="s">
        <v>317</v>
      </c>
      <c r="AO1" s="1062"/>
      <c r="AP1" s="644" t="s">
        <v>176</v>
      </c>
      <c r="AQ1" s="644" t="s">
        <v>176</v>
      </c>
      <c r="AR1" s="1062" t="s">
        <v>317</v>
      </c>
      <c r="AS1" s="1062"/>
      <c r="AT1" s="643" t="s">
        <v>176</v>
      </c>
      <c r="AU1" s="644" t="s">
        <v>176</v>
      </c>
      <c r="AV1" s="643" t="s">
        <v>555</v>
      </c>
      <c r="AW1" s="1062" t="s">
        <v>317</v>
      </c>
      <c r="AX1" s="1062"/>
      <c r="AY1" s="643" t="s">
        <v>176</v>
      </c>
      <c r="AZ1" s="644" t="s">
        <v>176</v>
      </c>
      <c r="BA1" s="644" t="s">
        <v>176</v>
      </c>
      <c r="BB1" s="643" t="s">
        <v>179</v>
      </c>
      <c r="BC1" s="107" t="s">
        <v>176</v>
      </c>
      <c r="BD1" s="643" t="s">
        <v>176</v>
      </c>
      <c r="BE1" s="644" t="s">
        <v>176</v>
      </c>
      <c r="BF1" s="644" t="s">
        <v>176</v>
      </c>
      <c r="BG1" s="643" t="s">
        <v>176</v>
      </c>
      <c r="BH1" s="643" t="s">
        <v>176</v>
      </c>
      <c r="BI1" s="643" t="s">
        <v>176</v>
      </c>
      <c r="BJ1" s="1062" t="s">
        <v>317</v>
      </c>
      <c r="BK1" s="1062"/>
      <c r="BL1" s="643" t="s">
        <v>176</v>
      </c>
      <c r="BM1" s="643" t="s">
        <v>176</v>
      </c>
      <c r="BN1" s="1062" t="s">
        <v>317</v>
      </c>
      <c r="BO1" s="1062"/>
      <c r="BP1" s="643" t="s">
        <v>628</v>
      </c>
    </row>
    <row r="2" spans="1:68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87" t="s">
        <v>1473</v>
      </c>
      <c r="F2" s="306" t="s">
        <v>1474</v>
      </c>
      <c r="G2" s="565" t="s">
        <v>200</v>
      </c>
      <c r="H2" s="55" t="s">
        <v>1475</v>
      </c>
      <c r="I2" s="684" t="s">
        <v>1476</v>
      </c>
      <c r="J2" s="55" t="s">
        <v>1477</v>
      </c>
      <c r="K2" s="67" t="s">
        <v>1425</v>
      </c>
      <c r="L2" s="306" t="s">
        <v>1322</v>
      </c>
      <c r="M2" s="87" t="s">
        <v>1478</v>
      </c>
      <c r="N2" s="46" t="s">
        <v>1249</v>
      </c>
      <c r="O2" s="87" t="s">
        <v>1479</v>
      </c>
      <c r="P2" s="668" t="s">
        <v>1426</v>
      </c>
      <c r="Q2" s="87" t="s">
        <v>1480</v>
      </c>
      <c r="R2" s="44" t="s">
        <v>1481</v>
      </c>
      <c r="S2" s="67" t="s">
        <v>203</v>
      </c>
      <c r="T2" s="306" t="s">
        <v>1073</v>
      </c>
      <c r="U2" s="55" t="s">
        <v>282</v>
      </c>
      <c r="V2" s="87" t="s">
        <v>848</v>
      </c>
      <c r="W2" s="87" t="s">
        <v>284</v>
      </c>
      <c r="X2" s="55" t="s">
        <v>725</v>
      </c>
      <c r="Y2" s="306" t="s">
        <v>527</v>
      </c>
      <c r="Z2" s="87" t="s">
        <v>286</v>
      </c>
      <c r="AA2" s="55" t="s">
        <v>612</v>
      </c>
      <c r="AB2" s="46" t="s">
        <v>1482</v>
      </c>
      <c r="AC2" s="55" t="s">
        <v>1362</v>
      </c>
      <c r="AD2" s="87" t="s">
        <v>1223</v>
      </c>
      <c r="AE2" s="87" t="s">
        <v>1483</v>
      </c>
      <c r="AF2" s="87" t="s">
        <v>654</v>
      </c>
      <c r="AG2" s="67" t="s">
        <v>288</v>
      </c>
      <c r="AH2" s="55" t="s">
        <v>1076</v>
      </c>
      <c r="AI2" s="87" t="s">
        <v>1077</v>
      </c>
      <c r="AJ2" s="67" t="s">
        <v>1484</v>
      </c>
      <c r="AK2" s="306" t="s">
        <v>291</v>
      </c>
      <c r="AL2" s="112" t="s">
        <v>365</v>
      </c>
      <c r="AM2" s="87" t="s">
        <v>1485</v>
      </c>
      <c r="AN2" s="612" t="s">
        <v>925</v>
      </c>
      <c r="AO2" s="87" t="s">
        <v>1486</v>
      </c>
      <c r="AP2" s="87" t="s">
        <v>851</v>
      </c>
      <c r="AQ2" s="87" t="s">
        <v>205</v>
      </c>
      <c r="AR2" s="306" t="s">
        <v>367</v>
      </c>
      <c r="AS2" s="112" t="s">
        <v>927</v>
      </c>
      <c r="AT2" s="44" t="s">
        <v>1170</v>
      </c>
      <c r="AU2" s="87" t="s">
        <v>1487</v>
      </c>
      <c r="AV2" s="55" t="s">
        <v>1495</v>
      </c>
      <c r="AW2" s="55" t="s">
        <v>1364</v>
      </c>
      <c r="AX2" s="87" t="s">
        <v>728</v>
      </c>
      <c r="AY2" s="46" t="s">
        <v>142</v>
      </c>
      <c r="AZ2" s="87" t="s">
        <v>1488</v>
      </c>
      <c r="BA2" s="87" t="s">
        <v>209</v>
      </c>
      <c r="BB2" s="169" t="s">
        <v>1496</v>
      </c>
      <c r="BC2" s="87" t="s">
        <v>145</v>
      </c>
      <c r="BD2" s="75" t="s">
        <v>1327</v>
      </c>
      <c r="BE2" s="87" t="s">
        <v>457</v>
      </c>
      <c r="BF2" s="87" t="s">
        <v>1489</v>
      </c>
      <c r="BG2" s="55" t="s">
        <v>796</v>
      </c>
      <c r="BH2" s="126" t="s">
        <v>1490</v>
      </c>
      <c r="BI2" s="75" t="s">
        <v>1491</v>
      </c>
      <c r="BJ2" s="87" t="s">
        <v>541</v>
      </c>
      <c r="BK2" s="67" t="s">
        <v>1371</v>
      </c>
      <c r="BL2" s="67" t="s">
        <v>1492</v>
      </c>
      <c r="BM2" s="67" t="s">
        <v>935</v>
      </c>
      <c r="BN2" s="681" t="s">
        <v>1493</v>
      </c>
      <c r="BO2" s="55" t="s">
        <v>860</v>
      </c>
      <c r="BP2" s="55" t="s">
        <v>1494</v>
      </c>
    </row>
    <row r="3" spans="1:68" x14ac:dyDescent="0.3">
      <c r="A3" s="26" t="s">
        <v>89</v>
      </c>
      <c r="B3" t="s">
        <v>104</v>
      </c>
      <c r="C3" t="s">
        <v>2</v>
      </c>
      <c r="D3" s="643" t="s">
        <v>1507</v>
      </c>
      <c r="E3" s="10" t="s">
        <v>168</v>
      </c>
      <c r="F3" s="167" t="s">
        <v>167</v>
      </c>
      <c r="G3" s="5" t="s">
        <v>167</v>
      </c>
      <c r="H3" s="5" t="s">
        <v>167</v>
      </c>
      <c r="I3" s="5" t="s">
        <v>167</v>
      </c>
      <c r="J3" s="5" t="s">
        <v>168</v>
      </c>
      <c r="K3" s="5" t="s">
        <v>167</v>
      </c>
      <c r="L3" s="167" t="s">
        <v>166</v>
      </c>
      <c r="M3" s="10" t="s">
        <v>166</v>
      </c>
      <c r="N3" s="5" t="s">
        <v>167</v>
      </c>
      <c r="O3" s="10" t="s">
        <v>168</v>
      </c>
      <c r="P3" s="5" t="s">
        <v>167</v>
      </c>
      <c r="Q3" s="10" t="s">
        <v>166</v>
      </c>
      <c r="R3" s="5" t="s">
        <v>167</v>
      </c>
      <c r="S3" s="204" t="s">
        <v>168</v>
      </c>
      <c r="T3" s="167" t="s">
        <v>166</v>
      </c>
      <c r="U3" s="5" t="s">
        <v>165</v>
      </c>
      <c r="V3" s="10" t="s">
        <v>167</v>
      </c>
      <c r="W3" s="10" t="s">
        <v>165</v>
      </c>
      <c r="X3" s="205" t="s">
        <v>168</v>
      </c>
      <c r="Y3" s="167" t="s">
        <v>167</v>
      </c>
      <c r="Z3" s="10" t="s">
        <v>167</v>
      </c>
      <c r="AA3" s="5" t="s">
        <v>168</v>
      </c>
      <c r="AB3" s="5" t="s">
        <v>168</v>
      </c>
      <c r="AC3" s="5" t="s">
        <v>168</v>
      </c>
      <c r="AD3" s="10" t="s">
        <v>168</v>
      </c>
      <c r="AE3" s="10" t="s">
        <v>168</v>
      </c>
      <c r="AF3" s="10" t="s">
        <v>167</v>
      </c>
      <c r="AG3" s="5" t="s">
        <v>167</v>
      </c>
      <c r="AH3" s="5" t="s">
        <v>168</v>
      </c>
      <c r="AI3" s="10" t="s">
        <v>165</v>
      </c>
      <c r="AJ3" s="647" t="s">
        <v>167</v>
      </c>
      <c r="AK3" s="5" t="s">
        <v>167</v>
      </c>
      <c r="AL3" s="5" t="s">
        <v>166</v>
      </c>
      <c r="AM3" s="10" t="s">
        <v>166</v>
      </c>
      <c r="AN3" s="136" t="s">
        <v>167</v>
      </c>
      <c r="AO3" s="10" t="s">
        <v>167</v>
      </c>
      <c r="AP3" s="10" t="s">
        <v>167</v>
      </c>
      <c r="AQ3" s="10" t="s">
        <v>167</v>
      </c>
      <c r="AR3" s="5" t="s">
        <v>167</v>
      </c>
      <c r="AS3" s="5" t="s">
        <v>168</v>
      </c>
      <c r="AT3" s="5" t="s">
        <v>167</v>
      </c>
      <c r="AU3" s="10" t="s">
        <v>167</v>
      </c>
      <c r="AV3" s="672" t="s">
        <v>167</v>
      </c>
      <c r="AW3" s="5" t="s">
        <v>166</v>
      </c>
      <c r="AX3" s="10" t="s">
        <v>167</v>
      </c>
      <c r="AY3" s="5" t="s">
        <v>168</v>
      </c>
      <c r="AZ3" s="10" t="s">
        <v>168</v>
      </c>
      <c r="BA3" s="10" t="s">
        <v>166</v>
      </c>
      <c r="BB3" s="673" t="s">
        <v>481</v>
      </c>
      <c r="BC3" s="10" t="s">
        <v>166</v>
      </c>
      <c r="BD3" s="5" t="s">
        <v>165</v>
      </c>
      <c r="BE3" s="10" t="s">
        <v>167</v>
      </c>
      <c r="BF3" s="10" t="s">
        <v>166</v>
      </c>
      <c r="BG3" s="5" t="s">
        <v>166</v>
      </c>
      <c r="BH3" s="5" t="s">
        <v>167</v>
      </c>
      <c r="BI3" s="5" t="s">
        <v>167</v>
      </c>
      <c r="BJ3" s="10" t="s">
        <v>168</v>
      </c>
      <c r="BK3" s="5" t="s">
        <v>168</v>
      </c>
      <c r="BL3" s="5" t="s">
        <v>166</v>
      </c>
      <c r="BM3" s="5" t="s">
        <v>167</v>
      </c>
      <c r="BN3" s="5" t="s">
        <v>167</v>
      </c>
      <c r="BO3" s="5" t="s">
        <v>168</v>
      </c>
      <c r="BP3" s="25" t="s">
        <v>1499</v>
      </c>
    </row>
    <row r="4" spans="1:68" x14ac:dyDescent="0.3">
      <c r="A4" s="26" t="s">
        <v>89</v>
      </c>
      <c r="B4" t="s">
        <v>104</v>
      </c>
      <c r="C4" t="s">
        <v>3</v>
      </c>
      <c r="D4" s="643" t="s">
        <v>1507</v>
      </c>
      <c r="E4" s="10" t="s">
        <v>168</v>
      </c>
      <c r="F4" s="167" t="s">
        <v>167</v>
      </c>
      <c r="G4" s="5" t="s">
        <v>167</v>
      </c>
      <c r="H4" s="5" t="s">
        <v>167</v>
      </c>
      <c r="I4" s="5" t="s">
        <v>167</v>
      </c>
      <c r="J4" s="5" t="s">
        <v>168</v>
      </c>
      <c r="K4" s="5" t="s">
        <v>167</v>
      </c>
      <c r="L4" s="167" t="s">
        <v>166</v>
      </c>
      <c r="M4" s="10" t="s">
        <v>166</v>
      </c>
      <c r="N4" s="5" t="s">
        <v>167</v>
      </c>
      <c r="O4" s="10" t="s">
        <v>168</v>
      </c>
      <c r="P4" s="5" t="s">
        <v>167</v>
      </c>
      <c r="Q4" s="10" t="s">
        <v>166</v>
      </c>
      <c r="R4" s="5" t="s">
        <v>167</v>
      </c>
      <c r="S4" s="204" t="s">
        <v>168</v>
      </c>
      <c r="T4" s="167" t="s">
        <v>166</v>
      </c>
      <c r="U4" s="5" t="s">
        <v>165</v>
      </c>
      <c r="V4" s="10" t="s">
        <v>167</v>
      </c>
      <c r="W4" s="10" t="s">
        <v>165</v>
      </c>
      <c r="X4" s="205" t="s">
        <v>168</v>
      </c>
      <c r="Y4" s="167" t="s">
        <v>167</v>
      </c>
      <c r="Z4" s="10" t="s">
        <v>167</v>
      </c>
      <c r="AA4" s="5" t="s">
        <v>168</v>
      </c>
      <c r="AB4" s="5" t="s">
        <v>168</v>
      </c>
      <c r="AC4" s="5" t="s">
        <v>168</v>
      </c>
      <c r="AD4" s="10" t="s">
        <v>168</v>
      </c>
      <c r="AE4" s="10" t="s">
        <v>168</v>
      </c>
      <c r="AF4" s="10" t="s">
        <v>167</v>
      </c>
      <c r="AG4" s="5" t="s">
        <v>167</v>
      </c>
      <c r="AH4" s="5" t="s">
        <v>168</v>
      </c>
      <c r="AI4" s="10" t="s">
        <v>165</v>
      </c>
      <c r="AJ4" s="647" t="s">
        <v>167</v>
      </c>
      <c r="AK4" s="5" t="s">
        <v>167</v>
      </c>
      <c r="AL4" s="5" t="s">
        <v>166</v>
      </c>
      <c r="AM4" s="10" t="s">
        <v>166</v>
      </c>
      <c r="AN4" s="136" t="s">
        <v>167</v>
      </c>
      <c r="AO4" s="10" t="s">
        <v>167</v>
      </c>
      <c r="AP4" s="10" t="s">
        <v>167</v>
      </c>
      <c r="AQ4" s="10" t="s">
        <v>167</v>
      </c>
      <c r="AR4" s="5" t="s">
        <v>167</v>
      </c>
      <c r="AS4" s="5" t="s">
        <v>168</v>
      </c>
      <c r="AT4" s="5" t="s">
        <v>167</v>
      </c>
      <c r="AU4" s="10" t="s">
        <v>167</v>
      </c>
      <c r="AV4" s="672" t="s">
        <v>167</v>
      </c>
      <c r="AW4" s="5" t="s">
        <v>166</v>
      </c>
      <c r="AX4" s="10" t="s">
        <v>167</v>
      </c>
      <c r="AY4" s="5" t="s">
        <v>168</v>
      </c>
      <c r="AZ4" s="10" t="s">
        <v>168</v>
      </c>
      <c r="BA4" s="10" t="s">
        <v>166</v>
      </c>
      <c r="BB4" s="673" t="s">
        <v>481</v>
      </c>
      <c r="BC4" s="10" t="s">
        <v>166</v>
      </c>
      <c r="BD4" s="5" t="s">
        <v>165</v>
      </c>
      <c r="BE4" s="10" t="s">
        <v>167</v>
      </c>
      <c r="BF4" s="10" t="s">
        <v>166</v>
      </c>
      <c r="BG4" s="5" t="s">
        <v>166</v>
      </c>
      <c r="BH4" s="5" t="s">
        <v>167</v>
      </c>
      <c r="BI4" s="5" t="s">
        <v>167</v>
      </c>
      <c r="BJ4" s="10" t="s">
        <v>168</v>
      </c>
      <c r="BK4" s="5" t="s">
        <v>168</v>
      </c>
      <c r="BL4" s="5" t="s">
        <v>166</v>
      </c>
      <c r="BM4" s="5" t="s">
        <v>167</v>
      </c>
      <c r="BN4" s="5" t="s">
        <v>167</v>
      </c>
      <c r="BO4" s="5" t="s">
        <v>168</v>
      </c>
      <c r="BP4" s="25" t="s">
        <v>1499</v>
      </c>
    </row>
    <row r="5" spans="1:68" x14ac:dyDescent="0.3">
      <c r="A5" s="26" t="s">
        <v>89</v>
      </c>
      <c r="B5" t="s">
        <v>103</v>
      </c>
      <c r="C5" t="s">
        <v>4</v>
      </c>
      <c r="D5" s="643" t="s">
        <v>1507</v>
      </c>
      <c r="E5" s="10" t="s">
        <v>168</v>
      </c>
      <c r="F5" s="167" t="s">
        <v>167</v>
      </c>
      <c r="G5" s="5" t="s">
        <v>167</v>
      </c>
      <c r="H5" s="5" t="s">
        <v>167</v>
      </c>
      <c r="I5" s="5" t="s">
        <v>167</v>
      </c>
      <c r="J5" s="5" t="s">
        <v>168</v>
      </c>
      <c r="K5" s="5" t="s">
        <v>167</v>
      </c>
      <c r="L5" s="167" t="s">
        <v>166</v>
      </c>
      <c r="M5" s="10" t="s">
        <v>166</v>
      </c>
      <c r="N5" s="5" t="s">
        <v>167</v>
      </c>
      <c r="O5" s="10" t="s">
        <v>168</v>
      </c>
      <c r="P5" s="5" t="s">
        <v>167</v>
      </c>
      <c r="Q5" s="10" t="s">
        <v>166</v>
      </c>
      <c r="R5" s="5" t="s">
        <v>167</v>
      </c>
      <c r="S5" s="204" t="s">
        <v>168</v>
      </c>
      <c r="T5" s="167" t="s">
        <v>166</v>
      </c>
      <c r="U5" s="5" t="s">
        <v>165</v>
      </c>
      <c r="V5" s="10" t="s">
        <v>167</v>
      </c>
      <c r="W5" s="10" t="s">
        <v>165</v>
      </c>
      <c r="X5" s="205" t="s">
        <v>168</v>
      </c>
      <c r="Y5" s="167" t="s">
        <v>167</v>
      </c>
      <c r="Z5" s="10" t="s">
        <v>167</v>
      </c>
      <c r="AA5" s="5" t="s">
        <v>168</v>
      </c>
      <c r="AB5" s="5" t="s">
        <v>168</v>
      </c>
      <c r="AC5" s="5" t="s">
        <v>168</v>
      </c>
      <c r="AD5" s="10" t="s">
        <v>168</v>
      </c>
      <c r="AE5" s="10" t="s">
        <v>168</v>
      </c>
      <c r="AF5" s="10" t="s">
        <v>167</v>
      </c>
      <c r="AG5" s="5" t="s">
        <v>167</v>
      </c>
      <c r="AH5" s="5" t="s">
        <v>168</v>
      </c>
      <c r="AI5" s="10" t="s">
        <v>165</v>
      </c>
      <c r="AJ5" s="647" t="s">
        <v>167</v>
      </c>
      <c r="AK5" s="5" t="s">
        <v>167</v>
      </c>
      <c r="AL5" s="5" t="s">
        <v>166</v>
      </c>
      <c r="AM5" s="10" t="s">
        <v>166</v>
      </c>
      <c r="AN5" s="136" t="s">
        <v>167</v>
      </c>
      <c r="AO5" s="10" t="s">
        <v>167</v>
      </c>
      <c r="AP5" s="10" t="s">
        <v>167</v>
      </c>
      <c r="AQ5" s="10" t="s">
        <v>167</v>
      </c>
      <c r="AR5" s="5" t="s">
        <v>167</v>
      </c>
      <c r="AS5" s="5" t="s">
        <v>168</v>
      </c>
      <c r="AT5" s="5" t="s">
        <v>167</v>
      </c>
      <c r="AU5" s="10" t="s">
        <v>167</v>
      </c>
      <c r="AV5" s="672" t="s">
        <v>167</v>
      </c>
      <c r="AW5" s="5" t="s">
        <v>166</v>
      </c>
      <c r="AX5" s="10" t="s">
        <v>167</v>
      </c>
      <c r="AY5" s="5" t="s">
        <v>168</v>
      </c>
      <c r="AZ5" s="10" t="s">
        <v>168</v>
      </c>
      <c r="BA5" s="10" t="s">
        <v>166</v>
      </c>
      <c r="BB5" s="673" t="s">
        <v>481</v>
      </c>
      <c r="BC5" s="10" t="s">
        <v>166</v>
      </c>
      <c r="BD5" s="5" t="s">
        <v>165</v>
      </c>
      <c r="BE5" s="10" t="s">
        <v>167</v>
      </c>
      <c r="BF5" s="10" t="s">
        <v>166</v>
      </c>
      <c r="BG5" s="5" t="s">
        <v>166</v>
      </c>
      <c r="BH5" s="5" t="s">
        <v>167</v>
      </c>
      <c r="BI5" s="5" t="s">
        <v>167</v>
      </c>
      <c r="BJ5" s="10" t="s">
        <v>168</v>
      </c>
      <c r="BK5" s="5" t="s">
        <v>168</v>
      </c>
      <c r="BL5" s="5" t="s">
        <v>166</v>
      </c>
      <c r="BM5" s="5" t="s">
        <v>167</v>
      </c>
      <c r="BN5" s="5" t="s">
        <v>167</v>
      </c>
      <c r="BO5" s="5" t="s">
        <v>168</v>
      </c>
      <c r="BP5" s="25" t="s">
        <v>1499</v>
      </c>
    </row>
    <row r="6" spans="1:68" x14ac:dyDescent="0.3">
      <c r="A6" s="26" t="s">
        <v>89</v>
      </c>
      <c r="B6" t="s">
        <v>103</v>
      </c>
      <c r="C6" t="s">
        <v>5</v>
      </c>
      <c r="D6" s="643" t="s">
        <v>1507</v>
      </c>
      <c r="E6" s="10" t="s">
        <v>168</v>
      </c>
      <c r="F6" s="167" t="s">
        <v>167</v>
      </c>
      <c r="G6" s="69" t="s">
        <v>165</v>
      </c>
      <c r="H6" s="5" t="s">
        <v>167</v>
      </c>
      <c r="I6" s="5" t="s">
        <v>167</v>
      </c>
      <c r="J6" s="5" t="s">
        <v>168</v>
      </c>
      <c r="K6" s="5" t="s">
        <v>167</v>
      </c>
      <c r="L6" s="167" t="s">
        <v>166</v>
      </c>
      <c r="M6" s="10" t="s">
        <v>166</v>
      </c>
      <c r="N6" s="5" t="s">
        <v>167</v>
      </c>
      <c r="O6" s="10" t="s">
        <v>168</v>
      </c>
      <c r="P6" s="5" t="s">
        <v>167</v>
      </c>
      <c r="Q6" s="10" t="s">
        <v>166</v>
      </c>
      <c r="R6" s="5" t="s">
        <v>167</v>
      </c>
      <c r="S6" s="204" t="s">
        <v>168</v>
      </c>
      <c r="T6" s="167" t="s">
        <v>166</v>
      </c>
      <c r="U6" s="5" t="s">
        <v>165</v>
      </c>
      <c r="V6" s="10" t="s">
        <v>167</v>
      </c>
      <c r="W6" s="10" t="s">
        <v>165</v>
      </c>
      <c r="X6" s="205" t="s">
        <v>168</v>
      </c>
      <c r="Y6" s="167" t="s">
        <v>167</v>
      </c>
      <c r="Z6" s="10" t="s">
        <v>167</v>
      </c>
      <c r="AA6" s="5" t="s">
        <v>168</v>
      </c>
      <c r="AB6" s="5" t="s">
        <v>168</v>
      </c>
      <c r="AC6" s="5" t="s">
        <v>168</v>
      </c>
      <c r="AD6" s="10" t="s">
        <v>168</v>
      </c>
      <c r="AE6" s="10" t="s">
        <v>168</v>
      </c>
      <c r="AF6" s="10" t="s">
        <v>167</v>
      </c>
      <c r="AG6" s="5" t="s">
        <v>167</v>
      </c>
      <c r="AH6" s="5" t="s">
        <v>168</v>
      </c>
      <c r="AI6" s="10" t="s">
        <v>165</v>
      </c>
      <c r="AJ6" s="647" t="s">
        <v>167</v>
      </c>
      <c r="AK6" s="5" t="s">
        <v>167</v>
      </c>
      <c r="AL6" s="5" t="s">
        <v>166</v>
      </c>
      <c r="AM6" s="10" t="s">
        <v>166</v>
      </c>
      <c r="AN6" s="136" t="s">
        <v>167</v>
      </c>
      <c r="AO6" s="10" t="s">
        <v>167</v>
      </c>
      <c r="AP6" s="10" t="s">
        <v>167</v>
      </c>
      <c r="AQ6" s="10" t="s">
        <v>167</v>
      </c>
      <c r="AR6" s="5" t="s">
        <v>167</v>
      </c>
      <c r="AS6" s="5" t="s">
        <v>168</v>
      </c>
      <c r="AT6" s="5" t="s">
        <v>167</v>
      </c>
      <c r="AU6" s="10" t="s">
        <v>167</v>
      </c>
      <c r="AV6" s="672" t="s">
        <v>167</v>
      </c>
      <c r="AW6" s="5" t="s">
        <v>166</v>
      </c>
      <c r="AX6" s="10" t="s">
        <v>167</v>
      </c>
      <c r="AY6" s="5" t="s">
        <v>168</v>
      </c>
      <c r="AZ6" s="10" t="s">
        <v>168</v>
      </c>
      <c r="BA6" s="10" t="s">
        <v>166</v>
      </c>
      <c r="BB6" s="673" t="s">
        <v>481</v>
      </c>
      <c r="BC6" s="10" t="s">
        <v>166</v>
      </c>
      <c r="BD6" s="5" t="s">
        <v>165</v>
      </c>
      <c r="BE6" s="10" t="s">
        <v>167</v>
      </c>
      <c r="BF6" s="10" t="s">
        <v>166</v>
      </c>
      <c r="BG6" s="5" t="s">
        <v>166</v>
      </c>
      <c r="BH6" s="5" t="s">
        <v>167</v>
      </c>
      <c r="BI6" s="676" t="s">
        <v>165</v>
      </c>
      <c r="BJ6" s="10" t="s">
        <v>168</v>
      </c>
      <c r="BK6" s="5" t="s">
        <v>168</v>
      </c>
      <c r="BL6" s="323" t="s">
        <v>168</v>
      </c>
      <c r="BM6" s="5" t="s">
        <v>167</v>
      </c>
      <c r="BN6" s="5" t="s">
        <v>167</v>
      </c>
      <c r="BO6" s="5" t="s">
        <v>168</v>
      </c>
      <c r="BP6" s="25" t="s">
        <v>1499</v>
      </c>
    </row>
    <row r="7" spans="1:68" x14ac:dyDescent="0.3">
      <c r="A7" s="26" t="s">
        <v>89</v>
      </c>
      <c r="B7" t="s">
        <v>105</v>
      </c>
      <c r="C7" s="826" t="s">
        <v>9</v>
      </c>
      <c r="D7" s="643" t="s">
        <v>1507</v>
      </c>
      <c r="E7" s="10" t="s">
        <v>168</v>
      </c>
      <c r="F7" s="167" t="s">
        <v>167</v>
      </c>
      <c r="G7" s="5" t="s">
        <v>167</v>
      </c>
      <c r="H7" s="5" t="s">
        <v>167</v>
      </c>
      <c r="I7" s="5" t="s">
        <v>167</v>
      </c>
      <c r="J7" s="5" t="s">
        <v>168</v>
      </c>
      <c r="K7" s="5" t="s">
        <v>167</v>
      </c>
      <c r="L7" s="167" t="s">
        <v>166</v>
      </c>
      <c r="M7" s="10" t="s">
        <v>166</v>
      </c>
      <c r="N7" s="5" t="s">
        <v>167</v>
      </c>
      <c r="O7" s="10" t="s">
        <v>168</v>
      </c>
      <c r="P7" s="5" t="s">
        <v>167</v>
      </c>
      <c r="Q7" s="10" t="s">
        <v>166</v>
      </c>
      <c r="R7" s="5" t="s">
        <v>167</v>
      </c>
      <c r="S7" s="204" t="s">
        <v>168</v>
      </c>
      <c r="T7" s="167" t="s">
        <v>166</v>
      </c>
      <c r="U7" s="5" t="s">
        <v>165</v>
      </c>
      <c r="V7" s="10" t="s">
        <v>167</v>
      </c>
      <c r="W7" s="10" t="s">
        <v>165</v>
      </c>
      <c r="X7" s="205" t="s">
        <v>168</v>
      </c>
      <c r="Y7" s="167" t="s">
        <v>167</v>
      </c>
      <c r="Z7" s="10" t="s">
        <v>167</v>
      </c>
      <c r="AA7" s="5" t="s">
        <v>168</v>
      </c>
      <c r="AB7" s="5" t="s">
        <v>168</v>
      </c>
      <c r="AC7" s="5" t="s">
        <v>168</v>
      </c>
      <c r="AD7" s="10" t="s">
        <v>168</v>
      </c>
      <c r="AE7" s="10" t="s">
        <v>168</v>
      </c>
      <c r="AF7" s="10" t="s">
        <v>167</v>
      </c>
      <c r="AG7" s="5" t="s">
        <v>167</v>
      </c>
      <c r="AH7" s="5" t="s">
        <v>168</v>
      </c>
      <c r="AI7" s="10" t="s">
        <v>165</v>
      </c>
      <c r="AJ7" s="647" t="s">
        <v>167</v>
      </c>
      <c r="AK7" s="5" t="s">
        <v>167</v>
      </c>
      <c r="AL7" s="5" t="s">
        <v>166</v>
      </c>
      <c r="AM7" s="10" t="s">
        <v>166</v>
      </c>
      <c r="AN7" s="136" t="s">
        <v>167</v>
      </c>
      <c r="AO7" s="10" t="s">
        <v>167</v>
      </c>
      <c r="AP7" s="10" t="s">
        <v>167</v>
      </c>
      <c r="AQ7" s="10" t="s">
        <v>167</v>
      </c>
      <c r="AR7" s="5" t="s">
        <v>167</v>
      </c>
      <c r="AS7" s="5" t="s">
        <v>168</v>
      </c>
      <c r="AT7" s="5" t="s">
        <v>167</v>
      </c>
      <c r="AU7" s="10" t="s">
        <v>167</v>
      </c>
      <c r="AV7" s="672" t="s">
        <v>167</v>
      </c>
      <c r="AW7" s="5" t="s">
        <v>166</v>
      </c>
      <c r="AX7" s="10" t="s">
        <v>167</v>
      </c>
      <c r="AY7" s="5" t="s">
        <v>168</v>
      </c>
      <c r="AZ7" s="10" t="s">
        <v>168</v>
      </c>
      <c r="BA7" s="10" t="s">
        <v>166</v>
      </c>
      <c r="BB7" s="673" t="s">
        <v>481</v>
      </c>
      <c r="BC7" s="10" t="s">
        <v>166</v>
      </c>
      <c r="BD7" s="5" t="s">
        <v>165</v>
      </c>
      <c r="BE7" s="10" t="s">
        <v>167</v>
      </c>
      <c r="BF7" s="10" t="s">
        <v>166</v>
      </c>
      <c r="BG7" s="5" t="s">
        <v>166</v>
      </c>
      <c r="BH7" s="5" t="s">
        <v>167</v>
      </c>
      <c r="BI7" s="5" t="s">
        <v>167</v>
      </c>
      <c r="BJ7" s="10" t="s">
        <v>168</v>
      </c>
      <c r="BK7" s="5" t="s">
        <v>168</v>
      </c>
      <c r="BL7" s="5" t="s">
        <v>166</v>
      </c>
      <c r="BM7" s="5" t="s">
        <v>167</v>
      </c>
      <c r="BN7" s="5" t="s">
        <v>167</v>
      </c>
      <c r="BO7" s="5" t="s">
        <v>168</v>
      </c>
      <c r="BP7" s="5" t="s">
        <v>1498</v>
      </c>
    </row>
    <row r="8" spans="1:68" x14ac:dyDescent="0.3">
      <c r="A8" s="31" t="s">
        <v>91</v>
      </c>
      <c r="B8" t="s">
        <v>119</v>
      </c>
      <c r="C8" s="826" t="s">
        <v>14</v>
      </c>
      <c r="D8" s="643" t="s">
        <v>1507</v>
      </c>
      <c r="E8" s="10" t="s">
        <v>168</v>
      </c>
      <c r="F8" s="167" t="s">
        <v>167</v>
      </c>
      <c r="G8" s="5" t="s">
        <v>167</v>
      </c>
      <c r="H8" s="5" t="s">
        <v>167</v>
      </c>
      <c r="I8" s="5" t="s">
        <v>167</v>
      </c>
      <c r="J8" s="5" t="s">
        <v>168</v>
      </c>
      <c r="K8" s="5" t="s">
        <v>167</v>
      </c>
      <c r="L8" s="167" t="s">
        <v>166</v>
      </c>
      <c r="M8" s="10" t="s">
        <v>166</v>
      </c>
      <c r="N8" s="5" t="s">
        <v>167</v>
      </c>
      <c r="O8" s="10" t="s">
        <v>168</v>
      </c>
      <c r="P8" s="5" t="s">
        <v>167</v>
      </c>
      <c r="Q8" s="10" t="s">
        <v>166</v>
      </c>
      <c r="R8" s="5" t="s">
        <v>167</v>
      </c>
      <c r="S8" s="204" t="s">
        <v>168</v>
      </c>
      <c r="T8" s="167" t="s">
        <v>166</v>
      </c>
      <c r="U8" s="5" t="s">
        <v>165</v>
      </c>
      <c r="V8" s="10" t="s">
        <v>167</v>
      </c>
      <c r="W8" s="10" t="s">
        <v>165</v>
      </c>
      <c r="X8" s="205" t="s">
        <v>168</v>
      </c>
      <c r="Y8" s="167" t="s">
        <v>167</v>
      </c>
      <c r="Z8" s="10" t="s">
        <v>167</v>
      </c>
      <c r="AA8" s="5" t="s">
        <v>168</v>
      </c>
      <c r="AB8" s="5" t="s">
        <v>168</v>
      </c>
      <c r="AC8" s="5" t="s">
        <v>168</v>
      </c>
      <c r="AD8" s="10" t="s">
        <v>168</v>
      </c>
      <c r="AE8" s="10" t="s">
        <v>168</v>
      </c>
      <c r="AF8" s="10" t="s">
        <v>167</v>
      </c>
      <c r="AG8" s="5" t="s">
        <v>167</v>
      </c>
      <c r="AH8" s="5" t="s">
        <v>168</v>
      </c>
      <c r="AI8" s="10" t="s">
        <v>165</v>
      </c>
      <c r="AJ8" s="647" t="s">
        <v>167</v>
      </c>
      <c r="AK8" s="5" t="s">
        <v>167</v>
      </c>
      <c r="AL8" s="5" t="s">
        <v>166</v>
      </c>
      <c r="AM8" s="10" t="s">
        <v>166</v>
      </c>
      <c r="AN8" s="136" t="s">
        <v>167</v>
      </c>
      <c r="AO8" s="10" t="s">
        <v>167</v>
      </c>
      <c r="AP8" s="10" t="s">
        <v>167</v>
      </c>
      <c r="AQ8" s="10" t="s">
        <v>167</v>
      </c>
      <c r="AR8" s="5" t="s">
        <v>167</v>
      </c>
      <c r="AS8" s="5" t="s">
        <v>168</v>
      </c>
      <c r="AT8" s="5" t="s">
        <v>167</v>
      </c>
      <c r="AU8" s="10" t="s">
        <v>167</v>
      </c>
      <c r="AV8" s="5" t="s">
        <v>631</v>
      </c>
      <c r="AW8" s="5" t="s">
        <v>166</v>
      </c>
      <c r="AX8" s="10" t="s">
        <v>167</v>
      </c>
      <c r="AY8" s="5" t="s">
        <v>168</v>
      </c>
      <c r="AZ8" s="10" t="s">
        <v>168</v>
      </c>
      <c r="BA8" s="10" t="s">
        <v>166</v>
      </c>
      <c r="BB8" s="673" t="s">
        <v>481</v>
      </c>
      <c r="BC8" s="10" t="s">
        <v>166</v>
      </c>
      <c r="BD8" s="5" t="s">
        <v>165</v>
      </c>
      <c r="BE8" s="10" t="s">
        <v>167</v>
      </c>
      <c r="BF8" s="10" t="s">
        <v>166</v>
      </c>
      <c r="BG8" s="5" t="s">
        <v>166</v>
      </c>
      <c r="BH8" s="5" t="s">
        <v>167</v>
      </c>
      <c r="BI8" s="5" t="s">
        <v>167</v>
      </c>
      <c r="BJ8" s="10" t="s">
        <v>168</v>
      </c>
      <c r="BK8" s="69" t="s">
        <v>166</v>
      </c>
      <c r="BL8" s="5" t="s">
        <v>166</v>
      </c>
      <c r="BM8" s="5" t="s">
        <v>167</v>
      </c>
      <c r="BN8" s="5" t="s">
        <v>167</v>
      </c>
      <c r="BO8" s="5" t="s">
        <v>168</v>
      </c>
      <c r="BP8" s="5" t="s">
        <v>1498</v>
      </c>
    </row>
    <row r="9" spans="1:68" x14ac:dyDescent="0.3">
      <c r="A9" s="30" t="s">
        <v>90</v>
      </c>
      <c r="B9" t="s">
        <v>114</v>
      </c>
      <c r="C9" t="s">
        <v>12</v>
      </c>
      <c r="D9" s="643" t="s">
        <v>1508</v>
      </c>
      <c r="E9" s="10" t="s">
        <v>168</v>
      </c>
      <c r="F9" s="167" t="s">
        <v>167</v>
      </c>
      <c r="G9" s="5" t="s">
        <v>167</v>
      </c>
      <c r="H9" s="5" t="s">
        <v>167</v>
      </c>
      <c r="I9" s="5" t="s">
        <v>167</v>
      </c>
      <c r="J9" s="5" t="s">
        <v>168</v>
      </c>
      <c r="K9" s="5" t="s">
        <v>167</v>
      </c>
      <c r="L9" s="167" t="s">
        <v>166</v>
      </c>
      <c r="M9" s="10" t="s">
        <v>166</v>
      </c>
      <c r="N9" s="5" t="s">
        <v>167</v>
      </c>
      <c r="O9" s="10" t="s">
        <v>168</v>
      </c>
      <c r="P9" s="5" t="s">
        <v>167</v>
      </c>
      <c r="Q9" s="10" t="s">
        <v>166</v>
      </c>
      <c r="R9" s="5" t="s">
        <v>167</v>
      </c>
      <c r="S9" s="204" t="s">
        <v>168</v>
      </c>
      <c r="T9" s="167" t="s">
        <v>166</v>
      </c>
      <c r="U9" s="5" t="s">
        <v>165</v>
      </c>
      <c r="V9" s="10" t="s">
        <v>167</v>
      </c>
      <c r="W9" s="10" t="s">
        <v>165</v>
      </c>
      <c r="X9" s="205" t="s">
        <v>168</v>
      </c>
      <c r="Y9" s="5" t="s">
        <v>165</v>
      </c>
      <c r="Z9" s="10" t="s">
        <v>167</v>
      </c>
      <c r="AA9" s="5" t="s">
        <v>168</v>
      </c>
      <c r="AB9" s="5" t="s">
        <v>168</v>
      </c>
      <c r="AC9" s="5" t="s">
        <v>168</v>
      </c>
      <c r="AD9" s="10" t="s">
        <v>168</v>
      </c>
      <c r="AE9" s="10" t="s">
        <v>168</v>
      </c>
      <c r="AF9" s="10" t="s">
        <v>167</v>
      </c>
      <c r="AG9" s="5" t="s">
        <v>167</v>
      </c>
      <c r="AH9" s="5" t="s">
        <v>168</v>
      </c>
      <c r="AI9" s="10" t="s">
        <v>165</v>
      </c>
      <c r="AJ9" s="647" t="s">
        <v>167</v>
      </c>
      <c r="AK9" s="5" t="s">
        <v>167</v>
      </c>
      <c r="AL9" s="5" t="s">
        <v>166</v>
      </c>
      <c r="AM9" s="10" t="s">
        <v>166</v>
      </c>
      <c r="AN9" s="136" t="s">
        <v>167</v>
      </c>
      <c r="AO9" s="10" t="s">
        <v>167</v>
      </c>
      <c r="AP9" s="10" t="s">
        <v>167</v>
      </c>
      <c r="AQ9" s="10" t="s">
        <v>167</v>
      </c>
      <c r="AR9" s="5" t="s">
        <v>167</v>
      </c>
      <c r="AS9" s="5" t="s">
        <v>168</v>
      </c>
      <c r="AT9" s="5" t="s">
        <v>167</v>
      </c>
      <c r="AU9" s="10" t="s">
        <v>167</v>
      </c>
      <c r="AV9" s="5" t="s">
        <v>631</v>
      </c>
      <c r="AW9" s="5" t="s">
        <v>166</v>
      </c>
      <c r="AX9" s="10" t="s">
        <v>167</v>
      </c>
      <c r="AY9" s="5" t="s">
        <v>168</v>
      </c>
      <c r="AZ9" s="10" t="s">
        <v>168</v>
      </c>
      <c r="BA9" s="10" t="s">
        <v>166</v>
      </c>
      <c r="BB9" s="673" t="s">
        <v>481</v>
      </c>
      <c r="BC9" s="10" t="s">
        <v>166</v>
      </c>
      <c r="BD9" s="5" t="s">
        <v>165</v>
      </c>
      <c r="BE9" s="10" t="s">
        <v>167</v>
      </c>
      <c r="BF9" s="10" t="s">
        <v>166</v>
      </c>
      <c r="BG9" s="5" t="s">
        <v>166</v>
      </c>
      <c r="BH9" s="5" t="s">
        <v>167</v>
      </c>
      <c r="BI9" s="5" t="s">
        <v>167</v>
      </c>
      <c r="BJ9" s="11" t="s">
        <v>251</v>
      </c>
      <c r="BK9" s="5" t="s">
        <v>168</v>
      </c>
      <c r="BL9" s="5" t="s">
        <v>166</v>
      </c>
      <c r="BM9" s="5" t="s">
        <v>167</v>
      </c>
      <c r="BN9" s="5" t="s">
        <v>167</v>
      </c>
      <c r="BO9" s="5" t="s">
        <v>168</v>
      </c>
      <c r="BP9" s="5" t="s">
        <v>1498</v>
      </c>
    </row>
    <row r="10" spans="1:68" x14ac:dyDescent="0.3">
      <c r="A10" s="30" t="s">
        <v>90</v>
      </c>
      <c r="B10" t="s">
        <v>114</v>
      </c>
      <c r="C10" t="s">
        <v>13</v>
      </c>
      <c r="D10" s="643" t="s">
        <v>1508</v>
      </c>
      <c r="E10" s="10" t="s">
        <v>168</v>
      </c>
      <c r="F10" s="167" t="s">
        <v>167</v>
      </c>
      <c r="G10" s="5" t="s">
        <v>167</v>
      </c>
      <c r="H10" s="5" t="s">
        <v>167</v>
      </c>
      <c r="I10" s="5" t="s">
        <v>167</v>
      </c>
      <c r="J10" s="5" t="s">
        <v>168</v>
      </c>
      <c r="K10" s="5" t="s">
        <v>167</v>
      </c>
      <c r="L10" s="167" t="s">
        <v>166</v>
      </c>
      <c r="M10" s="10" t="s">
        <v>166</v>
      </c>
      <c r="N10" s="5" t="s">
        <v>167</v>
      </c>
      <c r="O10" s="10" t="s">
        <v>168</v>
      </c>
      <c r="P10" s="5" t="s">
        <v>167</v>
      </c>
      <c r="Q10" s="10" t="s">
        <v>166</v>
      </c>
      <c r="R10" s="5" t="s">
        <v>167</v>
      </c>
      <c r="S10" s="204" t="s">
        <v>168</v>
      </c>
      <c r="T10" s="167" t="s">
        <v>166</v>
      </c>
      <c r="U10" s="5" t="s">
        <v>165</v>
      </c>
      <c r="V10" s="10" t="s">
        <v>167</v>
      </c>
      <c r="W10" s="10" t="s">
        <v>165</v>
      </c>
      <c r="X10" s="205" t="s">
        <v>168</v>
      </c>
      <c r="Y10" s="5" t="s">
        <v>165</v>
      </c>
      <c r="Z10" s="10" t="s">
        <v>167</v>
      </c>
      <c r="AA10" s="5" t="s">
        <v>168</v>
      </c>
      <c r="AB10" s="5" t="s">
        <v>168</v>
      </c>
      <c r="AC10" s="5" t="s">
        <v>168</v>
      </c>
      <c r="AD10" s="10" t="s">
        <v>168</v>
      </c>
      <c r="AE10" s="10" t="s">
        <v>168</v>
      </c>
      <c r="AF10" s="10" t="s">
        <v>167</v>
      </c>
      <c r="AG10" s="5" t="s">
        <v>167</v>
      </c>
      <c r="AH10" s="5" t="s">
        <v>168</v>
      </c>
      <c r="AI10" s="10" t="s">
        <v>165</v>
      </c>
      <c r="AJ10" s="647" t="s">
        <v>167</v>
      </c>
      <c r="AK10" s="5" t="s">
        <v>167</v>
      </c>
      <c r="AL10" s="5" t="s">
        <v>166</v>
      </c>
      <c r="AM10" s="10" t="s">
        <v>166</v>
      </c>
      <c r="AN10" s="136" t="s">
        <v>167</v>
      </c>
      <c r="AO10" s="10" t="s">
        <v>167</v>
      </c>
      <c r="AP10" s="10" t="s">
        <v>167</v>
      </c>
      <c r="AQ10" s="10" t="s">
        <v>167</v>
      </c>
      <c r="AR10" s="5" t="s">
        <v>167</v>
      </c>
      <c r="AS10" s="5" t="s">
        <v>168</v>
      </c>
      <c r="AT10" s="5" t="s">
        <v>167</v>
      </c>
      <c r="AU10" s="10" t="s">
        <v>167</v>
      </c>
      <c r="AV10" s="5" t="s">
        <v>631</v>
      </c>
      <c r="AW10" s="5" t="s">
        <v>166</v>
      </c>
      <c r="AX10" s="10" t="s">
        <v>167</v>
      </c>
      <c r="AY10" s="5" t="s">
        <v>168</v>
      </c>
      <c r="AZ10" s="10" t="s">
        <v>168</v>
      </c>
      <c r="BA10" s="10" t="s">
        <v>166</v>
      </c>
      <c r="BB10" s="673" t="s">
        <v>481</v>
      </c>
      <c r="BC10" s="10" t="s">
        <v>166</v>
      </c>
      <c r="BD10" s="5" t="s">
        <v>165</v>
      </c>
      <c r="BE10" s="10" t="s">
        <v>167</v>
      </c>
      <c r="BF10" s="10" t="s">
        <v>166</v>
      </c>
      <c r="BG10" s="5" t="s">
        <v>166</v>
      </c>
      <c r="BH10" s="5" t="s">
        <v>167</v>
      </c>
      <c r="BI10" s="5" t="s">
        <v>167</v>
      </c>
      <c r="BJ10" s="11" t="s">
        <v>251</v>
      </c>
      <c r="BK10" s="5" t="s">
        <v>168</v>
      </c>
      <c r="BL10" s="5" t="s">
        <v>166</v>
      </c>
      <c r="BM10" s="5" t="s">
        <v>167</v>
      </c>
      <c r="BN10" s="5" t="s">
        <v>167</v>
      </c>
      <c r="BO10" s="5" t="s">
        <v>168</v>
      </c>
      <c r="BP10" s="5" t="s">
        <v>1498</v>
      </c>
    </row>
    <row r="11" spans="1:68" x14ac:dyDescent="0.3">
      <c r="A11" s="31" t="s">
        <v>91</v>
      </c>
      <c r="B11" t="s">
        <v>119</v>
      </c>
      <c r="C11" s="826" t="s">
        <v>17</v>
      </c>
      <c r="D11" s="643" t="s">
        <v>1509</v>
      </c>
      <c r="E11" s="10" t="s">
        <v>168</v>
      </c>
      <c r="F11" s="5" t="s">
        <v>165</v>
      </c>
      <c r="G11" s="5" t="s">
        <v>167</v>
      </c>
      <c r="H11" s="5" t="s">
        <v>167</v>
      </c>
      <c r="I11" s="5" t="s">
        <v>167</v>
      </c>
      <c r="J11" s="5" t="s">
        <v>168</v>
      </c>
      <c r="K11" s="5" t="s">
        <v>167</v>
      </c>
      <c r="L11" s="167" t="s">
        <v>166</v>
      </c>
      <c r="M11" s="10" t="s">
        <v>166</v>
      </c>
      <c r="N11" s="5" t="s">
        <v>167</v>
      </c>
      <c r="O11" s="10" t="s">
        <v>168</v>
      </c>
      <c r="P11" s="5" t="s">
        <v>167</v>
      </c>
      <c r="Q11" s="10" t="s">
        <v>166</v>
      </c>
      <c r="R11" s="5" t="s">
        <v>167</v>
      </c>
      <c r="S11" s="204" t="s">
        <v>168</v>
      </c>
      <c r="T11" s="167" t="s">
        <v>166</v>
      </c>
      <c r="U11" s="5" t="s">
        <v>165</v>
      </c>
      <c r="V11" s="10" t="s">
        <v>167</v>
      </c>
      <c r="W11" s="10" t="s">
        <v>165</v>
      </c>
      <c r="X11" s="205" t="s">
        <v>168</v>
      </c>
      <c r="Y11" s="167" t="s">
        <v>167</v>
      </c>
      <c r="Z11" s="10" t="s">
        <v>167</v>
      </c>
      <c r="AA11" s="5" t="s">
        <v>168</v>
      </c>
      <c r="AB11" s="5" t="s">
        <v>168</v>
      </c>
      <c r="AC11" s="5" t="s">
        <v>168</v>
      </c>
      <c r="AD11" s="10" t="s">
        <v>168</v>
      </c>
      <c r="AE11" s="10" t="s">
        <v>168</v>
      </c>
      <c r="AF11" s="10" t="s">
        <v>167</v>
      </c>
      <c r="AG11" s="5" t="s">
        <v>167</v>
      </c>
      <c r="AH11" s="5" t="s">
        <v>168</v>
      </c>
      <c r="AI11" s="10" t="s">
        <v>165</v>
      </c>
      <c r="AJ11" s="647" t="s">
        <v>167</v>
      </c>
      <c r="AK11" s="5" t="s">
        <v>167</v>
      </c>
      <c r="AL11" s="5" t="s">
        <v>166</v>
      </c>
      <c r="AM11" s="10" t="s">
        <v>166</v>
      </c>
      <c r="AN11" s="136" t="s">
        <v>167</v>
      </c>
      <c r="AO11" s="10" t="s">
        <v>167</v>
      </c>
      <c r="AP11" s="10" t="s">
        <v>167</v>
      </c>
      <c r="AQ11" s="10" t="s">
        <v>167</v>
      </c>
      <c r="AR11" s="5" t="s">
        <v>167</v>
      </c>
      <c r="AS11" s="5" t="s">
        <v>168</v>
      </c>
      <c r="AT11" s="5" t="s">
        <v>167</v>
      </c>
      <c r="AU11" s="10" t="s">
        <v>167</v>
      </c>
      <c r="AV11" s="672" t="s">
        <v>167</v>
      </c>
      <c r="AW11" s="5" t="s">
        <v>166</v>
      </c>
      <c r="AX11" s="10" t="s">
        <v>167</v>
      </c>
      <c r="AY11" s="5" t="s">
        <v>168</v>
      </c>
      <c r="AZ11" s="10" t="s">
        <v>168</v>
      </c>
      <c r="BA11" s="10" t="s">
        <v>166</v>
      </c>
      <c r="BB11" s="673" t="s">
        <v>481</v>
      </c>
      <c r="BC11" s="10" t="s">
        <v>166</v>
      </c>
      <c r="BD11" s="5" t="s">
        <v>165</v>
      </c>
      <c r="BE11" s="10" t="s">
        <v>167</v>
      </c>
      <c r="BF11" s="10" t="s">
        <v>166</v>
      </c>
      <c r="BG11" s="5" t="s">
        <v>166</v>
      </c>
      <c r="BH11" s="5" t="s">
        <v>167</v>
      </c>
      <c r="BI11" s="5" t="s">
        <v>167</v>
      </c>
      <c r="BJ11" s="10" t="s">
        <v>168</v>
      </c>
      <c r="BK11" s="5" t="s">
        <v>168</v>
      </c>
      <c r="BL11" s="323" t="s">
        <v>168</v>
      </c>
      <c r="BM11" s="5" t="s">
        <v>167</v>
      </c>
      <c r="BN11" s="5" t="s">
        <v>167</v>
      </c>
      <c r="BO11" s="5" t="s">
        <v>168</v>
      </c>
      <c r="BP11" s="5" t="s">
        <v>1498</v>
      </c>
    </row>
    <row r="12" spans="1:68" x14ac:dyDescent="0.3">
      <c r="A12" s="31" t="s">
        <v>91</v>
      </c>
      <c r="B12" t="s">
        <v>119</v>
      </c>
      <c r="C12" s="826" t="s">
        <v>15</v>
      </c>
      <c r="D12" s="643" t="s">
        <v>1510</v>
      </c>
      <c r="E12" s="10" t="s">
        <v>168</v>
      </c>
      <c r="F12" s="5" t="s">
        <v>165</v>
      </c>
      <c r="G12" s="5" t="s">
        <v>167</v>
      </c>
      <c r="H12" s="5" t="s">
        <v>167</v>
      </c>
      <c r="I12" s="5" t="s">
        <v>167</v>
      </c>
      <c r="J12" s="666" t="s">
        <v>165</v>
      </c>
      <c r="K12" s="5" t="s">
        <v>167</v>
      </c>
      <c r="L12" s="5" t="s">
        <v>168</v>
      </c>
      <c r="M12" s="10" t="s">
        <v>166</v>
      </c>
      <c r="N12" s="5" t="s">
        <v>167</v>
      </c>
      <c r="O12" s="10" t="s">
        <v>168</v>
      </c>
      <c r="P12" s="5" t="s">
        <v>167</v>
      </c>
      <c r="Q12" s="10" t="s">
        <v>166</v>
      </c>
      <c r="R12" s="5" t="s">
        <v>167</v>
      </c>
      <c r="S12" s="204" t="s">
        <v>168</v>
      </c>
      <c r="T12" s="5" t="s">
        <v>168</v>
      </c>
      <c r="U12" s="167" t="s">
        <v>166</v>
      </c>
      <c r="V12" s="10" t="s">
        <v>167</v>
      </c>
      <c r="W12" s="10" t="s">
        <v>165</v>
      </c>
      <c r="X12" s="205" t="s">
        <v>168</v>
      </c>
      <c r="Y12" s="5" t="s">
        <v>165</v>
      </c>
      <c r="Z12" s="10" t="s">
        <v>167</v>
      </c>
      <c r="AA12" s="5" t="s">
        <v>168</v>
      </c>
      <c r="AB12" s="5" t="s">
        <v>168</v>
      </c>
      <c r="AC12" s="5" t="s">
        <v>168</v>
      </c>
      <c r="AD12" s="10" t="s">
        <v>168</v>
      </c>
      <c r="AE12" s="10" t="s">
        <v>168</v>
      </c>
      <c r="AF12" s="10" t="s">
        <v>167</v>
      </c>
      <c r="AG12" s="5" t="s">
        <v>167</v>
      </c>
      <c r="AH12" s="167" t="s">
        <v>166</v>
      </c>
      <c r="AI12" s="10" t="s">
        <v>165</v>
      </c>
      <c r="AJ12" s="647" t="s">
        <v>167</v>
      </c>
      <c r="AK12" s="670" t="s">
        <v>165</v>
      </c>
      <c r="AL12" s="5" t="s">
        <v>166</v>
      </c>
      <c r="AM12" s="10" t="s">
        <v>166</v>
      </c>
      <c r="AN12" s="136" t="s">
        <v>167</v>
      </c>
      <c r="AO12" s="10" t="s">
        <v>167</v>
      </c>
      <c r="AP12" s="10" t="s">
        <v>167</v>
      </c>
      <c r="AQ12" s="10" t="s">
        <v>167</v>
      </c>
      <c r="AR12" s="670" t="s">
        <v>165</v>
      </c>
      <c r="AS12" s="5" t="s">
        <v>168</v>
      </c>
      <c r="AT12" s="5" t="s">
        <v>167</v>
      </c>
      <c r="AU12" s="10" t="s">
        <v>167</v>
      </c>
      <c r="AV12" s="5" t="s">
        <v>631</v>
      </c>
      <c r="AW12" s="5" t="s">
        <v>166</v>
      </c>
      <c r="AX12" s="10" t="s">
        <v>167</v>
      </c>
      <c r="AY12" s="5" t="s">
        <v>168</v>
      </c>
      <c r="AZ12" s="10" t="s">
        <v>168</v>
      </c>
      <c r="BA12" s="10" t="s">
        <v>166</v>
      </c>
      <c r="BB12" s="673" t="s">
        <v>481</v>
      </c>
      <c r="BC12" s="10" t="s">
        <v>166</v>
      </c>
      <c r="BD12" s="5" t="s">
        <v>165</v>
      </c>
      <c r="BE12" s="10" t="s">
        <v>167</v>
      </c>
      <c r="BF12" s="10" t="s">
        <v>166</v>
      </c>
      <c r="BG12" s="5" t="s">
        <v>166</v>
      </c>
      <c r="BH12" s="5" t="s">
        <v>167</v>
      </c>
      <c r="BI12" s="5" t="s">
        <v>167</v>
      </c>
      <c r="BJ12" s="10" t="s">
        <v>168</v>
      </c>
      <c r="BK12" s="5" t="s">
        <v>168</v>
      </c>
      <c r="BL12" s="5" t="s">
        <v>166</v>
      </c>
      <c r="BM12" s="5" t="s">
        <v>167</v>
      </c>
      <c r="BN12" s="5" t="s">
        <v>167</v>
      </c>
      <c r="BO12" s="5" t="s">
        <v>168</v>
      </c>
      <c r="BP12" s="5" t="s">
        <v>1498</v>
      </c>
    </row>
    <row r="13" spans="1:68" x14ac:dyDescent="0.3">
      <c r="A13" s="31" t="s">
        <v>91</v>
      </c>
      <c r="B13" t="s">
        <v>119</v>
      </c>
      <c r="C13" s="826" t="s">
        <v>16</v>
      </c>
      <c r="D13" s="643" t="s">
        <v>1510</v>
      </c>
      <c r="E13" s="10" t="s">
        <v>168</v>
      </c>
      <c r="F13" s="5" t="s">
        <v>165</v>
      </c>
      <c r="G13" s="5" t="s">
        <v>167</v>
      </c>
      <c r="H13" s="69" t="s">
        <v>165</v>
      </c>
      <c r="I13" s="5" t="s">
        <v>167</v>
      </c>
      <c r="J13" s="666" t="s">
        <v>165</v>
      </c>
      <c r="K13" s="5" t="s">
        <v>167</v>
      </c>
      <c r="L13" s="5" t="s">
        <v>168</v>
      </c>
      <c r="M13" s="10" t="s">
        <v>166</v>
      </c>
      <c r="N13" s="5" t="s">
        <v>167</v>
      </c>
      <c r="O13" s="10" t="s">
        <v>168</v>
      </c>
      <c r="P13" s="5" t="s">
        <v>167</v>
      </c>
      <c r="Q13" s="10" t="s">
        <v>166</v>
      </c>
      <c r="R13" s="5" t="s">
        <v>167</v>
      </c>
      <c r="S13" s="204" t="s">
        <v>168</v>
      </c>
      <c r="T13" s="5" t="s">
        <v>168</v>
      </c>
      <c r="U13" s="167" t="s">
        <v>166</v>
      </c>
      <c r="V13" s="10" t="s">
        <v>167</v>
      </c>
      <c r="W13" s="10" t="s">
        <v>165</v>
      </c>
      <c r="X13" s="205" t="s">
        <v>168</v>
      </c>
      <c r="Y13" s="5" t="s">
        <v>165</v>
      </c>
      <c r="Z13" s="10" t="s">
        <v>167</v>
      </c>
      <c r="AA13" s="5" t="s">
        <v>168</v>
      </c>
      <c r="AB13" s="5" t="s">
        <v>168</v>
      </c>
      <c r="AC13" s="5" t="s">
        <v>168</v>
      </c>
      <c r="AD13" s="10" t="s">
        <v>168</v>
      </c>
      <c r="AE13" s="10" t="s">
        <v>168</v>
      </c>
      <c r="AF13" s="10" t="s">
        <v>167</v>
      </c>
      <c r="AG13" s="5" t="s">
        <v>167</v>
      </c>
      <c r="AH13" s="167" t="s">
        <v>166</v>
      </c>
      <c r="AI13" s="10" t="s">
        <v>165</v>
      </c>
      <c r="AJ13" s="647" t="s">
        <v>167</v>
      </c>
      <c r="AK13" s="670" t="s">
        <v>165</v>
      </c>
      <c r="AL13" s="5" t="s">
        <v>166</v>
      </c>
      <c r="AM13" s="10" t="s">
        <v>166</v>
      </c>
      <c r="AN13" s="136" t="s">
        <v>167</v>
      </c>
      <c r="AO13" s="10" t="s">
        <v>167</v>
      </c>
      <c r="AP13" s="10" t="s">
        <v>167</v>
      </c>
      <c r="AQ13" s="10" t="s">
        <v>167</v>
      </c>
      <c r="AR13" s="670" t="s">
        <v>165</v>
      </c>
      <c r="AS13" s="5" t="s">
        <v>168</v>
      </c>
      <c r="AT13" s="5" t="s">
        <v>167</v>
      </c>
      <c r="AU13" s="10" t="s">
        <v>167</v>
      </c>
      <c r="AV13" s="5" t="s">
        <v>631</v>
      </c>
      <c r="AW13" s="5" t="s">
        <v>166</v>
      </c>
      <c r="AX13" s="10" t="s">
        <v>167</v>
      </c>
      <c r="AY13" s="5" t="s">
        <v>168</v>
      </c>
      <c r="AZ13" s="10" t="s">
        <v>168</v>
      </c>
      <c r="BA13" s="10" t="s">
        <v>166</v>
      </c>
      <c r="BB13" s="673" t="s">
        <v>481</v>
      </c>
      <c r="BC13" s="10" t="s">
        <v>166</v>
      </c>
      <c r="BD13" s="5" t="s">
        <v>165</v>
      </c>
      <c r="BE13" s="10" t="s">
        <v>167</v>
      </c>
      <c r="BF13" s="10" t="s">
        <v>166</v>
      </c>
      <c r="BG13" s="5" t="s">
        <v>166</v>
      </c>
      <c r="BH13" s="5" t="s">
        <v>167</v>
      </c>
      <c r="BI13" s="5" t="s">
        <v>167</v>
      </c>
      <c r="BJ13" s="10" t="s">
        <v>168</v>
      </c>
      <c r="BK13" s="5" t="s">
        <v>168</v>
      </c>
      <c r="BL13" s="5" t="s">
        <v>166</v>
      </c>
      <c r="BM13" s="5" t="s">
        <v>167</v>
      </c>
      <c r="BN13" s="5" t="s">
        <v>167</v>
      </c>
      <c r="BO13" s="5" t="s">
        <v>168</v>
      </c>
      <c r="BP13" s="5" t="s">
        <v>1498</v>
      </c>
    </row>
    <row r="14" spans="1:68" x14ac:dyDescent="0.3">
      <c r="A14" s="26" t="s">
        <v>89</v>
      </c>
      <c r="B14" t="s">
        <v>105</v>
      </c>
      <c r="C14" s="826" t="s">
        <v>8</v>
      </c>
      <c r="D14" s="643" t="s">
        <v>1511</v>
      </c>
      <c r="E14" s="10" t="s">
        <v>168</v>
      </c>
      <c r="F14" s="5" t="s">
        <v>165</v>
      </c>
      <c r="G14" s="5" t="s">
        <v>167</v>
      </c>
      <c r="H14" s="5" t="s">
        <v>167</v>
      </c>
      <c r="I14" s="5" t="s">
        <v>167</v>
      </c>
      <c r="J14" s="666" t="s">
        <v>165</v>
      </c>
      <c r="K14" s="5" t="s">
        <v>167</v>
      </c>
      <c r="L14" s="5" t="s">
        <v>168</v>
      </c>
      <c r="M14" s="10" t="s">
        <v>166</v>
      </c>
      <c r="N14" s="5" t="s">
        <v>167</v>
      </c>
      <c r="O14" s="10" t="s">
        <v>168</v>
      </c>
      <c r="P14" s="5" t="s">
        <v>167</v>
      </c>
      <c r="Q14" s="10" t="s">
        <v>166</v>
      </c>
      <c r="R14" s="5" t="s">
        <v>167</v>
      </c>
      <c r="S14" s="204" t="s">
        <v>168</v>
      </c>
      <c r="T14" s="5" t="s">
        <v>168</v>
      </c>
      <c r="U14" s="167" t="s">
        <v>166</v>
      </c>
      <c r="V14" s="10" t="s">
        <v>167</v>
      </c>
      <c r="W14" s="10" t="s">
        <v>165</v>
      </c>
      <c r="X14" s="205" t="s">
        <v>168</v>
      </c>
      <c r="Y14" s="5" t="s">
        <v>165</v>
      </c>
      <c r="Z14" s="10" t="s">
        <v>167</v>
      </c>
      <c r="AA14" s="5" t="s">
        <v>168</v>
      </c>
      <c r="AB14" s="5" t="s">
        <v>168</v>
      </c>
      <c r="AC14" s="5" t="s">
        <v>168</v>
      </c>
      <c r="AD14" s="10" t="s">
        <v>168</v>
      </c>
      <c r="AE14" s="10" t="s">
        <v>168</v>
      </c>
      <c r="AF14" s="10" t="s">
        <v>167</v>
      </c>
      <c r="AG14" s="5" t="s">
        <v>167</v>
      </c>
      <c r="AH14" s="5" t="s">
        <v>168</v>
      </c>
      <c r="AI14" s="10" t="s">
        <v>165</v>
      </c>
      <c r="AJ14" s="647" t="s">
        <v>167</v>
      </c>
      <c r="AK14" s="670" t="s">
        <v>165</v>
      </c>
      <c r="AL14" s="5" t="s">
        <v>166</v>
      </c>
      <c r="AM14" s="10" t="s">
        <v>166</v>
      </c>
      <c r="AN14" s="136" t="s">
        <v>167</v>
      </c>
      <c r="AO14" s="10" t="s">
        <v>167</v>
      </c>
      <c r="AP14" s="10" t="s">
        <v>167</v>
      </c>
      <c r="AQ14" s="10" t="s">
        <v>167</v>
      </c>
      <c r="AR14" s="670" t="s">
        <v>165</v>
      </c>
      <c r="AS14" s="5" t="s">
        <v>168</v>
      </c>
      <c r="AT14" s="5" t="s">
        <v>167</v>
      </c>
      <c r="AU14" s="10" t="s">
        <v>167</v>
      </c>
      <c r="AV14" s="5" t="s">
        <v>631</v>
      </c>
      <c r="AW14" s="5" t="s">
        <v>166</v>
      </c>
      <c r="AX14" s="10" t="s">
        <v>167</v>
      </c>
      <c r="AY14" s="5" t="s">
        <v>168</v>
      </c>
      <c r="AZ14" s="10" t="s">
        <v>168</v>
      </c>
      <c r="BA14" s="10" t="s">
        <v>166</v>
      </c>
      <c r="BB14" s="673" t="s">
        <v>481</v>
      </c>
      <c r="BC14" s="10" t="s">
        <v>166</v>
      </c>
      <c r="BD14" s="5" t="s">
        <v>165</v>
      </c>
      <c r="BE14" s="10" t="s">
        <v>167</v>
      </c>
      <c r="BF14" s="10" t="s">
        <v>166</v>
      </c>
      <c r="BG14" s="5" t="s">
        <v>166</v>
      </c>
      <c r="BH14" s="5" t="s">
        <v>167</v>
      </c>
      <c r="BI14" s="676" t="s">
        <v>165</v>
      </c>
      <c r="BJ14" s="10" t="s">
        <v>168</v>
      </c>
      <c r="BK14" s="5" t="s">
        <v>168</v>
      </c>
      <c r="BL14" s="5" t="s">
        <v>166</v>
      </c>
      <c r="BM14" s="5" t="s">
        <v>167</v>
      </c>
      <c r="BN14" s="5" t="s">
        <v>167</v>
      </c>
      <c r="BO14" s="5" t="s">
        <v>168</v>
      </c>
      <c r="BP14" s="5" t="s">
        <v>1498</v>
      </c>
    </row>
    <row r="15" spans="1:68" x14ac:dyDescent="0.3">
      <c r="A15" s="26" t="s">
        <v>89</v>
      </c>
      <c r="B15" t="s">
        <v>103</v>
      </c>
      <c r="C15" t="s">
        <v>0</v>
      </c>
      <c r="D15" s="643" t="s">
        <v>1511</v>
      </c>
      <c r="E15" s="10" t="s">
        <v>168</v>
      </c>
      <c r="F15" s="5" t="s">
        <v>165</v>
      </c>
      <c r="G15" s="5" t="s">
        <v>167</v>
      </c>
      <c r="H15" s="5" t="s">
        <v>167</v>
      </c>
      <c r="I15" s="5" t="s">
        <v>167</v>
      </c>
      <c r="J15" s="666" t="s">
        <v>165</v>
      </c>
      <c r="K15" s="5" t="s">
        <v>167</v>
      </c>
      <c r="L15" s="5" t="s">
        <v>168</v>
      </c>
      <c r="M15" s="10" t="s">
        <v>166</v>
      </c>
      <c r="N15" s="5" t="s">
        <v>167</v>
      </c>
      <c r="O15" s="10" t="s">
        <v>168</v>
      </c>
      <c r="P15" s="5" t="s">
        <v>167</v>
      </c>
      <c r="Q15" s="10" t="s">
        <v>166</v>
      </c>
      <c r="R15" s="5" t="s">
        <v>167</v>
      </c>
      <c r="S15" s="204" t="s">
        <v>168</v>
      </c>
      <c r="T15" s="5" t="s">
        <v>168</v>
      </c>
      <c r="U15" s="167" t="s">
        <v>166</v>
      </c>
      <c r="V15" s="10" t="s">
        <v>167</v>
      </c>
      <c r="W15" s="10" t="s">
        <v>165</v>
      </c>
      <c r="X15" s="205" t="s">
        <v>168</v>
      </c>
      <c r="Y15" s="5" t="s">
        <v>165</v>
      </c>
      <c r="Z15" s="10" t="s">
        <v>167</v>
      </c>
      <c r="AA15" s="5" t="s">
        <v>168</v>
      </c>
      <c r="AB15" s="5" t="s">
        <v>168</v>
      </c>
      <c r="AC15" s="5" t="s">
        <v>168</v>
      </c>
      <c r="AD15" s="10" t="s">
        <v>168</v>
      </c>
      <c r="AE15" s="10" t="s">
        <v>168</v>
      </c>
      <c r="AF15" s="10" t="s">
        <v>167</v>
      </c>
      <c r="AG15" s="5" t="s">
        <v>167</v>
      </c>
      <c r="AH15" s="167" t="s">
        <v>166</v>
      </c>
      <c r="AI15" s="10" t="s">
        <v>165</v>
      </c>
      <c r="AJ15" s="647" t="s">
        <v>167</v>
      </c>
      <c r="AK15" s="670" t="s">
        <v>165</v>
      </c>
      <c r="AL15" s="5" t="s">
        <v>166</v>
      </c>
      <c r="AM15" s="10" t="s">
        <v>166</v>
      </c>
      <c r="AN15" s="136" t="s">
        <v>167</v>
      </c>
      <c r="AO15" s="10" t="s">
        <v>167</v>
      </c>
      <c r="AP15" s="10" t="s">
        <v>167</v>
      </c>
      <c r="AQ15" s="10" t="s">
        <v>167</v>
      </c>
      <c r="AR15" s="670" t="s">
        <v>165</v>
      </c>
      <c r="AS15" s="5" t="s">
        <v>168</v>
      </c>
      <c r="AT15" s="5" t="s">
        <v>167</v>
      </c>
      <c r="AU15" s="10" t="s">
        <v>167</v>
      </c>
      <c r="AV15" s="5" t="s">
        <v>631</v>
      </c>
      <c r="AW15" s="5" t="s">
        <v>166</v>
      </c>
      <c r="AX15" s="10" t="s">
        <v>167</v>
      </c>
      <c r="AY15" s="5" t="s">
        <v>168</v>
      </c>
      <c r="AZ15" s="10" t="s">
        <v>168</v>
      </c>
      <c r="BA15" s="10" t="s">
        <v>166</v>
      </c>
      <c r="BB15" s="673" t="s">
        <v>481</v>
      </c>
      <c r="BC15" s="10" t="s">
        <v>166</v>
      </c>
      <c r="BD15" s="5" t="s">
        <v>165</v>
      </c>
      <c r="BE15" s="10" t="s">
        <v>167</v>
      </c>
      <c r="BF15" s="10" t="s">
        <v>166</v>
      </c>
      <c r="BG15" s="5" t="s">
        <v>166</v>
      </c>
      <c r="BH15" s="5" t="s">
        <v>167</v>
      </c>
      <c r="BI15" s="5" t="s">
        <v>167</v>
      </c>
      <c r="BJ15" s="10" t="s">
        <v>168</v>
      </c>
      <c r="BK15" s="5" t="s">
        <v>168</v>
      </c>
      <c r="BL15" s="5" t="s">
        <v>166</v>
      </c>
      <c r="BM15" s="5" t="s">
        <v>167</v>
      </c>
      <c r="BN15" s="5" t="s">
        <v>167</v>
      </c>
      <c r="BO15" s="5" t="s">
        <v>168</v>
      </c>
      <c r="BP15" s="25" t="s">
        <v>1499</v>
      </c>
    </row>
    <row r="16" spans="1:68" x14ac:dyDescent="0.3">
      <c r="A16" s="26" t="s">
        <v>89</v>
      </c>
      <c r="B16" t="s">
        <v>103</v>
      </c>
      <c r="C16" t="s">
        <v>1</v>
      </c>
      <c r="D16" s="643" t="s">
        <v>1511</v>
      </c>
      <c r="E16" s="10" t="s">
        <v>168</v>
      </c>
      <c r="F16" s="5" t="s">
        <v>165</v>
      </c>
      <c r="G16" s="5" t="s">
        <v>167</v>
      </c>
      <c r="H16" s="5" t="s">
        <v>167</v>
      </c>
      <c r="I16" s="5" t="s">
        <v>167</v>
      </c>
      <c r="J16" s="666" t="s">
        <v>165</v>
      </c>
      <c r="K16" s="5" t="s">
        <v>167</v>
      </c>
      <c r="L16" s="5" t="s">
        <v>168</v>
      </c>
      <c r="M16" s="10" t="s">
        <v>166</v>
      </c>
      <c r="N16" s="5" t="s">
        <v>167</v>
      </c>
      <c r="O16" s="10" t="s">
        <v>168</v>
      </c>
      <c r="P16" s="5" t="s">
        <v>167</v>
      </c>
      <c r="Q16" s="10" t="s">
        <v>166</v>
      </c>
      <c r="R16" s="5" t="s">
        <v>167</v>
      </c>
      <c r="S16" s="204" t="s">
        <v>168</v>
      </c>
      <c r="T16" s="5" t="s">
        <v>168</v>
      </c>
      <c r="U16" s="167" t="s">
        <v>166</v>
      </c>
      <c r="V16" s="10" t="s">
        <v>167</v>
      </c>
      <c r="W16" s="10" t="s">
        <v>165</v>
      </c>
      <c r="X16" s="205" t="s">
        <v>168</v>
      </c>
      <c r="Y16" s="5" t="s">
        <v>165</v>
      </c>
      <c r="Z16" s="10" t="s">
        <v>167</v>
      </c>
      <c r="AA16" s="5" t="s">
        <v>168</v>
      </c>
      <c r="AB16" s="5" t="s">
        <v>168</v>
      </c>
      <c r="AC16" s="5" t="s">
        <v>168</v>
      </c>
      <c r="AD16" s="10" t="s">
        <v>168</v>
      </c>
      <c r="AE16" s="10" t="s">
        <v>168</v>
      </c>
      <c r="AF16" s="10" t="s">
        <v>167</v>
      </c>
      <c r="AG16" s="5" t="s">
        <v>167</v>
      </c>
      <c r="AH16" s="167" t="s">
        <v>166</v>
      </c>
      <c r="AI16" s="10" t="s">
        <v>165</v>
      </c>
      <c r="AJ16" s="647" t="s">
        <v>167</v>
      </c>
      <c r="AK16" s="670" t="s">
        <v>165</v>
      </c>
      <c r="AL16" s="5" t="s">
        <v>166</v>
      </c>
      <c r="AM16" s="10" t="s">
        <v>166</v>
      </c>
      <c r="AN16" s="136" t="s">
        <v>167</v>
      </c>
      <c r="AO16" s="10" t="s">
        <v>167</v>
      </c>
      <c r="AP16" s="10" t="s">
        <v>167</v>
      </c>
      <c r="AQ16" s="10" t="s">
        <v>167</v>
      </c>
      <c r="AR16" s="670" t="s">
        <v>165</v>
      </c>
      <c r="AS16" s="5" t="s">
        <v>168</v>
      </c>
      <c r="AT16" s="5" t="s">
        <v>167</v>
      </c>
      <c r="AU16" s="10" t="s">
        <v>167</v>
      </c>
      <c r="AV16" s="5" t="s">
        <v>631</v>
      </c>
      <c r="AW16" s="5" t="s">
        <v>166</v>
      </c>
      <c r="AX16" s="10" t="s">
        <v>167</v>
      </c>
      <c r="AY16" s="5" t="s">
        <v>168</v>
      </c>
      <c r="AZ16" s="10" t="s">
        <v>168</v>
      </c>
      <c r="BA16" s="10" t="s">
        <v>166</v>
      </c>
      <c r="BB16" s="673" t="s">
        <v>481</v>
      </c>
      <c r="BC16" s="10" t="s">
        <v>166</v>
      </c>
      <c r="BD16" s="5" t="s">
        <v>165</v>
      </c>
      <c r="BE16" s="10" t="s">
        <v>167</v>
      </c>
      <c r="BF16" s="10" t="s">
        <v>166</v>
      </c>
      <c r="BG16" s="5" t="s">
        <v>166</v>
      </c>
      <c r="BH16" s="5" t="s">
        <v>167</v>
      </c>
      <c r="BI16" s="5" t="s">
        <v>167</v>
      </c>
      <c r="BJ16" s="10" t="s">
        <v>168</v>
      </c>
      <c r="BK16" s="5" t="s">
        <v>168</v>
      </c>
      <c r="BL16" s="5" t="s">
        <v>166</v>
      </c>
      <c r="BM16" s="5" t="s">
        <v>167</v>
      </c>
      <c r="BN16" s="5" t="s">
        <v>167</v>
      </c>
      <c r="BO16" s="5" t="s">
        <v>168</v>
      </c>
      <c r="BP16" s="25" t="s">
        <v>1499</v>
      </c>
    </row>
    <row r="17" spans="1:68" x14ac:dyDescent="0.3">
      <c r="A17" s="30" t="s">
        <v>90</v>
      </c>
      <c r="B17" t="s">
        <v>113</v>
      </c>
      <c r="C17" t="s">
        <v>10</v>
      </c>
      <c r="D17" s="643" t="s">
        <v>1512</v>
      </c>
      <c r="E17" s="10" t="s">
        <v>168</v>
      </c>
      <c r="F17" s="5" t="s">
        <v>165</v>
      </c>
      <c r="G17" s="5" t="s">
        <v>167</v>
      </c>
      <c r="H17" s="5" t="s">
        <v>167</v>
      </c>
      <c r="I17" s="5" t="s">
        <v>167</v>
      </c>
      <c r="J17" s="666" t="s">
        <v>165</v>
      </c>
      <c r="K17" s="5" t="s">
        <v>167</v>
      </c>
      <c r="L17" s="5" t="s">
        <v>168</v>
      </c>
      <c r="M17" s="10" t="s">
        <v>166</v>
      </c>
      <c r="N17" s="5" t="s">
        <v>167</v>
      </c>
      <c r="O17" s="10" t="s">
        <v>168</v>
      </c>
      <c r="P17" s="5" t="s">
        <v>167</v>
      </c>
      <c r="Q17" s="10" t="s">
        <v>166</v>
      </c>
      <c r="R17" s="5" t="s">
        <v>167</v>
      </c>
      <c r="S17" s="204" t="s">
        <v>168</v>
      </c>
      <c r="T17" s="167" t="s">
        <v>166</v>
      </c>
      <c r="U17" s="167" t="s">
        <v>166</v>
      </c>
      <c r="V17" s="10" t="s">
        <v>167</v>
      </c>
      <c r="W17" s="10" t="s">
        <v>171</v>
      </c>
      <c r="X17" s="205" t="s">
        <v>168</v>
      </c>
      <c r="Y17" s="5" t="s">
        <v>165</v>
      </c>
      <c r="Z17" s="10" t="s">
        <v>167</v>
      </c>
      <c r="AA17" s="5" t="s">
        <v>168</v>
      </c>
      <c r="AB17" s="5" t="s">
        <v>168</v>
      </c>
      <c r="AC17" s="5" t="s">
        <v>168</v>
      </c>
      <c r="AD17" s="10" t="s">
        <v>168</v>
      </c>
      <c r="AE17" s="10" t="s">
        <v>168</v>
      </c>
      <c r="AF17" s="10" t="s">
        <v>167</v>
      </c>
      <c r="AG17" s="5" t="s">
        <v>167</v>
      </c>
      <c r="AH17" s="167" t="s">
        <v>166</v>
      </c>
      <c r="AI17" s="10" t="s">
        <v>165</v>
      </c>
      <c r="AJ17" s="647" t="s">
        <v>167</v>
      </c>
      <c r="AK17" s="5" t="s">
        <v>167</v>
      </c>
      <c r="AL17" s="5" t="s">
        <v>166</v>
      </c>
      <c r="AM17" s="10" t="s">
        <v>166</v>
      </c>
      <c r="AN17" s="136" t="s">
        <v>167</v>
      </c>
      <c r="AO17" s="10" t="s">
        <v>167</v>
      </c>
      <c r="AP17" s="10" t="s">
        <v>167</v>
      </c>
      <c r="AQ17" s="10" t="s">
        <v>167</v>
      </c>
      <c r="AR17" s="5" t="s">
        <v>167</v>
      </c>
      <c r="AS17" s="5" t="s">
        <v>168</v>
      </c>
      <c r="AT17" s="5" t="s">
        <v>167</v>
      </c>
      <c r="AU17" s="10" t="s">
        <v>167</v>
      </c>
      <c r="AV17" s="5" t="s">
        <v>631</v>
      </c>
      <c r="AW17" s="5" t="s">
        <v>166</v>
      </c>
      <c r="AX17" s="10" t="s">
        <v>167</v>
      </c>
      <c r="AY17" s="5" t="s">
        <v>168</v>
      </c>
      <c r="AZ17" s="10" t="s">
        <v>168</v>
      </c>
      <c r="BA17" s="10" t="s">
        <v>166</v>
      </c>
      <c r="BB17" s="673" t="s">
        <v>481</v>
      </c>
      <c r="BC17" s="11" t="s">
        <v>169</v>
      </c>
      <c r="BD17" s="5" t="s">
        <v>165</v>
      </c>
      <c r="BE17" s="10" t="s">
        <v>167</v>
      </c>
      <c r="BF17" s="10" t="s">
        <v>166</v>
      </c>
      <c r="BG17" s="5" t="s">
        <v>166</v>
      </c>
      <c r="BH17" s="5" t="s">
        <v>167</v>
      </c>
      <c r="BI17" s="5" t="s">
        <v>167</v>
      </c>
      <c r="BJ17" s="10" t="s">
        <v>168</v>
      </c>
      <c r="BK17" s="5" t="s">
        <v>168</v>
      </c>
      <c r="BL17" s="5" t="s">
        <v>166</v>
      </c>
      <c r="BM17" s="5" t="s">
        <v>167</v>
      </c>
      <c r="BN17" s="677" t="s">
        <v>165</v>
      </c>
      <c r="BO17" s="5" t="s">
        <v>168</v>
      </c>
      <c r="BP17" s="5" t="s">
        <v>1498</v>
      </c>
    </row>
    <row r="18" spans="1:68" x14ac:dyDescent="0.3">
      <c r="A18" s="30" t="s">
        <v>90</v>
      </c>
      <c r="B18" t="s">
        <v>113</v>
      </c>
      <c r="C18" t="s">
        <v>11</v>
      </c>
      <c r="D18" s="643" t="s">
        <v>1512</v>
      </c>
      <c r="E18" s="10" t="s">
        <v>168</v>
      </c>
      <c r="F18" s="5" t="s">
        <v>165</v>
      </c>
      <c r="G18" s="5" t="s">
        <v>167</v>
      </c>
      <c r="H18" s="5" t="s">
        <v>167</v>
      </c>
      <c r="I18" s="5" t="s">
        <v>167</v>
      </c>
      <c r="J18" s="666" t="s">
        <v>165</v>
      </c>
      <c r="K18" s="5" t="s">
        <v>167</v>
      </c>
      <c r="L18" s="5" t="s">
        <v>168</v>
      </c>
      <c r="M18" s="10" t="s">
        <v>166</v>
      </c>
      <c r="N18" s="5" t="s">
        <v>167</v>
      </c>
      <c r="O18" s="10" t="s">
        <v>168</v>
      </c>
      <c r="P18" s="5" t="s">
        <v>167</v>
      </c>
      <c r="Q18" s="10" t="s">
        <v>166</v>
      </c>
      <c r="R18" s="5" t="s">
        <v>167</v>
      </c>
      <c r="S18" s="204" t="s">
        <v>168</v>
      </c>
      <c r="T18" s="167" t="s">
        <v>166</v>
      </c>
      <c r="U18" s="167" t="s">
        <v>166</v>
      </c>
      <c r="V18" s="10" t="s">
        <v>167</v>
      </c>
      <c r="W18" s="10" t="s">
        <v>171</v>
      </c>
      <c r="X18" s="205" t="s">
        <v>168</v>
      </c>
      <c r="Y18" s="5" t="s">
        <v>165</v>
      </c>
      <c r="Z18" s="10" t="s">
        <v>167</v>
      </c>
      <c r="AA18" s="5" t="s">
        <v>168</v>
      </c>
      <c r="AB18" s="5" t="s">
        <v>168</v>
      </c>
      <c r="AC18" s="5" t="s">
        <v>168</v>
      </c>
      <c r="AD18" s="10" t="s">
        <v>168</v>
      </c>
      <c r="AE18" s="10" t="s">
        <v>168</v>
      </c>
      <c r="AF18" s="10" t="s">
        <v>167</v>
      </c>
      <c r="AG18" s="5" t="s">
        <v>167</v>
      </c>
      <c r="AH18" s="167" t="s">
        <v>166</v>
      </c>
      <c r="AI18" s="10" t="s">
        <v>165</v>
      </c>
      <c r="AJ18" s="647" t="s">
        <v>167</v>
      </c>
      <c r="AK18" s="5" t="s">
        <v>167</v>
      </c>
      <c r="AL18" s="5" t="s">
        <v>166</v>
      </c>
      <c r="AM18" s="10" t="s">
        <v>166</v>
      </c>
      <c r="AN18" s="136" t="s">
        <v>167</v>
      </c>
      <c r="AO18" s="10" t="s">
        <v>167</v>
      </c>
      <c r="AP18" s="10" t="s">
        <v>167</v>
      </c>
      <c r="AQ18" s="10" t="s">
        <v>167</v>
      </c>
      <c r="AR18" s="5" t="s">
        <v>167</v>
      </c>
      <c r="AS18" s="5" t="s">
        <v>168</v>
      </c>
      <c r="AT18" s="5" t="s">
        <v>167</v>
      </c>
      <c r="AU18" s="10" t="s">
        <v>167</v>
      </c>
      <c r="AV18" s="5" t="s">
        <v>631</v>
      </c>
      <c r="AW18" s="5" t="s">
        <v>166</v>
      </c>
      <c r="AX18" s="10" t="s">
        <v>167</v>
      </c>
      <c r="AY18" s="5" t="s">
        <v>168</v>
      </c>
      <c r="AZ18" s="10" t="s">
        <v>168</v>
      </c>
      <c r="BA18" s="10" t="s">
        <v>166</v>
      </c>
      <c r="BB18" s="673" t="s">
        <v>481</v>
      </c>
      <c r="BC18" s="11" t="s">
        <v>169</v>
      </c>
      <c r="BD18" s="5" t="s">
        <v>165</v>
      </c>
      <c r="BE18" s="10" t="s">
        <v>167</v>
      </c>
      <c r="BF18" s="10" t="s">
        <v>166</v>
      </c>
      <c r="BG18" s="5" t="s">
        <v>166</v>
      </c>
      <c r="BH18" s="5" t="s">
        <v>167</v>
      </c>
      <c r="BI18" s="5" t="s">
        <v>167</v>
      </c>
      <c r="BJ18" s="10" t="s">
        <v>168</v>
      </c>
      <c r="BK18" s="5" t="s">
        <v>168</v>
      </c>
      <c r="BL18" s="5" t="s">
        <v>166</v>
      </c>
      <c r="BM18" s="5" t="s">
        <v>167</v>
      </c>
      <c r="BN18" s="677" t="s">
        <v>165</v>
      </c>
      <c r="BO18" s="5" t="s">
        <v>168</v>
      </c>
      <c r="BP18" s="5" t="s">
        <v>1498</v>
      </c>
    </row>
    <row r="19" spans="1:68" x14ac:dyDescent="0.3">
      <c r="A19" s="24" t="s">
        <v>93</v>
      </c>
      <c r="B19" s="23" t="s">
        <v>126</v>
      </c>
      <c r="C19" t="s">
        <v>34</v>
      </c>
      <c r="D19" s="231" t="s">
        <v>1513</v>
      </c>
      <c r="E19" s="10" t="s">
        <v>168</v>
      </c>
      <c r="F19" s="5" t="s">
        <v>165</v>
      </c>
      <c r="G19" s="69" t="s">
        <v>165</v>
      </c>
      <c r="H19" s="5" t="s">
        <v>167</v>
      </c>
      <c r="I19" s="70" t="s">
        <v>165</v>
      </c>
      <c r="J19" s="5" t="s">
        <v>168</v>
      </c>
      <c r="K19" s="69" t="s">
        <v>165</v>
      </c>
      <c r="L19" s="5" t="s">
        <v>168</v>
      </c>
      <c r="M19" s="10" t="s">
        <v>166</v>
      </c>
      <c r="N19" s="5" t="s">
        <v>167</v>
      </c>
      <c r="O19" s="10" t="s">
        <v>168</v>
      </c>
      <c r="P19" s="5" t="s">
        <v>167</v>
      </c>
      <c r="Q19" s="10" t="s">
        <v>166</v>
      </c>
      <c r="R19" s="5" t="s">
        <v>167</v>
      </c>
      <c r="S19" s="204" t="s">
        <v>168</v>
      </c>
      <c r="T19" s="5" t="s">
        <v>168</v>
      </c>
      <c r="U19" s="5" t="s">
        <v>165</v>
      </c>
      <c r="V19" s="10" t="s">
        <v>167</v>
      </c>
      <c r="W19" s="10" t="s">
        <v>165</v>
      </c>
      <c r="X19" s="173" t="s">
        <v>171</v>
      </c>
      <c r="Y19" s="5" t="s">
        <v>165</v>
      </c>
      <c r="Z19" s="10" t="s">
        <v>167</v>
      </c>
      <c r="AA19" s="5" t="s">
        <v>168</v>
      </c>
      <c r="AB19" s="5" t="s">
        <v>168</v>
      </c>
      <c r="AC19" s="5" t="s">
        <v>168</v>
      </c>
      <c r="AD19" s="10" t="s">
        <v>168</v>
      </c>
      <c r="AE19" s="10" t="s">
        <v>168</v>
      </c>
      <c r="AF19" s="10" t="s">
        <v>167</v>
      </c>
      <c r="AG19" s="69" t="s">
        <v>168</v>
      </c>
      <c r="AH19" s="5" t="s">
        <v>168</v>
      </c>
      <c r="AI19" s="10" t="s">
        <v>165</v>
      </c>
      <c r="AJ19" s="647" t="s">
        <v>167</v>
      </c>
      <c r="AK19" s="5" t="s">
        <v>167</v>
      </c>
      <c r="AL19" s="5" t="s">
        <v>166</v>
      </c>
      <c r="AM19" s="10" t="s">
        <v>166</v>
      </c>
      <c r="AN19" s="136" t="s">
        <v>167</v>
      </c>
      <c r="AO19" s="10" t="s">
        <v>167</v>
      </c>
      <c r="AP19" s="10" t="s">
        <v>167</v>
      </c>
      <c r="AQ19" s="10" t="s">
        <v>167</v>
      </c>
      <c r="AR19" s="5" t="s">
        <v>167</v>
      </c>
      <c r="AS19" s="5" t="s">
        <v>168</v>
      </c>
      <c r="AT19" s="5" t="s">
        <v>167</v>
      </c>
      <c r="AU19" s="11" t="s">
        <v>170</v>
      </c>
      <c r="AV19" s="5" t="s">
        <v>631</v>
      </c>
      <c r="AW19" s="5" t="s">
        <v>166</v>
      </c>
      <c r="AX19" s="10" t="s">
        <v>167</v>
      </c>
      <c r="AY19" s="5" t="s">
        <v>168</v>
      </c>
      <c r="AZ19" s="10" t="s">
        <v>168</v>
      </c>
      <c r="BA19" s="10" t="s">
        <v>166</v>
      </c>
      <c r="BB19" s="673" t="s">
        <v>481</v>
      </c>
      <c r="BC19" s="10" t="s">
        <v>166</v>
      </c>
      <c r="BD19" s="5" t="s">
        <v>165</v>
      </c>
      <c r="BE19" s="10" t="s">
        <v>167</v>
      </c>
      <c r="BF19" s="10" t="s">
        <v>166</v>
      </c>
      <c r="BG19" s="5" t="s">
        <v>166</v>
      </c>
      <c r="BH19" s="5" t="s">
        <v>167</v>
      </c>
      <c r="BI19" s="5" t="s">
        <v>167</v>
      </c>
      <c r="BJ19" s="10" t="s">
        <v>168</v>
      </c>
      <c r="BK19" s="5" t="s">
        <v>168</v>
      </c>
      <c r="BL19" s="5" t="s">
        <v>166</v>
      </c>
      <c r="BM19" s="5" t="s">
        <v>167</v>
      </c>
      <c r="BN19" s="5" t="s">
        <v>167</v>
      </c>
      <c r="BO19" s="179" t="s">
        <v>167</v>
      </c>
      <c r="BP19" s="5" t="s">
        <v>1498</v>
      </c>
    </row>
    <row r="20" spans="1:68" x14ac:dyDescent="0.3">
      <c r="A20" s="24" t="s">
        <v>93</v>
      </c>
      <c r="B20" s="23" t="s">
        <v>126</v>
      </c>
      <c r="C20" t="s">
        <v>35</v>
      </c>
      <c r="D20" s="231" t="s">
        <v>1513</v>
      </c>
      <c r="E20" s="10" t="s">
        <v>168</v>
      </c>
      <c r="F20" s="5" t="s">
        <v>165</v>
      </c>
      <c r="G20" s="69" t="s">
        <v>165</v>
      </c>
      <c r="H20" s="5" t="s">
        <v>167</v>
      </c>
      <c r="I20" s="70" t="s">
        <v>165</v>
      </c>
      <c r="J20" s="5" t="s">
        <v>168</v>
      </c>
      <c r="K20" s="69" t="s">
        <v>165</v>
      </c>
      <c r="L20" s="5" t="s">
        <v>168</v>
      </c>
      <c r="M20" s="10" t="s">
        <v>166</v>
      </c>
      <c r="N20" s="5" t="s">
        <v>167</v>
      </c>
      <c r="O20" s="10" t="s">
        <v>168</v>
      </c>
      <c r="P20" s="5" t="s">
        <v>167</v>
      </c>
      <c r="Q20" s="10" t="s">
        <v>166</v>
      </c>
      <c r="R20" s="5" t="s">
        <v>167</v>
      </c>
      <c r="S20" s="204" t="s">
        <v>168</v>
      </c>
      <c r="T20" s="5" t="s">
        <v>168</v>
      </c>
      <c r="U20" s="5" t="s">
        <v>165</v>
      </c>
      <c r="V20" s="10" t="s">
        <v>167</v>
      </c>
      <c r="W20" s="10" t="s">
        <v>165</v>
      </c>
      <c r="X20" s="173" t="s">
        <v>171</v>
      </c>
      <c r="Y20" s="5" t="s">
        <v>165</v>
      </c>
      <c r="Z20" s="10" t="s">
        <v>167</v>
      </c>
      <c r="AA20" s="5" t="s">
        <v>168</v>
      </c>
      <c r="AB20" s="5" t="s">
        <v>168</v>
      </c>
      <c r="AC20" s="5" t="s">
        <v>168</v>
      </c>
      <c r="AD20" s="10" t="s">
        <v>168</v>
      </c>
      <c r="AE20" s="10" t="s">
        <v>168</v>
      </c>
      <c r="AF20" s="10" t="s">
        <v>167</v>
      </c>
      <c r="AG20" s="69" t="s">
        <v>168</v>
      </c>
      <c r="AH20" s="5" t="s">
        <v>168</v>
      </c>
      <c r="AI20" s="10" t="s">
        <v>165</v>
      </c>
      <c r="AJ20" s="647" t="s">
        <v>167</v>
      </c>
      <c r="AK20" s="5" t="s">
        <v>167</v>
      </c>
      <c r="AL20" s="5" t="s">
        <v>166</v>
      </c>
      <c r="AM20" s="10" t="s">
        <v>166</v>
      </c>
      <c r="AN20" s="136" t="s">
        <v>167</v>
      </c>
      <c r="AO20" s="10" t="s">
        <v>167</v>
      </c>
      <c r="AP20" s="10" t="s">
        <v>167</v>
      </c>
      <c r="AQ20" s="10" t="s">
        <v>167</v>
      </c>
      <c r="AR20" s="5" t="s">
        <v>167</v>
      </c>
      <c r="AS20" s="5" t="s">
        <v>168</v>
      </c>
      <c r="AT20" s="5" t="s">
        <v>167</v>
      </c>
      <c r="AU20" s="11" t="s">
        <v>170</v>
      </c>
      <c r="AV20" s="5" t="s">
        <v>631</v>
      </c>
      <c r="AW20" s="5" t="s">
        <v>166</v>
      </c>
      <c r="AX20" s="10" t="s">
        <v>167</v>
      </c>
      <c r="AY20" s="5" t="s">
        <v>168</v>
      </c>
      <c r="AZ20" s="10" t="s">
        <v>168</v>
      </c>
      <c r="BA20" s="10" t="s">
        <v>166</v>
      </c>
      <c r="BB20" s="673" t="s">
        <v>481</v>
      </c>
      <c r="BC20" s="10" t="s">
        <v>166</v>
      </c>
      <c r="BD20" s="5" t="s">
        <v>165</v>
      </c>
      <c r="BE20" s="10" t="s">
        <v>167</v>
      </c>
      <c r="BF20" s="10" t="s">
        <v>166</v>
      </c>
      <c r="BG20" s="5" t="s">
        <v>166</v>
      </c>
      <c r="BH20" s="5" t="s">
        <v>167</v>
      </c>
      <c r="BI20" s="5" t="s">
        <v>167</v>
      </c>
      <c r="BJ20" s="10" t="s">
        <v>168</v>
      </c>
      <c r="BK20" s="5" t="s">
        <v>168</v>
      </c>
      <c r="BL20" s="5" t="s">
        <v>166</v>
      </c>
      <c r="BM20" s="5" t="s">
        <v>167</v>
      </c>
      <c r="BN20" s="5" t="s">
        <v>167</v>
      </c>
      <c r="BO20" s="179" t="s">
        <v>167</v>
      </c>
      <c r="BP20" s="5" t="s">
        <v>1498</v>
      </c>
    </row>
    <row r="21" spans="1:68" x14ac:dyDescent="0.3">
      <c r="A21" s="24" t="s">
        <v>123</v>
      </c>
      <c r="B21" s="22" t="s">
        <v>121</v>
      </c>
      <c r="C21" t="s">
        <v>37</v>
      </c>
      <c r="D21" s="231" t="s">
        <v>1513</v>
      </c>
      <c r="E21" s="10" t="s">
        <v>168</v>
      </c>
      <c r="F21" s="5" t="s">
        <v>165</v>
      </c>
      <c r="G21" s="69" t="s">
        <v>165</v>
      </c>
      <c r="H21" s="5" t="s">
        <v>167</v>
      </c>
      <c r="I21" s="5" t="s">
        <v>167</v>
      </c>
      <c r="J21" s="5" t="s">
        <v>168</v>
      </c>
      <c r="K21" s="69" t="s">
        <v>165</v>
      </c>
      <c r="L21" s="5" t="s">
        <v>168</v>
      </c>
      <c r="M21" s="10" t="s">
        <v>166</v>
      </c>
      <c r="N21" s="5" t="s">
        <v>167</v>
      </c>
      <c r="O21" s="10" t="s">
        <v>168</v>
      </c>
      <c r="P21" s="660" t="s">
        <v>166</v>
      </c>
      <c r="Q21" s="10" t="s">
        <v>166</v>
      </c>
      <c r="R21" s="5" t="s">
        <v>167</v>
      </c>
      <c r="S21" s="204" t="s">
        <v>168</v>
      </c>
      <c r="T21" s="5" t="s">
        <v>168</v>
      </c>
      <c r="U21" s="5" t="s">
        <v>165</v>
      </c>
      <c r="V21" s="10" t="s">
        <v>167</v>
      </c>
      <c r="W21" s="10" t="s">
        <v>165</v>
      </c>
      <c r="X21" s="205" t="s">
        <v>168</v>
      </c>
      <c r="Y21" s="5" t="s">
        <v>165</v>
      </c>
      <c r="Z21" s="10" t="s">
        <v>167</v>
      </c>
      <c r="AA21" s="5" t="s">
        <v>168</v>
      </c>
      <c r="AB21" s="5" t="s">
        <v>168</v>
      </c>
      <c r="AC21" s="5" t="s">
        <v>168</v>
      </c>
      <c r="AD21" s="10" t="s">
        <v>168</v>
      </c>
      <c r="AE21" s="10" t="s">
        <v>168</v>
      </c>
      <c r="AF21" s="10" t="s">
        <v>167</v>
      </c>
      <c r="AG21" s="69" t="s">
        <v>168</v>
      </c>
      <c r="AH21" s="5" t="s">
        <v>168</v>
      </c>
      <c r="AI21" s="10" t="s">
        <v>165</v>
      </c>
      <c r="AJ21" s="647" t="s">
        <v>167</v>
      </c>
      <c r="AK21" s="5" t="s">
        <v>167</v>
      </c>
      <c r="AL21" s="5" t="s">
        <v>166</v>
      </c>
      <c r="AM21" s="10" t="s">
        <v>166</v>
      </c>
      <c r="AN21" s="136" t="s">
        <v>167</v>
      </c>
      <c r="AO21" s="10" t="s">
        <v>167</v>
      </c>
      <c r="AP21" s="10" t="s">
        <v>167</v>
      </c>
      <c r="AQ21" s="10" t="s">
        <v>167</v>
      </c>
      <c r="AR21" s="5" t="s">
        <v>167</v>
      </c>
      <c r="AS21" s="5" t="s">
        <v>168</v>
      </c>
      <c r="AT21" s="5" t="s">
        <v>167</v>
      </c>
      <c r="AU21" s="10" t="s">
        <v>167</v>
      </c>
      <c r="AV21" s="5" t="s">
        <v>631</v>
      </c>
      <c r="AW21" s="5" t="s">
        <v>166</v>
      </c>
      <c r="AX21" s="10" t="s">
        <v>167</v>
      </c>
      <c r="AY21" s="5" t="s">
        <v>168</v>
      </c>
      <c r="AZ21" s="10" t="s">
        <v>168</v>
      </c>
      <c r="BA21" s="10" t="s">
        <v>166</v>
      </c>
      <c r="BB21" s="673" t="s">
        <v>481</v>
      </c>
      <c r="BC21" s="10" t="s">
        <v>166</v>
      </c>
      <c r="BD21" s="646" t="s">
        <v>166</v>
      </c>
      <c r="BE21" s="10" t="s">
        <v>167</v>
      </c>
      <c r="BF21" s="10" t="s">
        <v>166</v>
      </c>
      <c r="BG21" s="5" t="s">
        <v>166</v>
      </c>
      <c r="BH21" s="5" t="s">
        <v>167</v>
      </c>
      <c r="BI21" s="646" t="s">
        <v>166</v>
      </c>
      <c r="BJ21" s="10" t="s">
        <v>168</v>
      </c>
      <c r="BK21" s="5" t="s">
        <v>168</v>
      </c>
      <c r="BL21" s="5" t="s">
        <v>166</v>
      </c>
      <c r="BM21" s="5" t="s">
        <v>167</v>
      </c>
      <c r="BN21" s="5" t="s">
        <v>167</v>
      </c>
      <c r="BO21" s="179" t="s">
        <v>167</v>
      </c>
      <c r="BP21" s="5" t="s">
        <v>1498</v>
      </c>
    </row>
    <row r="22" spans="1:68" x14ac:dyDescent="0.3">
      <c r="A22" s="24" t="s">
        <v>124</v>
      </c>
      <c r="B22" s="21" t="s">
        <v>122</v>
      </c>
      <c r="C22" t="s">
        <v>40</v>
      </c>
      <c r="D22" s="231" t="s">
        <v>1513</v>
      </c>
      <c r="E22" s="10" t="s">
        <v>168</v>
      </c>
      <c r="F22" s="5" t="s">
        <v>165</v>
      </c>
      <c r="G22" s="69" t="s">
        <v>165</v>
      </c>
      <c r="H22" s="5" t="s">
        <v>167</v>
      </c>
      <c r="I22" s="5" t="s">
        <v>167</v>
      </c>
      <c r="J22" s="5" t="s">
        <v>168</v>
      </c>
      <c r="K22" s="69" t="s">
        <v>165</v>
      </c>
      <c r="L22" s="5" t="s">
        <v>168</v>
      </c>
      <c r="M22" s="10" t="s">
        <v>166</v>
      </c>
      <c r="N22" s="5" t="s">
        <v>167</v>
      </c>
      <c r="O22" s="10" t="s">
        <v>168</v>
      </c>
      <c r="P22" s="660" t="s">
        <v>166</v>
      </c>
      <c r="Q22" s="10" t="s">
        <v>166</v>
      </c>
      <c r="R22" s="5" t="s">
        <v>167</v>
      </c>
      <c r="S22" s="204" t="s">
        <v>168</v>
      </c>
      <c r="T22" s="5" t="s">
        <v>168</v>
      </c>
      <c r="U22" s="5" t="s">
        <v>165</v>
      </c>
      <c r="V22" s="10" t="s">
        <v>167</v>
      </c>
      <c r="W22" s="10" t="s">
        <v>165</v>
      </c>
      <c r="X22" s="205" t="s">
        <v>168</v>
      </c>
      <c r="Y22" s="5" t="s">
        <v>165</v>
      </c>
      <c r="Z22" s="10" t="s">
        <v>167</v>
      </c>
      <c r="AA22" s="5" t="s">
        <v>168</v>
      </c>
      <c r="AB22" s="5" t="s">
        <v>168</v>
      </c>
      <c r="AC22" s="5" t="s">
        <v>168</v>
      </c>
      <c r="AD22" s="10" t="s">
        <v>168</v>
      </c>
      <c r="AE22" s="10" t="s">
        <v>168</v>
      </c>
      <c r="AF22" s="10" t="s">
        <v>167</v>
      </c>
      <c r="AG22" s="69" t="s">
        <v>168</v>
      </c>
      <c r="AH22" s="5" t="s">
        <v>168</v>
      </c>
      <c r="AI22" s="10" t="s">
        <v>165</v>
      </c>
      <c r="AJ22" s="647" t="s">
        <v>167</v>
      </c>
      <c r="AK22" s="5" t="s">
        <v>167</v>
      </c>
      <c r="AL22" s="5" t="s">
        <v>166</v>
      </c>
      <c r="AM22" s="10" t="s">
        <v>166</v>
      </c>
      <c r="AN22" s="136" t="s">
        <v>167</v>
      </c>
      <c r="AO22" s="10" t="s">
        <v>167</v>
      </c>
      <c r="AP22" s="10" t="s">
        <v>167</v>
      </c>
      <c r="AQ22" s="10" t="s">
        <v>167</v>
      </c>
      <c r="AR22" s="5" t="s">
        <v>167</v>
      </c>
      <c r="AS22" s="5" t="s">
        <v>168</v>
      </c>
      <c r="AT22" s="5" t="s">
        <v>167</v>
      </c>
      <c r="AU22" s="10" t="s">
        <v>167</v>
      </c>
      <c r="AV22" s="5" t="s">
        <v>631</v>
      </c>
      <c r="AW22" s="5" t="s">
        <v>166</v>
      </c>
      <c r="AX22" s="10" t="s">
        <v>167</v>
      </c>
      <c r="AY22" s="5" t="s">
        <v>168</v>
      </c>
      <c r="AZ22" s="10" t="s">
        <v>168</v>
      </c>
      <c r="BA22" s="10" t="s">
        <v>166</v>
      </c>
      <c r="BB22" s="673" t="s">
        <v>481</v>
      </c>
      <c r="BC22" s="10" t="s">
        <v>166</v>
      </c>
      <c r="BD22" s="646" t="s">
        <v>166</v>
      </c>
      <c r="BE22" s="10" t="s">
        <v>167</v>
      </c>
      <c r="BF22" s="10" t="s">
        <v>166</v>
      </c>
      <c r="BG22" s="5" t="s">
        <v>166</v>
      </c>
      <c r="BH22" s="5" t="s">
        <v>167</v>
      </c>
      <c r="BI22" s="646" t="s">
        <v>166</v>
      </c>
      <c r="BJ22" s="10" t="s">
        <v>168</v>
      </c>
      <c r="BK22" s="5" t="s">
        <v>168</v>
      </c>
      <c r="BL22" s="5" t="s">
        <v>166</v>
      </c>
      <c r="BM22" s="5" t="s">
        <v>167</v>
      </c>
      <c r="BN22" s="5" t="s">
        <v>167</v>
      </c>
      <c r="BO22" s="179" t="s">
        <v>167</v>
      </c>
      <c r="BP22" s="5" t="s">
        <v>1498</v>
      </c>
    </row>
    <row r="23" spans="1:68" x14ac:dyDescent="0.3">
      <c r="A23" s="24" t="s">
        <v>124</v>
      </c>
      <c r="B23" s="21" t="s">
        <v>122</v>
      </c>
      <c r="C23" t="s">
        <v>41</v>
      </c>
      <c r="D23" s="231" t="s">
        <v>1513</v>
      </c>
      <c r="E23" s="10" t="s">
        <v>168</v>
      </c>
      <c r="F23" s="5" t="s">
        <v>165</v>
      </c>
      <c r="G23" s="69" t="s">
        <v>165</v>
      </c>
      <c r="H23" s="5" t="s">
        <v>167</v>
      </c>
      <c r="I23" s="5" t="s">
        <v>167</v>
      </c>
      <c r="J23" s="5" t="s">
        <v>168</v>
      </c>
      <c r="K23" s="69" t="s">
        <v>165</v>
      </c>
      <c r="L23" s="5" t="s">
        <v>168</v>
      </c>
      <c r="M23" s="10" t="s">
        <v>166</v>
      </c>
      <c r="N23" s="5" t="s">
        <v>167</v>
      </c>
      <c r="O23" s="10" t="s">
        <v>168</v>
      </c>
      <c r="P23" s="660" t="s">
        <v>166</v>
      </c>
      <c r="Q23" s="10" t="s">
        <v>166</v>
      </c>
      <c r="R23" s="5" t="s">
        <v>167</v>
      </c>
      <c r="S23" s="204" t="s">
        <v>168</v>
      </c>
      <c r="T23" s="5" t="s">
        <v>168</v>
      </c>
      <c r="U23" s="5" t="s">
        <v>165</v>
      </c>
      <c r="V23" s="10" t="s">
        <v>167</v>
      </c>
      <c r="W23" s="10" t="s">
        <v>165</v>
      </c>
      <c r="X23" s="205" t="s">
        <v>168</v>
      </c>
      <c r="Y23" s="5" t="s">
        <v>165</v>
      </c>
      <c r="Z23" s="10" t="s">
        <v>167</v>
      </c>
      <c r="AA23" s="5" t="s">
        <v>168</v>
      </c>
      <c r="AB23" s="5" t="s">
        <v>168</v>
      </c>
      <c r="AC23" s="5" t="s">
        <v>168</v>
      </c>
      <c r="AD23" s="10" t="s">
        <v>168</v>
      </c>
      <c r="AE23" s="10" t="s">
        <v>168</v>
      </c>
      <c r="AF23" s="10" t="s">
        <v>167</v>
      </c>
      <c r="AG23" s="69" t="s">
        <v>168</v>
      </c>
      <c r="AH23" s="5" t="s">
        <v>168</v>
      </c>
      <c r="AI23" s="10" t="s">
        <v>165</v>
      </c>
      <c r="AJ23" s="647" t="s">
        <v>167</v>
      </c>
      <c r="AK23" s="5" t="s">
        <v>167</v>
      </c>
      <c r="AL23" s="5" t="s">
        <v>166</v>
      </c>
      <c r="AM23" s="10" t="s">
        <v>166</v>
      </c>
      <c r="AN23" s="136" t="s">
        <v>167</v>
      </c>
      <c r="AO23" s="10" t="s">
        <v>167</v>
      </c>
      <c r="AP23" s="10" t="s">
        <v>167</v>
      </c>
      <c r="AQ23" s="10" t="s">
        <v>167</v>
      </c>
      <c r="AR23" s="5" t="s">
        <v>167</v>
      </c>
      <c r="AS23" s="5" t="s">
        <v>168</v>
      </c>
      <c r="AT23" s="5" t="s">
        <v>167</v>
      </c>
      <c r="AU23" s="10" t="s">
        <v>167</v>
      </c>
      <c r="AV23" s="5" t="s">
        <v>631</v>
      </c>
      <c r="AW23" s="5" t="s">
        <v>166</v>
      </c>
      <c r="AX23" s="10" t="s">
        <v>167</v>
      </c>
      <c r="AY23" s="5" t="s">
        <v>168</v>
      </c>
      <c r="AZ23" s="10" t="s">
        <v>168</v>
      </c>
      <c r="BA23" s="10" t="s">
        <v>166</v>
      </c>
      <c r="BB23" s="673" t="s">
        <v>481</v>
      </c>
      <c r="BC23" s="10" t="s">
        <v>166</v>
      </c>
      <c r="BD23" s="646" t="s">
        <v>166</v>
      </c>
      <c r="BE23" s="10" t="s">
        <v>167</v>
      </c>
      <c r="BF23" s="10" t="s">
        <v>166</v>
      </c>
      <c r="BG23" s="5" t="s">
        <v>166</v>
      </c>
      <c r="BH23" s="5" t="s">
        <v>167</v>
      </c>
      <c r="BI23" s="5" t="s">
        <v>167</v>
      </c>
      <c r="BJ23" s="10" t="s">
        <v>168</v>
      </c>
      <c r="BK23" s="5" t="s">
        <v>168</v>
      </c>
      <c r="BL23" s="5" t="s">
        <v>166</v>
      </c>
      <c r="BM23" s="69" t="s">
        <v>165</v>
      </c>
      <c r="BN23" s="5" t="s">
        <v>167</v>
      </c>
      <c r="BO23" s="179" t="s">
        <v>167</v>
      </c>
      <c r="BP23" s="5" t="s">
        <v>1498</v>
      </c>
    </row>
    <row r="24" spans="1:68" x14ac:dyDescent="0.3">
      <c r="A24" s="24" t="s">
        <v>123</v>
      </c>
      <c r="B24" s="22" t="s">
        <v>121</v>
      </c>
      <c r="C24" t="s">
        <v>36</v>
      </c>
      <c r="D24" s="231" t="s">
        <v>1513</v>
      </c>
      <c r="E24" s="10" t="s">
        <v>168</v>
      </c>
      <c r="F24" s="5" t="s">
        <v>165</v>
      </c>
      <c r="G24" s="69" t="s">
        <v>165</v>
      </c>
      <c r="H24" s="5" t="s">
        <v>167</v>
      </c>
      <c r="I24" s="5" t="s">
        <v>167</v>
      </c>
      <c r="J24" s="5" t="s">
        <v>168</v>
      </c>
      <c r="K24" s="69" t="s">
        <v>165</v>
      </c>
      <c r="L24" s="5" t="s">
        <v>168</v>
      </c>
      <c r="M24" s="10" t="s">
        <v>166</v>
      </c>
      <c r="N24" s="5" t="s">
        <v>167</v>
      </c>
      <c r="O24" s="10" t="s">
        <v>168</v>
      </c>
      <c r="P24" s="660" t="s">
        <v>166</v>
      </c>
      <c r="Q24" s="10" t="s">
        <v>166</v>
      </c>
      <c r="R24" s="5" t="s">
        <v>167</v>
      </c>
      <c r="S24" s="204" t="s">
        <v>168</v>
      </c>
      <c r="T24" s="5" t="s">
        <v>168</v>
      </c>
      <c r="U24" s="5" t="s">
        <v>165</v>
      </c>
      <c r="V24" s="10" t="s">
        <v>167</v>
      </c>
      <c r="W24" s="10" t="s">
        <v>165</v>
      </c>
      <c r="X24" s="205" t="s">
        <v>168</v>
      </c>
      <c r="Y24" s="5" t="s">
        <v>165</v>
      </c>
      <c r="Z24" s="10" t="s">
        <v>167</v>
      </c>
      <c r="AA24" s="5" t="s">
        <v>168</v>
      </c>
      <c r="AB24" s="5" t="s">
        <v>168</v>
      </c>
      <c r="AC24" s="5" t="s">
        <v>168</v>
      </c>
      <c r="AD24" s="10" t="s">
        <v>168</v>
      </c>
      <c r="AE24" s="10" t="s">
        <v>168</v>
      </c>
      <c r="AF24" s="10" t="s">
        <v>167</v>
      </c>
      <c r="AG24" s="69" t="s">
        <v>168</v>
      </c>
      <c r="AH24" s="5" t="s">
        <v>168</v>
      </c>
      <c r="AI24" s="10" t="s">
        <v>165</v>
      </c>
      <c r="AJ24" s="647" t="s">
        <v>167</v>
      </c>
      <c r="AK24" s="5" t="s">
        <v>167</v>
      </c>
      <c r="AL24" s="5" t="s">
        <v>166</v>
      </c>
      <c r="AM24" s="10" t="s">
        <v>166</v>
      </c>
      <c r="AN24" s="136" t="s">
        <v>167</v>
      </c>
      <c r="AO24" s="10" t="s">
        <v>167</v>
      </c>
      <c r="AP24" s="10" t="s">
        <v>167</v>
      </c>
      <c r="AQ24" s="10" t="s">
        <v>167</v>
      </c>
      <c r="AR24" s="5" t="s">
        <v>167</v>
      </c>
      <c r="AS24" s="5" t="s">
        <v>168</v>
      </c>
      <c r="AT24" s="5" t="s">
        <v>167</v>
      </c>
      <c r="AU24" s="10" t="s">
        <v>167</v>
      </c>
      <c r="AV24" s="5" t="s">
        <v>631</v>
      </c>
      <c r="AW24" s="5" t="s">
        <v>166</v>
      </c>
      <c r="AX24" s="10" t="s">
        <v>167</v>
      </c>
      <c r="AY24" s="5" t="s">
        <v>168</v>
      </c>
      <c r="AZ24" s="10" t="s">
        <v>168</v>
      </c>
      <c r="BA24" s="10" t="s">
        <v>166</v>
      </c>
      <c r="BB24" s="673" t="s">
        <v>481</v>
      </c>
      <c r="BC24" s="10" t="s">
        <v>166</v>
      </c>
      <c r="BD24" s="5" t="s">
        <v>165</v>
      </c>
      <c r="BE24" s="10" t="s">
        <v>167</v>
      </c>
      <c r="BF24" s="10" t="s">
        <v>166</v>
      </c>
      <c r="BG24" s="5" t="s">
        <v>166</v>
      </c>
      <c r="BH24" s="5" t="s">
        <v>167</v>
      </c>
      <c r="BI24" s="5" t="s">
        <v>167</v>
      </c>
      <c r="BJ24" s="10" t="s">
        <v>168</v>
      </c>
      <c r="BK24" s="5" t="s">
        <v>168</v>
      </c>
      <c r="BL24" s="5" t="s">
        <v>166</v>
      </c>
      <c r="BM24" s="69" t="s">
        <v>165</v>
      </c>
      <c r="BN24" s="5" t="s">
        <v>167</v>
      </c>
      <c r="BO24" s="179" t="s">
        <v>167</v>
      </c>
      <c r="BP24" s="5" t="s">
        <v>1498</v>
      </c>
    </row>
    <row r="25" spans="1:68" x14ac:dyDescent="0.3">
      <c r="A25" s="8" t="s">
        <v>97</v>
      </c>
      <c r="B25" t="s">
        <v>117</v>
      </c>
      <c r="C25" t="s">
        <v>64</v>
      </c>
      <c r="D25" s="231" t="s">
        <v>1514</v>
      </c>
      <c r="E25" s="10" t="s">
        <v>168</v>
      </c>
      <c r="F25" s="5" t="s">
        <v>165</v>
      </c>
      <c r="G25" s="81" t="s">
        <v>165</v>
      </c>
      <c r="H25" s="5" t="s">
        <v>167</v>
      </c>
      <c r="I25" s="5" t="s">
        <v>167</v>
      </c>
      <c r="J25" s="5" t="s">
        <v>168</v>
      </c>
      <c r="K25" s="81" t="s">
        <v>165</v>
      </c>
      <c r="L25" s="5" t="s">
        <v>168</v>
      </c>
      <c r="M25" s="10" t="s">
        <v>166</v>
      </c>
      <c r="N25" s="5" t="s">
        <v>167</v>
      </c>
      <c r="O25" s="10" t="s">
        <v>168</v>
      </c>
      <c r="P25" s="5" t="s">
        <v>167</v>
      </c>
      <c r="Q25" s="10" t="s">
        <v>166</v>
      </c>
      <c r="R25" s="5" t="s">
        <v>167</v>
      </c>
      <c r="S25" s="204" t="s">
        <v>168</v>
      </c>
      <c r="T25" s="5" t="s">
        <v>168</v>
      </c>
      <c r="U25" s="5" t="s">
        <v>165</v>
      </c>
      <c r="V25" s="10" t="s">
        <v>167</v>
      </c>
      <c r="W25" s="10" t="s">
        <v>165</v>
      </c>
      <c r="X25" s="205" t="s">
        <v>168</v>
      </c>
      <c r="Y25" s="5" t="s">
        <v>165</v>
      </c>
      <c r="Z25" s="10" t="s">
        <v>167</v>
      </c>
      <c r="AA25" s="5" t="s">
        <v>168</v>
      </c>
      <c r="AB25" s="5" t="s">
        <v>168</v>
      </c>
      <c r="AC25" s="5" t="s">
        <v>168</v>
      </c>
      <c r="AD25" s="10" t="s">
        <v>168</v>
      </c>
      <c r="AE25" s="10" t="s">
        <v>168</v>
      </c>
      <c r="AF25" s="10" t="s">
        <v>167</v>
      </c>
      <c r="AG25" s="81" t="s">
        <v>168</v>
      </c>
      <c r="AH25" s="5" t="s">
        <v>168</v>
      </c>
      <c r="AI25" s="10" t="s">
        <v>165</v>
      </c>
      <c r="AJ25" s="647" t="s">
        <v>167</v>
      </c>
      <c r="AK25" s="5" t="s">
        <v>167</v>
      </c>
      <c r="AL25" s="5" t="s">
        <v>166</v>
      </c>
      <c r="AM25" s="10" t="s">
        <v>166</v>
      </c>
      <c r="AN25" s="136" t="s">
        <v>167</v>
      </c>
      <c r="AO25" s="10" t="s">
        <v>167</v>
      </c>
      <c r="AP25" s="10" t="s">
        <v>167</v>
      </c>
      <c r="AQ25" s="10" t="s">
        <v>167</v>
      </c>
      <c r="AR25" s="5" t="s">
        <v>167</v>
      </c>
      <c r="AS25" s="5" t="s">
        <v>168</v>
      </c>
      <c r="AT25" s="5" t="s">
        <v>167</v>
      </c>
      <c r="AU25" s="10" t="s">
        <v>167</v>
      </c>
      <c r="AV25" s="5" t="s">
        <v>631</v>
      </c>
      <c r="AW25" s="5" t="s">
        <v>166</v>
      </c>
      <c r="AX25" s="10" t="s">
        <v>167</v>
      </c>
      <c r="AY25" s="5" t="s">
        <v>168</v>
      </c>
      <c r="AZ25" s="10" t="s">
        <v>168</v>
      </c>
      <c r="BA25" s="10" t="s">
        <v>166</v>
      </c>
      <c r="BB25" s="673" t="s">
        <v>481</v>
      </c>
      <c r="BC25" s="10" t="s">
        <v>166</v>
      </c>
      <c r="BD25" s="5" t="s">
        <v>165</v>
      </c>
      <c r="BE25" s="10" t="s">
        <v>167</v>
      </c>
      <c r="BF25" s="10" t="s">
        <v>166</v>
      </c>
      <c r="BG25" s="5" t="s">
        <v>166</v>
      </c>
      <c r="BH25" s="5" t="s">
        <v>167</v>
      </c>
      <c r="BI25" s="5" t="s">
        <v>167</v>
      </c>
      <c r="BJ25" s="10" t="s">
        <v>168</v>
      </c>
      <c r="BK25" s="5" t="s">
        <v>168</v>
      </c>
      <c r="BL25" s="5" t="s">
        <v>166</v>
      </c>
      <c r="BM25" s="81" t="s">
        <v>165</v>
      </c>
      <c r="BN25" s="5" t="s">
        <v>167</v>
      </c>
      <c r="BO25" s="179" t="s">
        <v>167</v>
      </c>
      <c r="BP25" s="5" t="s">
        <v>1498</v>
      </c>
    </row>
    <row r="26" spans="1:68" x14ac:dyDescent="0.3">
      <c r="A26" s="8" t="s">
        <v>97</v>
      </c>
      <c r="B26" t="s">
        <v>117</v>
      </c>
      <c r="C26" t="s">
        <v>65</v>
      </c>
      <c r="D26" s="231" t="s">
        <v>1514</v>
      </c>
      <c r="E26" s="10" t="s">
        <v>168</v>
      </c>
      <c r="F26" s="5" t="s">
        <v>165</v>
      </c>
      <c r="G26" s="81" t="s">
        <v>165</v>
      </c>
      <c r="H26" s="5" t="s">
        <v>167</v>
      </c>
      <c r="I26" s="5" t="s">
        <v>167</v>
      </c>
      <c r="J26" s="5" t="s">
        <v>168</v>
      </c>
      <c r="K26" s="81" t="s">
        <v>165</v>
      </c>
      <c r="L26" s="5" t="s">
        <v>168</v>
      </c>
      <c r="M26" s="10" t="s">
        <v>166</v>
      </c>
      <c r="N26" s="5" t="s">
        <v>167</v>
      </c>
      <c r="O26" s="10" t="s">
        <v>168</v>
      </c>
      <c r="P26" s="5" t="s">
        <v>167</v>
      </c>
      <c r="Q26" s="10" t="s">
        <v>166</v>
      </c>
      <c r="R26" s="5" t="s">
        <v>167</v>
      </c>
      <c r="S26" s="204" t="s">
        <v>168</v>
      </c>
      <c r="T26" s="5" t="s">
        <v>168</v>
      </c>
      <c r="U26" s="5" t="s">
        <v>165</v>
      </c>
      <c r="V26" s="10" t="s">
        <v>167</v>
      </c>
      <c r="W26" s="10" t="s">
        <v>165</v>
      </c>
      <c r="X26" s="205" t="s">
        <v>168</v>
      </c>
      <c r="Y26" s="5" t="s">
        <v>165</v>
      </c>
      <c r="Z26" s="10" t="s">
        <v>167</v>
      </c>
      <c r="AA26" s="5" t="s">
        <v>168</v>
      </c>
      <c r="AB26" s="5" t="s">
        <v>168</v>
      </c>
      <c r="AC26" s="5" t="s">
        <v>168</v>
      </c>
      <c r="AD26" s="10" t="s">
        <v>168</v>
      </c>
      <c r="AE26" s="10" t="s">
        <v>168</v>
      </c>
      <c r="AF26" s="10" t="s">
        <v>167</v>
      </c>
      <c r="AG26" s="81" t="s">
        <v>168</v>
      </c>
      <c r="AH26" s="5" t="s">
        <v>168</v>
      </c>
      <c r="AI26" s="10" t="s">
        <v>165</v>
      </c>
      <c r="AJ26" s="647" t="s">
        <v>167</v>
      </c>
      <c r="AK26" s="5" t="s">
        <v>167</v>
      </c>
      <c r="AL26" s="5" t="s">
        <v>166</v>
      </c>
      <c r="AM26" s="10" t="s">
        <v>166</v>
      </c>
      <c r="AN26" s="136" t="s">
        <v>167</v>
      </c>
      <c r="AO26" s="10" t="s">
        <v>167</v>
      </c>
      <c r="AP26" s="10" t="s">
        <v>167</v>
      </c>
      <c r="AQ26" s="10" t="s">
        <v>167</v>
      </c>
      <c r="AR26" s="5" t="s">
        <v>167</v>
      </c>
      <c r="AS26" s="5" t="s">
        <v>168</v>
      </c>
      <c r="AT26" s="5" t="s">
        <v>167</v>
      </c>
      <c r="AU26" s="10" t="s">
        <v>167</v>
      </c>
      <c r="AV26" s="5" t="s">
        <v>631</v>
      </c>
      <c r="AW26" s="5" t="s">
        <v>166</v>
      </c>
      <c r="AX26" s="10" t="s">
        <v>167</v>
      </c>
      <c r="AY26" s="5" t="s">
        <v>168</v>
      </c>
      <c r="AZ26" s="10" t="s">
        <v>168</v>
      </c>
      <c r="BA26" s="10" t="s">
        <v>166</v>
      </c>
      <c r="BB26" s="673" t="s">
        <v>481</v>
      </c>
      <c r="BC26" s="10" t="s">
        <v>166</v>
      </c>
      <c r="BD26" s="5" t="s">
        <v>165</v>
      </c>
      <c r="BE26" s="10" t="s">
        <v>167</v>
      </c>
      <c r="BF26" s="10" t="s">
        <v>166</v>
      </c>
      <c r="BG26" s="5" t="s">
        <v>166</v>
      </c>
      <c r="BH26" s="5" t="s">
        <v>167</v>
      </c>
      <c r="BI26" s="5" t="s">
        <v>167</v>
      </c>
      <c r="BJ26" s="10" t="s">
        <v>168</v>
      </c>
      <c r="BK26" s="5" t="s">
        <v>168</v>
      </c>
      <c r="BL26" s="5" t="s">
        <v>166</v>
      </c>
      <c r="BM26" s="81" t="s">
        <v>165</v>
      </c>
      <c r="BN26" s="5" t="s">
        <v>167</v>
      </c>
      <c r="BO26" s="179" t="s">
        <v>167</v>
      </c>
      <c r="BP26" s="5" t="s">
        <v>1498</v>
      </c>
    </row>
    <row r="27" spans="1:68" x14ac:dyDescent="0.3">
      <c r="A27" s="8" t="s">
        <v>97</v>
      </c>
      <c r="B27" t="s">
        <v>111</v>
      </c>
      <c r="C27" t="s">
        <v>66</v>
      </c>
      <c r="D27" s="408" t="s">
        <v>1515</v>
      </c>
      <c r="E27" s="10" t="s">
        <v>168</v>
      </c>
      <c r="F27" s="5" t="s">
        <v>165</v>
      </c>
      <c r="G27" s="81" t="s">
        <v>165</v>
      </c>
      <c r="H27" s="5" t="s">
        <v>167</v>
      </c>
      <c r="I27" s="5" t="s">
        <v>167</v>
      </c>
      <c r="J27" s="17" t="s">
        <v>166</v>
      </c>
      <c r="K27" s="81" t="s">
        <v>165</v>
      </c>
      <c r="L27" s="5" t="s">
        <v>168</v>
      </c>
      <c r="M27" s="10" t="s">
        <v>166</v>
      </c>
      <c r="N27" s="5" t="s">
        <v>167</v>
      </c>
      <c r="O27" s="10" t="s">
        <v>168</v>
      </c>
      <c r="P27" s="5" t="s">
        <v>167</v>
      </c>
      <c r="Q27" s="10" t="s">
        <v>166</v>
      </c>
      <c r="R27" s="134" t="s">
        <v>167</v>
      </c>
      <c r="S27" s="204" t="s">
        <v>168</v>
      </c>
      <c r="T27" s="5" t="s">
        <v>168</v>
      </c>
      <c r="U27" s="5" t="s">
        <v>165</v>
      </c>
      <c r="V27" s="10" t="s">
        <v>167</v>
      </c>
      <c r="W27" s="10" t="s">
        <v>165</v>
      </c>
      <c r="X27" s="205" t="s">
        <v>168</v>
      </c>
      <c r="Y27" s="5" t="s">
        <v>165</v>
      </c>
      <c r="Z27" s="10" t="s">
        <v>167</v>
      </c>
      <c r="AA27" s="5" t="s">
        <v>168</v>
      </c>
      <c r="AB27" s="5" t="s">
        <v>168</v>
      </c>
      <c r="AC27" s="5" t="s">
        <v>168</v>
      </c>
      <c r="AD27" s="10" t="s">
        <v>168</v>
      </c>
      <c r="AE27" s="10" t="s">
        <v>168</v>
      </c>
      <c r="AF27" s="10" t="s">
        <v>167</v>
      </c>
      <c r="AG27" s="81" t="s">
        <v>168</v>
      </c>
      <c r="AH27" s="5" t="s">
        <v>168</v>
      </c>
      <c r="AI27" s="10" t="s">
        <v>165</v>
      </c>
      <c r="AJ27" s="647" t="s">
        <v>167</v>
      </c>
      <c r="AK27" s="5" t="s">
        <v>167</v>
      </c>
      <c r="AL27" s="5" t="s">
        <v>166</v>
      </c>
      <c r="AM27" s="10" t="s">
        <v>166</v>
      </c>
      <c r="AN27" s="136" t="s">
        <v>167</v>
      </c>
      <c r="AO27" s="10" t="s">
        <v>167</v>
      </c>
      <c r="AP27" s="10" t="s">
        <v>167</v>
      </c>
      <c r="AQ27" s="10" t="s">
        <v>167</v>
      </c>
      <c r="AR27" s="5" t="s">
        <v>167</v>
      </c>
      <c r="AS27" s="5" t="s">
        <v>168</v>
      </c>
      <c r="AT27" s="683" t="s">
        <v>166</v>
      </c>
      <c r="AU27" s="10" t="s">
        <v>167</v>
      </c>
      <c r="AV27" s="5" t="s">
        <v>631</v>
      </c>
      <c r="AW27" s="5" t="s">
        <v>166</v>
      </c>
      <c r="AX27" s="10" t="s">
        <v>167</v>
      </c>
      <c r="AY27" s="5" t="s">
        <v>168</v>
      </c>
      <c r="AZ27" s="10" t="s">
        <v>168</v>
      </c>
      <c r="BA27" s="10" t="s">
        <v>166</v>
      </c>
      <c r="BB27" s="673" t="s">
        <v>481</v>
      </c>
      <c r="BC27" s="10" t="s">
        <v>166</v>
      </c>
      <c r="BD27" s="5" t="s">
        <v>165</v>
      </c>
      <c r="BE27" s="10" t="s">
        <v>167</v>
      </c>
      <c r="BF27" s="10" t="s">
        <v>166</v>
      </c>
      <c r="BG27" s="5" t="s">
        <v>166</v>
      </c>
      <c r="BH27" s="5" t="s">
        <v>167</v>
      </c>
      <c r="BI27" s="5" t="s">
        <v>167</v>
      </c>
      <c r="BJ27" s="10" t="s">
        <v>168</v>
      </c>
      <c r="BK27" s="5" t="s">
        <v>168</v>
      </c>
      <c r="BL27" s="5" t="s">
        <v>166</v>
      </c>
      <c r="BM27" s="81" t="s">
        <v>165</v>
      </c>
      <c r="BN27" s="5" t="s">
        <v>167</v>
      </c>
      <c r="BO27" s="179" t="s">
        <v>167</v>
      </c>
      <c r="BP27" s="5" t="s">
        <v>1498</v>
      </c>
    </row>
    <row r="28" spans="1:68" x14ac:dyDescent="0.3">
      <c r="A28" s="8" t="s">
        <v>97</v>
      </c>
      <c r="B28" t="s">
        <v>111</v>
      </c>
      <c r="C28" t="s">
        <v>67</v>
      </c>
      <c r="D28" s="231" t="s">
        <v>1516</v>
      </c>
      <c r="E28" s="10" t="s">
        <v>168</v>
      </c>
      <c r="F28" s="5" t="s">
        <v>165</v>
      </c>
      <c r="G28" s="81" t="s">
        <v>165</v>
      </c>
      <c r="H28" s="5" t="s">
        <v>167</v>
      </c>
      <c r="I28" s="5" t="s">
        <v>167</v>
      </c>
      <c r="J28" s="5" t="s">
        <v>168</v>
      </c>
      <c r="K28" s="81" t="s">
        <v>165</v>
      </c>
      <c r="L28" s="5" t="s">
        <v>168</v>
      </c>
      <c r="M28" s="11" t="s">
        <v>171</v>
      </c>
      <c r="N28" s="5" t="s">
        <v>167</v>
      </c>
      <c r="O28" s="10" t="s">
        <v>168</v>
      </c>
      <c r="P28" s="5" t="s">
        <v>167</v>
      </c>
      <c r="Q28" s="10" t="s">
        <v>166</v>
      </c>
      <c r="R28" s="683" t="s">
        <v>165</v>
      </c>
      <c r="S28" s="204" t="s">
        <v>168</v>
      </c>
      <c r="T28" s="5" t="s">
        <v>168</v>
      </c>
      <c r="U28" s="5" t="s">
        <v>165</v>
      </c>
      <c r="V28" s="10" t="s">
        <v>167</v>
      </c>
      <c r="W28" s="10" t="s">
        <v>165</v>
      </c>
      <c r="X28" s="205" t="s">
        <v>168</v>
      </c>
      <c r="Y28" s="173" t="s">
        <v>170</v>
      </c>
      <c r="Z28" s="10" t="s">
        <v>167</v>
      </c>
      <c r="AA28" s="5" t="s">
        <v>168</v>
      </c>
      <c r="AB28" s="5" t="s">
        <v>168</v>
      </c>
      <c r="AC28" s="5" t="s">
        <v>168</v>
      </c>
      <c r="AD28" s="10" t="s">
        <v>168</v>
      </c>
      <c r="AE28" s="10" t="s">
        <v>168</v>
      </c>
      <c r="AF28" s="10" t="s">
        <v>167</v>
      </c>
      <c r="AG28" s="81" t="s">
        <v>168</v>
      </c>
      <c r="AH28" s="5" t="s">
        <v>168</v>
      </c>
      <c r="AI28" s="10" t="s">
        <v>165</v>
      </c>
      <c r="AJ28" s="647" t="s">
        <v>167</v>
      </c>
      <c r="AK28" s="5" t="s">
        <v>167</v>
      </c>
      <c r="AL28" s="5" t="s">
        <v>166</v>
      </c>
      <c r="AM28" s="10" t="s">
        <v>166</v>
      </c>
      <c r="AN28" s="136" t="s">
        <v>167</v>
      </c>
      <c r="AO28" s="10" t="s">
        <v>167</v>
      </c>
      <c r="AP28" s="11" t="s">
        <v>251</v>
      </c>
      <c r="AQ28" s="10" t="s">
        <v>167</v>
      </c>
      <c r="AR28" s="5" t="s">
        <v>167</v>
      </c>
      <c r="AS28" s="5" t="s">
        <v>168</v>
      </c>
      <c r="AT28" s="134" t="s">
        <v>167</v>
      </c>
      <c r="AU28" s="10" t="s">
        <v>167</v>
      </c>
      <c r="AV28" s="5" t="s">
        <v>631</v>
      </c>
      <c r="AW28" s="5" t="s">
        <v>166</v>
      </c>
      <c r="AX28" s="10" t="s">
        <v>167</v>
      </c>
      <c r="AY28" s="5" t="s">
        <v>168</v>
      </c>
      <c r="AZ28" s="10" t="s">
        <v>168</v>
      </c>
      <c r="BA28" s="10" t="s">
        <v>166</v>
      </c>
      <c r="BB28" s="673" t="s">
        <v>481</v>
      </c>
      <c r="BC28" s="10" t="s">
        <v>166</v>
      </c>
      <c r="BD28" s="5" t="s">
        <v>165</v>
      </c>
      <c r="BE28" s="11" t="s">
        <v>251</v>
      </c>
      <c r="BF28" s="10" t="s">
        <v>166</v>
      </c>
      <c r="BG28" s="5" t="s">
        <v>166</v>
      </c>
      <c r="BH28" s="5" t="s">
        <v>167</v>
      </c>
      <c r="BI28" s="5" t="s">
        <v>167</v>
      </c>
      <c r="BJ28" s="10" t="s">
        <v>168</v>
      </c>
      <c r="BK28" s="5" t="s">
        <v>168</v>
      </c>
      <c r="BL28" s="5" t="s">
        <v>166</v>
      </c>
      <c r="BM28" s="81" t="s">
        <v>165</v>
      </c>
      <c r="BN28" s="5" t="s">
        <v>167</v>
      </c>
      <c r="BO28" s="179" t="s">
        <v>167</v>
      </c>
      <c r="BP28" s="5" t="s">
        <v>1498</v>
      </c>
    </row>
    <row r="29" spans="1:68" x14ac:dyDescent="0.3">
      <c r="A29" s="8" t="s">
        <v>97</v>
      </c>
      <c r="B29" t="s">
        <v>118</v>
      </c>
      <c r="C29" t="s">
        <v>68</v>
      </c>
      <c r="D29" s="231" t="s">
        <v>1517</v>
      </c>
      <c r="E29" s="10" t="s">
        <v>168</v>
      </c>
      <c r="F29" s="5" t="s">
        <v>165</v>
      </c>
      <c r="G29" s="81" t="s">
        <v>165</v>
      </c>
      <c r="H29" s="5" t="s">
        <v>167</v>
      </c>
      <c r="I29" s="5" t="s">
        <v>167</v>
      </c>
      <c r="J29" s="5" t="s">
        <v>168</v>
      </c>
      <c r="K29" s="81" t="s">
        <v>165</v>
      </c>
      <c r="L29" s="5" t="s">
        <v>168</v>
      </c>
      <c r="M29" s="10" t="s">
        <v>166</v>
      </c>
      <c r="N29" s="5" t="s">
        <v>167</v>
      </c>
      <c r="O29" s="10" t="s">
        <v>168</v>
      </c>
      <c r="P29" s="5" t="s">
        <v>167</v>
      </c>
      <c r="Q29" s="10" t="s">
        <v>166</v>
      </c>
      <c r="R29" s="5" t="s">
        <v>167</v>
      </c>
      <c r="S29" s="204" t="s">
        <v>168</v>
      </c>
      <c r="T29" s="5" t="s">
        <v>168</v>
      </c>
      <c r="U29" s="5" t="s">
        <v>165</v>
      </c>
      <c r="V29" s="10" t="s">
        <v>167</v>
      </c>
      <c r="W29" s="10" t="s">
        <v>165</v>
      </c>
      <c r="X29" s="205" t="s">
        <v>168</v>
      </c>
      <c r="Y29" s="5" t="s">
        <v>165</v>
      </c>
      <c r="Z29" s="10" t="s">
        <v>167</v>
      </c>
      <c r="AA29" s="5" t="s">
        <v>168</v>
      </c>
      <c r="AB29" s="5" t="s">
        <v>168</v>
      </c>
      <c r="AC29" s="5" t="s">
        <v>168</v>
      </c>
      <c r="AD29" s="10" t="s">
        <v>168</v>
      </c>
      <c r="AE29" s="10" t="s">
        <v>168</v>
      </c>
      <c r="AF29" s="10" t="s">
        <v>167</v>
      </c>
      <c r="AG29" s="81" t="s">
        <v>168</v>
      </c>
      <c r="AH29" s="5" t="s">
        <v>168</v>
      </c>
      <c r="AI29" s="11" t="s">
        <v>170</v>
      </c>
      <c r="AJ29" s="647" t="s">
        <v>167</v>
      </c>
      <c r="AK29" s="5" t="s">
        <v>167</v>
      </c>
      <c r="AL29" s="5" t="s">
        <v>166</v>
      </c>
      <c r="AM29" s="10" t="s">
        <v>166</v>
      </c>
      <c r="AN29" s="136" t="s">
        <v>167</v>
      </c>
      <c r="AO29" s="10" t="s">
        <v>167</v>
      </c>
      <c r="AP29" s="10" t="s">
        <v>167</v>
      </c>
      <c r="AQ29" s="10" t="s">
        <v>167</v>
      </c>
      <c r="AR29" s="5" t="s">
        <v>167</v>
      </c>
      <c r="AS29" s="5" t="s">
        <v>168</v>
      </c>
      <c r="AT29" s="7" t="s">
        <v>166</v>
      </c>
      <c r="AU29" s="10" t="s">
        <v>167</v>
      </c>
      <c r="AV29" s="5" t="s">
        <v>631</v>
      </c>
      <c r="AW29" s="5" t="s">
        <v>166</v>
      </c>
      <c r="AX29" s="10" t="s">
        <v>167</v>
      </c>
      <c r="AY29" s="5" t="s">
        <v>168</v>
      </c>
      <c r="AZ29" s="10" t="s">
        <v>168</v>
      </c>
      <c r="BA29" s="10" t="s">
        <v>166</v>
      </c>
      <c r="BB29" s="673" t="s">
        <v>481</v>
      </c>
      <c r="BC29" s="10" t="s">
        <v>166</v>
      </c>
      <c r="BD29" s="5" t="s">
        <v>165</v>
      </c>
      <c r="BE29" s="10" t="s">
        <v>167</v>
      </c>
      <c r="BF29" s="10" t="s">
        <v>166</v>
      </c>
      <c r="BG29" s="5" t="s">
        <v>166</v>
      </c>
      <c r="BH29" s="5" t="s">
        <v>167</v>
      </c>
      <c r="BI29" s="5" t="s">
        <v>167</v>
      </c>
      <c r="BJ29" s="10" t="s">
        <v>168</v>
      </c>
      <c r="BK29" s="5" t="s">
        <v>168</v>
      </c>
      <c r="BL29" s="5" t="s">
        <v>166</v>
      </c>
      <c r="BM29" s="81" t="s">
        <v>165</v>
      </c>
      <c r="BN29" s="5" t="s">
        <v>167</v>
      </c>
      <c r="BO29" s="179" t="s">
        <v>167</v>
      </c>
      <c r="BP29" s="5" t="s">
        <v>1498</v>
      </c>
    </row>
    <row r="30" spans="1:68" x14ac:dyDescent="0.3">
      <c r="A30" s="8" t="s">
        <v>97</v>
      </c>
      <c r="B30" t="s">
        <v>118</v>
      </c>
      <c r="C30" t="s">
        <v>69</v>
      </c>
      <c r="D30" s="231" t="s">
        <v>1518</v>
      </c>
      <c r="E30" s="10" t="s">
        <v>168</v>
      </c>
      <c r="F30" s="5" t="s">
        <v>165</v>
      </c>
      <c r="G30" s="81" t="s">
        <v>165</v>
      </c>
      <c r="H30" s="5" t="s">
        <v>167</v>
      </c>
      <c r="I30" s="5" t="s">
        <v>167</v>
      </c>
      <c r="J30" s="5" t="s">
        <v>168</v>
      </c>
      <c r="K30" s="81" t="s">
        <v>165</v>
      </c>
      <c r="L30" s="5" t="s">
        <v>168</v>
      </c>
      <c r="M30" s="10" t="s">
        <v>166</v>
      </c>
      <c r="N30" s="5" t="s">
        <v>167</v>
      </c>
      <c r="O30" s="10" t="s">
        <v>168</v>
      </c>
      <c r="P30" s="5" t="s">
        <v>167</v>
      </c>
      <c r="Q30" s="10" t="s">
        <v>166</v>
      </c>
      <c r="R30" s="7" t="s">
        <v>165</v>
      </c>
      <c r="S30" s="204" t="s">
        <v>168</v>
      </c>
      <c r="T30" s="5" t="s">
        <v>168</v>
      </c>
      <c r="U30" s="5" t="s">
        <v>165</v>
      </c>
      <c r="V30" s="10" t="s">
        <v>167</v>
      </c>
      <c r="W30" s="10" t="s">
        <v>165</v>
      </c>
      <c r="X30" s="205" t="s">
        <v>168</v>
      </c>
      <c r="Y30" s="5" t="s">
        <v>165</v>
      </c>
      <c r="Z30" s="10" t="s">
        <v>167</v>
      </c>
      <c r="AA30" s="5" t="s">
        <v>168</v>
      </c>
      <c r="AB30" s="5" t="s">
        <v>168</v>
      </c>
      <c r="AC30" s="5" t="s">
        <v>168</v>
      </c>
      <c r="AD30" s="10" t="s">
        <v>168</v>
      </c>
      <c r="AE30" s="10" t="s">
        <v>168</v>
      </c>
      <c r="AF30" s="10" t="s">
        <v>167</v>
      </c>
      <c r="AG30" s="81" t="s">
        <v>168</v>
      </c>
      <c r="AH30" s="5" t="s">
        <v>168</v>
      </c>
      <c r="AI30" s="10" t="s">
        <v>165</v>
      </c>
      <c r="AJ30" s="647" t="s">
        <v>167</v>
      </c>
      <c r="AK30" s="5" t="s">
        <v>167</v>
      </c>
      <c r="AL30" s="5" t="s">
        <v>166</v>
      </c>
      <c r="AM30" s="10" t="s">
        <v>166</v>
      </c>
      <c r="AN30" s="136" t="s">
        <v>167</v>
      </c>
      <c r="AO30" s="10" t="s">
        <v>167</v>
      </c>
      <c r="AP30" s="10" t="s">
        <v>167</v>
      </c>
      <c r="AQ30" s="10" t="s">
        <v>167</v>
      </c>
      <c r="AR30" s="5" t="s">
        <v>167</v>
      </c>
      <c r="AS30" s="5" t="s">
        <v>168</v>
      </c>
      <c r="AT30" s="7" t="s">
        <v>166</v>
      </c>
      <c r="AU30" s="10" t="s">
        <v>167</v>
      </c>
      <c r="AV30" s="5" t="s">
        <v>631</v>
      </c>
      <c r="AW30" s="5" t="s">
        <v>166</v>
      </c>
      <c r="AX30" s="10" t="s">
        <v>167</v>
      </c>
      <c r="AY30" s="5" t="s">
        <v>168</v>
      </c>
      <c r="AZ30" s="10" t="s">
        <v>168</v>
      </c>
      <c r="BA30" s="10" t="s">
        <v>166</v>
      </c>
      <c r="BB30" s="673" t="s">
        <v>481</v>
      </c>
      <c r="BC30" s="10" t="s">
        <v>166</v>
      </c>
      <c r="BD30" s="5" t="s">
        <v>165</v>
      </c>
      <c r="BE30" s="10" t="s">
        <v>167</v>
      </c>
      <c r="BF30" s="10" t="s">
        <v>166</v>
      </c>
      <c r="BG30" s="5" t="s">
        <v>166</v>
      </c>
      <c r="BH30" s="5" t="s">
        <v>167</v>
      </c>
      <c r="BI30" s="5" t="s">
        <v>167</v>
      </c>
      <c r="BJ30" s="10" t="s">
        <v>168</v>
      </c>
      <c r="BK30" s="5" t="s">
        <v>168</v>
      </c>
      <c r="BL30" s="5" t="s">
        <v>166</v>
      </c>
      <c r="BM30" s="81" t="s">
        <v>165</v>
      </c>
      <c r="BN30" s="5" t="s">
        <v>167</v>
      </c>
      <c r="BO30" s="179" t="s">
        <v>167</v>
      </c>
      <c r="BP30" s="5" t="s">
        <v>1498</v>
      </c>
    </row>
    <row r="31" spans="1:68" x14ac:dyDescent="0.3">
      <c r="A31" s="8" t="s">
        <v>97</v>
      </c>
      <c r="B31" t="s">
        <v>110</v>
      </c>
      <c r="C31" t="s">
        <v>70</v>
      </c>
      <c r="D31" s="231" t="s">
        <v>1517</v>
      </c>
      <c r="E31" s="11" t="s">
        <v>170</v>
      </c>
      <c r="F31" s="5" t="s">
        <v>165</v>
      </c>
      <c r="G31" s="81" t="s">
        <v>165</v>
      </c>
      <c r="H31" s="5" t="s">
        <v>167</v>
      </c>
      <c r="I31" s="5" t="s">
        <v>167</v>
      </c>
      <c r="J31" s="5" t="s">
        <v>168</v>
      </c>
      <c r="K31" s="81" t="s">
        <v>165</v>
      </c>
      <c r="L31" s="5" t="s">
        <v>168</v>
      </c>
      <c r="M31" s="10" t="s">
        <v>166</v>
      </c>
      <c r="N31" s="5" t="s">
        <v>167</v>
      </c>
      <c r="O31" s="10" t="s">
        <v>168</v>
      </c>
      <c r="P31" s="5" t="s">
        <v>167</v>
      </c>
      <c r="Q31" s="10" t="s">
        <v>166</v>
      </c>
      <c r="R31" s="7" t="s">
        <v>165</v>
      </c>
      <c r="S31" s="204" t="s">
        <v>168</v>
      </c>
      <c r="T31" s="5" t="s">
        <v>168</v>
      </c>
      <c r="U31" s="5" t="s">
        <v>165</v>
      </c>
      <c r="V31" s="10" t="s">
        <v>167</v>
      </c>
      <c r="W31" s="10" t="s">
        <v>165</v>
      </c>
      <c r="X31" s="205" t="s">
        <v>168</v>
      </c>
      <c r="Y31" s="5" t="s">
        <v>165</v>
      </c>
      <c r="Z31" s="10" t="s">
        <v>167</v>
      </c>
      <c r="AA31" s="5" t="s">
        <v>168</v>
      </c>
      <c r="AB31" s="5" t="s">
        <v>168</v>
      </c>
      <c r="AC31" s="5" t="s">
        <v>168</v>
      </c>
      <c r="AD31" s="10" t="s">
        <v>168</v>
      </c>
      <c r="AE31" s="10" t="s">
        <v>168</v>
      </c>
      <c r="AF31" s="10" t="s">
        <v>167</v>
      </c>
      <c r="AG31" s="81" t="s">
        <v>168</v>
      </c>
      <c r="AH31" s="5" t="s">
        <v>168</v>
      </c>
      <c r="AI31" s="10" t="s">
        <v>165</v>
      </c>
      <c r="AJ31" s="647" t="s">
        <v>167</v>
      </c>
      <c r="AK31" s="5" t="s">
        <v>167</v>
      </c>
      <c r="AL31" s="5" t="s">
        <v>166</v>
      </c>
      <c r="AM31" s="10" t="s">
        <v>166</v>
      </c>
      <c r="AN31" s="136" t="s">
        <v>167</v>
      </c>
      <c r="AO31" s="10" t="s">
        <v>167</v>
      </c>
      <c r="AP31" s="10" t="s">
        <v>167</v>
      </c>
      <c r="AQ31" s="10" t="s">
        <v>167</v>
      </c>
      <c r="AR31" s="5" t="s">
        <v>167</v>
      </c>
      <c r="AS31" s="5" t="s">
        <v>168</v>
      </c>
      <c r="AT31" s="5" t="s">
        <v>167</v>
      </c>
      <c r="AU31" s="10" t="s">
        <v>167</v>
      </c>
      <c r="AV31" s="5" t="s">
        <v>631</v>
      </c>
      <c r="AW31" s="5" t="s">
        <v>166</v>
      </c>
      <c r="AX31" s="11" t="s">
        <v>251</v>
      </c>
      <c r="AY31" s="5" t="s">
        <v>168</v>
      </c>
      <c r="AZ31" s="10" t="s">
        <v>168</v>
      </c>
      <c r="BA31" s="10" t="s">
        <v>166</v>
      </c>
      <c r="BB31" s="673" t="s">
        <v>481</v>
      </c>
      <c r="BC31" s="10" t="s">
        <v>166</v>
      </c>
      <c r="BD31" s="5" t="s">
        <v>165</v>
      </c>
      <c r="BE31" s="10" t="s">
        <v>167</v>
      </c>
      <c r="BF31" s="11" t="s">
        <v>169</v>
      </c>
      <c r="BG31" s="5" t="s">
        <v>166</v>
      </c>
      <c r="BH31" s="5" t="s">
        <v>167</v>
      </c>
      <c r="BI31" s="5" t="s">
        <v>167</v>
      </c>
      <c r="BJ31" s="10" t="s">
        <v>168</v>
      </c>
      <c r="BK31" s="5" t="s">
        <v>168</v>
      </c>
      <c r="BL31" s="5" t="s">
        <v>166</v>
      </c>
      <c r="BM31" s="81" t="s">
        <v>165</v>
      </c>
      <c r="BN31" s="5" t="s">
        <v>167</v>
      </c>
      <c r="BO31" s="179" t="s">
        <v>167</v>
      </c>
      <c r="BP31" s="25" t="s">
        <v>1499</v>
      </c>
    </row>
    <row r="32" spans="1:68" x14ac:dyDescent="0.3">
      <c r="A32" s="8" t="s">
        <v>97</v>
      </c>
      <c r="B32" t="s">
        <v>110</v>
      </c>
      <c r="C32" t="s">
        <v>71</v>
      </c>
      <c r="D32" s="231" t="s">
        <v>1517</v>
      </c>
      <c r="E32" s="11" t="s">
        <v>170</v>
      </c>
      <c r="F32" s="5" t="s">
        <v>165</v>
      </c>
      <c r="G32" s="81" t="s">
        <v>165</v>
      </c>
      <c r="H32" s="5" t="s">
        <v>167</v>
      </c>
      <c r="I32" s="5" t="s">
        <v>167</v>
      </c>
      <c r="J32" s="5" t="s">
        <v>168</v>
      </c>
      <c r="K32" s="81" t="s">
        <v>165</v>
      </c>
      <c r="L32" s="5" t="s">
        <v>168</v>
      </c>
      <c r="M32" s="10" t="s">
        <v>166</v>
      </c>
      <c r="N32" s="5" t="s">
        <v>167</v>
      </c>
      <c r="O32" s="10" t="s">
        <v>168</v>
      </c>
      <c r="P32" s="5" t="s">
        <v>167</v>
      </c>
      <c r="Q32" s="10" t="s">
        <v>166</v>
      </c>
      <c r="R32" s="7" t="s">
        <v>165</v>
      </c>
      <c r="S32" s="204" t="s">
        <v>168</v>
      </c>
      <c r="T32" s="5" t="s">
        <v>168</v>
      </c>
      <c r="U32" s="5" t="s">
        <v>165</v>
      </c>
      <c r="V32" s="10" t="s">
        <v>167</v>
      </c>
      <c r="W32" s="10" t="s">
        <v>165</v>
      </c>
      <c r="X32" s="205" t="s">
        <v>168</v>
      </c>
      <c r="Y32" s="5" t="s">
        <v>165</v>
      </c>
      <c r="Z32" s="10" t="s">
        <v>167</v>
      </c>
      <c r="AA32" s="5" t="s">
        <v>168</v>
      </c>
      <c r="AB32" s="5" t="s">
        <v>168</v>
      </c>
      <c r="AC32" s="5" t="s">
        <v>168</v>
      </c>
      <c r="AD32" s="10" t="s">
        <v>168</v>
      </c>
      <c r="AE32" s="10" t="s">
        <v>168</v>
      </c>
      <c r="AF32" s="10" t="s">
        <v>167</v>
      </c>
      <c r="AG32" s="81" t="s">
        <v>168</v>
      </c>
      <c r="AH32" s="5" t="s">
        <v>168</v>
      </c>
      <c r="AI32" s="10" t="s">
        <v>165</v>
      </c>
      <c r="AJ32" s="647" t="s">
        <v>167</v>
      </c>
      <c r="AK32" s="5" t="s">
        <v>167</v>
      </c>
      <c r="AL32" s="5" t="s">
        <v>166</v>
      </c>
      <c r="AM32" s="10" t="s">
        <v>166</v>
      </c>
      <c r="AN32" s="136" t="s">
        <v>167</v>
      </c>
      <c r="AO32" s="10" t="s">
        <v>167</v>
      </c>
      <c r="AP32" s="10" t="s">
        <v>167</v>
      </c>
      <c r="AQ32" s="10" t="s">
        <v>167</v>
      </c>
      <c r="AR32" s="5" t="s">
        <v>167</v>
      </c>
      <c r="AS32" s="5" t="s">
        <v>168</v>
      </c>
      <c r="AT32" s="5" t="s">
        <v>167</v>
      </c>
      <c r="AU32" s="10" t="s">
        <v>167</v>
      </c>
      <c r="AV32" s="5" t="s">
        <v>631</v>
      </c>
      <c r="AW32" s="5" t="s">
        <v>166</v>
      </c>
      <c r="AX32" s="11" t="s">
        <v>251</v>
      </c>
      <c r="AY32" s="5" t="s">
        <v>168</v>
      </c>
      <c r="AZ32" s="10" t="s">
        <v>168</v>
      </c>
      <c r="BA32" s="10" t="s">
        <v>166</v>
      </c>
      <c r="BB32" s="673" t="s">
        <v>481</v>
      </c>
      <c r="BC32" s="10" t="s">
        <v>166</v>
      </c>
      <c r="BD32" s="5" t="s">
        <v>165</v>
      </c>
      <c r="BE32" s="10" t="s">
        <v>167</v>
      </c>
      <c r="BF32" s="11" t="s">
        <v>169</v>
      </c>
      <c r="BG32" s="5" t="s">
        <v>166</v>
      </c>
      <c r="BH32" s="5" t="s">
        <v>167</v>
      </c>
      <c r="BI32" s="5" t="s">
        <v>167</v>
      </c>
      <c r="BJ32" s="10" t="s">
        <v>168</v>
      </c>
      <c r="BK32" s="5" t="s">
        <v>168</v>
      </c>
      <c r="BL32" s="5" t="s">
        <v>166</v>
      </c>
      <c r="BM32" s="81" t="s">
        <v>165</v>
      </c>
      <c r="BN32" s="5" t="s">
        <v>167</v>
      </c>
      <c r="BO32" s="179" t="s">
        <v>167</v>
      </c>
      <c r="BP32" s="25" t="s">
        <v>1499</v>
      </c>
    </row>
    <row r="33" spans="1:68" x14ac:dyDescent="0.3">
      <c r="A33" s="29" t="s">
        <v>94</v>
      </c>
      <c r="B33" t="s">
        <v>100</v>
      </c>
      <c r="C33" t="s">
        <v>42</v>
      </c>
      <c r="D33" s="231" t="s">
        <v>1513</v>
      </c>
      <c r="E33" s="10" t="s">
        <v>168</v>
      </c>
      <c r="F33" s="5" t="s">
        <v>165</v>
      </c>
      <c r="G33" s="69" t="s">
        <v>165</v>
      </c>
      <c r="H33" s="69" t="s">
        <v>165</v>
      </c>
      <c r="I33" s="5" t="s">
        <v>167</v>
      </c>
      <c r="J33" s="5" t="s">
        <v>168</v>
      </c>
      <c r="K33" s="69" t="s">
        <v>165</v>
      </c>
      <c r="L33" s="5" t="s">
        <v>168</v>
      </c>
      <c r="M33" s="10" t="s">
        <v>166</v>
      </c>
      <c r="N33" s="5" t="s">
        <v>167</v>
      </c>
      <c r="O33" s="10" t="s">
        <v>168</v>
      </c>
      <c r="P33" s="5" t="s">
        <v>167</v>
      </c>
      <c r="Q33" s="10" t="s">
        <v>166</v>
      </c>
      <c r="R33" s="5" t="s">
        <v>167</v>
      </c>
      <c r="S33" s="204" t="s">
        <v>168</v>
      </c>
      <c r="T33" s="5" t="s">
        <v>168</v>
      </c>
      <c r="U33" s="5" t="s">
        <v>165</v>
      </c>
      <c r="V33" s="10" t="s">
        <v>167</v>
      </c>
      <c r="W33" s="10" t="s">
        <v>165</v>
      </c>
      <c r="X33" s="205" t="s">
        <v>168</v>
      </c>
      <c r="Y33" s="5" t="s">
        <v>165</v>
      </c>
      <c r="Z33" s="10" t="s">
        <v>167</v>
      </c>
      <c r="AA33" s="5" t="s">
        <v>168</v>
      </c>
      <c r="AB33" s="5" t="s">
        <v>168</v>
      </c>
      <c r="AC33" s="5" t="s">
        <v>168</v>
      </c>
      <c r="AD33" s="10" t="s">
        <v>168</v>
      </c>
      <c r="AE33" s="10" t="s">
        <v>168</v>
      </c>
      <c r="AF33" s="10" t="s">
        <v>167</v>
      </c>
      <c r="AG33" s="69" t="s">
        <v>168</v>
      </c>
      <c r="AH33" s="5" t="s">
        <v>168</v>
      </c>
      <c r="AI33" s="10" t="s">
        <v>165</v>
      </c>
      <c r="AJ33" s="647" t="s">
        <v>167</v>
      </c>
      <c r="AK33" s="5" t="s">
        <v>167</v>
      </c>
      <c r="AL33" s="5" t="s">
        <v>166</v>
      </c>
      <c r="AM33" s="10" t="s">
        <v>166</v>
      </c>
      <c r="AN33" s="136" t="s">
        <v>167</v>
      </c>
      <c r="AO33" s="10" t="s">
        <v>167</v>
      </c>
      <c r="AP33" s="10" t="s">
        <v>167</v>
      </c>
      <c r="AQ33" s="10" t="s">
        <v>167</v>
      </c>
      <c r="AR33" s="5" t="s">
        <v>167</v>
      </c>
      <c r="AS33" s="5" t="s">
        <v>168</v>
      </c>
      <c r="AT33" s="5" t="s">
        <v>167</v>
      </c>
      <c r="AU33" s="10" t="s">
        <v>167</v>
      </c>
      <c r="AV33" s="5" t="s">
        <v>631</v>
      </c>
      <c r="AW33" s="5" t="s">
        <v>166</v>
      </c>
      <c r="AX33" s="10" t="s">
        <v>167</v>
      </c>
      <c r="AY33" s="5" t="s">
        <v>168</v>
      </c>
      <c r="AZ33" s="10" t="s">
        <v>168</v>
      </c>
      <c r="BA33" s="11" t="s">
        <v>169</v>
      </c>
      <c r="BB33" s="673" t="s">
        <v>481</v>
      </c>
      <c r="BC33" s="10" t="s">
        <v>166</v>
      </c>
      <c r="BD33" s="5" t="s">
        <v>165</v>
      </c>
      <c r="BE33" s="10" t="s">
        <v>167</v>
      </c>
      <c r="BF33" s="10" t="s">
        <v>166</v>
      </c>
      <c r="BG33" s="5" t="s">
        <v>166</v>
      </c>
      <c r="BH33" s="5" t="s">
        <v>167</v>
      </c>
      <c r="BI33" s="5" t="s">
        <v>167</v>
      </c>
      <c r="BJ33" s="10" t="s">
        <v>168</v>
      </c>
      <c r="BK33" s="5" t="s">
        <v>168</v>
      </c>
      <c r="BL33" s="5" t="s">
        <v>166</v>
      </c>
      <c r="BM33" s="81" t="s">
        <v>165</v>
      </c>
      <c r="BN33" s="5" t="s">
        <v>167</v>
      </c>
      <c r="BO33" s="179" t="s">
        <v>167</v>
      </c>
      <c r="BP33" s="5" t="s">
        <v>1498</v>
      </c>
    </row>
    <row r="34" spans="1:68" x14ac:dyDescent="0.3">
      <c r="A34" s="29" t="s">
        <v>94</v>
      </c>
      <c r="B34" t="s">
        <v>101</v>
      </c>
      <c r="C34" t="s">
        <v>44</v>
      </c>
      <c r="D34" s="231" t="s">
        <v>1513</v>
      </c>
      <c r="E34" s="10" t="s">
        <v>168</v>
      </c>
      <c r="F34" s="5" t="s">
        <v>165</v>
      </c>
      <c r="G34" s="69" t="s">
        <v>165</v>
      </c>
      <c r="H34" s="5" t="s">
        <v>167</v>
      </c>
      <c r="I34" s="5" t="s">
        <v>167</v>
      </c>
      <c r="J34" s="5" t="s">
        <v>168</v>
      </c>
      <c r="K34" s="69" t="s">
        <v>165</v>
      </c>
      <c r="L34" s="5" t="s">
        <v>168</v>
      </c>
      <c r="M34" s="10" t="s">
        <v>166</v>
      </c>
      <c r="N34" s="5" t="s">
        <v>167</v>
      </c>
      <c r="O34" s="10" t="s">
        <v>168</v>
      </c>
      <c r="P34" s="5" t="s">
        <v>167</v>
      </c>
      <c r="Q34" s="10" t="s">
        <v>166</v>
      </c>
      <c r="R34" s="5" t="s">
        <v>167</v>
      </c>
      <c r="S34" s="204" t="s">
        <v>168</v>
      </c>
      <c r="T34" s="5" t="s">
        <v>168</v>
      </c>
      <c r="U34" s="5" t="s">
        <v>165</v>
      </c>
      <c r="V34" s="10" t="s">
        <v>167</v>
      </c>
      <c r="W34" s="10" t="s">
        <v>165</v>
      </c>
      <c r="X34" s="205" t="s">
        <v>168</v>
      </c>
      <c r="Y34" s="5" t="s">
        <v>165</v>
      </c>
      <c r="Z34" s="10" t="s">
        <v>167</v>
      </c>
      <c r="AA34" s="5" t="s">
        <v>168</v>
      </c>
      <c r="AB34" s="5" t="s">
        <v>168</v>
      </c>
      <c r="AC34" s="5" t="s">
        <v>168</v>
      </c>
      <c r="AD34" s="10" t="s">
        <v>168</v>
      </c>
      <c r="AE34" s="10" t="s">
        <v>168</v>
      </c>
      <c r="AF34" s="10" t="s">
        <v>167</v>
      </c>
      <c r="AG34" s="69" t="s">
        <v>168</v>
      </c>
      <c r="AH34" s="5" t="s">
        <v>168</v>
      </c>
      <c r="AI34" s="10" t="s">
        <v>165</v>
      </c>
      <c r="AJ34" s="647" t="s">
        <v>167</v>
      </c>
      <c r="AK34" s="5" t="s">
        <v>167</v>
      </c>
      <c r="AL34" s="5" t="s">
        <v>166</v>
      </c>
      <c r="AM34" s="11" t="s">
        <v>171</v>
      </c>
      <c r="AN34" s="136" t="s">
        <v>167</v>
      </c>
      <c r="AO34" s="11" t="s">
        <v>170</v>
      </c>
      <c r="AP34" s="10" t="s">
        <v>167</v>
      </c>
      <c r="AQ34" s="10" t="s">
        <v>167</v>
      </c>
      <c r="AR34" s="5" t="s">
        <v>167</v>
      </c>
      <c r="AS34" s="5" t="s">
        <v>168</v>
      </c>
      <c r="AT34" s="5" t="s">
        <v>167</v>
      </c>
      <c r="AU34" s="10" t="s">
        <v>167</v>
      </c>
      <c r="AV34" s="5" t="s">
        <v>631</v>
      </c>
      <c r="AW34" s="5" t="s">
        <v>166</v>
      </c>
      <c r="AX34" s="10" t="s">
        <v>167</v>
      </c>
      <c r="AY34" s="5" t="s">
        <v>168</v>
      </c>
      <c r="AZ34" s="10" t="s">
        <v>168</v>
      </c>
      <c r="BA34" s="10" t="s">
        <v>166</v>
      </c>
      <c r="BB34" s="673" t="s">
        <v>481</v>
      </c>
      <c r="BC34" s="10" t="s">
        <v>166</v>
      </c>
      <c r="BD34" s="5" t="s">
        <v>165</v>
      </c>
      <c r="BE34" s="10" t="s">
        <v>167</v>
      </c>
      <c r="BF34" s="10" t="s">
        <v>166</v>
      </c>
      <c r="BG34" s="5" t="s">
        <v>166</v>
      </c>
      <c r="BH34" s="5" t="s">
        <v>167</v>
      </c>
      <c r="BI34" s="5" t="s">
        <v>167</v>
      </c>
      <c r="BJ34" s="10" t="s">
        <v>168</v>
      </c>
      <c r="BK34" s="5" t="s">
        <v>168</v>
      </c>
      <c r="BL34" s="5" t="s">
        <v>166</v>
      </c>
      <c r="BM34" s="81" t="s">
        <v>165</v>
      </c>
      <c r="BN34" s="5" t="s">
        <v>167</v>
      </c>
      <c r="BO34" s="179" t="s">
        <v>167</v>
      </c>
      <c r="BP34" s="5" t="s">
        <v>1498</v>
      </c>
    </row>
    <row r="35" spans="1:68" x14ac:dyDescent="0.3">
      <c r="A35" s="20" t="s">
        <v>96</v>
      </c>
      <c r="B35" t="s">
        <v>111</v>
      </c>
      <c r="C35" s="826" t="s">
        <v>56</v>
      </c>
      <c r="D35" s="231" t="s">
        <v>1513</v>
      </c>
      <c r="E35" s="10" t="s">
        <v>168</v>
      </c>
      <c r="F35" s="5" t="s">
        <v>165</v>
      </c>
      <c r="G35" s="69" t="s">
        <v>165</v>
      </c>
      <c r="H35" s="5" t="s">
        <v>167</v>
      </c>
      <c r="I35" s="5" t="s">
        <v>167</v>
      </c>
      <c r="J35" s="5" t="s">
        <v>168</v>
      </c>
      <c r="K35" s="69" t="s">
        <v>165</v>
      </c>
      <c r="L35" s="5" t="s">
        <v>168</v>
      </c>
      <c r="M35" s="10" t="s">
        <v>166</v>
      </c>
      <c r="N35" s="5" t="s">
        <v>167</v>
      </c>
      <c r="O35" s="10" t="s">
        <v>168</v>
      </c>
      <c r="P35" s="173" t="s">
        <v>251</v>
      </c>
      <c r="Q35" s="10" t="s">
        <v>166</v>
      </c>
      <c r="R35" s="5" t="s">
        <v>167</v>
      </c>
      <c r="S35" s="204" t="s">
        <v>168</v>
      </c>
      <c r="T35" s="5" t="s">
        <v>168</v>
      </c>
      <c r="U35" s="5" t="s">
        <v>165</v>
      </c>
      <c r="V35" s="10" t="s">
        <v>167</v>
      </c>
      <c r="W35" s="10" t="s">
        <v>165</v>
      </c>
      <c r="X35" s="205" t="s">
        <v>168</v>
      </c>
      <c r="Y35" s="5" t="s">
        <v>165</v>
      </c>
      <c r="Z35" s="10" t="s">
        <v>167</v>
      </c>
      <c r="AA35" s="5" t="s">
        <v>168</v>
      </c>
      <c r="AB35" s="5" t="s">
        <v>168</v>
      </c>
      <c r="AC35" s="5" t="s">
        <v>168</v>
      </c>
      <c r="AD35" s="10" t="s">
        <v>168</v>
      </c>
      <c r="AE35" s="10" t="s">
        <v>168</v>
      </c>
      <c r="AF35" s="10" t="s">
        <v>167</v>
      </c>
      <c r="AG35" s="69" t="s">
        <v>168</v>
      </c>
      <c r="AH35" s="5" t="s">
        <v>168</v>
      </c>
      <c r="AI35" s="10" t="s">
        <v>165</v>
      </c>
      <c r="AJ35" s="647" t="s">
        <v>167</v>
      </c>
      <c r="AK35" s="5" t="s">
        <v>167</v>
      </c>
      <c r="AL35" s="5" t="s">
        <v>166</v>
      </c>
      <c r="AM35" s="10" t="s">
        <v>166</v>
      </c>
      <c r="AN35" s="136" t="s">
        <v>167</v>
      </c>
      <c r="AO35" s="10" t="s">
        <v>167</v>
      </c>
      <c r="AP35" s="10" t="s">
        <v>167</v>
      </c>
      <c r="AQ35" s="10" t="s">
        <v>167</v>
      </c>
      <c r="AR35" s="5" t="s">
        <v>167</v>
      </c>
      <c r="AS35" s="5" t="s">
        <v>168</v>
      </c>
      <c r="AT35" s="5" t="s">
        <v>167</v>
      </c>
      <c r="AU35" s="10" t="s">
        <v>167</v>
      </c>
      <c r="AV35" s="5" t="s">
        <v>631</v>
      </c>
      <c r="AW35" s="5" t="s">
        <v>166</v>
      </c>
      <c r="AX35" s="10" t="s">
        <v>167</v>
      </c>
      <c r="AY35" s="5" t="s">
        <v>168</v>
      </c>
      <c r="AZ35" s="10" t="s">
        <v>168</v>
      </c>
      <c r="BA35" s="10" t="s">
        <v>166</v>
      </c>
      <c r="BB35" s="673" t="s">
        <v>481</v>
      </c>
      <c r="BC35" s="10" t="s">
        <v>166</v>
      </c>
      <c r="BD35" s="5" t="s">
        <v>165</v>
      </c>
      <c r="BE35" s="10" t="s">
        <v>167</v>
      </c>
      <c r="BF35" s="10" t="s">
        <v>166</v>
      </c>
      <c r="BG35" s="5" t="s">
        <v>166</v>
      </c>
      <c r="BH35" s="5" t="s">
        <v>167</v>
      </c>
      <c r="BI35" s="5" t="s">
        <v>167</v>
      </c>
      <c r="BJ35" s="10" t="s">
        <v>168</v>
      </c>
      <c r="BK35" s="5" t="s">
        <v>168</v>
      </c>
      <c r="BL35" s="5" t="s">
        <v>166</v>
      </c>
      <c r="BM35" s="69" t="s">
        <v>165</v>
      </c>
      <c r="BN35" s="5" t="s">
        <v>167</v>
      </c>
      <c r="BO35" s="25" t="s">
        <v>167</v>
      </c>
      <c r="BP35" s="5" t="s">
        <v>1498</v>
      </c>
    </row>
    <row r="36" spans="1:68" x14ac:dyDescent="0.3">
      <c r="A36" s="20" t="s">
        <v>96</v>
      </c>
      <c r="B36" t="s">
        <v>116</v>
      </c>
      <c r="C36" t="s">
        <v>60</v>
      </c>
      <c r="D36" s="231" t="s">
        <v>1514</v>
      </c>
      <c r="E36" s="10" t="s">
        <v>168</v>
      </c>
      <c r="F36" s="5" t="s">
        <v>165</v>
      </c>
      <c r="G36" s="69" t="s">
        <v>165</v>
      </c>
      <c r="H36" s="5" t="s">
        <v>167</v>
      </c>
      <c r="I36" s="5" t="s">
        <v>167</v>
      </c>
      <c r="J36" s="5" t="s">
        <v>168</v>
      </c>
      <c r="K36" s="69" t="s">
        <v>165</v>
      </c>
      <c r="L36" s="5" t="s">
        <v>168</v>
      </c>
      <c r="M36" s="10" t="s">
        <v>166</v>
      </c>
      <c r="N36" s="5" t="s">
        <v>167</v>
      </c>
      <c r="O36" s="10" t="s">
        <v>168</v>
      </c>
      <c r="P36" s="5" t="s">
        <v>167</v>
      </c>
      <c r="Q36" s="10" t="s">
        <v>166</v>
      </c>
      <c r="R36" s="5" t="s">
        <v>167</v>
      </c>
      <c r="S36" s="204" t="s">
        <v>168</v>
      </c>
      <c r="T36" s="5" t="s">
        <v>168</v>
      </c>
      <c r="U36" s="5" t="s">
        <v>165</v>
      </c>
      <c r="V36" s="10" t="s">
        <v>167</v>
      </c>
      <c r="W36" s="10" t="s">
        <v>165</v>
      </c>
      <c r="X36" s="205" t="s">
        <v>168</v>
      </c>
      <c r="Y36" s="5" t="s">
        <v>165</v>
      </c>
      <c r="Z36" s="10" t="s">
        <v>167</v>
      </c>
      <c r="AA36" s="5" t="s">
        <v>168</v>
      </c>
      <c r="AB36" s="5" t="s">
        <v>168</v>
      </c>
      <c r="AC36" s="5" t="s">
        <v>168</v>
      </c>
      <c r="AD36" s="10" t="s">
        <v>168</v>
      </c>
      <c r="AE36" s="10" t="s">
        <v>168</v>
      </c>
      <c r="AF36" s="10" t="s">
        <v>167</v>
      </c>
      <c r="AG36" s="69" t="s">
        <v>168</v>
      </c>
      <c r="AH36" s="5" t="s">
        <v>168</v>
      </c>
      <c r="AI36" s="10" t="s">
        <v>165</v>
      </c>
      <c r="AJ36" s="647" t="s">
        <v>167</v>
      </c>
      <c r="AK36" s="5" t="s">
        <v>167</v>
      </c>
      <c r="AL36" s="5" t="s">
        <v>166</v>
      </c>
      <c r="AM36" s="10" t="s">
        <v>166</v>
      </c>
      <c r="AN36" s="136" t="s">
        <v>167</v>
      </c>
      <c r="AO36" s="10" t="s">
        <v>167</v>
      </c>
      <c r="AP36" s="10" t="s">
        <v>167</v>
      </c>
      <c r="AQ36" s="10" t="s">
        <v>167</v>
      </c>
      <c r="AR36" s="5" t="s">
        <v>167</v>
      </c>
      <c r="AS36" s="5" t="s">
        <v>168</v>
      </c>
      <c r="AT36" s="5" t="s">
        <v>167</v>
      </c>
      <c r="AU36" s="10" t="s">
        <v>167</v>
      </c>
      <c r="AV36" s="5" t="s">
        <v>631</v>
      </c>
      <c r="AW36" s="5" t="s">
        <v>166</v>
      </c>
      <c r="AX36" s="10" t="s">
        <v>167</v>
      </c>
      <c r="AY36" s="5" t="s">
        <v>168</v>
      </c>
      <c r="AZ36" s="10" t="s">
        <v>168</v>
      </c>
      <c r="BA36" s="10" t="s">
        <v>166</v>
      </c>
      <c r="BB36" s="673" t="s">
        <v>481</v>
      </c>
      <c r="BC36" s="10" t="s">
        <v>166</v>
      </c>
      <c r="BD36" s="5" t="s">
        <v>165</v>
      </c>
      <c r="BE36" s="10" t="s">
        <v>167</v>
      </c>
      <c r="BF36" s="10" t="s">
        <v>166</v>
      </c>
      <c r="BG36" s="5" t="s">
        <v>166</v>
      </c>
      <c r="BH36" s="5" t="s">
        <v>167</v>
      </c>
      <c r="BI36" s="5" t="s">
        <v>167</v>
      </c>
      <c r="BJ36" s="10" t="s">
        <v>168</v>
      </c>
      <c r="BK36" s="5" t="s">
        <v>168</v>
      </c>
      <c r="BL36" s="5" t="s">
        <v>166</v>
      </c>
      <c r="BM36" s="69" t="s">
        <v>165</v>
      </c>
      <c r="BN36" s="5" t="s">
        <v>167</v>
      </c>
      <c r="BO36" s="25" t="s">
        <v>167</v>
      </c>
      <c r="BP36" s="5" t="s">
        <v>1498</v>
      </c>
    </row>
    <row r="37" spans="1:68" x14ac:dyDescent="0.3">
      <c r="A37" s="18" t="s">
        <v>95</v>
      </c>
      <c r="B37" s="18" t="s">
        <v>110</v>
      </c>
      <c r="C37" s="826" t="s">
        <v>48</v>
      </c>
      <c r="D37" s="231" t="s">
        <v>1513</v>
      </c>
      <c r="E37" s="10" t="s">
        <v>168</v>
      </c>
      <c r="F37" s="5" t="s">
        <v>165</v>
      </c>
      <c r="G37" s="69" t="s">
        <v>165</v>
      </c>
      <c r="H37" s="5" t="s">
        <v>167</v>
      </c>
      <c r="I37" s="70" t="s">
        <v>165</v>
      </c>
      <c r="J37" s="5" t="s">
        <v>168</v>
      </c>
      <c r="K37" s="69" t="s">
        <v>165</v>
      </c>
      <c r="L37" s="5" t="s">
        <v>168</v>
      </c>
      <c r="M37" s="10" t="s">
        <v>166</v>
      </c>
      <c r="N37" s="5" t="s">
        <v>167</v>
      </c>
      <c r="O37" s="10" t="s">
        <v>168</v>
      </c>
      <c r="P37" s="5" t="s">
        <v>167</v>
      </c>
      <c r="Q37" s="10" t="s">
        <v>166</v>
      </c>
      <c r="R37" s="5" t="s">
        <v>167</v>
      </c>
      <c r="S37" s="204" t="s">
        <v>168</v>
      </c>
      <c r="T37" s="5" t="s">
        <v>168</v>
      </c>
      <c r="U37" s="5" t="s">
        <v>165</v>
      </c>
      <c r="V37" s="10" t="s">
        <v>167</v>
      </c>
      <c r="W37" s="10" t="s">
        <v>165</v>
      </c>
      <c r="X37" s="205" t="s">
        <v>168</v>
      </c>
      <c r="Y37" s="5" t="s">
        <v>165</v>
      </c>
      <c r="Z37" s="10" t="s">
        <v>167</v>
      </c>
      <c r="AA37" s="5" t="s">
        <v>168</v>
      </c>
      <c r="AB37" s="5" t="s">
        <v>168</v>
      </c>
      <c r="AC37" s="5" t="s">
        <v>168</v>
      </c>
      <c r="AD37" s="10" t="s">
        <v>168</v>
      </c>
      <c r="AE37" s="10" t="s">
        <v>168</v>
      </c>
      <c r="AF37" s="10" t="s">
        <v>167</v>
      </c>
      <c r="AG37" s="69" t="s">
        <v>168</v>
      </c>
      <c r="AH37" s="323" t="s">
        <v>166</v>
      </c>
      <c r="AI37" s="10" t="s">
        <v>165</v>
      </c>
      <c r="AJ37" s="647" t="s">
        <v>167</v>
      </c>
      <c r="AK37" s="5" t="s">
        <v>167</v>
      </c>
      <c r="AL37" s="5" t="s">
        <v>166</v>
      </c>
      <c r="AM37" s="10" t="s">
        <v>166</v>
      </c>
      <c r="AN37" s="136" t="s">
        <v>167</v>
      </c>
      <c r="AO37" s="10" t="s">
        <v>167</v>
      </c>
      <c r="AP37" s="10" t="s">
        <v>167</v>
      </c>
      <c r="AQ37" s="10" t="s">
        <v>167</v>
      </c>
      <c r="AR37" s="5" t="s">
        <v>167</v>
      </c>
      <c r="AS37" s="5" t="s">
        <v>168</v>
      </c>
      <c r="AT37" s="5" t="s">
        <v>167</v>
      </c>
      <c r="AU37" s="10" t="s">
        <v>167</v>
      </c>
      <c r="AV37" s="5" t="s">
        <v>631</v>
      </c>
      <c r="AW37" s="5" t="s">
        <v>166</v>
      </c>
      <c r="AX37" s="10" t="s">
        <v>167</v>
      </c>
      <c r="AY37" s="5" t="s">
        <v>168</v>
      </c>
      <c r="AZ37" s="10" t="s">
        <v>168</v>
      </c>
      <c r="BA37" s="10" t="s">
        <v>166</v>
      </c>
      <c r="BB37" s="673" t="s">
        <v>481</v>
      </c>
      <c r="BC37" s="10" t="s">
        <v>166</v>
      </c>
      <c r="BD37" s="5" t="s">
        <v>165</v>
      </c>
      <c r="BE37" s="10" t="s">
        <v>167</v>
      </c>
      <c r="BF37" s="10" t="s">
        <v>166</v>
      </c>
      <c r="BG37" s="5" t="s">
        <v>166</v>
      </c>
      <c r="BH37" s="5" t="s">
        <v>167</v>
      </c>
      <c r="BI37" s="5" t="s">
        <v>167</v>
      </c>
      <c r="BJ37" s="10" t="s">
        <v>168</v>
      </c>
      <c r="BK37" s="5" t="s">
        <v>168</v>
      </c>
      <c r="BL37" s="5" t="s">
        <v>166</v>
      </c>
      <c r="BM37" s="69" t="s">
        <v>165</v>
      </c>
      <c r="BN37" s="5" t="s">
        <v>167</v>
      </c>
      <c r="BO37" s="25" t="s">
        <v>167</v>
      </c>
      <c r="BP37" s="5" t="s">
        <v>1498</v>
      </c>
    </row>
    <row r="38" spans="1:68" x14ac:dyDescent="0.3">
      <c r="A38" s="20" t="s">
        <v>96</v>
      </c>
      <c r="B38" t="s">
        <v>115</v>
      </c>
      <c r="C38" t="s">
        <v>58</v>
      </c>
      <c r="D38" s="408" t="s">
        <v>1520</v>
      </c>
      <c r="E38" s="10" t="s">
        <v>168</v>
      </c>
      <c r="F38" s="5" t="s">
        <v>165</v>
      </c>
      <c r="G38" s="69" t="s">
        <v>165</v>
      </c>
      <c r="H38" s="5" t="s">
        <v>167</v>
      </c>
      <c r="I38" s="70" t="s">
        <v>165</v>
      </c>
      <c r="J38" s="5" t="s">
        <v>168</v>
      </c>
      <c r="K38" s="69" t="s">
        <v>165</v>
      </c>
      <c r="L38" s="5" t="s">
        <v>168</v>
      </c>
      <c r="M38" s="10" t="s">
        <v>166</v>
      </c>
      <c r="N38" s="5" t="s">
        <v>167</v>
      </c>
      <c r="O38" s="11" t="s">
        <v>170</v>
      </c>
      <c r="P38" s="5" t="s">
        <v>167</v>
      </c>
      <c r="Q38" s="10" t="s">
        <v>166</v>
      </c>
      <c r="R38" s="5" t="s">
        <v>167</v>
      </c>
      <c r="S38" s="204" t="s">
        <v>168</v>
      </c>
      <c r="T38" s="5" t="s">
        <v>168</v>
      </c>
      <c r="U38" s="5" t="s">
        <v>165</v>
      </c>
      <c r="V38" s="11" t="s">
        <v>251</v>
      </c>
      <c r="W38" s="10" t="s">
        <v>165</v>
      </c>
      <c r="X38" s="205" t="s">
        <v>168</v>
      </c>
      <c r="Y38" s="5" t="s">
        <v>165</v>
      </c>
      <c r="Z38" s="10" t="s">
        <v>167</v>
      </c>
      <c r="AA38" s="5" t="s">
        <v>168</v>
      </c>
      <c r="AB38" s="5" t="s">
        <v>168</v>
      </c>
      <c r="AC38" s="5" t="s">
        <v>168</v>
      </c>
      <c r="AD38" s="11" t="s">
        <v>170</v>
      </c>
      <c r="AE38" s="10" t="s">
        <v>168</v>
      </c>
      <c r="AF38" s="10" t="s">
        <v>167</v>
      </c>
      <c r="AG38" s="69" t="s">
        <v>168</v>
      </c>
      <c r="AH38" s="5" t="s">
        <v>168</v>
      </c>
      <c r="AI38" s="10" t="s">
        <v>165</v>
      </c>
      <c r="AJ38" s="682" t="s">
        <v>168</v>
      </c>
      <c r="AK38" s="5" t="s">
        <v>167</v>
      </c>
      <c r="AL38" s="5" t="s">
        <v>166</v>
      </c>
      <c r="AM38" s="10" t="s">
        <v>166</v>
      </c>
      <c r="AN38" s="136" t="s">
        <v>167</v>
      </c>
      <c r="AO38" s="10" t="s">
        <v>167</v>
      </c>
      <c r="AP38" s="10" t="s">
        <v>167</v>
      </c>
      <c r="AQ38" s="10" t="s">
        <v>167</v>
      </c>
      <c r="AR38" s="5" t="s">
        <v>167</v>
      </c>
      <c r="AS38" s="5" t="s">
        <v>168</v>
      </c>
      <c r="AT38" s="5" t="s">
        <v>167</v>
      </c>
      <c r="AU38" s="10" t="s">
        <v>167</v>
      </c>
      <c r="AV38" s="5" t="s">
        <v>631</v>
      </c>
      <c r="AW38" s="5" t="s">
        <v>166</v>
      </c>
      <c r="AX38" s="10" t="s">
        <v>167</v>
      </c>
      <c r="AY38" s="360" t="s">
        <v>167</v>
      </c>
      <c r="AZ38" s="10" t="s">
        <v>168</v>
      </c>
      <c r="BA38" s="10" t="s">
        <v>166</v>
      </c>
      <c r="BB38" s="673" t="s">
        <v>481</v>
      </c>
      <c r="BC38" s="10" t="s">
        <v>166</v>
      </c>
      <c r="BD38" s="5" t="s">
        <v>165</v>
      </c>
      <c r="BE38" s="10" t="s">
        <v>167</v>
      </c>
      <c r="BF38" s="10" t="s">
        <v>166</v>
      </c>
      <c r="BG38" s="675" t="s">
        <v>168</v>
      </c>
      <c r="BH38" s="5" t="s">
        <v>167</v>
      </c>
      <c r="BI38" s="5" t="s">
        <v>167</v>
      </c>
      <c r="BJ38" s="10" t="s">
        <v>168</v>
      </c>
      <c r="BK38" s="5" t="s">
        <v>168</v>
      </c>
      <c r="BL38" s="5" t="s">
        <v>166</v>
      </c>
      <c r="BM38" s="5" t="s">
        <v>167</v>
      </c>
      <c r="BN38" s="5" t="s">
        <v>167</v>
      </c>
      <c r="BO38" s="5" t="s">
        <v>168</v>
      </c>
      <c r="BP38" s="5" t="s">
        <v>1498</v>
      </c>
    </row>
    <row r="39" spans="1:68" x14ac:dyDescent="0.3">
      <c r="A39" s="20" t="s">
        <v>96</v>
      </c>
      <c r="B39" t="s">
        <v>115</v>
      </c>
      <c r="C39" t="s">
        <v>62</v>
      </c>
      <c r="D39" s="231" t="s">
        <v>1519</v>
      </c>
      <c r="E39" s="10" t="s">
        <v>168</v>
      </c>
      <c r="F39" s="5" t="s">
        <v>165</v>
      </c>
      <c r="G39" s="5" t="s">
        <v>167</v>
      </c>
      <c r="H39" s="5" t="s">
        <v>167</v>
      </c>
      <c r="I39" s="5" t="s">
        <v>167</v>
      </c>
      <c r="J39" s="17" t="s">
        <v>166</v>
      </c>
      <c r="K39" s="5" t="s">
        <v>167</v>
      </c>
      <c r="L39" s="5" t="s">
        <v>168</v>
      </c>
      <c r="M39" s="10" t="s">
        <v>166</v>
      </c>
      <c r="N39" s="17" t="s">
        <v>165</v>
      </c>
      <c r="O39" s="10" t="s">
        <v>168</v>
      </c>
      <c r="P39" s="5" t="s">
        <v>167</v>
      </c>
      <c r="Q39" s="10" t="s">
        <v>166</v>
      </c>
      <c r="R39" s="5" t="s">
        <v>167</v>
      </c>
      <c r="S39" s="202" t="s">
        <v>166</v>
      </c>
      <c r="T39" s="5" t="s">
        <v>168</v>
      </c>
      <c r="U39" s="5" t="s">
        <v>165</v>
      </c>
      <c r="V39" s="10" t="s">
        <v>167</v>
      </c>
      <c r="W39" s="10" t="s">
        <v>165</v>
      </c>
      <c r="X39" s="202" t="s">
        <v>166</v>
      </c>
      <c r="Y39" s="5" t="s">
        <v>165</v>
      </c>
      <c r="Z39" s="10" t="s">
        <v>167</v>
      </c>
      <c r="AA39" s="5" t="s">
        <v>168</v>
      </c>
      <c r="AB39" s="5" t="s">
        <v>168</v>
      </c>
      <c r="AC39" s="5" t="s">
        <v>168</v>
      </c>
      <c r="AD39" s="10" t="s">
        <v>168</v>
      </c>
      <c r="AE39" s="10" t="s">
        <v>168</v>
      </c>
      <c r="AF39" s="10" t="s">
        <v>167</v>
      </c>
      <c r="AG39" s="5" t="s">
        <v>167</v>
      </c>
      <c r="AH39" s="5" t="s">
        <v>168</v>
      </c>
      <c r="AI39" s="10" t="s">
        <v>165</v>
      </c>
      <c r="AJ39" s="202" t="s">
        <v>168</v>
      </c>
      <c r="AK39" s="5" t="s">
        <v>167</v>
      </c>
      <c r="AL39" s="5" t="s">
        <v>166</v>
      </c>
      <c r="AM39" s="10" t="s">
        <v>166</v>
      </c>
      <c r="AN39" s="136" t="s">
        <v>167</v>
      </c>
      <c r="AO39" s="10" t="s">
        <v>167</v>
      </c>
      <c r="AP39" s="10" t="s">
        <v>167</v>
      </c>
      <c r="AQ39" s="10" t="s">
        <v>167</v>
      </c>
      <c r="AR39" s="5" t="s">
        <v>167</v>
      </c>
      <c r="AS39" s="5" t="s">
        <v>168</v>
      </c>
      <c r="AT39" s="5" t="s">
        <v>167</v>
      </c>
      <c r="AU39" s="10" t="s">
        <v>167</v>
      </c>
      <c r="AV39" s="5" t="s">
        <v>631</v>
      </c>
      <c r="AW39" s="5" t="s">
        <v>166</v>
      </c>
      <c r="AX39" s="10" t="s">
        <v>167</v>
      </c>
      <c r="AY39" s="17" t="s">
        <v>167</v>
      </c>
      <c r="AZ39" s="10" t="s">
        <v>168</v>
      </c>
      <c r="BA39" s="10" t="s">
        <v>166</v>
      </c>
      <c r="BB39" s="673" t="s">
        <v>481</v>
      </c>
      <c r="BC39" s="10" t="s">
        <v>166</v>
      </c>
      <c r="BD39" s="5" t="s">
        <v>165</v>
      </c>
      <c r="BE39" s="10" t="s">
        <v>167</v>
      </c>
      <c r="BF39" s="10" t="s">
        <v>166</v>
      </c>
      <c r="BG39" s="675" t="s">
        <v>168</v>
      </c>
      <c r="BH39" s="5" t="s">
        <v>167</v>
      </c>
      <c r="BI39" s="5" t="s">
        <v>167</v>
      </c>
      <c r="BJ39" s="10" t="s">
        <v>168</v>
      </c>
      <c r="BK39" s="5" t="s">
        <v>168</v>
      </c>
      <c r="BL39" s="5" t="s">
        <v>166</v>
      </c>
      <c r="BM39" s="5" t="s">
        <v>167</v>
      </c>
      <c r="BN39" s="5" t="s">
        <v>167</v>
      </c>
      <c r="BO39" s="5" t="s">
        <v>168</v>
      </c>
      <c r="BP39" s="25" t="s">
        <v>1499</v>
      </c>
    </row>
    <row r="40" spans="1:68" x14ac:dyDescent="0.3">
      <c r="A40" s="20" t="s">
        <v>96</v>
      </c>
      <c r="B40" t="s">
        <v>115</v>
      </c>
      <c r="C40" t="s">
        <v>63</v>
      </c>
      <c r="D40" s="231" t="s">
        <v>1519</v>
      </c>
      <c r="E40" s="10" t="s">
        <v>168</v>
      </c>
      <c r="F40" s="5" t="s">
        <v>165</v>
      </c>
      <c r="G40" s="5" t="s">
        <v>167</v>
      </c>
      <c r="H40" s="5" t="s">
        <v>167</v>
      </c>
      <c r="I40" s="5" t="s">
        <v>167</v>
      </c>
      <c r="J40" s="17" t="s">
        <v>166</v>
      </c>
      <c r="K40" s="5" t="s">
        <v>167</v>
      </c>
      <c r="L40" s="5" t="s">
        <v>168</v>
      </c>
      <c r="M40" s="10" t="s">
        <v>166</v>
      </c>
      <c r="N40" s="17" t="s">
        <v>165</v>
      </c>
      <c r="O40" s="10" t="s">
        <v>168</v>
      </c>
      <c r="P40" s="5" t="s">
        <v>167</v>
      </c>
      <c r="Q40" s="10" t="s">
        <v>166</v>
      </c>
      <c r="R40" s="5" t="s">
        <v>167</v>
      </c>
      <c r="S40" s="202" t="s">
        <v>166</v>
      </c>
      <c r="T40" s="5" t="s">
        <v>168</v>
      </c>
      <c r="U40" s="5" t="s">
        <v>165</v>
      </c>
      <c r="V40" s="10" t="s">
        <v>167</v>
      </c>
      <c r="W40" s="10" t="s">
        <v>165</v>
      </c>
      <c r="X40" s="202" t="s">
        <v>166</v>
      </c>
      <c r="Y40" s="5" t="s">
        <v>165</v>
      </c>
      <c r="Z40" s="10" t="s">
        <v>167</v>
      </c>
      <c r="AA40" s="5" t="s">
        <v>168</v>
      </c>
      <c r="AB40" s="5" t="s">
        <v>168</v>
      </c>
      <c r="AC40" s="5" t="s">
        <v>168</v>
      </c>
      <c r="AD40" s="10" t="s">
        <v>168</v>
      </c>
      <c r="AE40" s="10" t="s">
        <v>168</v>
      </c>
      <c r="AF40" s="10" t="s">
        <v>167</v>
      </c>
      <c r="AG40" s="5" t="s">
        <v>167</v>
      </c>
      <c r="AH40" s="5" t="s">
        <v>168</v>
      </c>
      <c r="AI40" s="10" t="s">
        <v>165</v>
      </c>
      <c r="AJ40" s="202" t="s">
        <v>168</v>
      </c>
      <c r="AK40" s="5" t="s">
        <v>167</v>
      </c>
      <c r="AL40" s="5" t="s">
        <v>166</v>
      </c>
      <c r="AM40" s="10" t="s">
        <v>166</v>
      </c>
      <c r="AN40" s="136" t="s">
        <v>167</v>
      </c>
      <c r="AO40" s="10" t="s">
        <v>167</v>
      </c>
      <c r="AP40" s="10" t="s">
        <v>167</v>
      </c>
      <c r="AQ40" s="10" t="s">
        <v>167</v>
      </c>
      <c r="AR40" s="5" t="s">
        <v>167</v>
      </c>
      <c r="AS40" s="5" t="s">
        <v>168</v>
      </c>
      <c r="AT40" s="5" t="s">
        <v>167</v>
      </c>
      <c r="AU40" s="10" t="s">
        <v>167</v>
      </c>
      <c r="AV40" s="5" t="s">
        <v>631</v>
      </c>
      <c r="AW40" s="5" t="s">
        <v>166</v>
      </c>
      <c r="AX40" s="10" t="s">
        <v>167</v>
      </c>
      <c r="AY40" s="17" t="s">
        <v>167</v>
      </c>
      <c r="AZ40" s="10" t="s">
        <v>168</v>
      </c>
      <c r="BA40" s="10" t="s">
        <v>166</v>
      </c>
      <c r="BB40" s="673" t="s">
        <v>481</v>
      </c>
      <c r="BC40" s="10" t="s">
        <v>166</v>
      </c>
      <c r="BD40" s="5" t="s">
        <v>165</v>
      </c>
      <c r="BE40" s="10" t="s">
        <v>167</v>
      </c>
      <c r="BF40" s="10" t="s">
        <v>166</v>
      </c>
      <c r="BG40" s="675" t="s">
        <v>168</v>
      </c>
      <c r="BH40" s="5" t="s">
        <v>167</v>
      </c>
      <c r="BI40" s="5" t="s">
        <v>167</v>
      </c>
      <c r="BJ40" s="10" t="s">
        <v>168</v>
      </c>
      <c r="BK40" s="5" t="s">
        <v>168</v>
      </c>
      <c r="BL40" s="5" t="s">
        <v>166</v>
      </c>
      <c r="BM40" s="5" t="s">
        <v>167</v>
      </c>
      <c r="BN40" s="5" t="s">
        <v>167</v>
      </c>
      <c r="BO40" s="5" t="s">
        <v>168</v>
      </c>
      <c r="BP40" s="25" t="s">
        <v>1499</v>
      </c>
    </row>
    <row r="41" spans="1:68" x14ac:dyDescent="0.3">
      <c r="A41" s="20" t="s">
        <v>96</v>
      </c>
      <c r="B41" t="s">
        <v>111</v>
      </c>
      <c r="C41" s="826" t="s">
        <v>57</v>
      </c>
      <c r="D41" s="231" t="s">
        <v>1521</v>
      </c>
      <c r="E41" s="10" t="s">
        <v>168</v>
      </c>
      <c r="F41" s="5" t="s">
        <v>165</v>
      </c>
      <c r="G41" s="5" t="s">
        <v>167</v>
      </c>
      <c r="H41" s="5" t="s">
        <v>167</v>
      </c>
      <c r="I41" s="5" t="s">
        <v>167</v>
      </c>
      <c r="J41" s="17" t="s">
        <v>166</v>
      </c>
      <c r="K41" s="5" t="s">
        <v>167</v>
      </c>
      <c r="L41" s="5" t="s">
        <v>168</v>
      </c>
      <c r="M41" s="10" t="s">
        <v>166</v>
      </c>
      <c r="N41" s="17" t="s">
        <v>165</v>
      </c>
      <c r="O41" s="10" t="s">
        <v>168</v>
      </c>
      <c r="P41" s="5" t="s">
        <v>167</v>
      </c>
      <c r="Q41" s="10" t="s">
        <v>166</v>
      </c>
      <c r="R41" s="5" t="s">
        <v>167</v>
      </c>
      <c r="S41" s="202" t="s">
        <v>166</v>
      </c>
      <c r="T41" s="5" t="s">
        <v>168</v>
      </c>
      <c r="U41" s="5" t="s">
        <v>165</v>
      </c>
      <c r="V41" s="10" t="s">
        <v>167</v>
      </c>
      <c r="W41" s="10" t="s">
        <v>165</v>
      </c>
      <c r="X41" s="202" t="s">
        <v>166</v>
      </c>
      <c r="Y41" s="5" t="s">
        <v>165</v>
      </c>
      <c r="Z41" s="10" t="s">
        <v>167</v>
      </c>
      <c r="AA41" s="5" t="s">
        <v>168</v>
      </c>
      <c r="AB41" s="17" t="s">
        <v>166</v>
      </c>
      <c r="AC41" s="5" t="s">
        <v>168</v>
      </c>
      <c r="AD41" s="10" t="s">
        <v>168</v>
      </c>
      <c r="AE41" s="10" t="s">
        <v>168</v>
      </c>
      <c r="AF41" s="10" t="s">
        <v>167</v>
      </c>
      <c r="AG41" s="5" t="s">
        <v>167</v>
      </c>
      <c r="AH41" s="5" t="s">
        <v>168</v>
      </c>
      <c r="AI41" s="10" t="s">
        <v>165</v>
      </c>
      <c r="AJ41" s="202" t="s">
        <v>168</v>
      </c>
      <c r="AK41" s="5" t="s">
        <v>167</v>
      </c>
      <c r="AL41" s="5" t="s">
        <v>166</v>
      </c>
      <c r="AM41" s="10" t="s">
        <v>166</v>
      </c>
      <c r="AN41" s="136" t="s">
        <v>167</v>
      </c>
      <c r="AO41" s="10" t="s">
        <v>167</v>
      </c>
      <c r="AP41" s="10" t="s">
        <v>167</v>
      </c>
      <c r="AQ41" s="10" t="s">
        <v>167</v>
      </c>
      <c r="AR41" s="5" t="s">
        <v>167</v>
      </c>
      <c r="AS41" s="5" t="s">
        <v>168</v>
      </c>
      <c r="AT41" s="5" t="s">
        <v>167</v>
      </c>
      <c r="AU41" s="10" t="s">
        <v>167</v>
      </c>
      <c r="AV41" s="5" t="s">
        <v>631</v>
      </c>
      <c r="AW41" s="5" t="s">
        <v>166</v>
      </c>
      <c r="AX41" s="10" t="s">
        <v>167</v>
      </c>
      <c r="AY41" s="5" t="s">
        <v>168</v>
      </c>
      <c r="AZ41" s="10" t="s">
        <v>168</v>
      </c>
      <c r="BA41" s="10" t="s">
        <v>166</v>
      </c>
      <c r="BB41" s="673" t="s">
        <v>481</v>
      </c>
      <c r="BC41" s="10" t="s">
        <v>166</v>
      </c>
      <c r="BD41" s="5" t="s">
        <v>165</v>
      </c>
      <c r="BE41" s="10" t="s">
        <v>167</v>
      </c>
      <c r="BF41" s="10" t="s">
        <v>166</v>
      </c>
      <c r="BG41" s="675" t="s">
        <v>168</v>
      </c>
      <c r="BH41" s="5" t="s">
        <v>167</v>
      </c>
      <c r="BI41" s="5" t="s">
        <v>167</v>
      </c>
      <c r="BJ41" s="10" t="s">
        <v>168</v>
      </c>
      <c r="BK41" s="5" t="s">
        <v>168</v>
      </c>
      <c r="BL41" s="5" t="s">
        <v>166</v>
      </c>
      <c r="BM41" s="5" t="s">
        <v>167</v>
      </c>
      <c r="BN41" s="5" t="s">
        <v>167</v>
      </c>
      <c r="BO41" s="5" t="s">
        <v>168</v>
      </c>
      <c r="BP41" s="5" t="s">
        <v>1498</v>
      </c>
    </row>
    <row r="42" spans="1:68" x14ac:dyDescent="0.3">
      <c r="A42" s="20" t="s">
        <v>96</v>
      </c>
      <c r="B42" t="s">
        <v>115</v>
      </c>
      <c r="C42" t="s">
        <v>59</v>
      </c>
      <c r="D42" s="231" t="s">
        <v>1521</v>
      </c>
      <c r="E42" s="10" t="s">
        <v>168</v>
      </c>
      <c r="F42" s="5" t="s">
        <v>165</v>
      </c>
      <c r="G42" s="5" t="s">
        <v>167</v>
      </c>
      <c r="H42" s="5" t="s">
        <v>167</v>
      </c>
      <c r="I42" s="5" t="s">
        <v>167</v>
      </c>
      <c r="J42" s="17" t="s">
        <v>166</v>
      </c>
      <c r="K42" s="5" t="s">
        <v>167</v>
      </c>
      <c r="L42" s="5" t="s">
        <v>168</v>
      </c>
      <c r="M42" s="10" t="s">
        <v>166</v>
      </c>
      <c r="N42" s="17" t="s">
        <v>165</v>
      </c>
      <c r="O42" s="10" t="s">
        <v>168</v>
      </c>
      <c r="P42" s="5" t="s">
        <v>167</v>
      </c>
      <c r="Q42" s="10" t="s">
        <v>166</v>
      </c>
      <c r="R42" s="5" t="s">
        <v>167</v>
      </c>
      <c r="S42" s="202" t="s">
        <v>166</v>
      </c>
      <c r="T42" s="5" t="s">
        <v>168</v>
      </c>
      <c r="U42" s="5" t="s">
        <v>165</v>
      </c>
      <c r="V42" s="10" t="s">
        <v>167</v>
      </c>
      <c r="W42" s="10" t="s">
        <v>165</v>
      </c>
      <c r="X42" s="202" t="s">
        <v>166</v>
      </c>
      <c r="Y42" s="5" t="s">
        <v>165</v>
      </c>
      <c r="Z42" s="10" t="s">
        <v>167</v>
      </c>
      <c r="AA42" s="5" t="s">
        <v>168</v>
      </c>
      <c r="AB42" s="17" t="s">
        <v>166</v>
      </c>
      <c r="AC42" s="5" t="s">
        <v>168</v>
      </c>
      <c r="AD42" s="10" t="s">
        <v>168</v>
      </c>
      <c r="AE42" s="10" t="s">
        <v>168</v>
      </c>
      <c r="AF42" s="10" t="s">
        <v>167</v>
      </c>
      <c r="AG42" s="5" t="s">
        <v>167</v>
      </c>
      <c r="AH42" s="5" t="s">
        <v>168</v>
      </c>
      <c r="AI42" s="10" t="s">
        <v>165</v>
      </c>
      <c r="AJ42" s="682" t="s">
        <v>168</v>
      </c>
      <c r="AK42" s="5" t="s">
        <v>167</v>
      </c>
      <c r="AL42" s="5" t="s">
        <v>166</v>
      </c>
      <c r="AM42" s="10" t="s">
        <v>166</v>
      </c>
      <c r="AN42" s="136" t="s">
        <v>167</v>
      </c>
      <c r="AO42" s="10" t="s">
        <v>167</v>
      </c>
      <c r="AP42" s="10" t="s">
        <v>167</v>
      </c>
      <c r="AQ42" s="10" t="s">
        <v>167</v>
      </c>
      <c r="AR42" s="5" t="s">
        <v>167</v>
      </c>
      <c r="AS42" s="5" t="s">
        <v>168</v>
      </c>
      <c r="AT42" s="5" t="s">
        <v>167</v>
      </c>
      <c r="AU42" s="10" t="s">
        <v>167</v>
      </c>
      <c r="AV42" s="5" t="s">
        <v>631</v>
      </c>
      <c r="AW42" s="5" t="s">
        <v>166</v>
      </c>
      <c r="AX42" s="10" t="s">
        <v>167</v>
      </c>
      <c r="AY42" s="134" t="s">
        <v>168</v>
      </c>
      <c r="AZ42" s="10" t="s">
        <v>168</v>
      </c>
      <c r="BA42" s="10" t="s">
        <v>166</v>
      </c>
      <c r="BB42" s="673" t="s">
        <v>481</v>
      </c>
      <c r="BC42" s="10" t="s">
        <v>166</v>
      </c>
      <c r="BD42" s="5" t="s">
        <v>165</v>
      </c>
      <c r="BE42" s="10" t="s">
        <v>167</v>
      </c>
      <c r="BF42" s="10" t="s">
        <v>166</v>
      </c>
      <c r="BG42" s="675" t="s">
        <v>168</v>
      </c>
      <c r="BH42" s="5" t="s">
        <v>167</v>
      </c>
      <c r="BI42" s="5" t="s">
        <v>167</v>
      </c>
      <c r="BJ42" s="10" t="s">
        <v>168</v>
      </c>
      <c r="BK42" s="5" t="s">
        <v>168</v>
      </c>
      <c r="BL42" s="5" t="s">
        <v>166</v>
      </c>
      <c r="BM42" s="5" t="s">
        <v>167</v>
      </c>
      <c r="BN42" s="5" t="s">
        <v>167</v>
      </c>
      <c r="BO42" s="5" t="s">
        <v>168</v>
      </c>
      <c r="BP42" s="5" t="s">
        <v>1498</v>
      </c>
    </row>
    <row r="43" spans="1:68" x14ac:dyDescent="0.3">
      <c r="A43" s="20" t="s">
        <v>96</v>
      </c>
      <c r="B43" t="s">
        <v>116</v>
      </c>
      <c r="C43" t="s">
        <v>61</v>
      </c>
      <c r="D43" s="231" t="s">
        <v>1522</v>
      </c>
      <c r="E43" s="10" t="s">
        <v>168</v>
      </c>
      <c r="F43" s="5" t="s">
        <v>165</v>
      </c>
      <c r="G43" s="5" t="s">
        <v>167</v>
      </c>
      <c r="H43" s="5" t="s">
        <v>167</v>
      </c>
      <c r="I43" s="70" t="s">
        <v>165</v>
      </c>
      <c r="J43" s="17" t="s">
        <v>166</v>
      </c>
      <c r="K43" s="5" t="s">
        <v>167</v>
      </c>
      <c r="L43" s="5" t="s">
        <v>168</v>
      </c>
      <c r="M43" s="10" t="s">
        <v>166</v>
      </c>
      <c r="N43" s="17" t="s">
        <v>165</v>
      </c>
      <c r="O43" s="10" t="s">
        <v>168</v>
      </c>
      <c r="P43" s="5" t="s">
        <v>167</v>
      </c>
      <c r="Q43" s="10" t="s">
        <v>166</v>
      </c>
      <c r="R43" s="5" t="s">
        <v>167</v>
      </c>
      <c r="S43" s="202" t="s">
        <v>166</v>
      </c>
      <c r="T43" s="5" t="s">
        <v>168</v>
      </c>
      <c r="U43" s="5" t="s">
        <v>165</v>
      </c>
      <c r="V43" s="10" t="s">
        <v>167</v>
      </c>
      <c r="W43" s="10" t="s">
        <v>165</v>
      </c>
      <c r="X43" s="202" t="s">
        <v>166</v>
      </c>
      <c r="Y43" s="5" t="s">
        <v>165</v>
      </c>
      <c r="Z43" s="10" t="s">
        <v>167</v>
      </c>
      <c r="AA43" s="5" t="s">
        <v>168</v>
      </c>
      <c r="AB43" s="17" t="s">
        <v>166</v>
      </c>
      <c r="AC43" s="5" t="s">
        <v>168</v>
      </c>
      <c r="AD43" s="10" t="s">
        <v>168</v>
      </c>
      <c r="AE43" s="10" t="s">
        <v>168</v>
      </c>
      <c r="AF43" s="10" t="s">
        <v>167</v>
      </c>
      <c r="AG43" s="5" t="s">
        <v>167</v>
      </c>
      <c r="AH43" s="5" t="s">
        <v>168</v>
      </c>
      <c r="AI43" s="10" t="s">
        <v>165</v>
      </c>
      <c r="AJ43" s="202" t="s">
        <v>168</v>
      </c>
      <c r="AK43" s="5" t="s">
        <v>167</v>
      </c>
      <c r="AL43" s="5" t="s">
        <v>166</v>
      </c>
      <c r="AM43" s="10" t="s">
        <v>166</v>
      </c>
      <c r="AN43" s="136" t="s">
        <v>167</v>
      </c>
      <c r="AO43" s="10" t="s">
        <v>167</v>
      </c>
      <c r="AP43" s="10" t="s">
        <v>167</v>
      </c>
      <c r="AQ43" s="10" t="s">
        <v>167</v>
      </c>
      <c r="AR43" s="5" t="s">
        <v>167</v>
      </c>
      <c r="AS43" s="5" t="s">
        <v>168</v>
      </c>
      <c r="AT43" s="5" t="s">
        <v>167</v>
      </c>
      <c r="AU43" s="10" t="s">
        <v>167</v>
      </c>
      <c r="AV43" s="5" t="s">
        <v>631</v>
      </c>
      <c r="AW43" s="5" t="s">
        <v>166</v>
      </c>
      <c r="AX43" s="10" t="s">
        <v>167</v>
      </c>
      <c r="AY43" s="5" t="s">
        <v>168</v>
      </c>
      <c r="AZ43" s="11" t="s">
        <v>171</v>
      </c>
      <c r="BA43" s="10" t="s">
        <v>166</v>
      </c>
      <c r="BB43" s="673" t="s">
        <v>481</v>
      </c>
      <c r="BC43" s="10" t="s">
        <v>166</v>
      </c>
      <c r="BD43" s="5" t="s">
        <v>165</v>
      </c>
      <c r="BE43" s="10" t="s">
        <v>167</v>
      </c>
      <c r="BF43" s="10" t="s">
        <v>166</v>
      </c>
      <c r="BG43" s="675" t="s">
        <v>168</v>
      </c>
      <c r="BH43" s="5" t="s">
        <v>167</v>
      </c>
      <c r="BI43" s="5" t="s">
        <v>167</v>
      </c>
      <c r="BJ43" s="10" t="s">
        <v>168</v>
      </c>
      <c r="BK43" s="69" t="s">
        <v>166</v>
      </c>
      <c r="BL43" s="5" t="s">
        <v>166</v>
      </c>
      <c r="BM43" s="5" t="s">
        <v>167</v>
      </c>
      <c r="BN43" s="5" t="s">
        <v>167</v>
      </c>
      <c r="BO43" s="5" t="s">
        <v>168</v>
      </c>
      <c r="BP43" s="5" t="s">
        <v>1498</v>
      </c>
    </row>
    <row r="44" spans="1:68" x14ac:dyDescent="0.3">
      <c r="A44" s="18" t="s">
        <v>95</v>
      </c>
      <c r="B44" s="18" t="s">
        <v>111</v>
      </c>
      <c r="C44" t="s">
        <v>50</v>
      </c>
      <c r="D44" s="231" t="s">
        <v>1523</v>
      </c>
      <c r="E44" s="10" t="s">
        <v>168</v>
      </c>
      <c r="F44" s="5" t="s">
        <v>165</v>
      </c>
      <c r="G44" s="5" t="s">
        <v>167</v>
      </c>
      <c r="H44" s="5" t="s">
        <v>167</v>
      </c>
      <c r="I44" s="5" t="s">
        <v>167</v>
      </c>
      <c r="J44" s="5" t="s">
        <v>168</v>
      </c>
      <c r="K44" s="5" t="s">
        <v>167</v>
      </c>
      <c r="L44" s="5" t="s">
        <v>168</v>
      </c>
      <c r="M44" s="10" t="s">
        <v>166</v>
      </c>
      <c r="N44" s="5" t="s">
        <v>167</v>
      </c>
      <c r="O44" s="10" t="s">
        <v>168</v>
      </c>
      <c r="P44" s="5" t="s">
        <v>167</v>
      </c>
      <c r="Q44" s="10" t="s">
        <v>166</v>
      </c>
      <c r="R44" s="5" t="s">
        <v>167</v>
      </c>
      <c r="S44" s="202" t="s">
        <v>166</v>
      </c>
      <c r="T44" s="5" t="s">
        <v>168</v>
      </c>
      <c r="U44" s="5" t="s">
        <v>165</v>
      </c>
      <c r="V44" s="10" t="s">
        <v>167</v>
      </c>
      <c r="W44" s="10" t="s">
        <v>165</v>
      </c>
      <c r="X44" s="202" t="s">
        <v>166</v>
      </c>
      <c r="Y44" s="5" t="s">
        <v>165</v>
      </c>
      <c r="Z44" s="10" t="s">
        <v>167</v>
      </c>
      <c r="AA44" s="5" t="s">
        <v>168</v>
      </c>
      <c r="AB44" s="5" t="s">
        <v>168</v>
      </c>
      <c r="AC44" s="669" t="s">
        <v>166</v>
      </c>
      <c r="AD44" s="10" t="s">
        <v>168</v>
      </c>
      <c r="AE44" s="10" t="s">
        <v>168</v>
      </c>
      <c r="AF44" s="10" t="s">
        <v>167</v>
      </c>
      <c r="AG44" s="5" t="s">
        <v>167</v>
      </c>
      <c r="AH44" s="5" t="s">
        <v>168</v>
      </c>
      <c r="AI44" s="10" t="s">
        <v>165</v>
      </c>
      <c r="AJ44" s="202" t="s">
        <v>168</v>
      </c>
      <c r="AK44" s="5" t="s">
        <v>167</v>
      </c>
      <c r="AL44" s="5" t="s">
        <v>166</v>
      </c>
      <c r="AM44" s="10" t="s">
        <v>166</v>
      </c>
      <c r="AN44" s="136" t="s">
        <v>167</v>
      </c>
      <c r="AO44" s="10" t="s">
        <v>167</v>
      </c>
      <c r="AP44" s="10" t="s">
        <v>167</v>
      </c>
      <c r="AQ44" s="10" t="s">
        <v>167</v>
      </c>
      <c r="AR44" s="5" t="s">
        <v>167</v>
      </c>
      <c r="AS44" s="5" t="s">
        <v>168</v>
      </c>
      <c r="AT44" s="5" t="s">
        <v>167</v>
      </c>
      <c r="AU44" s="10" t="s">
        <v>167</v>
      </c>
      <c r="AV44" s="5" t="s">
        <v>631</v>
      </c>
      <c r="AW44" s="5" t="s">
        <v>166</v>
      </c>
      <c r="AX44" s="10" t="s">
        <v>167</v>
      </c>
      <c r="AY44" s="5" t="s">
        <v>168</v>
      </c>
      <c r="AZ44" s="10" t="s">
        <v>168</v>
      </c>
      <c r="BA44" s="10" t="s">
        <v>166</v>
      </c>
      <c r="BB44" s="673" t="s">
        <v>481</v>
      </c>
      <c r="BC44" s="10" t="s">
        <v>166</v>
      </c>
      <c r="BD44" s="5" t="s">
        <v>165</v>
      </c>
      <c r="BE44" s="10" t="s">
        <v>167</v>
      </c>
      <c r="BF44" s="10" t="s">
        <v>166</v>
      </c>
      <c r="BG44" s="675" t="s">
        <v>168</v>
      </c>
      <c r="BH44" s="5" t="s">
        <v>167</v>
      </c>
      <c r="BI44" s="676" t="s">
        <v>165</v>
      </c>
      <c r="BJ44" s="10" t="s">
        <v>168</v>
      </c>
      <c r="BK44" s="5" t="s">
        <v>168</v>
      </c>
      <c r="BL44" s="5" t="s">
        <v>166</v>
      </c>
      <c r="BM44" s="5" t="s">
        <v>167</v>
      </c>
      <c r="BN44" s="5" t="s">
        <v>167</v>
      </c>
      <c r="BO44" s="5" t="s">
        <v>168</v>
      </c>
      <c r="BP44" s="5" t="s">
        <v>1498</v>
      </c>
    </row>
    <row r="45" spans="1:68" x14ac:dyDescent="0.3">
      <c r="A45" s="18" t="s">
        <v>95</v>
      </c>
      <c r="B45" s="19" t="s">
        <v>112</v>
      </c>
      <c r="C45" t="s">
        <v>52</v>
      </c>
      <c r="D45" s="231" t="s">
        <v>1523</v>
      </c>
      <c r="E45" s="10" t="s">
        <v>168</v>
      </c>
      <c r="F45" s="5" t="s">
        <v>165</v>
      </c>
      <c r="G45" s="5" t="s">
        <v>167</v>
      </c>
      <c r="H45" s="5" t="s">
        <v>167</v>
      </c>
      <c r="I45" s="5" t="s">
        <v>167</v>
      </c>
      <c r="J45" s="5" t="s">
        <v>168</v>
      </c>
      <c r="K45" s="5" t="s">
        <v>167</v>
      </c>
      <c r="L45" s="5" t="s">
        <v>168</v>
      </c>
      <c r="M45" s="10" t="s">
        <v>166</v>
      </c>
      <c r="N45" s="5" t="s">
        <v>167</v>
      </c>
      <c r="O45" s="10" t="s">
        <v>168</v>
      </c>
      <c r="P45" s="5" t="s">
        <v>167</v>
      </c>
      <c r="Q45" s="10" t="s">
        <v>166</v>
      </c>
      <c r="R45" s="5" t="s">
        <v>167</v>
      </c>
      <c r="S45" s="202" t="s">
        <v>166</v>
      </c>
      <c r="T45" s="5" t="s">
        <v>168</v>
      </c>
      <c r="U45" s="5" t="s">
        <v>165</v>
      </c>
      <c r="V45" s="10" t="s">
        <v>167</v>
      </c>
      <c r="W45" s="10" t="s">
        <v>165</v>
      </c>
      <c r="X45" s="202" t="s">
        <v>166</v>
      </c>
      <c r="Y45" s="5" t="s">
        <v>165</v>
      </c>
      <c r="Z45" s="10" t="s">
        <v>167</v>
      </c>
      <c r="AA45" s="5" t="s">
        <v>168</v>
      </c>
      <c r="AB45" s="5" t="s">
        <v>168</v>
      </c>
      <c r="AC45" s="669" t="s">
        <v>166</v>
      </c>
      <c r="AD45" s="10" t="s">
        <v>168</v>
      </c>
      <c r="AE45" s="10" t="s">
        <v>168</v>
      </c>
      <c r="AF45" s="10" t="s">
        <v>167</v>
      </c>
      <c r="AG45" s="5" t="s">
        <v>167</v>
      </c>
      <c r="AH45" s="5" t="s">
        <v>168</v>
      </c>
      <c r="AI45" s="10" t="s">
        <v>165</v>
      </c>
      <c r="AJ45" s="202" t="s">
        <v>168</v>
      </c>
      <c r="AK45" s="5" t="s">
        <v>167</v>
      </c>
      <c r="AL45" s="5" t="s">
        <v>166</v>
      </c>
      <c r="AM45" s="10" t="s">
        <v>166</v>
      </c>
      <c r="AN45" s="136" t="s">
        <v>167</v>
      </c>
      <c r="AO45" s="10" t="s">
        <v>167</v>
      </c>
      <c r="AP45" s="10" t="s">
        <v>167</v>
      </c>
      <c r="AQ45" s="10" t="s">
        <v>167</v>
      </c>
      <c r="AR45" s="5" t="s">
        <v>167</v>
      </c>
      <c r="AS45" s="5" t="s">
        <v>168</v>
      </c>
      <c r="AT45" s="5" t="s">
        <v>167</v>
      </c>
      <c r="AU45" s="10" t="s">
        <v>167</v>
      </c>
      <c r="AV45" s="5" t="s">
        <v>631</v>
      </c>
      <c r="AW45" s="5" t="s">
        <v>166</v>
      </c>
      <c r="AX45" s="10" t="s">
        <v>167</v>
      </c>
      <c r="AY45" s="5" t="s">
        <v>168</v>
      </c>
      <c r="AZ45" s="10" t="s">
        <v>168</v>
      </c>
      <c r="BA45" s="10" t="s">
        <v>166</v>
      </c>
      <c r="BB45" s="673" t="s">
        <v>481</v>
      </c>
      <c r="BC45" s="10" t="s">
        <v>166</v>
      </c>
      <c r="BD45" s="5" t="s">
        <v>165</v>
      </c>
      <c r="BE45" s="10" t="s">
        <v>167</v>
      </c>
      <c r="BF45" s="10" t="s">
        <v>166</v>
      </c>
      <c r="BG45" s="675" t="s">
        <v>168</v>
      </c>
      <c r="BH45" s="5" t="s">
        <v>167</v>
      </c>
      <c r="BI45" s="676" t="s">
        <v>165</v>
      </c>
      <c r="BJ45" s="10" t="s">
        <v>168</v>
      </c>
      <c r="BK45" s="5" t="s">
        <v>168</v>
      </c>
      <c r="BL45" s="5" t="s">
        <v>166</v>
      </c>
      <c r="BM45" s="5" t="s">
        <v>167</v>
      </c>
      <c r="BN45" s="5" t="s">
        <v>167</v>
      </c>
      <c r="BO45" s="5" t="s">
        <v>168</v>
      </c>
      <c r="BP45" s="5" t="s">
        <v>1498</v>
      </c>
    </row>
    <row r="46" spans="1:68" x14ac:dyDescent="0.3">
      <c r="A46" s="18" t="s">
        <v>95</v>
      </c>
      <c r="B46" s="18" t="s">
        <v>110</v>
      </c>
      <c r="C46" s="826" t="s">
        <v>49</v>
      </c>
      <c r="D46" s="231" t="s">
        <v>1524</v>
      </c>
      <c r="E46" s="10" t="s">
        <v>168</v>
      </c>
      <c r="F46" s="5" t="s">
        <v>165</v>
      </c>
      <c r="G46" s="5" t="s">
        <v>167</v>
      </c>
      <c r="H46" s="69" t="s">
        <v>165</v>
      </c>
      <c r="I46" s="5" t="s">
        <v>167</v>
      </c>
      <c r="J46" s="5" t="s">
        <v>168</v>
      </c>
      <c r="K46" s="5" t="s">
        <v>167</v>
      </c>
      <c r="L46" s="5" t="s">
        <v>168</v>
      </c>
      <c r="M46" s="10" t="s">
        <v>166</v>
      </c>
      <c r="N46" s="5" t="s">
        <v>167</v>
      </c>
      <c r="O46" s="10" t="s">
        <v>168</v>
      </c>
      <c r="P46" s="5" t="s">
        <v>167</v>
      </c>
      <c r="Q46" s="10" t="s">
        <v>166</v>
      </c>
      <c r="R46" s="5" t="s">
        <v>167</v>
      </c>
      <c r="S46" s="202" t="s">
        <v>166</v>
      </c>
      <c r="T46" s="5" t="s">
        <v>168</v>
      </c>
      <c r="U46" s="5" t="s">
        <v>165</v>
      </c>
      <c r="V46" s="10" t="s">
        <v>167</v>
      </c>
      <c r="W46" s="10" t="s">
        <v>165</v>
      </c>
      <c r="X46" s="202" t="s">
        <v>166</v>
      </c>
      <c r="Y46" s="5" t="s">
        <v>165</v>
      </c>
      <c r="Z46" s="10" t="s">
        <v>167</v>
      </c>
      <c r="AA46" s="5" t="s">
        <v>168</v>
      </c>
      <c r="AB46" s="5" t="s">
        <v>168</v>
      </c>
      <c r="AC46" s="669" t="s">
        <v>166</v>
      </c>
      <c r="AD46" s="10" t="s">
        <v>168</v>
      </c>
      <c r="AE46" s="10" t="s">
        <v>168</v>
      </c>
      <c r="AF46" s="10" t="s">
        <v>167</v>
      </c>
      <c r="AG46" s="5" t="s">
        <v>167</v>
      </c>
      <c r="AH46" s="5" t="s">
        <v>168</v>
      </c>
      <c r="AI46" s="10" t="s">
        <v>165</v>
      </c>
      <c r="AJ46" s="202" t="s">
        <v>168</v>
      </c>
      <c r="AK46" s="5" t="s">
        <v>167</v>
      </c>
      <c r="AL46" s="5" t="s">
        <v>166</v>
      </c>
      <c r="AM46" s="10" t="s">
        <v>166</v>
      </c>
      <c r="AN46" s="136" t="s">
        <v>167</v>
      </c>
      <c r="AO46" s="10" t="s">
        <v>167</v>
      </c>
      <c r="AP46" s="10" t="s">
        <v>167</v>
      </c>
      <c r="AQ46" s="10" t="s">
        <v>167</v>
      </c>
      <c r="AR46" s="5" t="s">
        <v>167</v>
      </c>
      <c r="AS46" s="5" t="s">
        <v>168</v>
      </c>
      <c r="AT46" s="5" t="s">
        <v>167</v>
      </c>
      <c r="AU46" s="10" t="s">
        <v>167</v>
      </c>
      <c r="AV46" s="5" t="s">
        <v>631</v>
      </c>
      <c r="AW46" s="5" t="s">
        <v>166</v>
      </c>
      <c r="AX46" s="10" t="s">
        <v>167</v>
      </c>
      <c r="AY46" s="5" t="s">
        <v>168</v>
      </c>
      <c r="AZ46" s="10" t="s">
        <v>168</v>
      </c>
      <c r="BA46" s="10" t="s">
        <v>166</v>
      </c>
      <c r="BB46" s="673" t="s">
        <v>481</v>
      </c>
      <c r="BC46" s="10" t="s">
        <v>166</v>
      </c>
      <c r="BD46" s="5" t="s">
        <v>165</v>
      </c>
      <c r="BE46" s="10" t="s">
        <v>167</v>
      </c>
      <c r="BF46" s="10" t="s">
        <v>166</v>
      </c>
      <c r="BG46" s="675" t="s">
        <v>168</v>
      </c>
      <c r="BH46" s="5" t="s">
        <v>167</v>
      </c>
      <c r="BI46" s="676" t="s">
        <v>165</v>
      </c>
      <c r="BJ46" s="10" t="s">
        <v>168</v>
      </c>
      <c r="BK46" s="5" t="s">
        <v>168</v>
      </c>
      <c r="BL46" s="5" t="s">
        <v>166</v>
      </c>
      <c r="BM46" s="5" t="s">
        <v>167</v>
      </c>
      <c r="BN46" s="5" t="s">
        <v>167</v>
      </c>
      <c r="BO46" s="5" t="s">
        <v>168</v>
      </c>
      <c r="BP46" s="5" t="s">
        <v>1498</v>
      </c>
    </row>
    <row r="47" spans="1:68" x14ac:dyDescent="0.3">
      <c r="A47" s="18" t="s">
        <v>95</v>
      </c>
      <c r="B47" s="18" t="s">
        <v>111</v>
      </c>
      <c r="C47" t="s">
        <v>51</v>
      </c>
      <c r="D47" s="231" t="s">
        <v>1525</v>
      </c>
      <c r="E47" s="10" t="s">
        <v>168</v>
      </c>
      <c r="F47" s="5" t="s">
        <v>165</v>
      </c>
      <c r="G47" s="5" t="s">
        <v>167</v>
      </c>
      <c r="H47" s="69" t="s">
        <v>165</v>
      </c>
      <c r="I47" s="5" t="s">
        <v>167</v>
      </c>
      <c r="J47" s="5" t="s">
        <v>168</v>
      </c>
      <c r="K47" s="5" t="s">
        <v>167</v>
      </c>
      <c r="L47" s="5" t="s">
        <v>168</v>
      </c>
      <c r="M47" s="10" t="s">
        <v>166</v>
      </c>
      <c r="N47" s="5" t="s">
        <v>167</v>
      </c>
      <c r="O47" s="10" t="s">
        <v>168</v>
      </c>
      <c r="P47" s="5" t="s">
        <v>167</v>
      </c>
      <c r="Q47" s="10" t="s">
        <v>166</v>
      </c>
      <c r="R47" s="5" t="s">
        <v>167</v>
      </c>
      <c r="S47" s="202" t="s">
        <v>166</v>
      </c>
      <c r="T47" s="5" t="s">
        <v>168</v>
      </c>
      <c r="U47" s="5" t="s">
        <v>165</v>
      </c>
      <c r="V47" s="10" t="s">
        <v>167</v>
      </c>
      <c r="W47" s="10" t="s">
        <v>165</v>
      </c>
      <c r="X47" s="202" t="s">
        <v>166</v>
      </c>
      <c r="Y47" s="5" t="s">
        <v>165</v>
      </c>
      <c r="Z47" s="10" t="s">
        <v>167</v>
      </c>
      <c r="AA47" s="5" t="s">
        <v>168</v>
      </c>
      <c r="AB47" s="5" t="s">
        <v>168</v>
      </c>
      <c r="AC47" s="669" t="s">
        <v>166</v>
      </c>
      <c r="AD47" s="10" t="s">
        <v>168</v>
      </c>
      <c r="AE47" s="10" t="s">
        <v>168</v>
      </c>
      <c r="AF47" s="10" t="s">
        <v>167</v>
      </c>
      <c r="AG47" s="5" t="s">
        <v>167</v>
      </c>
      <c r="AH47" s="5" t="s">
        <v>168</v>
      </c>
      <c r="AI47" s="10" t="s">
        <v>165</v>
      </c>
      <c r="AJ47" s="202" t="s">
        <v>168</v>
      </c>
      <c r="AK47" s="5" t="s">
        <v>167</v>
      </c>
      <c r="AL47" s="5" t="s">
        <v>166</v>
      </c>
      <c r="AM47" s="10" t="s">
        <v>166</v>
      </c>
      <c r="AN47" s="136" t="s">
        <v>167</v>
      </c>
      <c r="AO47" s="10" t="s">
        <v>167</v>
      </c>
      <c r="AP47" s="10" t="s">
        <v>167</v>
      </c>
      <c r="AQ47" s="10" t="s">
        <v>167</v>
      </c>
      <c r="AR47" s="5" t="s">
        <v>167</v>
      </c>
      <c r="AS47" s="5" t="s">
        <v>168</v>
      </c>
      <c r="AT47" s="5" t="s">
        <v>167</v>
      </c>
      <c r="AU47" s="10" t="s">
        <v>167</v>
      </c>
      <c r="AV47" s="5" t="s">
        <v>631</v>
      </c>
      <c r="AW47" s="5" t="s">
        <v>166</v>
      </c>
      <c r="AX47" s="10" t="s">
        <v>167</v>
      </c>
      <c r="AY47" s="5" t="s">
        <v>168</v>
      </c>
      <c r="AZ47" s="10" t="s">
        <v>168</v>
      </c>
      <c r="BA47" s="10" t="s">
        <v>166</v>
      </c>
      <c r="BB47" s="673" t="s">
        <v>481</v>
      </c>
      <c r="BC47" s="10" t="s">
        <v>166</v>
      </c>
      <c r="BD47" s="5" t="s">
        <v>165</v>
      </c>
      <c r="BE47" s="10" t="s">
        <v>167</v>
      </c>
      <c r="BF47" s="10" t="s">
        <v>166</v>
      </c>
      <c r="BG47" s="675" t="s">
        <v>168</v>
      </c>
      <c r="BH47" s="5" t="s">
        <v>167</v>
      </c>
      <c r="BI47" s="5" t="s">
        <v>167</v>
      </c>
      <c r="BJ47" s="10" t="s">
        <v>168</v>
      </c>
      <c r="BK47" s="5" t="s">
        <v>168</v>
      </c>
      <c r="BL47" s="5" t="s">
        <v>166</v>
      </c>
      <c r="BM47" s="5" t="s">
        <v>167</v>
      </c>
      <c r="BN47" s="5" t="s">
        <v>167</v>
      </c>
      <c r="BO47" s="5" t="s">
        <v>168</v>
      </c>
      <c r="BP47" s="5" t="s">
        <v>1498</v>
      </c>
    </row>
    <row r="48" spans="1:68" x14ac:dyDescent="0.3">
      <c r="A48" s="18" t="s">
        <v>95</v>
      </c>
      <c r="B48" s="19" t="s">
        <v>112</v>
      </c>
      <c r="C48" t="s">
        <v>54</v>
      </c>
      <c r="D48" s="231" t="s">
        <v>1525</v>
      </c>
      <c r="E48" s="10" t="s">
        <v>168</v>
      </c>
      <c r="F48" s="5" t="s">
        <v>165</v>
      </c>
      <c r="G48" s="5" t="s">
        <v>167</v>
      </c>
      <c r="H48" s="69" t="s">
        <v>165</v>
      </c>
      <c r="I48" s="5" t="s">
        <v>167</v>
      </c>
      <c r="J48" s="5" t="s">
        <v>168</v>
      </c>
      <c r="K48" s="5" t="s">
        <v>167</v>
      </c>
      <c r="L48" s="5" t="s">
        <v>168</v>
      </c>
      <c r="M48" s="10" t="s">
        <v>166</v>
      </c>
      <c r="N48" s="5" t="s">
        <v>167</v>
      </c>
      <c r="O48" s="10" t="s">
        <v>168</v>
      </c>
      <c r="P48" s="5" t="s">
        <v>167</v>
      </c>
      <c r="Q48" s="10" t="s">
        <v>166</v>
      </c>
      <c r="R48" s="5" t="s">
        <v>167</v>
      </c>
      <c r="S48" s="202" t="s">
        <v>166</v>
      </c>
      <c r="T48" s="5" t="s">
        <v>168</v>
      </c>
      <c r="U48" s="5" t="s">
        <v>165</v>
      </c>
      <c r="V48" s="10" t="s">
        <v>167</v>
      </c>
      <c r="W48" s="10" t="s">
        <v>165</v>
      </c>
      <c r="X48" s="202" t="s">
        <v>166</v>
      </c>
      <c r="Y48" s="5" t="s">
        <v>165</v>
      </c>
      <c r="Z48" s="11" t="s">
        <v>251</v>
      </c>
      <c r="AA48" s="5" t="s">
        <v>168</v>
      </c>
      <c r="AB48" s="5" t="s">
        <v>168</v>
      </c>
      <c r="AC48" s="669" t="s">
        <v>166</v>
      </c>
      <c r="AD48" s="10" t="s">
        <v>168</v>
      </c>
      <c r="AE48" s="10" t="s">
        <v>168</v>
      </c>
      <c r="AF48" s="10" t="s">
        <v>167</v>
      </c>
      <c r="AG48" s="5" t="s">
        <v>167</v>
      </c>
      <c r="AH48" s="5" t="s">
        <v>168</v>
      </c>
      <c r="AI48" s="10" t="s">
        <v>165</v>
      </c>
      <c r="AJ48" s="202" t="s">
        <v>168</v>
      </c>
      <c r="AK48" s="5" t="s">
        <v>167</v>
      </c>
      <c r="AL48" s="5" t="s">
        <v>166</v>
      </c>
      <c r="AM48" s="10" t="s">
        <v>166</v>
      </c>
      <c r="AN48" s="136" t="s">
        <v>167</v>
      </c>
      <c r="AO48" s="10" t="s">
        <v>167</v>
      </c>
      <c r="AP48" s="10" t="s">
        <v>167</v>
      </c>
      <c r="AQ48" s="10" t="s">
        <v>167</v>
      </c>
      <c r="AR48" s="5" t="s">
        <v>167</v>
      </c>
      <c r="AS48" s="5" t="s">
        <v>168</v>
      </c>
      <c r="AT48" s="5" t="s">
        <v>167</v>
      </c>
      <c r="AU48" s="10" t="s">
        <v>167</v>
      </c>
      <c r="AV48" s="5" t="s">
        <v>631</v>
      </c>
      <c r="AW48" s="5" t="s">
        <v>166</v>
      </c>
      <c r="AX48" s="10" t="s">
        <v>167</v>
      </c>
      <c r="AY48" s="5" t="s">
        <v>168</v>
      </c>
      <c r="AZ48" s="10" t="s">
        <v>168</v>
      </c>
      <c r="BA48" s="10" t="s">
        <v>166</v>
      </c>
      <c r="BB48" s="673" t="s">
        <v>481</v>
      </c>
      <c r="BC48" s="10" t="s">
        <v>166</v>
      </c>
      <c r="BD48" s="5" t="s">
        <v>165</v>
      </c>
      <c r="BE48" s="10" t="s">
        <v>167</v>
      </c>
      <c r="BF48" s="10" t="s">
        <v>166</v>
      </c>
      <c r="BG48" s="675" t="s">
        <v>168</v>
      </c>
      <c r="BH48" s="5" t="s">
        <v>167</v>
      </c>
      <c r="BI48" s="5" t="s">
        <v>167</v>
      </c>
      <c r="BJ48" s="10" t="s">
        <v>168</v>
      </c>
      <c r="BK48" s="5" t="s">
        <v>168</v>
      </c>
      <c r="BL48" s="5" t="s">
        <v>166</v>
      </c>
      <c r="BM48" s="5" t="s">
        <v>167</v>
      </c>
      <c r="BN48" s="5" t="s">
        <v>167</v>
      </c>
      <c r="BO48" s="5" t="s">
        <v>168</v>
      </c>
      <c r="BP48" s="5" t="s">
        <v>1498</v>
      </c>
    </row>
    <row r="49" spans="1:68" x14ac:dyDescent="0.3">
      <c r="A49" s="18" t="s">
        <v>95</v>
      </c>
      <c r="B49" s="19" t="s">
        <v>112</v>
      </c>
      <c r="C49" t="s">
        <v>53</v>
      </c>
      <c r="D49" s="231" t="s">
        <v>1524</v>
      </c>
      <c r="E49" s="10" t="s">
        <v>168</v>
      </c>
      <c r="F49" s="5" t="s">
        <v>165</v>
      </c>
      <c r="G49" s="5" t="s">
        <v>167</v>
      </c>
      <c r="H49" s="69" t="s">
        <v>165</v>
      </c>
      <c r="I49" s="5" t="s">
        <v>167</v>
      </c>
      <c r="J49" s="5" t="s">
        <v>168</v>
      </c>
      <c r="K49" s="5" t="s">
        <v>167</v>
      </c>
      <c r="L49" s="5" t="s">
        <v>168</v>
      </c>
      <c r="M49" s="10" t="s">
        <v>166</v>
      </c>
      <c r="N49" s="5" t="s">
        <v>167</v>
      </c>
      <c r="O49" s="10" t="s">
        <v>168</v>
      </c>
      <c r="P49" s="5" t="s">
        <v>167</v>
      </c>
      <c r="Q49" s="10" t="s">
        <v>166</v>
      </c>
      <c r="R49" s="5" t="s">
        <v>167</v>
      </c>
      <c r="S49" s="202" t="s">
        <v>166</v>
      </c>
      <c r="T49" s="5" t="s">
        <v>168</v>
      </c>
      <c r="U49" s="5" t="s">
        <v>165</v>
      </c>
      <c r="V49" s="10" t="s">
        <v>167</v>
      </c>
      <c r="W49" s="10" t="s">
        <v>165</v>
      </c>
      <c r="X49" s="202" t="s">
        <v>166</v>
      </c>
      <c r="Y49" s="5" t="s">
        <v>165</v>
      </c>
      <c r="Z49" s="10" t="s">
        <v>167</v>
      </c>
      <c r="AA49" s="5" t="s">
        <v>168</v>
      </c>
      <c r="AB49" s="5" t="s">
        <v>168</v>
      </c>
      <c r="AC49" s="669" t="s">
        <v>166</v>
      </c>
      <c r="AD49" s="10" t="s">
        <v>168</v>
      </c>
      <c r="AE49" s="10" t="s">
        <v>168</v>
      </c>
      <c r="AF49" s="10" t="s">
        <v>167</v>
      </c>
      <c r="AG49" s="5" t="s">
        <v>167</v>
      </c>
      <c r="AH49" s="5" t="s">
        <v>168</v>
      </c>
      <c r="AI49" s="10" t="s">
        <v>165</v>
      </c>
      <c r="AJ49" s="202" t="s">
        <v>168</v>
      </c>
      <c r="AK49" s="5" t="s">
        <v>167</v>
      </c>
      <c r="AL49" s="5" t="s">
        <v>166</v>
      </c>
      <c r="AM49" s="10" t="s">
        <v>166</v>
      </c>
      <c r="AN49" s="136" t="s">
        <v>167</v>
      </c>
      <c r="AO49" s="10" t="s">
        <v>167</v>
      </c>
      <c r="AP49" s="10" t="s">
        <v>167</v>
      </c>
      <c r="AQ49" s="10" t="s">
        <v>167</v>
      </c>
      <c r="AR49" s="5" t="s">
        <v>167</v>
      </c>
      <c r="AS49" s="5" t="s">
        <v>168</v>
      </c>
      <c r="AT49" s="5" t="s">
        <v>167</v>
      </c>
      <c r="AU49" s="10" t="s">
        <v>167</v>
      </c>
      <c r="AV49" s="5" t="s">
        <v>631</v>
      </c>
      <c r="AW49" s="5" t="s">
        <v>166</v>
      </c>
      <c r="AX49" s="10" t="s">
        <v>167</v>
      </c>
      <c r="AY49" s="5" t="s">
        <v>168</v>
      </c>
      <c r="AZ49" s="10" t="s">
        <v>168</v>
      </c>
      <c r="BA49" s="10" t="s">
        <v>166</v>
      </c>
      <c r="BB49" s="674" t="s">
        <v>1497</v>
      </c>
      <c r="BC49" s="10" t="s">
        <v>166</v>
      </c>
      <c r="BD49" s="5" t="s">
        <v>165</v>
      </c>
      <c r="BE49" s="10" t="s">
        <v>167</v>
      </c>
      <c r="BF49" s="10" t="s">
        <v>166</v>
      </c>
      <c r="BG49" s="675" t="s">
        <v>168</v>
      </c>
      <c r="BH49" s="5" t="s">
        <v>167</v>
      </c>
      <c r="BI49" s="5" t="s">
        <v>167</v>
      </c>
      <c r="BJ49" s="10" t="s">
        <v>168</v>
      </c>
      <c r="BK49" s="5" t="s">
        <v>168</v>
      </c>
      <c r="BL49" s="5" t="s">
        <v>166</v>
      </c>
      <c r="BM49" s="5" t="s">
        <v>167</v>
      </c>
      <c r="BN49" s="5" t="s">
        <v>167</v>
      </c>
      <c r="BO49" s="5" t="s">
        <v>168</v>
      </c>
      <c r="BP49" s="5" t="s">
        <v>1498</v>
      </c>
    </row>
    <row r="50" spans="1:68" x14ac:dyDescent="0.3">
      <c r="A50" s="18" t="s">
        <v>95</v>
      </c>
      <c r="B50" s="19" t="s">
        <v>112</v>
      </c>
      <c r="C50" t="s">
        <v>55</v>
      </c>
      <c r="D50" s="231" t="s">
        <v>1524</v>
      </c>
      <c r="E50" s="10" t="s">
        <v>168</v>
      </c>
      <c r="F50" s="5" t="s">
        <v>165</v>
      </c>
      <c r="G50" s="5" t="s">
        <v>167</v>
      </c>
      <c r="H50" s="69" t="s">
        <v>165</v>
      </c>
      <c r="I50" s="5" t="s">
        <v>167</v>
      </c>
      <c r="J50" s="5" t="s">
        <v>168</v>
      </c>
      <c r="K50" s="5" t="s">
        <v>167</v>
      </c>
      <c r="L50" s="5" t="s">
        <v>168</v>
      </c>
      <c r="M50" s="10" t="s">
        <v>166</v>
      </c>
      <c r="N50" s="5" t="s">
        <v>167</v>
      </c>
      <c r="O50" s="10" t="s">
        <v>168</v>
      </c>
      <c r="P50" s="5" t="s">
        <v>167</v>
      </c>
      <c r="Q50" s="10" t="s">
        <v>166</v>
      </c>
      <c r="R50" s="5" t="s">
        <v>167</v>
      </c>
      <c r="S50" s="202" t="s">
        <v>166</v>
      </c>
      <c r="T50" s="5" t="s">
        <v>168</v>
      </c>
      <c r="U50" s="5" t="s">
        <v>165</v>
      </c>
      <c r="V50" s="10" t="s">
        <v>167</v>
      </c>
      <c r="W50" s="10" t="s">
        <v>165</v>
      </c>
      <c r="X50" s="202" t="s">
        <v>166</v>
      </c>
      <c r="Y50" s="5" t="s">
        <v>165</v>
      </c>
      <c r="Z50" s="10" t="s">
        <v>167</v>
      </c>
      <c r="AA50" s="5" t="s">
        <v>168</v>
      </c>
      <c r="AB50" s="5" t="s">
        <v>168</v>
      </c>
      <c r="AC50" s="669" t="s">
        <v>166</v>
      </c>
      <c r="AD50" s="10" t="s">
        <v>168</v>
      </c>
      <c r="AE50" s="10" t="s">
        <v>168</v>
      </c>
      <c r="AF50" s="10" t="s">
        <v>167</v>
      </c>
      <c r="AG50" s="5" t="s">
        <v>167</v>
      </c>
      <c r="AH50" s="5" t="s">
        <v>168</v>
      </c>
      <c r="AI50" s="10" t="s">
        <v>165</v>
      </c>
      <c r="AJ50" s="202" t="s">
        <v>168</v>
      </c>
      <c r="AK50" s="5" t="s">
        <v>167</v>
      </c>
      <c r="AL50" s="5" t="s">
        <v>166</v>
      </c>
      <c r="AM50" s="10" t="s">
        <v>166</v>
      </c>
      <c r="AN50" s="136" t="s">
        <v>167</v>
      </c>
      <c r="AO50" s="10" t="s">
        <v>167</v>
      </c>
      <c r="AP50" s="10" t="s">
        <v>167</v>
      </c>
      <c r="AQ50" s="10" t="s">
        <v>167</v>
      </c>
      <c r="AR50" s="5" t="s">
        <v>167</v>
      </c>
      <c r="AS50" s="5" t="s">
        <v>168</v>
      </c>
      <c r="AT50" s="5" t="s">
        <v>167</v>
      </c>
      <c r="AU50" s="10" t="s">
        <v>167</v>
      </c>
      <c r="AV50" s="5" t="s">
        <v>631</v>
      </c>
      <c r="AW50" s="5" t="s">
        <v>166</v>
      </c>
      <c r="AX50" s="10" t="s">
        <v>167</v>
      </c>
      <c r="AY50" s="5" t="s">
        <v>168</v>
      </c>
      <c r="AZ50" s="10" t="s">
        <v>168</v>
      </c>
      <c r="BA50" s="10" t="s">
        <v>166</v>
      </c>
      <c r="BB50" s="674" t="s">
        <v>1497</v>
      </c>
      <c r="BC50" s="10" t="s">
        <v>166</v>
      </c>
      <c r="BD50" s="5" t="s">
        <v>165</v>
      </c>
      <c r="BE50" s="10" t="s">
        <v>167</v>
      </c>
      <c r="BF50" s="10" t="s">
        <v>166</v>
      </c>
      <c r="BG50" s="675" t="s">
        <v>168</v>
      </c>
      <c r="BH50" s="5" t="s">
        <v>167</v>
      </c>
      <c r="BI50" s="5" t="s">
        <v>167</v>
      </c>
      <c r="BJ50" s="10" t="s">
        <v>168</v>
      </c>
      <c r="BK50" s="5" t="s">
        <v>168</v>
      </c>
      <c r="BL50" s="5" t="s">
        <v>166</v>
      </c>
      <c r="BM50" s="5" t="s">
        <v>167</v>
      </c>
      <c r="BN50" s="5" t="s">
        <v>167</v>
      </c>
      <c r="BO50" s="5" t="s">
        <v>168</v>
      </c>
      <c r="BP50" s="5" t="s">
        <v>1498</v>
      </c>
    </row>
    <row r="51" spans="1:68" x14ac:dyDescent="0.3">
      <c r="A51" s="29" t="s">
        <v>94</v>
      </c>
      <c r="B51" t="s">
        <v>102</v>
      </c>
      <c r="C51" t="s">
        <v>46</v>
      </c>
      <c r="D51" s="231" t="s">
        <v>1526</v>
      </c>
      <c r="E51" s="10" t="s">
        <v>168</v>
      </c>
      <c r="F51" s="5" t="s">
        <v>165</v>
      </c>
      <c r="G51" s="5" t="s">
        <v>167</v>
      </c>
      <c r="H51" s="5" t="s">
        <v>167</v>
      </c>
      <c r="I51" s="5" t="s">
        <v>167</v>
      </c>
      <c r="J51" s="5" t="s">
        <v>168</v>
      </c>
      <c r="K51" s="5" t="s">
        <v>167</v>
      </c>
      <c r="L51" s="5" t="s">
        <v>168</v>
      </c>
      <c r="M51" s="10" t="s">
        <v>166</v>
      </c>
      <c r="N51" s="5" t="s">
        <v>167</v>
      </c>
      <c r="O51" s="10" t="s">
        <v>168</v>
      </c>
      <c r="P51" s="5" t="s">
        <v>167</v>
      </c>
      <c r="Q51" s="10" t="s">
        <v>166</v>
      </c>
      <c r="R51" s="5" t="s">
        <v>167</v>
      </c>
      <c r="S51" s="202" t="s">
        <v>166</v>
      </c>
      <c r="T51" s="5" t="s">
        <v>168</v>
      </c>
      <c r="U51" s="5" t="s">
        <v>165</v>
      </c>
      <c r="V51" s="10" t="s">
        <v>167</v>
      </c>
      <c r="W51" s="10" t="s">
        <v>165</v>
      </c>
      <c r="X51" s="202" t="s">
        <v>166</v>
      </c>
      <c r="Y51" s="5" t="s">
        <v>165</v>
      </c>
      <c r="Z51" s="10" t="s">
        <v>167</v>
      </c>
      <c r="AA51" s="5" t="s">
        <v>168</v>
      </c>
      <c r="AB51" s="5" t="s">
        <v>168</v>
      </c>
      <c r="AC51" s="669" t="s">
        <v>166</v>
      </c>
      <c r="AD51" s="10" t="s">
        <v>168</v>
      </c>
      <c r="AE51" s="10" t="s">
        <v>168</v>
      </c>
      <c r="AF51" s="11" t="s">
        <v>251</v>
      </c>
      <c r="AG51" s="5" t="s">
        <v>167</v>
      </c>
      <c r="AH51" s="5" t="s">
        <v>168</v>
      </c>
      <c r="AI51" s="10" t="s">
        <v>165</v>
      </c>
      <c r="AJ51" s="202" t="s">
        <v>168</v>
      </c>
      <c r="AK51" s="5" t="s">
        <v>167</v>
      </c>
      <c r="AL51" s="5" t="s">
        <v>166</v>
      </c>
      <c r="AM51" s="10" t="s">
        <v>166</v>
      </c>
      <c r="AN51" s="136" t="s">
        <v>167</v>
      </c>
      <c r="AO51" s="10" t="s">
        <v>167</v>
      </c>
      <c r="AP51" s="10" t="s">
        <v>167</v>
      </c>
      <c r="AQ51" s="10" t="s">
        <v>167</v>
      </c>
      <c r="AR51" s="5" t="s">
        <v>167</v>
      </c>
      <c r="AS51" s="173" t="s">
        <v>171</v>
      </c>
      <c r="AT51" s="5" t="s">
        <v>167</v>
      </c>
      <c r="AU51" s="10" t="s">
        <v>167</v>
      </c>
      <c r="AV51" s="5" t="s">
        <v>631</v>
      </c>
      <c r="AW51" s="5" t="s">
        <v>166</v>
      </c>
      <c r="AX51" s="10" t="s">
        <v>167</v>
      </c>
      <c r="AY51" s="5" t="s">
        <v>168</v>
      </c>
      <c r="AZ51" s="10" t="s">
        <v>168</v>
      </c>
      <c r="BA51" s="10" t="s">
        <v>166</v>
      </c>
      <c r="BB51" s="673" t="s">
        <v>481</v>
      </c>
      <c r="BC51" s="10" t="s">
        <v>166</v>
      </c>
      <c r="BD51" s="5" t="s">
        <v>165</v>
      </c>
      <c r="BE51" s="10" t="s">
        <v>167</v>
      </c>
      <c r="BF51" s="10" t="s">
        <v>166</v>
      </c>
      <c r="BG51" s="5" t="s">
        <v>166</v>
      </c>
      <c r="BH51" s="5" t="s">
        <v>167</v>
      </c>
      <c r="BI51" s="5" t="s">
        <v>167</v>
      </c>
      <c r="BJ51" s="10" t="s">
        <v>168</v>
      </c>
      <c r="BK51" s="5" t="s">
        <v>168</v>
      </c>
      <c r="BL51" s="5" t="s">
        <v>166</v>
      </c>
      <c r="BM51" s="81" t="s">
        <v>165</v>
      </c>
      <c r="BN51" s="5" t="s">
        <v>167</v>
      </c>
      <c r="BO51" s="179" t="s">
        <v>167</v>
      </c>
      <c r="BP51" s="5" t="s">
        <v>1498</v>
      </c>
    </row>
    <row r="52" spans="1:68" x14ac:dyDescent="0.3">
      <c r="A52" s="29" t="s">
        <v>94</v>
      </c>
      <c r="B52" t="s">
        <v>102</v>
      </c>
      <c r="C52" t="s">
        <v>47</v>
      </c>
      <c r="D52" s="231" t="s">
        <v>1526</v>
      </c>
      <c r="E52" s="10" t="s">
        <v>168</v>
      </c>
      <c r="F52" s="5" t="s">
        <v>165</v>
      </c>
      <c r="G52" s="5" t="s">
        <v>167</v>
      </c>
      <c r="H52" s="69" t="s">
        <v>165</v>
      </c>
      <c r="I52" s="5" t="s">
        <v>167</v>
      </c>
      <c r="J52" s="5" t="s">
        <v>168</v>
      </c>
      <c r="K52" s="5" t="s">
        <v>167</v>
      </c>
      <c r="L52" s="5" t="s">
        <v>168</v>
      </c>
      <c r="M52" s="10" t="s">
        <v>166</v>
      </c>
      <c r="N52" s="5" t="s">
        <v>167</v>
      </c>
      <c r="O52" s="10" t="s">
        <v>168</v>
      </c>
      <c r="P52" s="5" t="s">
        <v>167</v>
      </c>
      <c r="Q52" s="10" t="s">
        <v>166</v>
      </c>
      <c r="R52" s="5" t="s">
        <v>167</v>
      </c>
      <c r="S52" s="202" t="s">
        <v>166</v>
      </c>
      <c r="T52" s="5" t="s">
        <v>168</v>
      </c>
      <c r="U52" s="5" t="s">
        <v>165</v>
      </c>
      <c r="V52" s="10" t="s">
        <v>167</v>
      </c>
      <c r="W52" s="10" t="s">
        <v>165</v>
      </c>
      <c r="X52" s="202" t="s">
        <v>166</v>
      </c>
      <c r="Y52" s="5" t="s">
        <v>165</v>
      </c>
      <c r="Z52" s="10" t="s">
        <v>167</v>
      </c>
      <c r="AA52" s="5" t="s">
        <v>168</v>
      </c>
      <c r="AB52" s="5" t="s">
        <v>168</v>
      </c>
      <c r="AC52" s="669" t="s">
        <v>166</v>
      </c>
      <c r="AD52" s="10" t="s">
        <v>168</v>
      </c>
      <c r="AE52" s="10" t="s">
        <v>168</v>
      </c>
      <c r="AF52" s="11" t="s">
        <v>251</v>
      </c>
      <c r="AG52" s="5" t="s">
        <v>167</v>
      </c>
      <c r="AH52" s="5" t="s">
        <v>168</v>
      </c>
      <c r="AI52" s="10" t="s">
        <v>165</v>
      </c>
      <c r="AJ52" s="202" t="s">
        <v>168</v>
      </c>
      <c r="AK52" s="5" t="s">
        <v>167</v>
      </c>
      <c r="AL52" s="5" t="s">
        <v>166</v>
      </c>
      <c r="AM52" s="10" t="s">
        <v>166</v>
      </c>
      <c r="AN52" s="136" t="s">
        <v>167</v>
      </c>
      <c r="AO52" s="10" t="s">
        <v>167</v>
      </c>
      <c r="AP52" s="10" t="s">
        <v>167</v>
      </c>
      <c r="AQ52" s="10" t="s">
        <v>167</v>
      </c>
      <c r="AR52" s="5" t="s">
        <v>167</v>
      </c>
      <c r="AS52" s="5" t="s">
        <v>168</v>
      </c>
      <c r="AT52" s="5" t="s">
        <v>167</v>
      </c>
      <c r="AU52" s="10" t="s">
        <v>167</v>
      </c>
      <c r="AV52" s="5" t="s">
        <v>631</v>
      </c>
      <c r="AW52" s="5" t="s">
        <v>166</v>
      </c>
      <c r="AX52" s="10" t="s">
        <v>167</v>
      </c>
      <c r="AY52" s="5" t="s">
        <v>168</v>
      </c>
      <c r="AZ52" s="10" t="s">
        <v>168</v>
      </c>
      <c r="BA52" s="10" t="s">
        <v>166</v>
      </c>
      <c r="BB52" s="673" t="s">
        <v>481</v>
      </c>
      <c r="BC52" s="10" t="s">
        <v>166</v>
      </c>
      <c r="BD52" s="5" t="s">
        <v>165</v>
      </c>
      <c r="BE52" s="10" t="s">
        <v>167</v>
      </c>
      <c r="BF52" s="10" t="s">
        <v>166</v>
      </c>
      <c r="BG52" s="5" t="s">
        <v>166</v>
      </c>
      <c r="BH52" s="5" t="s">
        <v>167</v>
      </c>
      <c r="BI52" s="5" t="s">
        <v>167</v>
      </c>
      <c r="BJ52" s="10" t="s">
        <v>168</v>
      </c>
      <c r="BK52" s="5" t="s">
        <v>168</v>
      </c>
      <c r="BL52" s="5" t="s">
        <v>166</v>
      </c>
      <c r="BM52" s="81" t="s">
        <v>165</v>
      </c>
      <c r="BN52" s="5" t="s">
        <v>167</v>
      </c>
      <c r="BO52" s="179" t="s">
        <v>167</v>
      </c>
      <c r="BP52" s="5" t="s">
        <v>1498</v>
      </c>
    </row>
    <row r="53" spans="1:68" x14ac:dyDescent="0.3">
      <c r="A53" s="29" t="s">
        <v>94</v>
      </c>
      <c r="B53" t="s">
        <v>100</v>
      </c>
      <c r="C53" t="s">
        <v>43</v>
      </c>
      <c r="D53" s="231" t="s">
        <v>1527</v>
      </c>
      <c r="E53" s="10" t="s">
        <v>168</v>
      </c>
      <c r="F53" s="5" t="s">
        <v>165</v>
      </c>
      <c r="G53" s="5" t="s">
        <v>167</v>
      </c>
      <c r="H53" s="69" t="s">
        <v>165</v>
      </c>
      <c r="I53" s="5" t="s">
        <v>167</v>
      </c>
      <c r="J53" s="5" t="s">
        <v>168</v>
      </c>
      <c r="K53" s="5" t="s">
        <v>167</v>
      </c>
      <c r="L53" s="5" t="s">
        <v>168</v>
      </c>
      <c r="M53" s="10" t="s">
        <v>166</v>
      </c>
      <c r="N53" s="5" t="s">
        <v>167</v>
      </c>
      <c r="O53" s="10" t="s">
        <v>168</v>
      </c>
      <c r="P53" s="5" t="s">
        <v>167</v>
      </c>
      <c r="Q53" s="10" t="s">
        <v>166</v>
      </c>
      <c r="R53" s="5" t="s">
        <v>167</v>
      </c>
      <c r="S53" s="202" t="s">
        <v>166</v>
      </c>
      <c r="T53" s="5" t="s">
        <v>168</v>
      </c>
      <c r="U53" s="5" t="s">
        <v>165</v>
      </c>
      <c r="V53" s="10" t="s">
        <v>167</v>
      </c>
      <c r="W53" s="10" t="s">
        <v>165</v>
      </c>
      <c r="X53" s="202" t="s">
        <v>166</v>
      </c>
      <c r="Y53" s="5" t="s">
        <v>165</v>
      </c>
      <c r="Z53" s="10" t="s">
        <v>167</v>
      </c>
      <c r="AA53" s="5" t="s">
        <v>168</v>
      </c>
      <c r="AB53" s="5" t="s">
        <v>168</v>
      </c>
      <c r="AC53" s="669" t="s">
        <v>166</v>
      </c>
      <c r="AD53" s="10" t="s">
        <v>168</v>
      </c>
      <c r="AE53" s="10" t="s">
        <v>168</v>
      </c>
      <c r="AF53" s="10" t="s">
        <v>167</v>
      </c>
      <c r="AG53" s="5" t="s">
        <v>167</v>
      </c>
      <c r="AH53" s="5" t="s">
        <v>168</v>
      </c>
      <c r="AI53" s="10" t="s">
        <v>165</v>
      </c>
      <c r="AJ53" s="202" t="s">
        <v>168</v>
      </c>
      <c r="AK53" s="5" t="s">
        <v>167</v>
      </c>
      <c r="AL53" s="5" t="s">
        <v>166</v>
      </c>
      <c r="AM53" s="10" t="s">
        <v>166</v>
      </c>
      <c r="AN53" s="671" t="s">
        <v>165</v>
      </c>
      <c r="AO53" s="10" t="s">
        <v>167</v>
      </c>
      <c r="AP53" s="10" t="s">
        <v>167</v>
      </c>
      <c r="AQ53" s="10" t="s">
        <v>167</v>
      </c>
      <c r="AR53" s="5" t="s">
        <v>167</v>
      </c>
      <c r="AS53" s="5" t="s">
        <v>168</v>
      </c>
      <c r="AT53" s="5" t="s">
        <v>167</v>
      </c>
      <c r="AU53" s="10" t="s">
        <v>167</v>
      </c>
      <c r="AV53" s="5" t="s">
        <v>631</v>
      </c>
      <c r="AW53" s="34" t="s">
        <v>168</v>
      </c>
      <c r="AX53" s="10" t="s">
        <v>167</v>
      </c>
      <c r="AY53" s="5" t="s">
        <v>168</v>
      </c>
      <c r="AZ53" s="10" t="s">
        <v>168</v>
      </c>
      <c r="BA53" s="10" t="s">
        <v>166</v>
      </c>
      <c r="BB53" s="673" t="s">
        <v>481</v>
      </c>
      <c r="BC53" s="10" t="s">
        <v>166</v>
      </c>
      <c r="BD53" s="5" t="s">
        <v>165</v>
      </c>
      <c r="BE53" s="10" t="s">
        <v>167</v>
      </c>
      <c r="BF53" s="10" t="s">
        <v>166</v>
      </c>
      <c r="BG53" s="5" t="s">
        <v>166</v>
      </c>
      <c r="BH53" s="5" t="s">
        <v>167</v>
      </c>
      <c r="BI53" s="5" t="s">
        <v>167</v>
      </c>
      <c r="BJ53" s="10" t="s">
        <v>168</v>
      </c>
      <c r="BK53" s="5" t="s">
        <v>168</v>
      </c>
      <c r="BL53" s="5" t="s">
        <v>166</v>
      </c>
      <c r="BM53" s="81" t="s">
        <v>165</v>
      </c>
      <c r="BN53" s="5" t="s">
        <v>167</v>
      </c>
      <c r="BO53" s="179" t="s">
        <v>167</v>
      </c>
      <c r="BP53" s="5" t="s">
        <v>1498</v>
      </c>
    </row>
    <row r="54" spans="1:68" x14ac:dyDescent="0.3">
      <c r="A54" s="29" t="s">
        <v>94</v>
      </c>
      <c r="B54" t="s">
        <v>101</v>
      </c>
      <c r="C54" t="s">
        <v>45</v>
      </c>
      <c r="D54" s="231" t="s">
        <v>1527</v>
      </c>
      <c r="E54" s="10" t="s">
        <v>168</v>
      </c>
      <c r="F54" s="5" t="s">
        <v>165</v>
      </c>
      <c r="G54" s="5" t="s">
        <v>167</v>
      </c>
      <c r="H54" s="69" t="s">
        <v>165</v>
      </c>
      <c r="I54" s="5" t="s">
        <v>167</v>
      </c>
      <c r="J54" s="5" t="s">
        <v>168</v>
      </c>
      <c r="K54" s="5" t="s">
        <v>167</v>
      </c>
      <c r="L54" s="5" t="s">
        <v>168</v>
      </c>
      <c r="M54" s="10" t="s">
        <v>166</v>
      </c>
      <c r="N54" s="5" t="s">
        <v>167</v>
      </c>
      <c r="O54" s="10" t="s">
        <v>168</v>
      </c>
      <c r="P54" s="5" t="s">
        <v>167</v>
      </c>
      <c r="Q54" s="10" t="s">
        <v>166</v>
      </c>
      <c r="R54" s="5" t="s">
        <v>167</v>
      </c>
      <c r="S54" s="202" t="s">
        <v>166</v>
      </c>
      <c r="T54" s="5" t="s">
        <v>168</v>
      </c>
      <c r="U54" s="5" t="s">
        <v>165</v>
      </c>
      <c r="V54" s="10" t="s">
        <v>167</v>
      </c>
      <c r="W54" s="10" t="s">
        <v>165</v>
      </c>
      <c r="X54" s="202" t="s">
        <v>166</v>
      </c>
      <c r="Y54" s="5" t="s">
        <v>165</v>
      </c>
      <c r="Z54" s="10" t="s">
        <v>167</v>
      </c>
      <c r="AA54" s="5" t="s">
        <v>168</v>
      </c>
      <c r="AB54" s="5" t="s">
        <v>168</v>
      </c>
      <c r="AC54" s="669" t="s">
        <v>166</v>
      </c>
      <c r="AD54" s="10" t="s">
        <v>168</v>
      </c>
      <c r="AE54" s="10" t="s">
        <v>168</v>
      </c>
      <c r="AF54" s="10" t="s">
        <v>167</v>
      </c>
      <c r="AG54" s="5" t="s">
        <v>167</v>
      </c>
      <c r="AH54" s="5" t="s">
        <v>168</v>
      </c>
      <c r="AI54" s="10" t="s">
        <v>165</v>
      </c>
      <c r="AJ54" s="202" t="s">
        <v>168</v>
      </c>
      <c r="AK54" s="5" t="s">
        <v>167</v>
      </c>
      <c r="AL54" s="5" t="s">
        <v>166</v>
      </c>
      <c r="AM54" s="10" t="s">
        <v>166</v>
      </c>
      <c r="AN54" s="671" t="s">
        <v>165</v>
      </c>
      <c r="AO54" s="10" t="s">
        <v>167</v>
      </c>
      <c r="AP54" s="10" t="s">
        <v>167</v>
      </c>
      <c r="AQ54" s="10" t="s">
        <v>167</v>
      </c>
      <c r="AR54" s="5" t="s">
        <v>167</v>
      </c>
      <c r="AS54" s="5" t="s">
        <v>168</v>
      </c>
      <c r="AT54" s="5" t="s">
        <v>167</v>
      </c>
      <c r="AU54" s="10" t="s">
        <v>167</v>
      </c>
      <c r="AV54" s="5" t="s">
        <v>631</v>
      </c>
      <c r="AW54" s="34" t="s">
        <v>168</v>
      </c>
      <c r="AX54" s="10" t="s">
        <v>167</v>
      </c>
      <c r="AY54" s="5" t="s">
        <v>168</v>
      </c>
      <c r="AZ54" s="10" t="s">
        <v>168</v>
      </c>
      <c r="BA54" s="10" t="s">
        <v>166</v>
      </c>
      <c r="BB54" s="673" t="s">
        <v>481</v>
      </c>
      <c r="BC54" s="10" t="s">
        <v>166</v>
      </c>
      <c r="BD54" s="5" t="s">
        <v>165</v>
      </c>
      <c r="BE54" s="10" t="s">
        <v>167</v>
      </c>
      <c r="BF54" s="10" t="s">
        <v>166</v>
      </c>
      <c r="BG54" s="5" t="s">
        <v>166</v>
      </c>
      <c r="BH54" s="5" t="s">
        <v>167</v>
      </c>
      <c r="BI54" s="5" t="s">
        <v>167</v>
      </c>
      <c r="BJ54" s="10" t="s">
        <v>168</v>
      </c>
      <c r="BK54" s="5" t="s">
        <v>168</v>
      </c>
      <c r="BL54" s="5" t="s">
        <v>166</v>
      </c>
      <c r="BM54" s="81" t="s">
        <v>165</v>
      </c>
      <c r="BN54" s="5" t="s">
        <v>167</v>
      </c>
      <c r="BO54" s="179" t="s">
        <v>167</v>
      </c>
      <c r="BP54" s="5" t="s">
        <v>1498</v>
      </c>
    </row>
    <row r="55" spans="1:68" x14ac:dyDescent="0.3">
      <c r="A55" s="24" t="s">
        <v>93</v>
      </c>
      <c r="B55" s="23" t="s">
        <v>125</v>
      </c>
      <c r="C55" t="s">
        <v>32</v>
      </c>
      <c r="D55" s="231" t="s">
        <v>1528</v>
      </c>
      <c r="E55" s="10" t="s">
        <v>168</v>
      </c>
      <c r="F55" s="5" t="s">
        <v>165</v>
      </c>
      <c r="G55" s="5" t="s">
        <v>167</v>
      </c>
      <c r="H55" s="5" t="s">
        <v>167</v>
      </c>
      <c r="I55" s="5" t="s">
        <v>167</v>
      </c>
      <c r="J55" s="5" t="s">
        <v>168</v>
      </c>
      <c r="K55" s="5" t="s">
        <v>167</v>
      </c>
      <c r="L55" s="5" t="s">
        <v>168</v>
      </c>
      <c r="M55" s="10" t="s">
        <v>166</v>
      </c>
      <c r="N55" s="5" t="s">
        <v>167</v>
      </c>
      <c r="O55" s="10" t="s">
        <v>168</v>
      </c>
      <c r="P55" s="5" t="s">
        <v>167</v>
      </c>
      <c r="Q55" s="10" t="s">
        <v>166</v>
      </c>
      <c r="R55" s="5" t="s">
        <v>167</v>
      </c>
      <c r="S55" s="202" t="s">
        <v>166</v>
      </c>
      <c r="T55" s="5" t="s">
        <v>168</v>
      </c>
      <c r="U55" s="5" t="s">
        <v>165</v>
      </c>
      <c r="V55" s="10" t="s">
        <v>167</v>
      </c>
      <c r="W55" s="10" t="s">
        <v>165</v>
      </c>
      <c r="X55" s="202" t="s">
        <v>166</v>
      </c>
      <c r="Y55" s="5" t="s">
        <v>165</v>
      </c>
      <c r="Z55" s="10" t="s">
        <v>167</v>
      </c>
      <c r="AA55" s="5" t="s">
        <v>168</v>
      </c>
      <c r="AB55" s="5" t="s">
        <v>168</v>
      </c>
      <c r="AC55" s="5" t="s">
        <v>168</v>
      </c>
      <c r="AD55" s="10" t="s">
        <v>168</v>
      </c>
      <c r="AE55" s="10" t="s">
        <v>168</v>
      </c>
      <c r="AF55" s="10" t="s">
        <v>167</v>
      </c>
      <c r="AG55" s="5" t="s">
        <v>167</v>
      </c>
      <c r="AH55" s="5" t="s">
        <v>168</v>
      </c>
      <c r="AI55" s="10" t="s">
        <v>165</v>
      </c>
      <c r="AJ55" s="202" t="s">
        <v>168</v>
      </c>
      <c r="AK55" s="5" t="s">
        <v>167</v>
      </c>
      <c r="AL55" s="5" t="s">
        <v>166</v>
      </c>
      <c r="AM55" s="10" t="s">
        <v>166</v>
      </c>
      <c r="AN55" s="136" t="s">
        <v>167</v>
      </c>
      <c r="AO55" s="10" t="s">
        <v>167</v>
      </c>
      <c r="AP55" s="10" t="s">
        <v>167</v>
      </c>
      <c r="AQ55" s="11" t="s">
        <v>251</v>
      </c>
      <c r="AR55" s="5" t="s">
        <v>167</v>
      </c>
      <c r="AS55" s="5" t="s">
        <v>168</v>
      </c>
      <c r="AT55" s="5" t="s">
        <v>167</v>
      </c>
      <c r="AU55" s="10" t="s">
        <v>167</v>
      </c>
      <c r="AV55" s="5" t="s">
        <v>631</v>
      </c>
      <c r="AW55" s="5" t="s">
        <v>166</v>
      </c>
      <c r="AX55" s="10" t="s">
        <v>167</v>
      </c>
      <c r="AY55" s="5" t="s">
        <v>168</v>
      </c>
      <c r="AZ55" s="10" t="s">
        <v>168</v>
      </c>
      <c r="BA55" s="10" t="s">
        <v>166</v>
      </c>
      <c r="BB55" s="673" t="s">
        <v>481</v>
      </c>
      <c r="BC55" s="10" t="s">
        <v>166</v>
      </c>
      <c r="BD55" s="5" t="s">
        <v>165</v>
      </c>
      <c r="BE55" s="10" t="s">
        <v>167</v>
      </c>
      <c r="BF55" s="10" t="s">
        <v>166</v>
      </c>
      <c r="BG55" s="5" t="s">
        <v>166</v>
      </c>
      <c r="BH55" s="5" t="s">
        <v>167</v>
      </c>
      <c r="BI55" s="5" t="s">
        <v>167</v>
      </c>
      <c r="BJ55" s="10" t="s">
        <v>168</v>
      </c>
      <c r="BK55" s="5" t="s">
        <v>168</v>
      </c>
      <c r="BL55" s="5" t="s">
        <v>166</v>
      </c>
      <c r="BM55" s="69" t="s">
        <v>165</v>
      </c>
      <c r="BN55" s="5" t="s">
        <v>167</v>
      </c>
      <c r="BO55" s="179" t="s">
        <v>167</v>
      </c>
      <c r="BP55" s="5" t="s">
        <v>1498</v>
      </c>
    </row>
    <row r="56" spans="1:68" x14ac:dyDescent="0.3">
      <c r="A56" s="24" t="s">
        <v>93</v>
      </c>
      <c r="B56" s="23" t="s">
        <v>125</v>
      </c>
      <c r="C56" t="s">
        <v>33</v>
      </c>
      <c r="D56" s="231" t="s">
        <v>1528</v>
      </c>
      <c r="E56" s="10" t="s">
        <v>168</v>
      </c>
      <c r="F56" s="5" t="s">
        <v>165</v>
      </c>
      <c r="G56" s="5" t="s">
        <v>167</v>
      </c>
      <c r="H56" s="5" t="s">
        <v>167</v>
      </c>
      <c r="I56" s="5" t="s">
        <v>167</v>
      </c>
      <c r="J56" s="5" t="s">
        <v>168</v>
      </c>
      <c r="K56" s="5" t="s">
        <v>167</v>
      </c>
      <c r="L56" s="5" t="s">
        <v>168</v>
      </c>
      <c r="M56" s="10" t="s">
        <v>166</v>
      </c>
      <c r="N56" s="5" t="s">
        <v>167</v>
      </c>
      <c r="O56" s="10" t="s">
        <v>168</v>
      </c>
      <c r="P56" s="5" t="s">
        <v>167</v>
      </c>
      <c r="Q56" s="10" t="s">
        <v>166</v>
      </c>
      <c r="R56" s="5" t="s">
        <v>167</v>
      </c>
      <c r="S56" s="202" t="s">
        <v>166</v>
      </c>
      <c r="T56" s="5" t="s">
        <v>168</v>
      </c>
      <c r="U56" s="5" t="s">
        <v>165</v>
      </c>
      <c r="V56" s="10" t="s">
        <v>167</v>
      </c>
      <c r="W56" s="10" t="s">
        <v>165</v>
      </c>
      <c r="X56" s="202" t="s">
        <v>166</v>
      </c>
      <c r="Y56" s="5" t="s">
        <v>165</v>
      </c>
      <c r="Z56" s="10" t="s">
        <v>167</v>
      </c>
      <c r="AA56" s="646" t="s">
        <v>166</v>
      </c>
      <c r="AB56" s="5" t="s">
        <v>168</v>
      </c>
      <c r="AC56" s="5" t="s">
        <v>168</v>
      </c>
      <c r="AD56" s="10" t="s">
        <v>168</v>
      </c>
      <c r="AE56" s="10" t="s">
        <v>168</v>
      </c>
      <c r="AF56" s="10" t="s">
        <v>167</v>
      </c>
      <c r="AG56" s="5" t="s">
        <v>167</v>
      </c>
      <c r="AH56" s="5" t="s">
        <v>168</v>
      </c>
      <c r="AI56" s="10" t="s">
        <v>165</v>
      </c>
      <c r="AJ56" s="202" t="s">
        <v>168</v>
      </c>
      <c r="AK56" s="5" t="s">
        <v>167</v>
      </c>
      <c r="AL56" s="5" t="s">
        <v>166</v>
      </c>
      <c r="AM56" s="10" t="s">
        <v>166</v>
      </c>
      <c r="AN56" s="136" t="s">
        <v>167</v>
      </c>
      <c r="AO56" s="10" t="s">
        <v>167</v>
      </c>
      <c r="AP56" s="10" t="s">
        <v>167</v>
      </c>
      <c r="AQ56" s="10" t="s">
        <v>167</v>
      </c>
      <c r="AR56" s="5" t="s">
        <v>167</v>
      </c>
      <c r="AS56" s="5" t="s">
        <v>168</v>
      </c>
      <c r="AT56" s="5" t="s">
        <v>167</v>
      </c>
      <c r="AU56" s="10" t="s">
        <v>167</v>
      </c>
      <c r="AV56" s="5" t="s">
        <v>631</v>
      </c>
      <c r="AW56" s="5" t="s">
        <v>166</v>
      </c>
      <c r="AX56" s="10" t="s">
        <v>167</v>
      </c>
      <c r="AY56" s="5" t="s">
        <v>168</v>
      </c>
      <c r="AZ56" s="10" t="s">
        <v>168</v>
      </c>
      <c r="BA56" s="10" t="s">
        <v>166</v>
      </c>
      <c r="BB56" s="673" t="s">
        <v>481</v>
      </c>
      <c r="BC56" s="10" t="s">
        <v>166</v>
      </c>
      <c r="BD56" s="5" t="s">
        <v>165</v>
      </c>
      <c r="BE56" s="10" t="s">
        <v>167</v>
      </c>
      <c r="BF56" s="10" t="s">
        <v>166</v>
      </c>
      <c r="BG56" s="5" t="s">
        <v>166</v>
      </c>
      <c r="BH56" s="5" t="s">
        <v>167</v>
      </c>
      <c r="BI56" s="5" t="s">
        <v>167</v>
      </c>
      <c r="BJ56" s="10" t="s">
        <v>168</v>
      </c>
      <c r="BK56" s="5" t="s">
        <v>168</v>
      </c>
      <c r="BL56" s="5" t="s">
        <v>166</v>
      </c>
      <c r="BM56" s="69" t="s">
        <v>165</v>
      </c>
      <c r="BN56" s="5" t="s">
        <v>167</v>
      </c>
      <c r="BO56" s="179" t="s">
        <v>167</v>
      </c>
      <c r="BP56" s="5" t="s">
        <v>1498</v>
      </c>
    </row>
    <row r="57" spans="1:68" x14ac:dyDescent="0.3">
      <c r="A57" s="24" t="s">
        <v>124</v>
      </c>
      <c r="B57" s="21" t="s">
        <v>122</v>
      </c>
      <c r="C57" s="52" t="s">
        <v>38</v>
      </c>
      <c r="D57" s="231" t="s">
        <v>1528</v>
      </c>
      <c r="E57" s="10" t="s">
        <v>168</v>
      </c>
      <c r="F57" s="5" t="s">
        <v>165</v>
      </c>
      <c r="G57" s="5" t="s">
        <v>167</v>
      </c>
      <c r="H57" s="5" t="s">
        <v>167</v>
      </c>
      <c r="I57" s="5" t="s">
        <v>167</v>
      </c>
      <c r="J57" s="5" t="s">
        <v>168</v>
      </c>
      <c r="K57" s="5" t="s">
        <v>167</v>
      </c>
      <c r="L57" s="5" t="s">
        <v>168</v>
      </c>
      <c r="M57" s="10" t="s">
        <v>166</v>
      </c>
      <c r="N57" s="5" t="s">
        <v>167</v>
      </c>
      <c r="O57" s="10" t="s">
        <v>168</v>
      </c>
      <c r="P57" s="5" t="s">
        <v>167</v>
      </c>
      <c r="Q57" s="10" t="s">
        <v>166</v>
      </c>
      <c r="R57" s="5" t="s">
        <v>167</v>
      </c>
      <c r="S57" s="202" t="s">
        <v>166</v>
      </c>
      <c r="T57" s="5" t="s">
        <v>168</v>
      </c>
      <c r="U57" s="5" t="s">
        <v>165</v>
      </c>
      <c r="V57" s="10" t="s">
        <v>167</v>
      </c>
      <c r="W57" s="10" t="s">
        <v>165</v>
      </c>
      <c r="X57" s="202" t="s">
        <v>166</v>
      </c>
      <c r="Y57" s="5" t="s">
        <v>165</v>
      </c>
      <c r="Z57" s="10" t="s">
        <v>167</v>
      </c>
      <c r="AA57" s="646" t="s">
        <v>166</v>
      </c>
      <c r="AB57" s="5" t="s">
        <v>168</v>
      </c>
      <c r="AC57" s="5" t="s">
        <v>168</v>
      </c>
      <c r="AD57" s="10" t="s">
        <v>168</v>
      </c>
      <c r="AE57" s="10" t="s">
        <v>168</v>
      </c>
      <c r="AF57" s="10" t="s">
        <v>167</v>
      </c>
      <c r="AG57" s="5" t="s">
        <v>167</v>
      </c>
      <c r="AH57" s="5" t="s">
        <v>168</v>
      </c>
      <c r="AI57" s="10" t="s">
        <v>165</v>
      </c>
      <c r="AJ57" s="202" t="s">
        <v>168</v>
      </c>
      <c r="AK57" s="5" t="s">
        <v>167</v>
      </c>
      <c r="AL57" s="5" t="s">
        <v>166</v>
      </c>
      <c r="AM57" s="10" t="s">
        <v>166</v>
      </c>
      <c r="AN57" s="136" t="s">
        <v>167</v>
      </c>
      <c r="AO57" s="10" t="s">
        <v>167</v>
      </c>
      <c r="AP57" s="10" t="s">
        <v>167</v>
      </c>
      <c r="AQ57" s="10" t="s">
        <v>167</v>
      </c>
      <c r="AR57" s="5" t="s">
        <v>167</v>
      </c>
      <c r="AS57" s="5" t="s">
        <v>168</v>
      </c>
      <c r="AT57" s="5" t="s">
        <v>167</v>
      </c>
      <c r="AU57" s="10" t="s">
        <v>167</v>
      </c>
      <c r="AV57" s="5" t="s">
        <v>631</v>
      </c>
      <c r="AW57" s="5" t="s">
        <v>166</v>
      </c>
      <c r="AX57" s="10" t="s">
        <v>167</v>
      </c>
      <c r="AY57" s="5" t="s">
        <v>168</v>
      </c>
      <c r="AZ57" s="10" t="s">
        <v>168</v>
      </c>
      <c r="BA57" s="10" t="s">
        <v>166</v>
      </c>
      <c r="BB57" s="673" t="s">
        <v>481</v>
      </c>
      <c r="BC57" s="10" t="s">
        <v>166</v>
      </c>
      <c r="BD57" s="5" t="s">
        <v>165</v>
      </c>
      <c r="BE57" s="10" t="s">
        <v>167</v>
      </c>
      <c r="BF57" s="10" t="s">
        <v>166</v>
      </c>
      <c r="BG57" s="5" t="s">
        <v>166</v>
      </c>
      <c r="BH57" s="5" t="s">
        <v>167</v>
      </c>
      <c r="BI57" s="5" t="s">
        <v>167</v>
      </c>
      <c r="BJ57" s="10" t="s">
        <v>168</v>
      </c>
      <c r="BK57" s="5" t="s">
        <v>168</v>
      </c>
      <c r="BL57" s="5" t="s">
        <v>166</v>
      </c>
      <c r="BM57" s="69" t="s">
        <v>165</v>
      </c>
      <c r="BN57" s="5" t="s">
        <v>167</v>
      </c>
      <c r="BO57" s="179" t="s">
        <v>167</v>
      </c>
      <c r="BP57" s="5" t="s">
        <v>1498</v>
      </c>
    </row>
    <row r="58" spans="1:68" x14ac:dyDescent="0.3">
      <c r="A58" s="24" t="s">
        <v>124</v>
      </c>
      <c r="B58" s="21" t="s">
        <v>122</v>
      </c>
      <c r="C58" t="s">
        <v>39</v>
      </c>
      <c r="D58" s="231" t="s">
        <v>1528</v>
      </c>
      <c r="E58" s="10" t="s">
        <v>168</v>
      </c>
      <c r="F58" s="5" t="s">
        <v>165</v>
      </c>
      <c r="G58" s="5" t="s">
        <v>167</v>
      </c>
      <c r="H58" s="5" t="s">
        <v>167</v>
      </c>
      <c r="I58" s="5" t="s">
        <v>167</v>
      </c>
      <c r="J58" s="5" t="s">
        <v>168</v>
      </c>
      <c r="K58" s="5" t="s">
        <v>167</v>
      </c>
      <c r="L58" s="5" t="s">
        <v>168</v>
      </c>
      <c r="M58" s="10" t="s">
        <v>166</v>
      </c>
      <c r="N58" s="5" t="s">
        <v>167</v>
      </c>
      <c r="O58" s="10" t="s">
        <v>168</v>
      </c>
      <c r="P58" s="5" t="s">
        <v>167</v>
      </c>
      <c r="Q58" s="11" t="s">
        <v>169</v>
      </c>
      <c r="R58" s="5" t="s">
        <v>167</v>
      </c>
      <c r="S58" s="202" t="s">
        <v>166</v>
      </c>
      <c r="T58" s="5" t="s">
        <v>168</v>
      </c>
      <c r="U58" s="323" t="s">
        <v>166</v>
      </c>
      <c r="V58" s="10" t="s">
        <v>167</v>
      </c>
      <c r="W58" s="10" t="s">
        <v>165</v>
      </c>
      <c r="X58" s="202" t="s">
        <v>166</v>
      </c>
      <c r="Y58" s="5" t="s">
        <v>165</v>
      </c>
      <c r="Z58" s="10" t="s">
        <v>167</v>
      </c>
      <c r="AA58" s="5" t="s">
        <v>168</v>
      </c>
      <c r="AB58" s="5" t="s">
        <v>168</v>
      </c>
      <c r="AC58" s="5" t="s">
        <v>168</v>
      </c>
      <c r="AD58" s="10" t="s">
        <v>168</v>
      </c>
      <c r="AE58" s="11" t="s">
        <v>170</v>
      </c>
      <c r="AF58" s="10" t="s">
        <v>167</v>
      </c>
      <c r="AG58" s="5" t="s">
        <v>167</v>
      </c>
      <c r="AH58" s="5" t="s">
        <v>168</v>
      </c>
      <c r="AI58" s="10" t="s">
        <v>165</v>
      </c>
      <c r="AJ58" s="202" t="s">
        <v>168</v>
      </c>
      <c r="AK58" s="5" t="s">
        <v>167</v>
      </c>
      <c r="AL58" s="5" t="s">
        <v>166</v>
      </c>
      <c r="AM58" s="10" t="s">
        <v>166</v>
      </c>
      <c r="AN58" s="136" t="s">
        <v>167</v>
      </c>
      <c r="AO58" s="10" t="s">
        <v>167</v>
      </c>
      <c r="AP58" s="10" t="s">
        <v>167</v>
      </c>
      <c r="AQ58" s="10" t="s">
        <v>167</v>
      </c>
      <c r="AR58" s="5" t="s">
        <v>167</v>
      </c>
      <c r="AS58" s="5" t="s">
        <v>168</v>
      </c>
      <c r="AT58" s="5" t="s">
        <v>167</v>
      </c>
      <c r="AU58" s="10" t="s">
        <v>167</v>
      </c>
      <c r="AV58" s="5" t="s">
        <v>631</v>
      </c>
      <c r="AW58" s="5" t="s">
        <v>166</v>
      </c>
      <c r="AX58" s="10" t="s">
        <v>167</v>
      </c>
      <c r="AY58" s="5" t="s">
        <v>168</v>
      </c>
      <c r="AZ58" s="10" t="s">
        <v>168</v>
      </c>
      <c r="BA58" s="10" t="s">
        <v>166</v>
      </c>
      <c r="BB58" s="673" t="s">
        <v>481</v>
      </c>
      <c r="BC58" s="10" t="s">
        <v>166</v>
      </c>
      <c r="BD58" s="5" t="s">
        <v>165</v>
      </c>
      <c r="BE58" s="10" t="s">
        <v>167</v>
      </c>
      <c r="BF58" s="10" t="s">
        <v>166</v>
      </c>
      <c r="BG58" s="5" t="s">
        <v>166</v>
      </c>
      <c r="BH58" s="5" t="s">
        <v>167</v>
      </c>
      <c r="BI58" s="5" t="s">
        <v>167</v>
      </c>
      <c r="BJ58" s="10" t="s">
        <v>168</v>
      </c>
      <c r="BK58" s="5" t="s">
        <v>168</v>
      </c>
      <c r="BL58" s="5" t="s">
        <v>166</v>
      </c>
      <c r="BM58" s="69" t="s">
        <v>165</v>
      </c>
      <c r="BN58" s="5" t="s">
        <v>167</v>
      </c>
      <c r="BO58" s="179" t="s">
        <v>167</v>
      </c>
      <c r="BP58" s="5" t="s">
        <v>1498</v>
      </c>
    </row>
    <row r="59" spans="1:68" x14ac:dyDescent="0.3">
      <c r="A59" s="128" t="s">
        <v>92</v>
      </c>
      <c r="B59" s="14" t="s">
        <v>120</v>
      </c>
      <c r="C59" t="s">
        <v>28</v>
      </c>
      <c r="D59" s="231" t="s">
        <v>1529</v>
      </c>
      <c r="E59" s="10" t="s">
        <v>168</v>
      </c>
      <c r="F59" s="5" t="s">
        <v>165</v>
      </c>
      <c r="G59" s="5" t="s">
        <v>167</v>
      </c>
      <c r="H59" s="5" t="s">
        <v>167</v>
      </c>
      <c r="I59" s="5" t="s">
        <v>167</v>
      </c>
      <c r="J59" s="666" t="s">
        <v>165</v>
      </c>
      <c r="K59" s="5" t="s">
        <v>167</v>
      </c>
      <c r="L59" s="5" t="s">
        <v>168</v>
      </c>
      <c r="M59" s="10" t="s">
        <v>166</v>
      </c>
      <c r="N59" s="5" t="s">
        <v>167</v>
      </c>
      <c r="O59" s="10" t="s">
        <v>168</v>
      </c>
      <c r="P59" s="5" t="s">
        <v>167</v>
      </c>
      <c r="Q59" s="10" t="s">
        <v>166</v>
      </c>
      <c r="R59" s="5" t="s">
        <v>167</v>
      </c>
      <c r="S59" s="293" t="s">
        <v>166</v>
      </c>
      <c r="T59" s="5" t="s">
        <v>168</v>
      </c>
      <c r="U59" s="5" t="s">
        <v>165</v>
      </c>
      <c r="V59" s="10" t="s">
        <v>167</v>
      </c>
      <c r="W59" s="10" t="s">
        <v>165</v>
      </c>
      <c r="X59" s="293" t="s">
        <v>166</v>
      </c>
      <c r="Y59" s="5" t="s">
        <v>165</v>
      </c>
      <c r="Z59" s="10" t="s">
        <v>167</v>
      </c>
      <c r="AA59" s="5" t="s">
        <v>168</v>
      </c>
      <c r="AB59" s="5" t="s">
        <v>168</v>
      </c>
      <c r="AC59" s="5" t="s">
        <v>168</v>
      </c>
      <c r="AD59" s="10" t="s">
        <v>168</v>
      </c>
      <c r="AE59" s="10" t="s">
        <v>168</v>
      </c>
      <c r="AF59" s="10" t="s">
        <v>167</v>
      </c>
      <c r="AG59" s="5" t="s">
        <v>167</v>
      </c>
      <c r="AH59" s="5" t="s">
        <v>168</v>
      </c>
      <c r="AI59" s="10" t="s">
        <v>165</v>
      </c>
      <c r="AJ59" s="293" t="s">
        <v>168</v>
      </c>
      <c r="AK59" s="5" t="s">
        <v>167</v>
      </c>
      <c r="AL59" s="5" t="s">
        <v>166</v>
      </c>
      <c r="AM59" s="10" t="s">
        <v>166</v>
      </c>
      <c r="AN59" s="136" t="s">
        <v>167</v>
      </c>
      <c r="AO59" s="10" t="s">
        <v>167</v>
      </c>
      <c r="AP59" s="10" t="s">
        <v>167</v>
      </c>
      <c r="AQ59" s="10" t="s">
        <v>167</v>
      </c>
      <c r="AR59" s="5" t="s">
        <v>167</v>
      </c>
      <c r="AS59" s="5" t="s">
        <v>168</v>
      </c>
      <c r="AT59" s="5" t="s">
        <v>167</v>
      </c>
      <c r="AU59" s="10" t="s">
        <v>167</v>
      </c>
      <c r="AV59" s="5" t="s">
        <v>631</v>
      </c>
      <c r="AW59" s="5" t="s">
        <v>166</v>
      </c>
      <c r="AX59" s="10" t="s">
        <v>167</v>
      </c>
      <c r="AY59" s="5" t="s">
        <v>168</v>
      </c>
      <c r="AZ59" s="10" t="s">
        <v>168</v>
      </c>
      <c r="BA59" s="10" t="s">
        <v>166</v>
      </c>
      <c r="BB59" s="673" t="s">
        <v>481</v>
      </c>
      <c r="BC59" s="10" t="s">
        <v>166</v>
      </c>
      <c r="BD59" s="5" t="s">
        <v>165</v>
      </c>
      <c r="BE59" s="10" t="s">
        <v>167</v>
      </c>
      <c r="BF59" s="10" t="s">
        <v>166</v>
      </c>
      <c r="BG59" s="5" t="s">
        <v>166</v>
      </c>
      <c r="BH59" s="127" t="s">
        <v>165</v>
      </c>
      <c r="BI59" s="5" t="s">
        <v>167</v>
      </c>
      <c r="BJ59" s="10" t="s">
        <v>168</v>
      </c>
      <c r="BK59" s="5" t="s">
        <v>168</v>
      </c>
      <c r="BL59" s="5" t="s">
        <v>166</v>
      </c>
      <c r="BM59" s="5" t="s">
        <v>167</v>
      </c>
      <c r="BN59" s="678" t="s">
        <v>165</v>
      </c>
      <c r="BO59" s="5" t="s">
        <v>168</v>
      </c>
      <c r="BP59" s="5" t="s">
        <v>1498</v>
      </c>
    </row>
    <row r="60" spans="1:68" x14ac:dyDescent="0.3">
      <c r="A60" s="128" t="s">
        <v>92</v>
      </c>
      <c r="B60" s="14" t="s">
        <v>120</v>
      </c>
      <c r="C60" t="s">
        <v>29</v>
      </c>
      <c r="D60" s="231" t="s">
        <v>1529</v>
      </c>
      <c r="E60" s="10" t="s">
        <v>168</v>
      </c>
      <c r="F60" s="5" t="s">
        <v>165</v>
      </c>
      <c r="G60" s="5" t="s">
        <v>167</v>
      </c>
      <c r="H60" s="5" t="s">
        <v>167</v>
      </c>
      <c r="I60" s="5" t="s">
        <v>167</v>
      </c>
      <c r="J60" s="666" t="s">
        <v>165</v>
      </c>
      <c r="K60" s="5" t="s">
        <v>167</v>
      </c>
      <c r="L60" s="5" t="s">
        <v>168</v>
      </c>
      <c r="M60" s="10" t="s">
        <v>166</v>
      </c>
      <c r="N60" s="5" t="s">
        <v>167</v>
      </c>
      <c r="O60" s="10" t="s">
        <v>168</v>
      </c>
      <c r="P60" s="5" t="s">
        <v>167</v>
      </c>
      <c r="Q60" s="10" t="s">
        <v>166</v>
      </c>
      <c r="R60" s="5" t="s">
        <v>167</v>
      </c>
      <c r="S60" s="293" t="s">
        <v>166</v>
      </c>
      <c r="T60" s="5" t="s">
        <v>168</v>
      </c>
      <c r="U60" s="5" t="s">
        <v>165</v>
      </c>
      <c r="V60" s="10" t="s">
        <v>167</v>
      </c>
      <c r="W60" s="10" t="s">
        <v>165</v>
      </c>
      <c r="X60" s="293" t="s">
        <v>166</v>
      </c>
      <c r="Y60" s="5" t="s">
        <v>165</v>
      </c>
      <c r="Z60" s="10" t="s">
        <v>167</v>
      </c>
      <c r="AA60" s="5" t="s">
        <v>168</v>
      </c>
      <c r="AB60" s="5" t="s">
        <v>168</v>
      </c>
      <c r="AC60" s="5" t="s">
        <v>168</v>
      </c>
      <c r="AD60" s="10" t="s">
        <v>168</v>
      </c>
      <c r="AE60" s="10" t="s">
        <v>168</v>
      </c>
      <c r="AF60" s="10" t="s">
        <v>167</v>
      </c>
      <c r="AG60" s="5" t="s">
        <v>167</v>
      </c>
      <c r="AH60" s="5" t="s">
        <v>168</v>
      </c>
      <c r="AI60" s="10" t="s">
        <v>165</v>
      </c>
      <c r="AJ60" s="293" t="s">
        <v>168</v>
      </c>
      <c r="AK60" s="5" t="s">
        <v>167</v>
      </c>
      <c r="AL60" s="5" t="s">
        <v>166</v>
      </c>
      <c r="AM60" s="10" t="s">
        <v>166</v>
      </c>
      <c r="AN60" s="136" t="s">
        <v>167</v>
      </c>
      <c r="AO60" s="10" t="s">
        <v>167</v>
      </c>
      <c r="AP60" s="10" t="s">
        <v>167</v>
      </c>
      <c r="AQ60" s="10" t="s">
        <v>167</v>
      </c>
      <c r="AR60" s="5" t="s">
        <v>167</v>
      </c>
      <c r="AS60" s="5" t="s">
        <v>168</v>
      </c>
      <c r="AT60" s="5" t="s">
        <v>167</v>
      </c>
      <c r="AU60" s="10" t="s">
        <v>167</v>
      </c>
      <c r="AV60" s="5" t="s">
        <v>631</v>
      </c>
      <c r="AW60" s="5" t="s">
        <v>166</v>
      </c>
      <c r="AX60" s="10" t="s">
        <v>167</v>
      </c>
      <c r="AY60" s="5" t="s">
        <v>168</v>
      </c>
      <c r="AZ60" s="10" t="s">
        <v>168</v>
      </c>
      <c r="BA60" s="10" t="s">
        <v>166</v>
      </c>
      <c r="BB60" s="673" t="s">
        <v>481</v>
      </c>
      <c r="BC60" s="10" t="s">
        <v>166</v>
      </c>
      <c r="BD60" s="5" t="s">
        <v>165</v>
      </c>
      <c r="BE60" s="10" t="s">
        <v>167</v>
      </c>
      <c r="BF60" s="10" t="s">
        <v>166</v>
      </c>
      <c r="BG60" s="5" t="s">
        <v>166</v>
      </c>
      <c r="BH60" s="127" t="s">
        <v>165</v>
      </c>
      <c r="BI60" s="5" t="s">
        <v>167</v>
      </c>
      <c r="BJ60" s="10" t="s">
        <v>168</v>
      </c>
      <c r="BK60" s="5" t="s">
        <v>168</v>
      </c>
      <c r="BL60" s="5" t="s">
        <v>166</v>
      </c>
      <c r="BM60" s="5" t="s">
        <v>167</v>
      </c>
      <c r="BN60" s="678" t="s">
        <v>165</v>
      </c>
      <c r="BO60" s="5" t="s">
        <v>168</v>
      </c>
      <c r="BP60" s="5" t="s">
        <v>1498</v>
      </c>
    </row>
    <row r="61" spans="1:68" x14ac:dyDescent="0.3">
      <c r="A61" s="128" t="s">
        <v>92</v>
      </c>
      <c r="B61" s="14" t="s">
        <v>120</v>
      </c>
      <c r="C61" t="s">
        <v>27</v>
      </c>
      <c r="D61" s="231" t="s">
        <v>1529</v>
      </c>
      <c r="E61" s="10" t="s">
        <v>168</v>
      </c>
      <c r="F61" s="5" t="s">
        <v>165</v>
      </c>
      <c r="G61" s="5" t="s">
        <v>167</v>
      </c>
      <c r="H61" s="5" t="s">
        <v>167</v>
      </c>
      <c r="I61" s="5" t="s">
        <v>167</v>
      </c>
      <c r="J61" s="666" t="s">
        <v>165</v>
      </c>
      <c r="K61" s="5" t="s">
        <v>167</v>
      </c>
      <c r="L61" s="5" t="s">
        <v>168</v>
      </c>
      <c r="M61" s="10" t="s">
        <v>166</v>
      </c>
      <c r="N61" s="5" t="s">
        <v>167</v>
      </c>
      <c r="O61" s="10" t="s">
        <v>168</v>
      </c>
      <c r="P61" s="5" t="s">
        <v>167</v>
      </c>
      <c r="Q61" s="10" t="s">
        <v>166</v>
      </c>
      <c r="R61" s="5" t="s">
        <v>167</v>
      </c>
      <c r="S61" s="293" t="s">
        <v>166</v>
      </c>
      <c r="T61" s="5" t="s">
        <v>168</v>
      </c>
      <c r="U61" s="5" t="s">
        <v>165</v>
      </c>
      <c r="V61" s="10" t="s">
        <v>167</v>
      </c>
      <c r="W61" s="10" t="s">
        <v>165</v>
      </c>
      <c r="X61" s="293" t="s">
        <v>166</v>
      </c>
      <c r="Y61" s="5" t="s">
        <v>165</v>
      </c>
      <c r="Z61" s="10" t="s">
        <v>167</v>
      </c>
      <c r="AA61" s="5" t="s">
        <v>168</v>
      </c>
      <c r="AB61" s="5" t="s">
        <v>168</v>
      </c>
      <c r="AC61" s="5" t="s">
        <v>168</v>
      </c>
      <c r="AD61" s="10" t="s">
        <v>168</v>
      </c>
      <c r="AE61" s="10" t="s">
        <v>168</v>
      </c>
      <c r="AF61" s="10" t="s">
        <v>167</v>
      </c>
      <c r="AG61" s="5" t="s">
        <v>167</v>
      </c>
      <c r="AH61" s="5" t="s">
        <v>168</v>
      </c>
      <c r="AI61" s="10" t="s">
        <v>165</v>
      </c>
      <c r="AJ61" s="293" t="s">
        <v>168</v>
      </c>
      <c r="AK61" s="5" t="s">
        <v>167</v>
      </c>
      <c r="AL61" s="5" t="s">
        <v>166</v>
      </c>
      <c r="AM61" s="10" t="s">
        <v>166</v>
      </c>
      <c r="AN61" s="136" t="s">
        <v>167</v>
      </c>
      <c r="AO61" s="10" t="s">
        <v>167</v>
      </c>
      <c r="AP61" s="10" t="s">
        <v>167</v>
      </c>
      <c r="AQ61" s="10" t="s">
        <v>167</v>
      </c>
      <c r="AR61" s="5" t="s">
        <v>167</v>
      </c>
      <c r="AS61" s="5" t="s">
        <v>168</v>
      </c>
      <c r="AT61" s="5" t="s">
        <v>167</v>
      </c>
      <c r="AU61" s="10" t="s">
        <v>167</v>
      </c>
      <c r="AV61" s="5" t="s">
        <v>631</v>
      </c>
      <c r="AW61" s="5" t="s">
        <v>166</v>
      </c>
      <c r="AX61" s="10" t="s">
        <v>167</v>
      </c>
      <c r="AY61" s="5" t="s">
        <v>168</v>
      </c>
      <c r="AZ61" s="10" t="s">
        <v>168</v>
      </c>
      <c r="BA61" s="10" t="s">
        <v>166</v>
      </c>
      <c r="BB61" s="673" t="s">
        <v>481</v>
      </c>
      <c r="BC61" s="10" t="s">
        <v>166</v>
      </c>
      <c r="BD61" s="5" t="s">
        <v>165</v>
      </c>
      <c r="BE61" s="10" t="s">
        <v>167</v>
      </c>
      <c r="BF61" s="10" t="s">
        <v>166</v>
      </c>
      <c r="BG61" s="5" t="s">
        <v>166</v>
      </c>
      <c r="BH61" s="127" t="s">
        <v>165</v>
      </c>
      <c r="BI61" s="5" t="s">
        <v>167</v>
      </c>
      <c r="BJ61" s="10" t="s">
        <v>168</v>
      </c>
      <c r="BK61" s="5" t="s">
        <v>168</v>
      </c>
      <c r="BL61" s="5" t="s">
        <v>166</v>
      </c>
      <c r="BM61" s="5" t="s">
        <v>167</v>
      </c>
      <c r="BN61" s="678" t="s">
        <v>165</v>
      </c>
      <c r="BO61" s="5" t="s">
        <v>168</v>
      </c>
      <c r="BP61" s="5" t="s">
        <v>1498</v>
      </c>
    </row>
    <row r="62" spans="1:68" x14ac:dyDescent="0.3">
      <c r="A62" s="128" t="s">
        <v>92</v>
      </c>
      <c r="B62" s="14" t="s">
        <v>120</v>
      </c>
      <c r="C62" t="s">
        <v>31</v>
      </c>
      <c r="D62" s="231" t="s">
        <v>1529</v>
      </c>
      <c r="E62" s="10" t="s">
        <v>168</v>
      </c>
      <c r="F62" s="5" t="s">
        <v>165</v>
      </c>
      <c r="G62" s="5" t="s">
        <v>167</v>
      </c>
      <c r="H62" s="5" t="s">
        <v>167</v>
      </c>
      <c r="I62" s="5" t="s">
        <v>167</v>
      </c>
      <c r="J62" s="666" t="s">
        <v>165</v>
      </c>
      <c r="K62" s="5" t="s">
        <v>167</v>
      </c>
      <c r="L62" s="5" t="s">
        <v>168</v>
      </c>
      <c r="M62" s="10" t="s">
        <v>166</v>
      </c>
      <c r="N62" s="5" t="s">
        <v>167</v>
      </c>
      <c r="O62" s="10" t="s">
        <v>168</v>
      </c>
      <c r="P62" s="5" t="s">
        <v>167</v>
      </c>
      <c r="Q62" s="10" t="s">
        <v>166</v>
      </c>
      <c r="R62" s="5" t="s">
        <v>167</v>
      </c>
      <c r="S62" s="293" t="s">
        <v>166</v>
      </c>
      <c r="T62" s="5" t="s">
        <v>168</v>
      </c>
      <c r="U62" s="5" t="s">
        <v>165</v>
      </c>
      <c r="V62" s="10" t="s">
        <v>167</v>
      </c>
      <c r="W62" s="10" t="s">
        <v>165</v>
      </c>
      <c r="X62" s="293" t="s">
        <v>166</v>
      </c>
      <c r="Y62" s="5" t="s">
        <v>165</v>
      </c>
      <c r="Z62" s="10" t="s">
        <v>167</v>
      </c>
      <c r="AA62" s="5" t="s">
        <v>168</v>
      </c>
      <c r="AB62" s="5" t="s">
        <v>168</v>
      </c>
      <c r="AC62" s="5" t="s">
        <v>168</v>
      </c>
      <c r="AD62" s="10" t="s">
        <v>168</v>
      </c>
      <c r="AE62" s="10" t="s">
        <v>168</v>
      </c>
      <c r="AF62" s="10" t="s">
        <v>167</v>
      </c>
      <c r="AG62" s="5" t="s">
        <v>167</v>
      </c>
      <c r="AH62" s="5" t="s">
        <v>168</v>
      </c>
      <c r="AI62" s="10" t="s">
        <v>165</v>
      </c>
      <c r="AJ62" s="293" t="s">
        <v>168</v>
      </c>
      <c r="AK62" s="5" t="s">
        <v>167</v>
      </c>
      <c r="AL62" s="5" t="s">
        <v>166</v>
      </c>
      <c r="AM62" s="10" t="s">
        <v>166</v>
      </c>
      <c r="AN62" s="136" t="s">
        <v>167</v>
      </c>
      <c r="AO62" s="10" t="s">
        <v>167</v>
      </c>
      <c r="AP62" s="10" t="s">
        <v>167</v>
      </c>
      <c r="AQ62" s="10" t="s">
        <v>167</v>
      </c>
      <c r="AR62" s="5" t="s">
        <v>167</v>
      </c>
      <c r="AS62" s="5" t="s">
        <v>168</v>
      </c>
      <c r="AT62" s="5" t="s">
        <v>167</v>
      </c>
      <c r="AU62" s="10" t="s">
        <v>167</v>
      </c>
      <c r="AV62" s="5" t="s">
        <v>631</v>
      </c>
      <c r="AW62" s="5" t="s">
        <v>166</v>
      </c>
      <c r="AX62" s="10" t="s">
        <v>167</v>
      </c>
      <c r="AY62" s="5" t="s">
        <v>168</v>
      </c>
      <c r="AZ62" s="10" t="s">
        <v>168</v>
      </c>
      <c r="BA62" s="10" t="s">
        <v>166</v>
      </c>
      <c r="BB62" s="673" t="s">
        <v>481</v>
      </c>
      <c r="BC62" s="10" t="s">
        <v>166</v>
      </c>
      <c r="BD62" s="5" t="s">
        <v>165</v>
      </c>
      <c r="BE62" s="10" t="s">
        <v>167</v>
      </c>
      <c r="BF62" s="10" t="s">
        <v>166</v>
      </c>
      <c r="BG62" s="5" t="s">
        <v>166</v>
      </c>
      <c r="BH62" s="127" t="s">
        <v>165</v>
      </c>
      <c r="BI62" s="5" t="s">
        <v>167</v>
      </c>
      <c r="BJ62" s="10" t="s">
        <v>168</v>
      </c>
      <c r="BK62" s="5" t="s">
        <v>168</v>
      </c>
      <c r="BL62" s="5" t="s">
        <v>166</v>
      </c>
      <c r="BM62" s="5" t="s">
        <v>167</v>
      </c>
      <c r="BN62" s="678" t="s">
        <v>165</v>
      </c>
      <c r="BO62" s="5" t="s">
        <v>168</v>
      </c>
      <c r="BP62" s="5" t="s">
        <v>1498</v>
      </c>
    </row>
    <row r="63" spans="1:68" x14ac:dyDescent="0.3">
      <c r="A63" s="128" t="s">
        <v>92</v>
      </c>
      <c r="B63" s="14" t="s">
        <v>120</v>
      </c>
      <c r="C63" t="s">
        <v>26</v>
      </c>
      <c r="D63" s="231" t="s">
        <v>1530</v>
      </c>
      <c r="E63" s="10" t="s">
        <v>168</v>
      </c>
      <c r="F63" s="5" t="s">
        <v>165</v>
      </c>
      <c r="G63" s="5" t="s">
        <v>167</v>
      </c>
      <c r="H63" s="5" t="s">
        <v>167</v>
      </c>
      <c r="I63" s="5" t="s">
        <v>167</v>
      </c>
      <c r="J63" s="5" t="s">
        <v>168</v>
      </c>
      <c r="K63" s="5" t="s">
        <v>167</v>
      </c>
      <c r="L63" s="5" t="s">
        <v>168</v>
      </c>
      <c r="M63" s="10" t="s">
        <v>166</v>
      </c>
      <c r="N63" s="5" t="s">
        <v>167</v>
      </c>
      <c r="O63" s="10" t="s">
        <v>168</v>
      </c>
      <c r="P63" s="5" t="s">
        <v>167</v>
      </c>
      <c r="Q63" s="10" t="s">
        <v>166</v>
      </c>
      <c r="R63" s="5" t="s">
        <v>167</v>
      </c>
      <c r="S63" s="293" t="s">
        <v>166</v>
      </c>
      <c r="T63" s="5" t="s">
        <v>168</v>
      </c>
      <c r="U63" s="5" t="s">
        <v>165</v>
      </c>
      <c r="V63" s="10" t="s">
        <v>167</v>
      </c>
      <c r="W63" s="10" t="s">
        <v>165</v>
      </c>
      <c r="X63" s="293" t="s">
        <v>166</v>
      </c>
      <c r="Y63" s="5" t="s">
        <v>165</v>
      </c>
      <c r="Z63" s="10" t="s">
        <v>167</v>
      </c>
      <c r="AA63" s="5" t="s">
        <v>168</v>
      </c>
      <c r="AB63" s="5" t="s">
        <v>168</v>
      </c>
      <c r="AC63" s="5" t="s">
        <v>168</v>
      </c>
      <c r="AD63" s="10" t="s">
        <v>168</v>
      </c>
      <c r="AE63" s="10" t="s">
        <v>168</v>
      </c>
      <c r="AF63" s="10" t="s">
        <v>167</v>
      </c>
      <c r="AG63" s="5" t="s">
        <v>167</v>
      </c>
      <c r="AH63" s="5" t="s">
        <v>168</v>
      </c>
      <c r="AI63" s="10" t="s">
        <v>165</v>
      </c>
      <c r="AJ63" s="293" t="s">
        <v>168</v>
      </c>
      <c r="AK63" s="5" t="s">
        <v>167</v>
      </c>
      <c r="AL63" s="16" t="s">
        <v>168</v>
      </c>
      <c r="AM63" s="10" t="s">
        <v>166</v>
      </c>
      <c r="AN63" s="136" t="s">
        <v>167</v>
      </c>
      <c r="AO63" s="10" t="s">
        <v>167</v>
      </c>
      <c r="AP63" s="10" t="s">
        <v>167</v>
      </c>
      <c r="AQ63" s="10" t="s">
        <v>167</v>
      </c>
      <c r="AR63" s="5" t="s">
        <v>167</v>
      </c>
      <c r="AS63" s="15" t="s">
        <v>166</v>
      </c>
      <c r="AT63" s="5" t="s">
        <v>167</v>
      </c>
      <c r="AU63" s="10" t="s">
        <v>167</v>
      </c>
      <c r="AV63" s="5" t="s">
        <v>631</v>
      </c>
      <c r="AW63" s="5" t="s">
        <v>166</v>
      </c>
      <c r="AX63" s="10" t="s">
        <v>167</v>
      </c>
      <c r="AY63" s="5" t="s">
        <v>168</v>
      </c>
      <c r="AZ63" s="10" t="s">
        <v>168</v>
      </c>
      <c r="BA63" s="10" t="s">
        <v>166</v>
      </c>
      <c r="BB63" s="673" t="s">
        <v>481</v>
      </c>
      <c r="BC63" s="10" t="s">
        <v>166</v>
      </c>
      <c r="BD63" s="5" t="s">
        <v>165</v>
      </c>
      <c r="BE63" s="10" t="s">
        <v>167</v>
      </c>
      <c r="BF63" s="10" t="s">
        <v>166</v>
      </c>
      <c r="BG63" s="5" t="s">
        <v>166</v>
      </c>
      <c r="BH63" s="127" t="s">
        <v>165</v>
      </c>
      <c r="BI63" s="5" t="s">
        <v>167</v>
      </c>
      <c r="BJ63" s="10" t="s">
        <v>168</v>
      </c>
      <c r="BK63" s="5" t="s">
        <v>168</v>
      </c>
      <c r="BL63" s="5" t="s">
        <v>166</v>
      </c>
      <c r="BM63" s="5" t="s">
        <v>167</v>
      </c>
      <c r="BN63" s="678" t="s">
        <v>165</v>
      </c>
      <c r="BO63" s="5" t="s">
        <v>168</v>
      </c>
      <c r="BP63" s="5" t="s">
        <v>1498</v>
      </c>
    </row>
    <row r="64" spans="1:68" x14ac:dyDescent="0.3">
      <c r="A64" s="128" t="s">
        <v>92</v>
      </c>
      <c r="B64" s="14" t="s">
        <v>120</v>
      </c>
      <c r="C64" t="s">
        <v>30</v>
      </c>
      <c r="D64" s="231" t="s">
        <v>1530</v>
      </c>
      <c r="E64" s="10" t="s">
        <v>168</v>
      </c>
      <c r="F64" s="5" t="s">
        <v>165</v>
      </c>
      <c r="G64" s="5" t="s">
        <v>167</v>
      </c>
      <c r="H64" s="5" t="s">
        <v>167</v>
      </c>
      <c r="I64" s="5" t="s">
        <v>167</v>
      </c>
      <c r="J64" s="5" t="s">
        <v>168</v>
      </c>
      <c r="K64" s="5" t="s">
        <v>167</v>
      </c>
      <c r="L64" s="5" t="s">
        <v>168</v>
      </c>
      <c r="M64" s="10" t="s">
        <v>166</v>
      </c>
      <c r="N64" s="5" t="s">
        <v>167</v>
      </c>
      <c r="O64" s="10" t="s">
        <v>168</v>
      </c>
      <c r="P64" s="5" t="s">
        <v>167</v>
      </c>
      <c r="Q64" s="10" t="s">
        <v>166</v>
      </c>
      <c r="R64" s="5" t="s">
        <v>167</v>
      </c>
      <c r="S64" s="293" t="s">
        <v>166</v>
      </c>
      <c r="T64" s="5" t="s">
        <v>168</v>
      </c>
      <c r="U64" s="5" t="s">
        <v>165</v>
      </c>
      <c r="V64" s="10" t="s">
        <v>167</v>
      </c>
      <c r="W64" s="10" t="s">
        <v>165</v>
      </c>
      <c r="X64" s="293" t="s">
        <v>166</v>
      </c>
      <c r="Y64" s="5" t="s">
        <v>165</v>
      </c>
      <c r="Z64" s="10" t="s">
        <v>167</v>
      </c>
      <c r="AA64" s="5" t="s">
        <v>168</v>
      </c>
      <c r="AB64" s="5" t="s">
        <v>168</v>
      </c>
      <c r="AC64" s="5" t="s">
        <v>168</v>
      </c>
      <c r="AD64" s="10" t="s">
        <v>168</v>
      </c>
      <c r="AE64" s="10" t="s">
        <v>168</v>
      </c>
      <c r="AF64" s="10" t="s">
        <v>167</v>
      </c>
      <c r="AG64" s="5" t="s">
        <v>167</v>
      </c>
      <c r="AH64" s="5" t="s">
        <v>168</v>
      </c>
      <c r="AI64" s="10" t="s">
        <v>165</v>
      </c>
      <c r="AJ64" s="293" t="s">
        <v>168</v>
      </c>
      <c r="AK64" s="5" t="s">
        <v>167</v>
      </c>
      <c r="AL64" s="16" t="s">
        <v>168</v>
      </c>
      <c r="AM64" s="10" t="s">
        <v>166</v>
      </c>
      <c r="AN64" s="136" t="s">
        <v>167</v>
      </c>
      <c r="AO64" s="10" t="s">
        <v>167</v>
      </c>
      <c r="AP64" s="10" t="s">
        <v>167</v>
      </c>
      <c r="AQ64" s="10" t="s">
        <v>167</v>
      </c>
      <c r="AR64" s="5" t="s">
        <v>167</v>
      </c>
      <c r="AS64" s="15" t="s">
        <v>166</v>
      </c>
      <c r="AT64" s="5" t="s">
        <v>167</v>
      </c>
      <c r="AU64" s="10" t="s">
        <v>167</v>
      </c>
      <c r="AV64" s="5" t="s">
        <v>631</v>
      </c>
      <c r="AW64" s="5" t="s">
        <v>166</v>
      </c>
      <c r="AX64" s="10" t="s">
        <v>167</v>
      </c>
      <c r="AY64" s="5" t="s">
        <v>168</v>
      </c>
      <c r="AZ64" s="10" t="s">
        <v>168</v>
      </c>
      <c r="BA64" s="10" t="s">
        <v>166</v>
      </c>
      <c r="BB64" s="673" t="s">
        <v>481</v>
      </c>
      <c r="BC64" s="10" t="s">
        <v>166</v>
      </c>
      <c r="BD64" s="5" t="s">
        <v>165</v>
      </c>
      <c r="BE64" s="10" t="s">
        <v>167</v>
      </c>
      <c r="BF64" s="10" t="s">
        <v>166</v>
      </c>
      <c r="BG64" s="5" t="s">
        <v>166</v>
      </c>
      <c r="BH64" s="127" t="s">
        <v>165</v>
      </c>
      <c r="BI64" s="5" t="s">
        <v>167</v>
      </c>
      <c r="BJ64" s="10" t="s">
        <v>168</v>
      </c>
      <c r="BK64" s="5" t="s">
        <v>168</v>
      </c>
      <c r="BL64" s="5" t="s">
        <v>166</v>
      </c>
      <c r="BM64" s="5" t="s">
        <v>167</v>
      </c>
      <c r="BN64" s="678" t="s">
        <v>165</v>
      </c>
      <c r="BO64" s="5" t="s">
        <v>168</v>
      </c>
      <c r="BP64" s="5" t="s">
        <v>1498</v>
      </c>
    </row>
    <row r="65" spans="1:68" x14ac:dyDescent="0.3">
      <c r="A65" s="128" t="s">
        <v>92</v>
      </c>
      <c r="B65" s="13" t="s">
        <v>106</v>
      </c>
      <c r="C65" t="s">
        <v>18</v>
      </c>
      <c r="D65" s="231" t="s">
        <v>1530</v>
      </c>
      <c r="E65" s="10" t="s">
        <v>168</v>
      </c>
      <c r="F65" s="5" t="s">
        <v>165</v>
      </c>
      <c r="G65" s="5" t="s">
        <v>167</v>
      </c>
      <c r="H65" s="5" t="s">
        <v>167</v>
      </c>
      <c r="I65" s="5" t="s">
        <v>167</v>
      </c>
      <c r="J65" s="5" t="s">
        <v>168</v>
      </c>
      <c r="K65" s="5" t="s">
        <v>167</v>
      </c>
      <c r="L65" s="5" t="s">
        <v>168</v>
      </c>
      <c r="M65" s="10" t="s">
        <v>166</v>
      </c>
      <c r="N65" s="5" t="s">
        <v>167</v>
      </c>
      <c r="O65" s="10" t="s">
        <v>168</v>
      </c>
      <c r="P65" s="5" t="s">
        <v>167</v>
      </c>
      <c r="Q65" s="10" t="s">
        <v>166</v>
      </c>
      <c r="R65" s="5" t="s">
        <v>167</v>
      </c>
      <c r="S65" s="293" t="s">
        <v>166</v>
      </c>
      <c r="T65" s="5" t="s">
        <v>168</v>
      </c>
      <c r="U65" s="5" t="s">
        <v>165</v>
      </c>
      <c r="V65" s="10" t="s">
        <v>167</v>
      </c>
      <c r="W65" s="10" t="s">
        <v>165</v>
      </c>
      <c r="X65" s="293" t="s">
        <v>166</v>
      </c>
      <c r="Y65" s="5" t="s">
        <v>165</v>
      </c>
      <c r="Z65" s="10" t="s">
        <v>167</v>
      </c>
      <c r="AA65" s="5" t="s">
        <v>168</v>
      </c>
      <c r="AB65" s="5" t="s">
        <v>168</v>
      </c>
      <c r="AC65" s="5" t="s">
        <v>168</v>
      </c>
      <c r="AD65" s="10" t="s">
        <v>168</v>
      </c>
      <c r="AE65" s="10" t="s">
        <v>168</v>
      </c>
      <c r="AF65" s="10" t="s">
        <v>167</v>
      </c>
      <c r="AG65" s="5" t="s">
        <v>167</v>
      </c>
      <c r="AH65" s="5" t="s">
        <v>168</v>
      </c>
      <c r="AI65" s="10" t="s">
        <v>165</v>
      </c>
      <c r="AJ65" s="293" t="s">
        <v>168</v>
      </c>
      <c r="AK65" s="5" t="s">
        <v>167</v>
      </c>
      <c r="AL65" s="127" t="s">
        <v>168</v>
      </c>
      <c r="AM65" s="10" t="s">
        <v>166</v>
      </c>
      <c r="AN65" s="136" t="s">
        <v>167</v>
      </c>
      <c r="AO65" s="10" t="s">
        <v>167</v>
      </c>
      <c r="AP65" s="10" t="s">
        <v>167</v>
      </c>
      <c r="AQ65" s="10" t="s">
        <v>167</v>
      </c>
      <c r="AR65" s="5" t="s">
        <v>167</v>
      </c>
      <c r="AS65" s="80" t="s">
        <v>166</v>
      </c>
      <c r="AT65" s="5" t="s">
        <v>167</v>
      </c>
      <c r="AU65" s="10" t="s">
        <v>167</v>
      </c>
      <c r="AV65" s="5" t="s">
        <v>631</v>
      </c>
      <c r="AW65" s="5" t="s">
        <v>166</v>
      </c>
      <c r="AX65" s="10" t="s">
        <v>167</v>
      </c>
      <c r="AY65" s="5" t="s">
        <v>168</v>
      </c>
      <c r="AZ65" s="10" t="s">
        <v>168</v>
      </c>
      <c r="BA65" s="10" t="s">
        <v>166</v>
      </c>
      <c r="BB65" s="673" t="s">
        <v>481</v>
      </c>
      <c r="BC65" s="10" t="s">
        <v>166</v>
      </c>
      <c r="BD65" s="5" t="s">
        <v>165</v>
      </c>
      <c r="BE65" s="10" t="s">
        <v>167</v>
      </c>
      <c r="BF65" s="10" t="s">
        <v>166</v>
      </c>
      <c r="BG65" s="5" t="s">
        <v>166</v>
      </c>
      <c r="BH65" s="127" t="s">
        <v>165</v>
      </c>
      <c r="BI65" s="5" t="s">
        <v>167</v>
      </c>
      <c r="BJ65" s="10" t="s">
        <v>168</v>
      </c>
      <c r="BK65" s="5" t="s">
        <v>168</v>
      </c>
      <c r="BL65" s="5" t="s">
        <v>166</v>
      </c>
      <c r="BM65" s="5" t="s">
        <v>167</v>
      </c>
      <c r="BN65" s="678" t="s">
        <v>165</v>
      </c>
      <c r="BO65" s="5" t="s">
        <v>168</v>
      </c>
      <c r="BP65" s="5" t="s">
        <v>1498</v>
      </c>
    </row>
    <row r="66" spans="1:68" x14ac:dyDescent="0.3">
      <c r="A66" s="128" t="s">
        <v>92</v>
      </c>
      <c r="B66" s="13" t="s">
        <v>106</v>
      </c>
      <c r="C66" t="s">
        <v>19</v>
      </c>
      <c r="D66" s="231" t="s">
        <v>1530</v>
      </c>
      <c r="E66" s="10" t="s">
        <v>168</v>
      </c>
      <c r="F66" s="5" t="s">
        <v>165</v>
      </c>
      <c r="G66" s="5" t="s">
        <v>167</v>
      </c>
      <c r="H66" s="5" t="s">
        <v>167</v>
      </c>
      <c r="I66" s="5" t="s">
        <v>167</v>
      </c>
      <c r="J66" s="5" t="s">
        <v>168</v>
      </c>
      <c r="K66" s="5" t="s">
        <v>167</v>
      </c>
      <c r="L66" s="5" t="s">
        <v>168</v>
      </c>
      <c r="M66" s="10" t="s">
        <v>166</v>
      </c>
      <c r="N66" s="5" t="s">
        <v>167</v>
      </c>
      <c r="O66" s="10" t="s">
        <v>168</v>
      </c>
      <c r="P66" s="5" t="s">
        <v>167</v>
      </c>
      <c r="Q66" s="10" t="s">
        <v>166</v>
      </c>
      <c r="R66" s="5" t="s">
        <v>167</v>
      </c>
      <c r="S66" s="293" t="s">
        <v>166</v>
      </c>
      <c r="T66" s="5" t="s">
        <v>168</v>
      </c>
      <c r="U66" s="5" t="s">
        <v>165</v>
      </c>
      <c r="V66" s="10" t="s">
        <v>167</v>
      </c>
      <c r="W66" s="10" t="s">
        <v>165</v>
      </c>
      <c r="X66" s="293" t="s">
        <v>166</v>
      </c>
      <c r="Y66" s="5" t="s">
        <v>165</v>
      </c>
      <c r="Z66" s="10" t="s">
        <v>167</v>
      </c>
      <c r="AA66" s="5" t="s">
        <v>168</v>
      </c>
      <c r="AB66" s="5" t="s">
        <v>168</v>
      </c>
      <c r="AC66" s="5" t="s">
        <v>168</v>
      </c>
      <c r="AD66" s="10" t="s">
        <v>168</v>
      </c>
      <c r="AE66" s="10" t="s">
        <v>168</v>
      </c>
      <c r="AF66" s="10" t="s">
        <v>167</v>
      </c>
      <c r="AG66" s="5" t="s">
        <v>167</v>
      </c>
      <c r="AH66" s="5" t="s">
        <v>168</v>
      </c>
      <c r="AI66" s="10" t="s">
        <v>165</v>
      </c>
      <c r="AJ66" s="293" t="s">
        <v>168</v>
      </c>
      <c r="AK66" s="5" t="s">
        <v>167</v>
      </c>
      <c r="AL66" s="127" t="s">
        <v>168</v>
      </c>
      <c r="AM66" s="10" t="s">
        <v>166</v>
      </c>
      <c r="AN66" s="136" t="s">
        <v>167</v>
      </c>
      <c r="AO66" s="10" t="s">
        <v>167</v>
      </c>
      <c r="AP66" s="10" t="s">
        <v>167</v>
      </c>
      <c r="AQ66" s="10" t="s">
        <v>167</v>
      </c>
      <c r="AR66" s="5" t="s">
        <v>167</v>
      </c>
      <c r="AS66" s="80" t="s">
        <v>166</v>
      </c>
      <c r="AT66" s="5" t="s">
        <v>167</v>
      </c>
      <c r="AU66" s="10" t="s">
        <v>167</v>
      </c>
      <c r="AV66" s="5" t="s">
        <v>631</v>
      </c>
      <c r="AW66" s="5" t="s">
        <v>166</v>
      </c>
      <c r="AX66" s="10" t="s">
        <v>167</v>
      </c>
      <c r="AY66" s="5" t="s">
        <v>168</v>
      </c>
      <c r="AZ66" s="10" t="s">
        <v>168</v>
      </c>
      <c r="BA66" s="10" t="s">
        <v>166</v>
      </c>
      <c r="BB66" s="673" t="s">
        <v>481</v>
      </c>
      <c r="BC66" s="10" t="s">
        <v>166</v>
      </c>
      <c r="BD66" s="5" t="s">
        <v>165</v>
      </c>
      <c r="BE66" s="10" t="s">
        <v>167</v>
      </c>
      <c r="BF66" s="10" t="s">
        <v>166</v>
      </c>
      <c r="BG66" s="5" t="s">
        <v>166</v>
      </c>
      <c r="BH66" s="127" t="s">
        <v>165</v>
      </c>
      <c r="BI66" s="5" t="s">
        <v>167</v>
      </c>
      <c r="BJ66" s="10" t="s">
        <v>168</v>
      </c>
      <c r="BK66" s="5" t="s">
        <v>168</v>
      </c>
      <c r="BL66" s="5" t="s">
        <v>166</v>
      </c>
      <c r="BM66" s="5" t="s">
        <v>167</v>
      </c>
      <c r="BN66" s="678" t="s">
        <v>165</v>
      </c>
      <c r="BO66" s="5" t="s">
        <v>168</v>
      </c>
      <c r="BP66" s="5" t="s">
        <v>1498</v>
      </c>
    </row>
    <row r="67" spans="1:68" x14ac:dyDescent="0.3">
      <c r="A67" s="128" t="s">
        <v>92</v>
      </c>
      <c r="B67" s="13" t="s">
        <v>107</v>
      </c>
      <c r="C67" t="s">
        <v>20</v>
      </c>
      <c r="D67" s="231" t="s">
        <v>1530</v>
      </c>
      <c r="E67" s="10" t="s">
        <v>168</v>
      </c>
      <c r="F67" s="5" t="s">
        <v>165</v>
      </c>
      <c r="G67" s="5" t="s">
        <v>167</v>
      </c>
      <c r="H67" s="5" t="s">
        <v>167</v>
      </c>
      <c r="I67" s="5" t="s">
        <v>167</v>
      </c>
      <c r="J67" s="5" t="s">
        <v>168</v>
      </c>
      <c r="K67" s="5" t="s">
        <v>167</v>
      </c>
      <c r="L67" s="5" t="s">
        <v>168</v>
      </c>
      <c r="M67" s="10" t="s">
        <v>166</v>
      </c>
      <c r="N67" s="5" t="s">
        <v>167</v>
      </c>
      <c r="O67" s="10" t="s">
        <v>168</v>
      </c>
      <c r="P67" s="5" t="s">
        <v>167</v>
      </c>
      <c r="Q67" s="10" t="s">
        <v>166</v>
      </c>
      <c r="R67" s="5" t="s">
        <v>167</v>
      </c>
      <c r="S67" s="293" t="s">
        <v>166</v>
      </c>
      <c r="T67" s="5" t="s">
        <v>168</v>
      </c>
      <c r="U67" s="5" t="s">
        <v>165</v>
      </c>
      <c r="V67" s="10" t="s">
        <v>167</v>
      </c>
      <c r="W67" s="10" t="s">
        <v>165</v>
      </c>
      <c r="X67" s="293" t="s">
        <v>166</v>
      </c>
      <c r="Y67" s="5" t="s">
        <v>165</v>
      </c>
      <c r="Z67" s="10" t="s">
        <v>167</v>
      </c>
      <c r="AA67" s="5" t="s">
        <v>168</v>
      </c>
      <c r="AB67" s="5" t="s">
        <v>168</v>
      </c>
      <c r="AC67" s="5" t="s">
        <v>168</v>
      </c>
      <c r="AD67" s="10" t="s">
        <v>168</v>
      </c>
      <c r="AE67" s="10" t="s">
        <v>168</v>
      </c>
      <c r="AF67" s="10" t="s">
        <v>167</v>
      </c>
      <c r="AG67" s="5" t="s">
        <v>167</v>
      </c>
      <c r="AH67" s="5" t="s">
        <v>168</v>
      </c>
      <c r="AI67" s="10" t="s">
        <v>165</v>
      </c>
      <c r="AJ67" s="293" t="s">
        <v>168</v>
      </c>
      <c r="AK67" s="5" t="s">
        <v>167</v>
      </c>
      <c r="AL67" s="127" t="s">
        <v>168</v>
      </c>
      <c r="AM67" s="10" t="s">
        <v>166</v>
      </c>
      <c r="AN67" s="136" t="s">
        <v>167</v>
      </c>
      <c r="AO67" s="10" t="s">
        <v>167</v>
      </c>
      <c r="AP67" s="10" t="s">
        <v>167</v>
      </c>
      <c r="AQ67" s="10" t="s">
        <v>167</v>
      </c>
      <c r="AR67" s="5" t="s">
        <v>167</v>
      </c>
      <c r="AS67" s="80" t="s">
        <v>166</v>
      </c>
      <c r="AT67" s="5" t="s">
        <v>167</v>
      </c>
      <c r="AU67" s="10" t="s">
        <v>167</v>
      </c>
      <c r="AV67" s="5" t="s">
        <v>631</v>
      </c>
      <c r="AW67" s="5" t="s">
        <v>166</v>
      </c>
      <c r="AX67" s="10" t="s">
        <v>167</v>
      </c>
      <c r="AY67" s="5" t="s">
        <v>168</v>
      </c>
      <c r="AZ67" s="10" t="s">
        <v>168</v>
      </c>
      <c r="BA67" s="10" t="s">
        <v>166</v>
      </c>
      <c r="BB67" s="673" t="s">
        <v>481</v>
      </c>
      <c r="BC67" s="10" t="s">
        <v>166</v>
      </c>
      <c r="BD67" s="5" t="s">
        <v>165</v>
      </c>
      <c r="BE67" s="10" t="s">
        <v>167</v>
      </c>
      <c r="BF67" s="10" t="s">
        <v>166</v>
      </c>
      <c r="BG67" s="5" t="s">
        <v>166</v>
      </c>
      <c r="BH67" s="127" t="s">
        <v>165</v>
      </c>
      <c r="BI67" s="5" t="s">
        <v>167</v>
      </c>
      <c r="BJ67" s="10" t="s">
        <v>168</v>
      </c>
      <c r="BK67" s="5" t="s">
        <v>168</v>
      </c>
      <c r="BL67" s="5" t="s">
        <v>166</v>
      </c>
      <c r="BM67" s="5" t="s">
        <v>167</v>
      </c>
      <c r="BN67" s="678" t="s">
        <v>165</v>
      </c>
      <c r="BO67" s="5" t="s">
        <v>168</v>
      </c>
      <c r="BP67" s="5" t="s">
        <v>1498</v>
      </c>
    </row>
    <row r="68" spans="1:68" x14ac:dyDescent="0.3">
      <c r="A68" s="128" t="s">
        <v>92</v>
      </c>
      <c r="B68" s="13" t="s">
        <v>107</v>
      </c>
      <c r="C68" t="s">
        <v>21</v>
      </c>
      <c r="D68" s="231" t="s">
        <v>1531</v>
      </c>
      <c r="E68" s="10" t="s">
        <v>168</v>
      </c>
      <c r="F68" s="5" t="s">
        <v>165</v>
      </c>
      <c r="G68" s="5" t="s">
        <v>167</v>
      </c>
      <c r="H68" s="5" t="s">
        <v>167</v>
      </c>
      <c r="I68" s="15" t="s">
        <v>168</v>
      </c>
      <c r="J68" s="5" t="s">
        <v>168</v>
      </c>
      <c r="K68" s="5" t="s">
        <v>167</v>
      </c>
      <c r="L68" s="5" t="s">
        <v>168</v>
      </c>
      <c r="M68" s="10" t="s">
        <v>166</v>
      </c>
      <c r="N68" s="5" t="s">
        <v>167</v>
      </c>
      <c r="O68" s="10" t="s">
        <v>168</v>
      </c>
      <c r="P68" s="5" t="s">
        <v>167</v>
      </c>
      <c r="Q68" s="10" t="s">
        <v>166</v>
      </c>
      <c r="R68" s="5" t="s">
        <v>167</v>
      </c>
      <c r="S68" s="293" t="s">
        <v>166</v>
      </c>
      <c r="T68" s="5" t="s">
        <v>168</v>
      </c>
      <c r="U68" s="5" t="s">
        <v>165</v>
      </c>
      <c r="V68" s="10" t="s">
        <v>167</v>
      </c>
      <c r="W68" s="10" t="s">
        <v>165</v>
      </c>
      <c r="X68" s="293" t="s">
        <v>166</v>
      </c>
      <c r="Y68" s="5" t="s">
        <v>165</v>
      </c>
      <c r="Z68" s="10" t="s">
        <v>167</v>
      </c>
      <c r="AA68" s="5" t="s">
        <v>168</v>
      </c>
      <c r="AB68" s="5" t="s">
        <v>168</v>
      </c>
      <c r="AC68" s="5" t="s">
        <v>168</v>
      </c>
      <c r="AD68" s="10" t="s">
        <v>168</v>
      </c>
      <c r="AE68" s="10" t="s">
        <v>168</v>
      </c>
      <c r="AF68" s="10" t="s">
        <v>167</v>
      </c>
      <c r="AG68" s="5" t="s">
        <v>167</v>
      </c>
      <c r="AH68" s="5" t="s">
        <v>168</v>
      </c>
      <c r="AI68" s="10" t="s">
        <v>165</v>
      </c>
      <c r="AJ68" s="293" t="s">
        <v>168</v>
      </c>
      <c r="AK68" s="5" t="s">
        <v>167</v>
      </c>
      <c r="AL68" s="127" t="s">
        <v>168</v>
      </c>
      <c r="AM68" s="10" t="s">
        <v>166</v>
      </c>
      <c r="AN68" s="136" t="s">
        <v>167</v>
      </c>
      <c r="AO68" s="10" t="s">
        <v>167</v>
      </c>
      <c r="AP68" s="10" t="s">
        <v>167</v>
      </c>
      <c r="AQ68" s="10" t="s">
        <v>167</v>
      </c>
      <c r="AR68" s="5" t="s">
        <v>167</v>
      </c>
      <c r="AS68" s="80" t="s">
        <v>166</v>
      </c>
      <c r="AT68" s="5" t="s">
        <v>167</v>
      </c>
      <c r="AU68" s="10" t="s">
        <v>167</v>
      </c>
      <c r="AV68" s="5" t="s">
        <v>631</v>
      </c>
      <c r="AW68" s="5" t="s">
        <v>166</v>
      </c>
      <c r="AX68" s="10" t="s">
        <v>167</v>
      </c>
      <c r="AY68" s="5" t="s">
        <v>168</v>
      </c>
      <c r="AZ68" s="10" t="s">
        <v>168</v>
      </c>
      <c r="BA68" s="10" t="s">
        <v>166</v>
      </c>
      <c r="BB68" s="673" t="s">
        <v>481</v>
      </c>
      <c r="BC68" s="10" t="s">
        <v>166</v>
      </c>
      <c r="BD68" s="5" t="s">
        <v>165</v>
      </c>
      <c r="BE68" s="10" t="s">
        <v>167</v>
      </c>
      <c r="BF68" s="10" t="s">
        <v>166</v>
      </c>
      <c r="BG68" s="5" t="s">
        <v>166</v>
      </c>
      <c r="BH68" s="127" t="s">
        <v>165</v>
      </c>
      <c r="BI68" s="5" t="s">
        <v>167</v>
      </c>
      <c r="BJ68" s="10" t="s">
        <v>168</v>
      </c>
      <c r="BK68" s="5" t="s">
        <v>168</v>
      </c>
      <c r="BL68" s="5" t="s">
        <v>166</v>
      </c>
      <c r="BM68" s="5" t="s">
        <v>167</v>
      </c>
      <c r="BN68" s="678" t="s">
        <v>165</v>
      </c>
      <c r="BO68" s="5" t="s">
        <v>168</v>
      </c>
      <c r="BP68" s="5" t="s">
        <v>1498</v>
      </c>
    </row>
    <row r="69" spans="1:68" x14ac:dyDescent="0.3">
      <c r="A69" s="128" t="s">
        <v>92</v>
      </c>
      <c r="B69" s="13" t="s">
        <v>108</v>
      </c>
      <c r="C69" t="s">
        <v>22</v>
      </c>
      <c r="D69" s="231" t="s">
        <v>1531</v>
      </c>
      <c r="E69" s="10" t="s">
        <v>168</v>
      </c>
      <c r="F69" s="5" t="s">
        <v>165</v>
      </c>
      <c r="G69" s="5" t="s">
        <v>167</v>
      </c>
      <c r="H69" s="5" t="s">
        <v>167</v>
      </c>
      <c r="I69" s="15" t="s">
        <v>168</v>
      </c>
      <c r="J69" s="5" t="s">
        <v>168</v>
      </c>
      <c r="K69" s="5" t="s">
        <v>167</v>
      </c>
      <c r="L69" s="5" t="s">
        <v>168</v>
      </c>
      <c r="M69" s="10" t="s">
        <v>166</v>
      </c>
      <c r="N69" s="5" t="s">
        <v>167</v>
      </c>
      <c r="O69" s="10" t="s">
        <v>168</v>
      </c>
      <c r="P69" s="5" t="s">
        <v>167</v>
      </c>
      <c r="Q69" s="10" t="s">
        <v>166</v>
      </c>
      <c r="R69" s="5" t="s">
        <v>167</v>
      </c>
      <c r="S69" s="293" t="s">
        <v>166</v>
      </c>
      <c r="T69" s="5" t="s">
        <v>168</v>
      </c>
      <c r="U69" s="5" t="s">
        <v>165</v>
      </c>
      <c r="V69" s="10" t="s">
        <v>167</v>
      </c>
      <c r="W69" s="10" t="s">
        <v>165</v>
      </c>
      <c r="X69" s="293" t="s">
        <v>166</v>
      </c>
      <c r="Y69" s="5" t="s">
        <v>165</v>
      </c>
      <c r="Z69" s="10" t="s">
        <v>167</v>
      </c>
      <c r="AA69" s="5" t="s">
        <v>168</v>
      </c>
      <c r="AB69" s="5" t="s">
        <v>168</v>
      </c>
      <c r="AC69" s="5" t="s">
        <v>168</v>
      </c>
      <c r="AD69" s="10" t="s">
        <v>168</v>
      </c>
      <c r="AE69" s="10" t="s">
        <v>168</v>
      </c>
      <c r="AF69" s="10" t="s">
        <v>167</v>
      </c>
      <c r="AG69" s="5" t="s">
        <v>167</v>
      </c>
      <c r="AH69" s="5" t="s">
        <v>168</v>
      </c>
      <c r="AI69" s="10" t="s">
        <v>165</v>
      </c>
      <c r="AJ69" s="293" t="s">
        <v>168</v>
      </c>
      <c r="AK69" s="5" t="s">
        <v>167</v>
      </c>
      <c r="AL69" s="127" t="s">
        <v>168</v>
      </c>
      <c r="AM69" s="10" t="s">
        <v>166</v>
      </c>
      <c r="AN69" s="136" t="s">
        <v>167</v>
      </c>
      <c r="AO69" s="10" t="s">
        <v>167</v>
      </c>
      <c r="AP69" s="10" t="s">
        <v>167</v>
      </c>
      <c r="AQ69" s="10" t="s">
        <v>167</v>
      </c>
      <c r="AR69" s="5" t="s">
        <v>167</v>
      </c>
      <c r="AS69" s="80" t="s">
        <v>166</v>
      </c>
      <c r="AT69" s="5" t="s">
        <v>167</v>
      </c>
      <c r="AU69" s="10" t="s">
        <v>167</v>
      </c>
      <c r="AV69" s="5" t="s">
        <v>631</v>
      </c>
      <c r="AW69" s="5" t="s">
        <v>166</v>
      </c>
      <c r="AX69" s="10" t="s">
        <v>167</v>
      </c>
      <c r="AY69" s="5" t="s">
        <v>168</v>
      </c>
      <c r="AZ69" s="10" t="s">
        <v>168</v>
      </c>
      <c r="BA69" s="10" t="s">
        <v>166</v>
      </c>
      <c r="BB69" s="673" t="s">
        <v>481</v>
      </c>
      <c r="BC69" s="10" t="s">
        <v>166</v>
      </c>
      <c r="BD69" s="5" t="s">
        <v>165</v>
      </c>
      <c r="BE69" s="10" t="s">
        <v>167</v>
      </c>
      <c r="BF69" s="10" t="s">
        <v>166</v>
      </c>
      <c r="BG69" s="5" t="s">
        <v>166</v>
      </c>
      <c r="BH69" s="127" t="s">
        <v>165</v>
      </c>
      <c r="BI69" s="5" t="s">
        <v>167</v>
      </c>
      <c r="BJ69" s="10" t="s">
        <v>168</v>
      </c>
      <c r="BK69" s="5" t="s">
        <v>168</v>
      </c>
      <c r="BL69" s="5" t="s">
        <v>166</v>
      </c>
      <c r="BM69" s="5" t="s">
        <v>167</v>
      </c>
      <c r="BN69" s="678" t="s">
        <v>165</v>
      </c>
      <c r="BO69" s="5" t="s">
        <v>168</v>
      </c>
      <c r="BP69" s="5" t="s">
        <v>1498</v>
      </c>
    </row>
    <row r="70" spans="1:68" x14ac:dyDescent="0.3">
      <c r="A70" s="128" t="s">
        <v>92</v>
      </c>
      <c r="B70" s="13" t="s">
        <v>108</v>
      </c>
      <c r="C70" t="s">
        <v>23</v>
      </c>
      <c r="D70" s="231" t="s">
        <v>1531</v>
      </c>
      <c r="E70" s="10" t="s">
        <v>168</v>
      </c>
      <c r="F70" s="5" t="s">
        <v>165</v>
      </c>
      <c r="G70" s="5" t="s">
        <v>167</v>
      </c>
      <c r="H70" s="5" t="s">
        <v>167</v>
      </c>
      <c r="I70" s="15" t="s">
        <v>168</v>
      </c>
      <c r="J70" s="5" t="s">
        <v>168</v>
      </c>
      <c r="K70" s="5" t="s">
        <v>167</v>
      </c>
      <c r="L70" s="5" t="s">
        <v>168</v>
      </c>
      <c r="M70" s="10" t="s">
        <v>166</v>
      </c>
      <c r="N70" s="5" t="s">
        <v>167</v>
      </c>
      <c r="O70" s="10" t="s">
        <v>168</v>
      </c>
      <c r="P70" s="5" t="s">
        <v>167</v>
      </c>
      <c r="Q70" s="10" t="s">
        <v>166</v>
      </c>
      <c r="R70" s="5" t="s">
        <v>167</v>
      </c>
      <c r="S70" s="293" t="s">
        <v>166</v>
      </c>
      <c r="T70" s="5" t="s">
        <v>168</v>
      </c>
      <c r="U70" s="5" t="s">
        <v>165</v>
      </c>
      <c r="V70" s="10" t="s">
        <v>167</v>
      </c>
      <c r="W70" s="10" t="s">
        <v>165</v>
      </c>
      <c r="X70" s="293" t="s">
        <v>166</v>
      </c>
      <c r="Y70" s="5" t="s">
        <v>165</v>
      </c>
      <c r="Z70" s="10" t="s">
        <v>167</v>
      </c>
      <c r="AA70" s="5" t="s">
        <v>168</v>
      </c>
      <c r="AB70" s="5" t="s">
        <v>168</v>
      </c>
      <c r="AC70" s="5" t="s">
        <v>168</v>
      </c>
      <c r="AD70" s="10" t="s">
        <v>168</v>
      </c>
      <c r="AE70" s="10" t="s">
        <v>168</v>
      </c>
      <c r="AF70" s="10" t="s">
        <v>167</v>
      </c>
      <c r="AG70" s="5" t="s">
        <v>167</v>
      </c>
      <c r="AH70" s="5" t="s">
        <v>168</v>
      </c>
      <c r="AI70" s="10" t="s">
        <v>165</v>
      </c>
      <c r="AJ70" s="293" t="s">
        <v>168</v>
      </c>
      <c r="AK70" s="5" t="s">
        <v>167</v>
      </c>
      <c r="AL70" s="127" t="s">
        <v>168</v>
      </c>
      <c r="AM70" s="10" t="s">
        <v>166</v>
      </c>
      <c r="AN70" s="136" t="s">
        <v>167</v>
      </c>
      <c r="AO70" s="10" t="s">
        <v>167</v>
      </c>
      <c r="AP70" s="10" t="s">
        <v>167</v>
      </c>
      <c r="AQ70" s="10" t="s">
        <v>167</v>
      </c>
      <c r="AR70" s="5" t="s">
        <v>167</v>
      </c>
      <c r="AS70" s="80" t="s">
        <v>166</v>
      </c>
      <c r="AT70" s="5" t="s">
        <v>167</v>
      </c>
      <c r="AU70" s="10" t="s">
        <v>167</v>
      </c>
      <c r="AV70" s="5" t="s">
        <v>631</v>
      </c>
      <c r="AW70" s="5" t="s">
        <v>166</v>
      </c>
      <c r="AX70" s="10" t="s">
        <v>167</v>
      </c>
      <c r="AY70" s="5" t="s">
        <v>168</v>
      </c>
      <c r="AZ70" s="10" t="s">
        <v>168</v>
      </c>
      <c r="BA70" s="10" t="s">
        <v>166</v>
      </c>
      <c r="BB70" s="673" t="s">
        <v>481</v>
      </c>
      <c r="BC70" s="10" t="s">
        <v>166</v>
      </c>
      <c r="BD70" s="5" t="s">
        <v>165</v>
      </c>
      <c r="BE70" s="10" t="s">
        <v>167</v>
      </c>
      <c r="BF70" s="10" t="s">
        <v>166</v>
      </c>
      <c r="BG70" s="5" t="s">
        <v>166</v>
      </c>
      <c r="BH70" s="127" t="s">
        <v>165</v>
      </c>
      <c r="BI70" s="5" t="s">
        <v>167</v>
      </c>
      <c r="BJ70" s="10" t="s">
        <v>168</v>
      </c>
      <c r="BK70" s="5" t="s">
        <v>168</v>
      </c>
      <c r="BL70" s="5" t="s">
        <v>166</v>
      </c>
      <c r="BM70" s="5" t="s">
        <v>167</v>
      </c>
      <c r="BN70" s="678" t="s">
        <v>165</v>
      </c>
      <c r="BO70" s="5" t="s">
        <v>168</v>
      </c>
      <c r="BP70" s="5" t="s">
        <v>1498</v>
      </c>
    </row>
    <row r="71" spans="1:68" x14ac:dyDescent="0.3">
      <c r="A71" s="128" t="s">
        <v>92</v>
      </c>
      <c r="B71" s="13" t="s">
        <v>109</v>
      </c>
      <c r="C71" t="s">
        <v>24</v>
      </c>
      <c r="D71" s="231" t="s">
        <v>1531</v>
      </c>
      <c r="E71" s="10" t="s">
        <v>168</v>
      </c>
      <c r="F71" s="5" t="s">
        <v>165</v>
      </c>
      <c r="G71" s="5" t="s">
        <v>167</v>
      </c>
      <c r="H71" s="5" t="s">
        <v>167</v>
      </c>
      <c r="I71" s="15" t="s">
        <v>168</v>
      </c>
      <c r="J71" s="5" t="s">
        <v>168</v>
      </c>
      <c r="K71" s="5" t="s">
        <v>167</v>
      </c>
      <c r="L71" s="5" t="s">
        <v>168</v>
      </c>
      <c r="M71" s="10" t="s">
        <v>166</v>
      </c>
      <c r="N71" s="5" t="s">
        <v>167</v>
      </c>
      <c r="O71" s="10" t="s">
        <v>168</v>
      </c>
      <c r="P71" s="5" t="s">
        <v>167</v>
      </c>
      <c r="Q71" s="10" t="s">
        <v>166</v>
      </c>
      <c r="R71" s="5" t="s">
        <v>167</v>
      </c>
      <c r="S71" s="293" t="s">
        <v>166</v>
      </c>
      <c r="T71" s="5" t="s">
        <v>168</v>
      </c>
      <c r="U71" s="5" t="s">
        <v>165</v>
      </c>
      <c r="V71" s="10" t="s">
        <v>167</v>
      </c>
      <c r="W71" s="10" t="s">
        <v>165</v>
      </c>
      <c r="X71" s="293" t="s">
        <v>166</v>
      </c>
      <c r="Y71" s="5" t="s">
        <v>165</v>
      </c>
      <c r="Z71" s="10" t="s">
        <v>167</v>
      </c>
      <c r="AA71" s="5" t="s">
        <v>168</v>
      </c>
      <c r="AB71" s="5" t="s">
        <v>168</v>
      </c>
      <c r="AC71" s="5" t="s">
        <v>168</v>
      </c>
      <c r="AD71" s="10" t="s">
        <v>168</v>
      </c>
      <c r="AE71" s="10" t="s">
        <v>168</v>
      </c>
      <c r="AF71" s="10" t="s">
        <v>167</v>
      </c>
      <c r="AG71" s="5" t="s">
        <v>167</v>
      </c>
      <c r="AH71" s="5" t="s">
        <v>168</v>
      </c>
      <c r="AI71" s="10" t="s">
        <v>165</v>
      </c>
      <c r="AJ71" s="293" t="s">
        <v>168</v>
      </c>
      <c r="AK71" s="5" t="s">
        <v>167</v>
      </c>
      <c r="AL71" s="127" t="s">
        <v>168</v>
      </c>
      <c r="AM71" s="10" t="s">
        <v>166</v>
      </c>
      <c r="AN71" s="136" t="s">
        <v>167</v>
      </c>
      <c r="AO71" s="10" t="s">
        <v>167</v>
      </c>
      <c r="AP71" s="10" t="s">
        <v>167</v>
      </c>
      <c r="AQ71" s="10" t="s">
        <v>167</v>
      </c>
      <c r="AR71" s="5" t="s">
        <v>167</v>
      </c>
      <c r="AS71" s="80" t="s">
        <v>166</v>
      </c>
      <c r="AT71" s="5" t="s">
        <v>167</v>
      </c>
      <c r="AU71" s="10" t="s">
        <v>167</v>
      </c>
      <c r="AV71" s="5" t="s">
        <v>631</v>
      </c>
      <c r="AW71" s="5" t="s">
        <v>166</v>
      </c>
      <c r="AX71" s="10" t="s">
        <v>167</v>
      </c>
      <c r="AY71" s="5" t="s">
        <v>168</v>
      </c>
      <c r="AZ71" s="10" t="s">
        <v>168</v>
      </c>
      <c r="BA71" s="10" t="s">
        <v>166</v>
      </c>
      <c r="BB71" s="673" t="s">
        <v>481</v>
      </c>
      <c r="BC71" s="10" t="s">
        <v>166</v>
      </c>
      <c r="BD71" s="5" t="s">
        <v>165</v>
      </c>
      <c r="BE71" s="10" t="s">
        <v>167</v>
      </c>
      <c r="BF71" s="10" t="s">
        <v>166</v>
      </c>
      <c r="BG71" s="5" t="s">
        <v>166</v>
      </c>
      <c r="BH71" s="127" t="s">
        <v>165</v>
      </c>
      <c r="BI71" s="5" t="s">
        <v>167</v>
      </c>
      <c r="BJ71" s="10" t="s">
        <v>168</v>
      </c>
      <c r="BK71" s="5" t="s">
        <v>168</v>
      </c>
      <c r="BL71" s="5" t="s">
        <v>166</v>
      </c>
      <c r="BM71" s="5" t="s">
        <v>167</v>
      </c>
      <c r="BN71" s="678" t="s">
        <v>165</v>
      </c>
      <c r="BO71" s="5" t="s">
        <v>168</v>
      </c>
      <c r="BP71" s="25" t="s">
        <v>1499</v>
      </c>
    </row>
    <row r="72" spans="1:68" x14ac:dyDescent="0.3">
      <c r="A72" s="128" t="s">
        <v>92</v>
      </c>
      <c r="B72" s="13" t="s">
        <v>109</v>
      </c>
      <c r="C72" t="s">
        <v>25</v>
      </c>
      <c r="D72" s="231" t="s">
        <v>1531</v>
      </c>
      <c r="E72" s="10" t="s">
        <v>168</v>
      </c>
      <c r="F72" s="5" t="s">
        <v>165</v>
      </c>
      <c r="G72" s="5" t="s">
        <v>167</v>
      </c>
      <c r="H72" s="5" t="s">
        <v>167</v>
      </c>
      <c r="I72" s="15" t="s">
        <v>168</v>
      </c>
      <c r="J72" s="5" t="s">
        <v>168</v>
      </c>
      <c r="K72" s="5" t="s">
        <v>167</v>
      </c>
      <c r="L72" s="5" t="s">
        <v>168</v>
      </c>
      <c r="M72" s="10" t="s">
        <v>166</v>
      </c>
      <c r="N72" s="5" t="s">
        <v>167</v>
      </c>
      <c r="O72" s="10" t="s">
        <v>168</v>
      </c>
      <c r="P72" s="5" t="s">
        <v>167</v>
      </c>
      <c r="Q72" s="10" t="s">
        <v>166</v>
      </c>
      <c r="R72" s="5" t="s">
        <v>167</v>
      </c>
      <c r="S72" s="293" t="s">
        <v>166</v>
      </c>
      <c r="T72" s="5" t="s">
        <v>168</v>
      </c>
      <c r="U72" s="5" t="s">
        <v>165</v>
      </c>
      <c r="V72" s="10" t="s">
        <v>167</v>
      </c>
      <c r="W72" s="10" t="s">
        <v>165</v>
      </c>
      <c r="X72" s="293" t="s">
        <v>166</v>
      </c>
      <c r="Y72" s="5" t="s">
        <v>165</v>
      </c>
      <c r="Z72" s="10" t="s">
        <v>167</v>
      </c>
      <c r="AA72" s="5" t="s">
        <v>168</v>
      </c>
      <c r="AB72" s="5" t="s">
        <v>168</v>
      </c>
      <c r="AC72" s="5" t="s">
        <v>168</v>
      </c>
      <c r="AD72" s="10" t="s">
        <v>168</v>
      </c>
      <c r="AE72" s="10" t="s">
        <v>168</v>
      </c>
      <c r="AF72" s="10" t="s">
        <v>167</v>
      </c>
      <c r="AG72" s="5" t="s">
        <v>167</v>
      </c>
      <c r="AH72" s="5" t="s">
        <v>168</v>
      </c>
      <c r="AI72" s="10" t="s">
        <v>165</v>
      </c>
      <c r="AJ72" s="293" t="s">
        <v>168</v>
      </c>
      <c r="AK72" s="5" t="s">
        <v>167</v>
      </c>
      <c r="AL72" s="127" t="s">
        <v>168</v>
      </c>
      <c r="AM72" s="10" t="s">
        <v>166</v>
      </c>
      <c r="AN72" s="136" t="s">
        <v>167</v>
      </c>
      <c r="AO72" s="10" t="s">
        <v>167</v>
      </c>
      <c r="AP72" s="10" t="s">
        <v>167</v>
      </c>
      <c r="AQ72" s="10" t="s">
        <v>167</v>
      </c>
      <c r="AR72" s="5" t="s">
        <v>167</v>
      </c>
      <c r="AS72" s="80" t="s">
        <v>166</v>
      </c>
      <c r="AT72" s="5" t="s">
        <v>167</v>
      </c>
      <c r="AU72" s="10" t="s">
        <v>167</v>
      </c>
      <c r="AV72" s="5" t="s">
        <v>631</v>
      </c>
      <c r="AW72" s="5" t="s">
        <v>166</v>
      </c>
      <c r="AX72" s="10" t="s">
        <v>167</v>
      </c>
      <c r="AY72" s="5" t="s">
        <v>168</v>
      </c>
      <c r="AZ72" s="10" t="s">
        <v>168</v>
      </c>
      <c r="BA72" s="10" t="s">
        <v>166</v>
      </c>
      <c r="BB72" s="673" t="s">
        <v>481</v>
      </c>
      <c r="BC72" s="10" t="s">
        <v>166</v>
      </c>
      <c r="BD72" s="5" t="s">
        <v>165</v>
      </c>
      <c r="BE72" s="10" t="s">
        <v>167</v>
      </c>
      <c r="BF72" s="10" t="s">
        <v>166</v>
      </c>
      <c r="BG72" s="5" t="s">
        <v>166</v>
      </c>
      <c r="BH72" s="127" t="s">
        <v>165</v>
      </c>
      <c r="BI72" s="5" t="s">
        <v>167</v>
      </c>
      <c r="BJ72" s="10" t="s">
        <v>168</v>
      </c>
      <c r="BK72" s="5" t="s">
        <v>168</v>
      </c>
      <c r="BL72" s="5" t="s">
        <v>166</v>
      </c>
      <c r="BM72" s="5" t="s">
        <v>167</v>
      </c>
      <c r="BN72" s="678" t="s">
        <v>165</v>
      </c>
      <c r="BO72" s="5" t="s">
        <v>168</v>
      </c>
      <c r="BP72" s="25" t="s">
        <v>1499</v>
      </c>
    </row>
  </sheetData>
  <autoFilter ref="A2:BP72" xr:uid="{46C79D7A-C831-4406-B3D2-CC974DB8DA36}"/>
  <mergeCells count="11">
    <mergeCell ref="BN1:BO1"/>
    <mergeCell ref="AN1:AO1"/>
    <mergeCell ref="AR1:AS1"/>
    <mergeCell ref="AW1:AX1"/>
    <mergeCell ref="BJ1:BK1"/>
    <mergeCell ref="AG1:AH1"/>
    <mergeCell ref="G1:H1"/>
    <mergeCell ref="N1:O1"/>
    <mergeCell ref="T1:U1"/>
    <mergeCell ref="AB1:AC1"/>
    <mergeCell ref="AE1:A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D025-2841-4CF7-99DC-4326F44E0728}">
  <dimension ref="A1:AJ89"/>
  <sheetViews>
    <sheetView workbookViewId="0">
      <selection activeCell="A2" sqref="A2"/>
    </sheetView>
  </sheetViews>
  <sheetFormatPr baseColWidth="10" defaultRowHeight="14.4" x14ac:dyDescent="0.3"/>
  <cols>
    <col min="1" max="1" width="1.88671875" style="1019" bestFit="1" customWidth="1"/>
    <col min="2" max="2" width="44" customWidth="1"/>
    <col min="3" max="3" width="4.44140625" style="33" customWidth="1"/>
    <col min="4" max="31" width="4.44140625" style="961" customWidth="1"/>
    <col min="32" max="32" width="6" style="1019" customWidth="1"/>
    <col min="33" max="33" width="6" style="1041" customWidth="1"/>
    <col min="34" max="36" width="6" style="1019" customWidth="1"/>
  </cols>
  <sheetData>
    <row r="1" spans="1:36" ht="14.4" customHeight="1" x14ac:dyDescent="0.3">
      <c r="C1" s="1060" t="s">
        <v>1933</v>
      </c>
      <c r="D1" s="1059" t="s">
        <v>344</v>
      </c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6" t="s">
        <v>2049</v>
      </c>
      <c r="AG1" s="1058" t="s">
        <v>2053</v>
      </c>
      <c r="AH1" s="1057" t="s">
        <v>2047</v>
      </c>
      <c r="AI1" s="1056" t="s">
        <v>2051</v>
      </c>
      <c r="AJ1" s="1057" t="s">
        <v>2048</v>
      </c>
    </row>
    <row r="2" spans="1:36" ht="68.400000000000006" customHeight="1" x14ac:dyDescent="0.3">
      <c r="A2" s="1076" t="s">
        <v>2052</v>
      </c>
      <c r="B2" s="1040" t="s">
        <v>1929</v>
      </c>
      <c r="C2" s="1060"/>
      <c r="D2" s="301" t="s">
        <v>1982</v>
      </c>
      <c r="E2" s="301" t="s">
        <v>1469</v>
      </c>
      <c r="F2" s="604" t="s">
        <v>1606</v>
      </c>
      <c r="G2" s="604" t="s">
        <v>1607</v>
      </c>
      <c r="H2" s="301" t="s">
        <v>1945</v>
      </c>
      <c r="I2" s="301" t="s">
        <v>1566</v>
      </c>
      <c r="J2" s="301" t="s">
        <v>1576</v>
      </c>
      <c r="K2" s="301" t="s">
        <v>1948</v>
      </c>
      <c r="L2" s="6" t="s">
        <v>1954</v>
      </c>
      <c r="M2" s="6" t="s">
        <v>1956</v>
      </c>
      <c r="N2" s="6" t="s">
        <v>1978</v>
      </c>
      <c r="O2" s="6" t="s">
        <v>1960</v>
      </c>
      <c r="P2" s="6" t="s">
        <v>1976</v>
      </c>
      <c r="Q2" s="6" t="s">
        <v>1983</v>
      </c>
      <c r="R2" s="6" t="s">
        <v>1988</v>
      </c>
      <c r="S2" s="6" t="s">
        <v>1993</v>
      </c>
      <c r="T2" s="6" t="s">
        <v>1997</v>
      </c>
      <c r="U2" s="6" t="s">
        <v>2000</v>
      </c>
      <c r="V2" s="6" t="s">
        <v>2003</v>
      </c>
      <c r="W2" s="6" t="s">
        <v>2007</v>
      </c>
      <c r="X2" s="6" t="s">
        <v>2014</v>
      </c>
      <c r="Y2" s="6" t="s">
        <v>962</v>
      </c>
      <c r="Z2" s="990" t="s">
        <v>2018</v>
      </c>
      <c r="AA2" s="301" t="s">
        <v>2023</v>
      </c>
      <c r="AB2" s="301" t="s">
        <v>2028</v>
      </c>
      <c r="AC2" s="301" t="s">
        <v>2032</v>
      </c>
      <c r="AD2" s="301" t="s">
        <v>1286</v>
      </c>
      <c r="AE2" s="301" t="s">
        <v>2046</v>
      </c>
      <c r="AF2" s="1056"/>
      <c r="AG2" s="1058"/>
      <c r="AH2" s="1057"/>
      <c r="AI2" s="1056"/>
      <c r="AJ2" s="1057"/>
    </row>
    <row r="3" spans="1:36" ht="16.2" x14ac:dyDescent="0.3">
      <c r="B3" s="1012" t="s">
        <v>2008</v>
      </c>
      <c r="C3" s="985">
        <v>0</v>
      </c>
      <c r="D3" s="985" t="s">
        <v>1934</v>
      </c>
      <c r="E3" s="985" t="s">
        <v>1938</v>
      </c>
      <c r="F3" s="985" t="s">
        <v>1939</v>
      </c>
      <c r="G3" s="985" t="s">
        <v>1938</v>
      </c>
      <c r="H3" s="985" t="s">
        <v>1938</v>
      </c>
      <c r="I3" s="985" t="s">
        <v>1937</v>
      </c>
      <c r="J3" s="985" t="s">
        <v>1943</v>
      </c>
      <c r="K3" s="985" t="s">
        <v>1935</v>
      </c>
      <c r="L3" s="985" t="s">
        <v>1935</v>
      </c>
      <c r="M3" s="985">
        <v>0</v>
      </c>
      <c r="N3" s="985" t="s">
        <v>1937</v>
      </c>
      <c r="O3" s="985" t="s">
        <v>1937</v>
      </c>
      <c r="P3" s="985" t="s">
        <v>1938</v>
      </c>
      <c r="Q3" s="1014">
        <v>91.3</v>
      </c>
      <c r="R3" s="985" t="s">
        <v>1935</v>
      </c>
      <c r="S3" s="985" t="s">
        <v>1935</v>
      </c>
      <c r="T3" s="985" t="s">
        <v>1935</v>
      </c>
      <c r="U3" s="1015" t="s">
        <v>1986</v>
      </c>
      <c r="V3" s="985" t="s">
        <v>1938</v>
      </c>
      <c r="W3" s="1014">
        <v>94.5</v>
      </c>
      <c r="X3" s="985" t="s">
        <v>1937</v>
      </c>
      <c r="Y3" s="985" t="s">
        <v>1943</v>
      </c>
      <c r="Z3" s="985" t="s">
        <v>1935</v>
      </c>
      <c r="AA3" s="985" t="s">
        <v>1935</v>
      </c>
      <c r="AB3" s="985" t="s">
        <v>1936</v>
      </c>
      <c r="AC3" s="985" t="s">
        <v>1935</v>
      </c>
      <c r="AD3" s="985" t="s">
        <v>1935</v>
      </c>
      <c r="AE3" s="985" t="s">
        <v>1935</v>
      </c>
      <c r="AF3" s="1046">
        <f t="shared" ref="AF3:AF33" si="0">MAX(D3:AE3)</f>
        <v>94.5</v>
      </c>
      <c r="AG3" s="1037">
        <v>2</v>
      </c>
      <c r="AH3" s="1042" t="s">
        <v>1986</v>
      </c>
      <c r="AI3" s="985">
        <f>MIN(D3:AE3)</f>
        <v>0</v>
      </c>
      <c r="AJ3" s="1042">
        <f t="shared" ref="AJ3:AJ24" si="1">SUM(D3:AE3)/28</f>
        <v>6.6357142857142861</v>
      </c>
    </row>
    <row r="4" spans="1:36" s="220" customFormat="1" x14ac:dyDescent="0.3">
      <c r="A4" s="33"/>
      <c r="B4" s="1012" t="s">
        <v>2074</v>
      </c>
      <c r="C4" s="985" t="s">
        <v>1935</v>
      </c>
      <c r="D4" s="985" t="s">
        <v>1935</v>
      </c>
      <c r="E4" s="985" t="s">
        <v>1935</v>
      </c>
      <c r="F4" s="985" t="s">
        <v>1939</v>
      </c>
      <c r="G4" s="985" t="s">
        <v>1935</v>
      </c>
      <c r="H4" s="985" t="s">
        <v>1935</v>
      </c>
      <c r="I4" s="985" t="s">
        <v>1935</v>
      </c>
      <c r="J4" s="985" t="s">
        <v>1935</v>
      </c>
      <c r="K4" s="985" t="s">
        <v>1936</v>
      </c>
      <c r="L4" s="985" t="s">
        <v>1935</v>
      </c>
      <c r="M4" s="985" t="s">
        <v>1935</v>
      </c>
      <c r="N4" s="985">
        <v>94.4</v>
      </c>
      <c r="O4" s="985" t="s">
        <v>1934</v>
      </c>
      <c r="P4" s="985" t="s">
        <v>1939</v>
      </c>
      <c r="Q4" s="985" t="s">
        <v>1937</v>
      </c>
      <c r="R4" s="985" t="s">
        <v>1935</v>
      </c>
      <c r="S4" s="985" t="s">
        <v>1935</v>
      </c>
      <c r="T4" s="985" t="s">
        <v>1935</v>
      </c>
      <c r="U4" s="985" t="s">
        <v>1935</v>
      </c>
      <c r="V4" s="985" t="s">
        <v>1935</v>
      </c>
      <c r="W4" s="985" t="s">
        <v>1936</v>
      </c>
      <c r="X4" s="985" t="s">
        <v>1937</v>
      </c>
      <c r="Y4" s="985" t="s">
        <v>1943</v>
      </c>
      <c r="Z4" s="985" t="s">
        <v>1935</v>
      </c>
      <c r="AA4" s="985" t="s">
        <v>1935</v>
      </c>
      <c r="AB4" s="985" t="s">
        <v>1935</v>
      </c>
      <c r="AC4" s="985" t="s">
        <v>1935</v>
      </c>
      <c r="AD4" s="985">
        <v>0</v>
      </c>
      <c r="AE4" s="985" t="s">
        <v>1935</v>
      </c>
      <c r="AF4" s="1046">
        <f>MAX(D4:AE4)</f>
        <v>94.4</v>
      </c>
      <c r="AG4" s="1037">
        <v>2</v>
      </c>
      <c r="AH4" s="1042" t="s">
        <v>1986</v>
      </c>
      <c r="AI4" s="985">
        <f>MIN(D4:AE4)</f>
        <v>0</v>
      </c>
      <c r="AJ4" s="1043">
        <f>SUM(D4:AE4)/28</f>
        <v>3.3714285714285714</v>
      </c>
    </row>
    <row r="5" spans="1:36" ht="16.2" x14ac:dyDescent="0.3">
      <c r="B5" s="1005" t="s">
        <v>2019</v>
      </c>
      <c r="C5" s="985">
        <v>100</v>
      </c>
      <c r="D5" s="1014">
        <v>29.6</v>
      </c>
      <c r="E5" s="985">
        <v>100</v>
      </c>
      <c r="F5" s="985" t="s">
        <v>1935</v>
      </c>
      <c r="G5" s="985">
        <v>99.2</v>
      </c>
      <c r="H5" s="985">
        <v>64.400000000000006</v>
      </c>
      <c r="I5" s="985">
        <v>100</v>
      </c>
      <c r="J5" s="986">
        <v>99.8</v>
      </c>
      <c r="K5" s="986">
        <v>99.7</v>
      </c>
      <c r="L5" s="985">
        <v>98.6</v>
      </c>
      <c r="M5" s="986">
        <v>99.9</v>
      </c>
      <c r="N5" s="985">
        <v>86.4</v>
      </c>
      <c r="O5" s="985">
        <v>98.6</v>
      </c>
      <c r="P5" s="985">
        <v>72.099999999999994</v>
      </c>
      <c r="Q5" s="985" t="s">
        <v>1935</v>
      </c>
      <c r="R5" s="985">
        <v>84.9</v>
      </c>
      <c r="S5" s="985">
        <v>51</v>
      </c>
      <c r="T5" s="985">
        <v>100</v>
      </c>
      <c r="U5" s="985">
        <v>99.2</v>
      </c>
      <c r="V5" s="985">
        <v>27</v>
      </c>
      <c r="W5" s="985" t="s">
        <v>1936</v>
      </c>
      <c r="X5" s="985">
        <v>100</v>
      </c>
      <c r="Y5" s="985">
        <v>100</v>
      </c>
      <c r="Z5" s="1014">
        <v>92.7</v>
      </c>
      <c r="AA5" s="985">
        <v>100</v>
      </c>
      <c r="AB5" s="985">
        <v>100</v>
      </c>
      <c r="AC5" s="985" t="s">
        <v>1935</v>
      </c>
      <c r="AD5" s="985">
        <v>100</v>
      </c>
      <c r="AE5" s="985">
        <v>89</v>
      </c>
      <c r="AF5" s="1046">
        <f t="shared" si="0"/>
        <v>100</v>
      </c>
      <c r="AG5" s="1037">
        <v>24</v>
      </c>
      <c r="AH5" s="1042">
        <f>MEDIAN(D5:AE5)</f>
        <v>99.2</v>
      </c>
      <c r="AI5" s="985" t="s">
        <v>1936</v>
      </c>
      <c r="AJ5" s="1042">
        <f t="shared" si="1"/>
        <v>74.717857142857156</v>
      </c>
    </row>
    <row r="6" spans="1:36" x14ac:dyDescent="0.3">
      <c r="B6" s="1013" t="s">
        <v>2039</v>
      </c>
      <c r="C6" s="985">
        <v>0</v>
      </c>
      <c r="D6" s="985">
        <v>80.2</v>
      </c>
      <c r="E6" s="985">
        <v>0</v>
      </c>
      <c r="F6" s="985" t="s">
        <v>1935</v>
      </c>
      <c r="G6" s="985" t="s">
        <v>1939</v>
      </c>
      <c r="H6" s="985" t="s">
        <v>1935</v>
      </c>
      <c r="I6" s="985">
        <v>0</v>
      </c>
      <c r="J6" s="985" t="s">
        <v>1939</v>
      </c>
      <c r="K6" s="985" t="s">
        <v>1939</v>
      </c>
      <c r="L6" s="985" t="s">
        <v>1943</v>
      </c>
      <c r="M6" s="985" t="s">
        <v>1939</v>
      </c>
      <c r="N6" s="985" t="s">
        <v>1938</v>
      </c>
      <c r="O6" s="985" t="s">
        <v>1943</v>
      </c>
      <c r="P6" s="985" t="s">
        <v>1935</v>
      </c>
      <c r="Q6" s="985" t="s">
        <v>1937</v>
      </c>
      <c r="R6" s="985" t="s">
        <v>1938</v>
      </c>
      <c r="S6" s="985" t="s">
        <v>1937</v>
      </c>
      <c r="T6" s="985">
        <v>0</v>
      </c>
      <c r="U6" s="985" t="s">
        <v>1939</v>
      </c>
      <c r="V6" s="985" t="s">
        <v>1935</v>
      </c>
      <c r="W6" s="985" t="s">
        <v>1936</v>
      </c>
      <c r="X6" s="985">
        <v>0</v>
      </c>
      <c r="Y6" s="985">
        <v>0</v>
      </c>
      <c r="Z6" s="985" t="s">
        <v>1937</v>
      </c>
      <c r="AA6" s="985">
        <v>0</v>
      </c>
      <c r="AB6" s="985">
        <v>0</v>
      </c>
      <c r="AC6" s="985" t="s">
        <v>1935</v>
      </c>
      <c r="AD6" s="985">
        <v>0</v>
      </c>
      <c r="AE6" s="985" t="s">
        <v>1937</v>
      </c>
      <c r="AF6" s="1046">
        <f t="shared" si="0"/>
        <v>80.2</v>
      </c>
      <c r="AG6" s="1037">
        <v>1</v>
      </c>
      <c r="AH6" s="1042" t="s">
        <v>1986</v>
      </c>
      <c r="AI6" s="985">
        <f>MIN(D6:AE6)</f>
        <v>0</v>
      </c>
      <c r="AJ6" s="1042">
        <f t="shared" si="1"/>
        <v>2.8642857142857143</v>
      </c>
    </row>
    <row r="7" spans="1:36" x14ac:dyDescent="0.3">
      <c r="B7" s="1023" t="s">
        <v>1996</v>
      </c>
      <c r="C7" s="985" t="s">
        <v>1939</v>
      </c>
      <c r="D7" s="985" t="s">
        <v>1939</v>
      </c>
      <c r="E7" s="985" t="s">
        <v>1935</v>
      </c>
      <c r="F7" s="985" t="s">
        <v>1935</v>
      </c>
      <c r="G7" s="985" t="s">
        <v>1935</v>
      </c>
      <c r="H7" s="985" t="s">
        <v>1935</v>
      </c>
      <c r="I7" s="985" t="s">
        <v>1935</v>
      </c>
      <c r="J7" s="985" t="s">
        <v>1935</v>
      </c>
      <c r="K7" s="985" t="s">
        <v>1935</v>
      </c>
      <c r="L7" s="985" t="s">
        <v>1935</v>
      </c>
      <c r="M7" s="985" t="s">
        <v>1935</v>
      </c>
      <c r="N7" s="985" t="s">
        <v>1935</v>
      </c>
      <c r="O7" s="985" t="s">
        <v>1934</v>
      </c>
      <c r="P7" s="985" t="s">
        <v>1934</v>
      </c>
      <c r="Q7" s="985" t="s">
        <v>1935</v>
      </c>
      <c r="R7" s="985" t="s">
        <v>1935</v>
      </c>
      <c r="S7" s="985" t="s">
        <v>1936</v>
      </c>
      <c r="T7" s="985">
        <v>74.5</v>
      </c>
      <c r="U7" s="985" t="s">
        <v>1935</v>
      </c>
      <c r="V7" s="985" t="s">
        <v>1935</v>
      </c>
      <c r="W7" s="985" t="s">
        <v>1935</v>
      </c>
      <c r="X7" s="985" t="s">
        <v>1935</v>
      </c>
      <c r="Y7" s="985">
        <v>97.8</v>
      </c>
      <c r="Z7" s="985" t="s">
        <v>1935</v>
      </c>
      <c r="AA7" s="985" t="s">
        <v>1935</v>
      </c>
      <c r="AB7" s="985" t="s">
        <v>1935</v>
      </c>
      <c r="AC7" s="985" t="s">
        <v>1935</v>
      </c>
      <c r="AD7" s="985" t="s">
        <v>1937</v>
      </c>
      <c r="AE7" s="985" t="s">
        <v>1935</v>
      </c>
      <c r="AF7" s="1046">
        <f t="shared" si="0"/>
        <v>97.8</v>
      </c>
      <c r="AG7" s="1037">
        <v>2</v>
      </c>
      <c r="AH7" s="1042" t="s">
        <v>1986</v>
      </c>
      <c r="AI7" s="985" t="s">
        <v>1939</v>
      </c>
      <c r="AJ7" s="1042">
        <f t="shared" si="1"/>
        <v>6.1535714285714294</v>
      </c>
    </row>
    <row r="8" spans="1:36" x14ac:dyDescent="0.3">
      <c r="B8" s="1020" t="s">
        <v>1991</v>
      </c>
      <c r="C8" s="985" t="s">
        <v>1939</v>
      </c>
      <c r="D8" s="985" t="s">
        <v>1939</v>
      </c>
      <c r="E8" s="985" t="s">
        <v>1935</v>
      </c>
      <c r="F8" s="985" t="s">
        <v>1935</v>
      </c>
      <c r="G8" s="985" t="s">
        <v>1935</v>
      </c>
      <c r="H8" s="985" t="s">
        <v>1935</v>
      </c>
      <c r="I8" s="985" t="s">
        <v>1935</v>
      </c>
      <c r="J8" s="985" t="s">
        <v>1935</v>
      </c>
      <c r="K8" s="985" t="s">
        <v>1935</v>
      </c>
      <c r="L8" s="985" t="s">
        <v>1935</v>
      </c>
      <c r="M8" s="985" t="s">
        <v>1935</v>
      </c>
      <c r="N8" s="985" t="s">
        <v>1935</v>
      </c>
      <c r="O8" s="985" t="s">
        <v>1934</v>
      </c>
      <c r="P8" s="985" t="s">
        <v>1934</v>
      </c>
      <c r="Q8" s="985" t="s">
        <v>1935</v>
      </c>
      <c r="R8" s="985" t="s">
        <v>1935</v>
      </c>
      <c r="S8" s="985">
        <v>94.2</v>
      </c>
      <c r="T8" s="985" t="s">
        <v>1935</v>
      </c>
      <c r="U8" s="985" t="s">
        <v>1935</v>
      </c>
      <c r="V8" s="985" t="s">
        <v>1935</v>
      </c>
      <c r="W8" s="985" t="s">
        <v>1935</v>
      </c>
      <c r="X8" s="985">
        <v>62.7</v>
      </c>
      <c r="Y8" s="985" t="s">
        <v>1943</v>
      </c>
      <c r="Z8" s="985" t="s">
        <v>1935</v>
      </c>
      <c r="AA8" s="985" t="s">
        <v>1935</v>
      </c>
      <c r="AB8" s="985" t="s">
        <v>1935</v>
      </c>
      <c r="AC8" s="985" t="s">
        <v>1935</v>
      </c>
      <c r="AD8" s="985" t="s">
        <v>1937</v>
      </c>
      <c r="AE8" s="985" t="s">
        <v>1935</v>
      </c>
      <c r="AF8" s="1046">
        <f t="shared" si="0"/>
        <v>94.2</v>
      </c>
      <c r="AG8" s="1037">
        <v>2</v>
      </c>
      <c r="AH8" s="1042" t="s">
        <v>1986</v>
      </c>
      <c r="AI8" s="985" t="s">
        <v>1939</v>
      </c>
      <c r="AJ8" s="1042">
        <f t="shared" si="1"/>
        <v>5.6035714285714286</v>
      </c>
    </row>
    <row r="9" spans="1:36" x14ac:dyDescent="0.3">
      <c r="B9" s="1006" t="s">
        <v>2034</v>
      </c>
      <c r="C9" s="985">
        <v>99</v>
      </c>
      <c r="D9" s="985">
        <v>99.4</v>
      </c>
      <c r="E9" s="985" t="s">
        <v>1935</v>
      </c>
      <c r="F9" s="985" t="s">
        <v>1935</v>
      </c>
      <c r="G9" s="985" t="s">
        <v>1935</v>
      </c>
      <c r="H9" s="985" t="s">
        <v>1935</v>
      </c>
      <c r="I9" s="985" t="s">
        <v>1935</v>
      </c>
      <c r="J9" s="985" t="s">
        <v>1935</v>
      </c>
      <c r="K9" s="985">
        <v>47.7</v>
      </c>
      <c r="L9" s="985" t="s">
        <v>1935</v>
      </c>
      <c r="M9" s="985" t="s">
        <v>1935</v>
      </c>
      <c r="N9" s="985" t="s">
        <v>1935</v>
      </c>
      <c r="O9" s="985">
        <v>81</v>
      </c>
      <c r="P9" s="985">
        <v>83.3</v>
      </c>
      <c r="Q9" s="985" t="s">
        <v>1935</v>
      </c>
      <c r="R9" s="985" t="s">
        <v>1935</v>
      </c>
      <c r="S9" s="985" t="s">
        <v>1936</v>
      </c>
      <c r="T9" s="985" t="s">
        <v>1935</v>
      </c>
      <c r="U9" s="985" t="s">
        <v>1935</v>
      </c>
      <c r="V9" s="985" t="s">
        <v>1935</v>
      </c>
      <c r="W9" s="985" t="s">
        <v>1935</v>
      </c>
      <c r="X9" s="985" t="s">
        <v>1935</v>
      </c>
      <c r="Y9" s="985" t="s">
        <v>1943</v>
      </c>
      <c r="Z9" s="985" t="s">
        <v>1935</v>
      </c>
      <c r="AA9" s="985" t="s">
        <v>1935</v>
      </c>
      <c r="AB9" s="985">
        <v>54.9</v>
      </c>
      <c r="AC9" s="985" t="s">
        <v>1935</v>
      </c>
      <c r="AD9" s="985">
        <v>34.299999999999997</v>
      </c>
      <c r="AE9" s="985" t="s">
        <v>1935</v>
      </c>
      <c r="AF9" s="1046">
        <f t="shared" si="0"/>
        <v>99.4</v>
      </c>
      <c r="AG9" s="1037">
        <v>6</v>
      </c>
      <c r="AH9" s="1042">
        <f>MEDIAN(D9:AE9)</f>
        <v>67.95</v>
      </c>
      <c r="AI9" s="985" t="s">
        <v>1943</v>
      </c>
      <c r="AJ9" s="1042">
        <f t="shared" si="1"/>
        <v>14.307142857142859</v>
      </c>
    </row>
    <row r="10" spans="1:36" x14ac:dyDescent="0.3">
      <c r="B10" s="981" t="s">
        <v>1985</v>
      </c>
      <c r="C10" s="985" t="s">
        <v>1939</v>
      </c>
      <c r="D10" s="985" t="s">
        <v>1939</v>
      </c>
      <c r="E10" s="985" t="s">
        <v>1935</v>
      </c>
      <c r="F10" s="985" t="s">
        <v>1935</v>
      </c>
      <c r="G10" s="985" t="s">
        <v>1935</v>
      </c>
      <c r="H10" s="985" t="s">
        <v>1935</v>
      </c>
      <c r="I10" s="985" t="s">
        <v>1935</v>
      </c>
      <c r="J10" s="985" t="s">
        <v>1935</v>
      </c>
      <c r="K10" s="985" t="s">
        <v>1935</v>
      </c>
      <c r="L10" s="985" t="s">
        <v>1935</v>
      </c>
      <c r="M10" s="985" t="s">
        <v>1935</v>
      </c>
      <c r="N10" s="985" t="s">
        <v>1935</v>
      </c>
      <c r="O10" s="985" t="s">
        <v>1934</v>
      </c>
      <c r="P10" s="985" t="s">
        <v>1934</v>
      </c>
      <c r="Q10" s="985" t="s">
        <v>1935</v>
      </c>
      <c r="R10" s="985">
        <v>69.2</v>
      </c>
      <c r="S10" s="985" t="s">
        <v>1936</v>
      </c>
      <c r="T10" s="985" t="s">
        <v>1935</v>
      </c>
      <c r="U10" s="985" t="s">
        <v>1935</v>
      </c>
      <c r="V10" s="985" t="s">
        <v>1935</v>
      </c>
      <c r="W10" s="985" t="s">
        <v>1935</v>
      </c>
      <c r="X10" s="985" t="s">
        <v>1935</v>
      </c>
      <c r="Y10" s="985" t="s">
        <v>1943</v>
      </c>
      <c r="Z10" s="985" t="s">
        <v>1935</v>
      </c>
      <c r="AA10" s="985" t="s">
        <v>1935</v>
      </c>
      <c r="AB10" s="985" t="s">
        <v>1935</v>
      </c>
      <c r="AC10" s="985" t="s">
        <v>1935</v>
      </c>
      <c r="AD10" s="985" t="s">
        <v>1935</v>
      </c>
      <c r="AE10" s="985" t="s">
        <v>1935</v>
      </c>
      <c r="AF10" s="1046">
        <f t="shared" si="0"/>
        <v>69.2</v>
      </c>
      <c r="AG10" s="1037">
        <v>1</v>
      </c>
      <c r="AH10" s="1042" t="s">
        <v>1986</v>
      </c>
      <c r="AI10" s="985" t="s">
        <v>1939</v>
      </c>
      <c r="AJ10" s="1042">
        <f t="shared" si="1"/>
        <v>2.4714285714285715</v>
      </c>
    </row>
    <row r="11" spans="1:36" x14ac:dyDescent="0.3">
      <c r="B11" s="1004" t="s">
        <v>1964</v>
      </c>
      <c r="C11" s="985">
        <v>89</v>
      </c>
      <c r="D11" s="985" t="s">
        <v>1935</v>
      </c>
      <c r="E11" s="985" t="s">
        <v>1935</v>
      </c>
      <c r="F11" s="985" t="s">
        <v>1935</v>
      </c>
      <c r="G11" s="985" t="s">
        <v>1935</v>
      </c>
      <c r="H11" s="985" t="s">
        <v>1935</v>
      </c>
      <c r="I11" s="985" t="s">
        <v>1935</v>
      </c>
      <c r="J11" s="985" t="s">
        <v>1935</v>
      </c>
      <c r="K11" s="985" t="s">
        <v>1935</v>
      </c>
      <c r="L11" s="985" t="s">
        <v>1935</v>
      </c>
      <c r="M11" s="985" t="s">
        <v>1935</v>
      </c>
      <c r="N11" s="985">
        <v>57.4</v>
      </c>
      <c r="O11" s="985">
        <v>47.3</v>
      </c>
      <c r="P11" s="985" t="s">
        <v>1935</v>
      </c>
      <c r="Q11" s="985" t="s">
        <v>1935</v>
      </c>
      <c r="R11" s="985" t="s">
        <v>1935</v>
      </c>
      <c r="S11" s="985" t="s">
        <v>1935</v>
      </c>
      <c r="T11" s="985" t="s">
        <v>1935</v>
      </c>
      <c r="U11" s="985" t="s">
        <v>1935</v>
      </c>
      <c r="V11" s="985">
        <v>80.3</v>
      </c>
      <c r="W11" s="985" t="s">
        <v>1935</v>
      </c>
      <c r="X11" s="985" t="s">
        <v>1935</v>
      </c>
      <c r="Y11" s="985" t="s">
        <v>1935</v>
      </c>
      <c r="Z11" s="985" t="s">
        <v>1935</v>
      </c>
      <c r="AA11" s="985" t="s">
        <v>1935</v>
      </c>
      <c r="AB11" s="985" t="s">
        <v>1935</v>
      </c>
      <c r="AC11" s="985" t="s">
        <v>1935</v>
      </c>
      <c r="AD11" s="985" t="s">
        <v>1935</v>
      </c>
      <c r="AE11" s="985" t="s">
        <v>1935</v>
      </c>
      <c r="AF11" s="1046">
        <f t="shared" si="0"/>
        <v>80.3</v>
      </c>
      <c r="AG11" s="1037">
        <v>3</v>
      </c>
      <c r="AH11" s="1042" t="s">
        <v>1986</v>
      </c>
      <c r="AI11" s="985" t="s">
        <v>1935</v>
      </c>
      <c r="AJ11" s="1042">
        <f t="shared" si="1"/>
        <v>6.6071428571428568</v>
      </c>
    </row>
    <row r="12" spans="1:36" x14ac:dyDescent="0.3">
      <c r="B12" s="1004" t="s">
        <v>1966</v>
      </c>
      <c r="C12" s="985">
        <v>85</v>
      </c>
      <c r="D12" s="985" t="s">
        <v>1935</v>
      </c>
      <c r="E12" s="985" t="s">
        <v>1935</v>
      </c>
      <c r="F12" s="985" t="s">
        <v>1935</v>
      </c>
      <c r="G12" s="985">
        <v>88.9</v>
      </c>
      <c r="H12" s="985" t="s">
        <v>1935</v>
      </c>
      <c r="I12" s="985" t="s">
        <v>1935</v>
      </c>
      <c r="J12" s="985" t="s">
        <v>1935</v>
      </c>
      <c r="K12" s="985">
        <v>92.7</v>
      </c>
      <c r="L12" s="985">
        <v>90.2</v>
      </c>
      <c r="M12" s="1015" t="s">
        <v>1986</v>
      </c>
      <c r="N12" s="1015" t="s">
        <v>1986</v>
      </c>
      <c r="O12" s="985" t="s">
        <v>1934</v>
      </c>
      <c r="P12" s="985" t="s">
        <v>1935</v>
      </c>
      <c r="Q12" s="985" t="s">
        <v>1935</v>
      </c>
      <c r="R12" s="985">
        <v>39.5</v>
      </c>
      <c r="S12" s="985" t="s">
        <v>1936</v>
      </c>
      <c r="T12" s="985" t="s">
        <v>1935</v>
      </c>
      <c r="U12" s="985" t="s">
        <v>1935</v>
      </c>
      <c r="V12" s="985">
        <v>27.7</v>
      </c>
      <c r="W12" s="985" t="s">
        <v>1935</v>
      </c>
      <c r="X12" s="985" t="s">
        <v>1935</v>
      </c>
      <c r="Y12" s="985" t="s">
        <v>1943</v>
      </c>
      <c r="Z12" s="985" t="s">
        <v>1935</v>
      </c>
      <c r="AA12" s="985" t="s">
        <v>1935</v>
      </c>
      <c r="AB12" s="985" t="s">
        <v>1935</v>
      </c>
      <c r="AC12" s="985" t="s">
        <v>1935</v>
      </c>
      <c r="AD12" s="985">
        <v>89.8</v>
      </c>
      <c r="AE12" s="985">
        <v>72.099999999999994</v>
      </c>
      <c r="AF12" s="1046">
        <f t="shared" si="0"/>
        <v>92.7</v>
      </c>
      <c r="AG12" s="1037">
        <v>7</v>
      </c>
      <c r="AH12" s="1042">
        <f>MEDIAN(D12:AE12)</f>
        <v>88.9</v>
      </c>
      <c r="AI12" s="985" t="s">
        <v>1943</v>
      </c>
      <c r="AJ12" s="1042">
        <f t="shared" si="1"/>
        <v>17.889285714285712</v>
      </c>
    </row>
    <row r="13" spans="1:36" x14ac:dyDescent="0.3">
      <c r="B13" s="1004" t="s">
        <v>1965</v>
      </c>
      <c r="C13" s="985">
        <v>100</v>
      </c>
      <c r="D13" s="985">
        <v>100</v>
      </c>
      <c r="E13" s="985" t="s">
        <v>1935</v>
      </c>
      <c r="F13" s="985" t="s">
        <v>1935</v>
      </c>
      <c r="G13" s="985" t="s">
        <v>1935</v>
      </c>
      <c r="H13" s="985" t="s">
        <v>1935</v>
      </c>
      <c r="I13" s="985">
        <v>38.9</v>
      </c>
      <c r="J13" s="985" t="s">
        <v>1935</v>
      </c>
      <c r="K13" s="985">
        <v>46.6</v>
      </c>
      <c r="L13" s="985">
        <v>28.3</v>
      </c>
      <c r="M13" s="985" t="s">
        <v>1935</v>
      </c>
      <c r="N13" s="985">
        <v>95.4</v>
      </c>
      <c r="O13" s="985" t="s">
        <v>1935</v>
      </c>
      <c r="P13" s="985">
        <v>65.599999999999994</v>
      </c>
      <c r="Q13" s="985">
        <v>45.7</v>
      </c>
      <c r="R13" s="985">
        <v>48.9</v>
      </c>
      <c r="S13" s="985">
        <v>27.5</v>
      </c>
      <c r="T13" s="985" t="s">
        <v>1935</v>
      </c>
      <c r="U13" s="985" t="s">
        <v>1935</v>
      </c>
      <c r="V13" s="985">
        <v>26.1</v>
      </c>
      <c r="W13" s="985" t="s">
        <v>1935</v>
      </c>
      <c r="X13" s="985" t="s">
        <v>1935</v>
      </c>
      <c r="Y13" s="985" t="s">
        <v>1935</v>
      </c>
      <c r="Z13" s="985" t="s">
        <v>1935</v>
      </c>
      <c r="AA13" s="985" t="s">
        <v>1935</v>
      </c>
      <c r="AB13" s="985">
        <v>89.6</v>
      </c>
      <c r="AC13" s="985" t="s">
        <v>1935</v>
      </c>
      <c r="AD13" s="985">
        <v>72.099999999999994</v>
      </c>
      <c r="AE13" s="985">
        <v>52.1</v>
      </c>
      <c r="AF13" s="1046">
        <f t="shared" si="0"/>
        <v>100</v>
      </c>
      <c r="AG13" s="1037">
        <v>13</v>
      </c>
      <c r="AH13" s="1042">
        <f>MEDIAN(D13:AE13)</f>
        <v>48.9</v>
      </c>
      <c r="AI13" s="985" t="s">
        <v>1935</v>
      </c>
      <c r="AJ13" s="1042">
        <f t="shared" si="1"/>
        <v>26.314285714285717</v>
      </c>
    </row>
    <row r="14" spans="1:36" ht="16.2" x14ac:dyDescent="0.3">
      <c r="B14" s="1027" t="s">
        <v>2006</v>
      </c>
      <c r="C14" s="985" t="s">
        <v>1936</v>
      </c>
      <c r="D14" s="985" t="s">
        <v>1935</v>
      </c>
      <c r="E14" s="985" t="s">
        <v>1935</v>
      </c>
      <c r="F14" s="985" t="s">
        <v>1935</v>
      </c>
      <c r="G14" s="985" t="s">
        <v>1935</v>
      </c>
      <c r="H14" s="985" t="s">
        <v>1935</v>
      </c>
      <c r="I14" s="985" t="s">
        <v>1935</v>
      </c>
      <c r="J14" s="985" t="s">
        <v>1935</v>
      </c>
      <c r="K14" s="985" t="s">
        <v>1936</v>
      </c>
      <c r="L14" s="985" t="s">
        <v>1935</v>
      </c>
      <c r="M14" s="985" t="s">
        <v>1935</v>
      </c>
      <c r="N14" s="985" t="s">
        <v>1936</v>
      </c>
      <c r="O14" s="985" t="s">
        <v>1934</v>
      </c>
      <c r="P14" s="985" t="s">
        <v>1939</v>
      </c>
      <c r="Q14" s="985" t="s">
        <v>1937</v>
      </c>
      <c r="R14" s="985" t="s">
        <v>1935</v>
      </c>
      <c r="S14" s="985" t="s">
        <v>1935</v>
      </c>
      <c r="T14" s="985" t="s">
        <v>1935</v>
      </c>
      <c r="U14" s="985" t="s">
        <v>1935</v>
      </c>
      <c r="V14" s="985">
        <v>84.9</v>
      </c>
      <c r="W14" s="985" t="s">
        <v>1936</v>
      </c>
      <c r="X14" s="985" t="s">
        <v>1937</v>
      </c>
      <c r="Y14" s="985" t="s">
        <v>1943</v>
      </c>
      <c r="Z14" s="985" t="s">
        <v>1935</v>
      </c>
      <c r="AA14" s="985" t="s">
        <v>1935</v>
      </c>
      <c r="AB14" s="985" t="s">
        <v>1935</v>
      </c>
      <c r="AC14" s="985" t="s">
        <v>1935</v>
      </c>
      <c r="AD14" s="987" t="s">
        <v>1935</v>
      </c>
      <c r="AE14" s="985" t="s">
        <v>1935</v>
      </c>
      <c r="AF14" s="1046">
        <f t="shared" si="0"/>
        <v>84.9</v>
      </c>
      <c r="AG14" s="1037">
        <v>1</v>
      </c>
      <c r="AH14" s="1042" t="s">
        <v>1986</v>
      </c>
      <c r="AI14" s="985" t="s">
        <v>1939</v>
      </c>
      <c r="AJ14" s="1042">
        <f t="shared" si="1"/>
        <v>3.0321428571428575</v>
      </c>
    </row>
    <row r="15" spans="1:36" ht="16.2" x14ac:dyDescent="0.3">
      <c r="B15" s="1028" t="s">
        <v>2009</v>
      </c>
      <c r="C15" s="985" t="s">
        <v>1936</v>
      </c>
      <c r="D15" s="985" t="s">
        <v>1935</v>
      </c>
      <c r="E15" s="985" t="s">
        <v>1935</v>
      </c>
      <c r="F15" s="985" t="s">
        <v>1935</v>
      </c>
      <c r="G15" s="985" t="s">
        <v>1935</v>
      </c>
      <c r="H15" s="985" t="s">
        <v>1935</v>
      </c>
      <c r="I15" s="985" t="s">
        <v>1935</v>
      </c>
      <c r="J15" s="985" t="s">
        <v>1935</v>
      </c>
      <c r="K15" s="985" t="s">
        <v>1936</v>
      </c>
      <c r="L15" s="985" t="s">
        <v>1935</v>
      </c>
      <c r="M15" s="985" t="s">
        <v>1935</v>
      </c>
      <c r="N15" s="1014">
        <v>67.2</v>
      </c>
      <c r="O15" s="985" t="s">
        <v>1934</v>
      </c>
      <c r="P15" s="985" t="s">
        <v>1939</v>
      </c>
      <c r="Q15" s="985" t="s">
        <v>1937</v>
      </c>
      <c r="R15" s="985" t="s">
        <v>1935</v>
      </c>
      <c r="S15" s="985" t="s">
        <v>1935</v>
      </c>
      <c r="T15" s="985" t="s">
        <v>1935</v>
      </c>
      <c r="U15" s="985" t="s">
        <v>1935</v>
      </c>
      <c r="V15" s="985" t="s">
        <v>1935</v>
      </c>
      <c r="W15" s="985" t="s">
        <v>1936</v>
      </c>
      <c r="X15" s="985" t="s">
        <v>1937</v>
      </c>
      <c r="Y15" s="985" t="s">
        <v>1943</v>
      </c>
      <c r="Z15" s="985" t="s">
        <v>1935</v>
      </c>
      <c r="AA15" s="985" t="s">
        <v>1935</v>
      </c>
      <c r="AB15" s="985" t="s">
        <v>1935</v>
      </c>
      <c r="AC15" s="985" t="s">
        <v>1935</v>
      </c>
      <c r="AD15" s="987">
        <v>0</v>
      </c>
      <c r="AE15" s="985" t="s">
        <v>1935</v>
      </c>
      <c r="AF15" s="1046">
        <f t="shared" si="0"/>
        <v>67.2</v>
      </c>
      <c r="AG15" s="1037">
        <v>1</v>
      </c>
      <c r="AH15" s="1042" t="s">
        <v>1986</v>
      </c>
      <c r="AI15" s="985">
        <f>MIN(D15:AE15)</f>
        <v>0</v>
      </c>
      <c r="AJ15" s="1042">
        <f t="shared" si="1"/>
        <v>2.4</v>
      </c>
    </row>
    <row r="16" spans="1:36" x14ac:dyDescent="0.3">
      <c r="B16" s="1026" t="s">
        <v>2054</v>
      </c>
      <c r="C16" s="985" t="s">
        <v>1936</v>
      </c>
      <c r="D16" s="985" t="s">
        <v>1935</v>
      </c>
      <c r="E16" s="985" t="s">
        <v>1935</v>
      </c>
      <c r="F16" s="986">
        <v>99.7</v>
      </c>
      <c r="G16" s="985" t="s">
        <v>1935</v>
      </c>
      <c r="H16" s="985" t="s">
        <v>1935</v>
      </c>
      <c r="I16" s="985" t="s">
        <v>1935</v>
      </c>
      <c r="J16" s="985" t="s">
        <v>1935</v>
      </c>
      <c r="K16" s="985" t="s">
        <v>1935</v>
      </c>
      <c r="L16" s="985" t="s">
        <v>1935</v>
      </c>
      <c r="M16" s="985" t="s">
        <v>1938</v>
      </c>
      <c r="N16" s="985" t="s">
        <v>1936</v>
      </c>
      <c r="O16" s="985" t="s">
        <v>1935</v>
      </c>
      <c r="P16" s="985" t="s">
        <v>1939</v>
      </c>
      <c r="Q16" s="985" t="s">
        <v>1937</v>
      </c>
      <c r="R16" s="985" t="s">
        <v>1935</v>
      </c>
      <c r="S16" s="985" t="s">
        <v>1935</v>
      </c>
      <c r="T16" s="985" t="s">
        <v>1935</v>
      </c>
      <c r="U16" s="985" t="s">
        <v>1935</v>
      </c>
      <c r="V16" s="985" t="s">
        <v>1938</v>
      </c>
      <c r="W16" s="985" t="s">
        <v>1936</v>
      </c>
      <c r="X16" s="985" t="s">
        <v>1937</v>
      </c>
      <c r="Y16" s="985" t="s">
        <v>1943</v>
      </c>
      <c r="Z16" s="985" t="s">
        <v>1935</v>
      </c>
      <c r="AA16" s="985" t="s">
        <v>1935</v>
      </c>
      <c r="AB16" s="985" t="s">
        <v>1935</v>
      </c>
      <c r="AC16" s="985" t="s">
        <v>1935</v>
      </c>
      <c r="AD16" s="987" t="s">
        <v>1935</v>
      </c>
      <c r="AE16" s="985" t="s">
        <v>1935</v>
      </c>
      <c r="AF16" s="986">
        <f t="shared" si="0"/>
        <v>99.7</v>
      </c>
      <c r="AG16" s="1037">
        <v>1</v>
      </c>
      <c r="AH16" s="1042" t="s">
        <v>1986</v>
      </c>
      <c r="AI16" s="985" t="s">
        <v>1939</v>
      </c>
      <c r="AJ16" s="1042">
        <f t="shared" si="1"/>
        <v>3.5607142857142859</v>
      </c>
    </row>
    <row r="17" spans="1:36" ht="16.2" x14ac:dyDescent="0.3">
      <c r="B17" s="1031" t="s">
        <v>1998</v>
      </c>
      <c r="C17" s="985" t="s">
        <v>1936</v>
      </c>
      <c r="D17" s="985" t="s">
        <v>1935</v>
      </c>
      <c r="E17" s="985" t="s">
        <v>1935</v>
      </c>
      <c r="F17" s="986" t="s">
        <v>1943</v>
      </c>
      <c r="G17" s="985" t="s">
        <v>1935</v>
      </c>
      <c r="H17" s="985" t="s">
        <v>1935</v>
      </c>
      <c r="I17" s="985" t="s">
        <v>1935</v>
      </c>
      <c r="J17" s="985" t="s">
        <v>1935</v>
      </c>
      <c r="K17" s="985" t="s">
        <v>1936</v>
      </c>
      <c r="L17" s="985" t="s">
        <v>1935</v>
      </c>
      <c r="M17" s="985" t="s">
        <v>1935</v>
      </c>
      <c r="N17" s="985" t="s">
        <v>1938</v>
      </c>
      <c r="O17" s="985" t="s">
        <v>1935</v>
      </c>
      <c r="P17" s="985" t="s">
        <v>1939</v>
      </c>
      <c r="Q17" s="985" t="s">
        <v>1937</v>
      </c>
      <c r="R17" s="985">
        <v>67</v>
      </c>
      <c r="S17" s="985">
        <v>61.1</v>
      </c>
      <c r="T17" s="1014">
        <v>48.7</v>
      </c>
      <c r="U17" s="1015" t="s">
        <v>1986</v>
      </c>
      <c r="V17" s="985" t="s">
        <v>1935</v>
      </c>
      <c r="W17" s="985" t="s">
        <v>1936</v>
      </c>
      <c r="X17" s="985" t="s">
        <v>1937</v>
      </c>
      <c r="Y17" s="985" t="s">
        <v>1943</v>
      </c>
      <c r="Z17" s="985" t="s">
        <v>1935</v>
      </c>
      <c r="AA17" s="985" t="s">
        <v>1935</v>
      </c>
      <c r="AB17" s="985" t="s">
        <v>1935</v>
      </c>
      <c r="AC17" s="985" t="s">
        <v>1935</v>
      </c>
      <c r="AD17" s="985" t="s">
        <v>1935</v>
      </c>
      <c r="AE17" s="985" t="s">
        <v>1935</v>
      </c>
      <c r="AF17" s="1046">
        <f t="shared" si="0"/>
        <v>67</v>
      </c>
      <c r="AG17" s="1037">
        <v>3</v>
      </c>
      <c r="AH17" s="1042" t="s">
        <v>1986</v>
      </c>
      <c r="AI17" s="985" t="s">
        <v>1939</v>
      </c>
      <c r="AJ17" s="1042">
        <f t="shared" si="1"/>
        <v>6.3142857142857149</v>
      </c>
    </row>
    <row r="18" spans="1:36" ht="16.2" x14ac:dyDescent="0.3">
      <c r="B18" s="1029" t="s">
        <v>2038</v>
      </c>
      <c r="C18" s="1025" t="s">
        <v>2036</v>
      </c>
      <c r="D18" s="1025" t="s">
        <v>2036</v>
      </c>
      <c r="E18" s="1025" t="s">
        <v>2036</v>
      </c>
      <c r="F18" s="1025" t="s">
        <v>2036</v>
      </c>
      <c r="G18" s="985">
        <v>62.1</v>
      </c>
      <c r="H18" s="1025" t="s">
        <v>2036</v>
      </c>
      <c r="I18" s="1025" t="s">
        <v>2036</v>
      </c>
      <c r="J18" s="1025" t="s">
        <v>2036</v>
      </c>
      <c r="K18" s="1025" t="s">
        <v>2036</v>
      </c>
      <c r="L18" s="1025" t="s">
        <v>2036</v>
      </c>
      <c r="M18" s="985">
        <v>53.8</v>
      </c>
      <c r="N18" s="1025" t="s">
        <v>2036</v>
      </c>
      <c r="O18" s="1025" t="s">
        <v>2036</v>
      </c>
      <c r="P18" s="1025" t="s">
        <v>2036</v>
      </c>
      <c r="Q18" s="1025" t="s">
        <v>2036</v>
      </c>
      <c r="R18" s="1025" t="s">
        <v>2036</v>
      </c>
      <c r="S18" s="1025" t="s">
        <v>2036</v>
      </c>
      <c r="T18" s="1025" t="s">
        <v>2036</v>
      </c>
      <c r="U18" s="1015" t="s">
        <v>1986</v>
      </c>
      <c r="V18" s="1025" t="s">
        <v>2036</v>
      </c>
      <c r="W18" s="1025" t="s">
        <v>2036</v>
      </c>
      <c r="X18" s="1025" t="s">
        <v>2036</v>
      </c>
      <c r="Y18" s="1025" t="s">
        <v>2036</v>
      </c>
      <c r="Z18" s="1025" t="s">
        <v>2036</v>
      </c>
      <c r="AA18" s="1025" t="s">
        <v>2036</v>
      </c>
      <c r="AB18" s="1025" t="s">
        <v>2036</v>
      </c>
      <c r="AC18" s="985">
        <v>78</v>
      </c>
      <c r="AD18" s="1025" t="s">
        <v>2036</v>
      </c>
      <c r="AE18" s="1025" t="s">
        <v>2036</v>
      </c>
      <c r="AF18" s="1046">
        <f t="shared" si="0"/>
        <v>78</v>
      </c>
      <c r="AG18" s="1037">
        <v>3</v>
      </c>
      <c r="AH18" s="1042" t="s">
        <v>1986</v>
      </c>
      <c r="AI18" s="985" t="s">
        <v>1939</v>
      </c>
      <c r="AJ18" s="1042">
        <f t="shared" si="1"/>
        <v>6.9249999999999998</v>
      </c>
    </row>
    <row r="19" spans="1:36" s="982" customFormat="1" ht="16.2" x14ac:dyDescent="0.3">
      <c r="A19" s="1041"/>
      <c r="B19" s="1031" t="s">
        <v>1973</v>
      </c>
      <c r="C19" s="987" t="s">
        <v>1936</v>
      </c>
      <c r="D19" s="987" t="s">
        <v>1935</v>
      </c>
      <c r="E19" s="987" t="s">
        <v>1935</v>
      </c>
      <c r="F19" s="987" t="s">
        <v>1936</v>
      </c>
      <c r="G19" s="987" t="s">
        <v>1935</v>
      </c>
      <c r="H19" s="987" t="s">
        <v>1935</v>
      </c>
      <c r="I19" s="987" t="s">
        <v>1935</v>
      </c>
      <c r="J19" s="987" t="s">
        <v>1935</v>
      </c>
      <c r="K19" s="987">
        <v>37.6</v>
      </c>
      <c r="L19" s="987" t="s">
        <v>1935</v>
      </c>
      <c r="M19" s="987">
        <v>44.1</v>
      </c>
      <c r="N19" s="987" t="s">
        <v>1936</v>
      </c>
      <c r="O19" s="987">
        <v>78.8</v>
      </c>
      <c r="P19" s="987" t="s">
        <v>1939</v>
      </c>
      <c r="Q19" s="987" t="s">
        <v>1937</v>
      </c>
      <c r="R19" s="987" t="s">
        <v>1935</v>
      </c>
      <c r="S19" s="987" t="s">
        <v>1935</v>
      </c>
      <c r="T19" s="987" t="s">
        <v>1935</v>
      </c>
      <c r="U19" s="987" t="s">
        <v>1935</v>
      </c>
      <c r="V19" s="987" t="s">
        <v>1935</v>
      </c>
      <c r="W19" s="987" t="s">
        <v>1936</v>
      </c>
      <c r="X19" s="987" t="s">
        <v>1937</v>
      </c>
      <c r="Y19" s="987">
        <v>98.1</v>
      </c>
      <c r="Z19" s="987" t="s">
        <v>1935</v>
      </c>
      <c r="AA19" s="987" t="s">
        <v>1935</v>
      </c>
      <c r="AB19" s="987" t="s">
        <v>1935</v>
      </c>
      <c r="AC19" s="987" t="s">
        <v>1935</v>
      </c>
      <c r="AD19" s="987" t="s">
        <v>1935</v>
      </c>
      <c r="AE19" s="987" t="s">
        <v>1935</v>
      </c>
      <c r="AF19" s="1046">
        <f t="shared" si="0"/>
        <v>98.1</v>
      </c>
      <c r="AG19" s="1037">
        <v>4</v>
      </c>
      <c r="AH19" s="1042" t="s">
        <v>1986</v>
      </c>
      <c r="AI19" s="987" t="s">
        <v>1939</v>
      </c>
      <c r="AJ19" s="1042">
        <f t="shared" si="1"/>
        <v>9.2357142857142858</v>
      </c>
    </row>
    <row r="20" spans="1:36" s="982" customFormat="1" x14ac:dyDescent="0.3">
      <c r="A20" s="1041"/>
      <c r="B20" s="1030" t="s">
        <v>2011</v>
      </c>
      <c r="C20" s="987">
        <v>0</v>
      </c>
      <c r="D20" s="987" t="s">
        <v>1935</v>
      </c>
      <c r="E20" s="987" t="s">
        <v>1938</v>
      </c>
      <c r="F20" s="987" t="s">
        <v>1939</v>
      </c>
      <c r="G20" s="987" t="s">
        <v>1938</v>
      </c>
      <c r="H20" s="987" t="s">
        <v>1938</v>
      </c>
      <c r="I20" s="987" t="s">
        <v>1937</v>
      </c>
      <c r="J20" s="987" t="s">
        <v>1943</v>
      </c>
      <c r="K20" s="987" t="s">
        <v>1935</v>
      </c>
      <c r="L20" s="987" t="s">
        <v>1935</v>
      </c>
      <c r="M20" s="987" t="s">
        <v>1935</v>
      </c>
      <c r="N20" s="987" t="s">
        <v>1936</v>
      </c>
      <c r="O20" s="987" t="s">
        <v>1937</v>
      </c>
      <c r="P20" s="987" t="s">
        <v>1939</v>
      </c>
      <c r="Q20" s="987" t="s">
        <v>1937</v>
      </c>
      <c r="R20" s="987" t="s">
        <v>1935</v>
      </c>
      <c r="S20" s="987" t="s">
        <v>1935</v>
      </c>
      <c r="T20" s="987" t="s">
        <v>1935</v>
      </c>
      <c r="U20" s="1015" t="s">
        <v>1986</v>
      </c>
      <c r="V20" s="987" t="s">
        <v>1935</v>
      </c>
      <c r="W20" s="987" t="s">
        <v>1935</v>
      </c>
      <c r="X20" s="987">
        <v>92.7</v>
      </c>
      <c r="Y20" s="987" t="s">
        <v>1939</v>
      </c>
      <c r="Z20" s="987" t="s">
        <v>1935</v>
      </c>
      <c r="AA20" s="987" t="s">
        <v>1935</v>
      </c>
      <c r="AB20" s="987" t="s">
        <v>1935</v>
      </c>
      <c r="AC20" s="987" t="s">
        <v>1935</v>
      </c>
      <c r="AD20" s="987" t="s">
        <v>1935</v>
      </c>
      <c r="AE20" s="987" t="s">
        <v>1935</v>
      </c>
      <c r="AF20" s="1046">
        <f t="shared" si="0"/>
        <v>92.7</v>
      </c>
      <c r="AG20" s="1037">
        <v>1</v>
      </c>
      <c r="AH20" s="1042" t="s">
        <v>1986</v>
      </c>
      <c r="AI20" s="987" t="s">
        <v>1939</v>
      </c>
      <c r="AJ20" s="1042">
        <f t="shared" si="1"/>
        <v>3.3107142857142859</v>
      </c>
    </row>
    <row r="21" spans="1:36" s="982" customFormat="1" x14ac:dyDescent="0.3">
      <c r="A21" s="1041"/>
      <c r="B21" s="1032" t="s">
        <v>2012</v>
      </c>
      <c r="C21" s="987">
        <v>0</v>
      </c>
      <c r="D21" s="987" t="s">
        <v>1935</v>
      </c>
      <c r="E21" s="987" t="s">
        <v>1938</v>
      </c>
      <c r="F21" s="987" t="s">
        <v>1939</v>
      </c>
      <c r="G21" s="987" t="s">
        <v>1938</v>
      </c>
      <c r="H21" s="987" t="s">
        <v>1938</v>
      </c>
      <c r="I21" s="987" t="s">
        <v>1937</v>
      </c>
      <c r="J21" s="987" t="s">
        <v>1943</v>
      </c>
      <c r="K21" s="987">
        <v>96.5</v>
      </c>
      <c r="L21" s="987" t="s">
        <v>1935</v>
      </c>
      <c r="M21" s="987" t="s">
        <v>1935</v>
      </c>
      <c r="N21" s="987" t="s">
        <v>1936</v>
      </c>
      <c r="O21" s="987" t="s">
        <v>1937</v>
      </c>
      <c r="P21" s="987" t="s">
        <v>1939</v>
      </c>
      <c r="Q21" s="987" t="s">
        <v>1937</v>
      </c>
      <c r="R21" s="987" t="s">
        <v>1935</v>
      </c>
      <c r="S21" s="987" t="s">
        <v>1935</v>
      </c>
      <c r="T21" s="987" t="s">
        <v>1935</v>
      </c>
      <c r="U21" s="1015" t="s">
        <v>1986</v>
      </c>
      <c r="V21" s="987" t="s">
        <v>1935</v>
      </c>
      <c r="W21" s="987" t="s">
        <v>1935</v>
      </c>
      <c r="X21" s="987" t="s">
        <v>1935</v>
      </c>
      <c r="Y21" s="987" t="s">
        <v>1939</v>
      </c>
      <c r="Z21" s="987" t="s">
        <v>1935</v>
      </c>
      <c r="AA21" s="987" t="s">
        <v>1935</v>
      </c>
      <c r="AB21" s="987" t="s">
        <v>1935</v>
      </c>
      <c r="AC21" s="987" t="s">
        <v>1939</v>
      </c>
      <c r="AD21" s="987" t="s">
        <v>1935</v>
      </c>
      <c r="AE21" s="987" t="s">
        <v>1935</v>
      </c>
      <c r="AF21" s="1046">
        <f t="shared" si="0"/>
        <v>96.5</v>
      </c>
      <c r="AG21" s="1037">
        <v>1</v>
      </c>
      <c r="AH21" s="1042" t="s">
        <v>1986</v>
      </c>
      <c r="AI21" s="987" t="s">
        <v>1939</v>
      </c>
      <c r="AJ21" s="1042">
        <f t="shared" si="1"/>
        <v>3.4464285714285716</v>
      </c>
    </row>
    <row r="22" spans="1:36" s="982" customFormat="1" x14ac:dyDescent="0.3">
      <c r="A22" s="1041"/>
      <c r="B22" s="1035" t="s">
        <v>2027</v>
      </c>
      <c r="C22" s="987" t="s">
        <v>1936</v>
      </c>
      <c r="D22" s="987" t="s">
        <v>1937</v>
      </c>
      <c r="E22" s="987" t="s">
        <v>1935</v>
      </c>
      <c r="F22" s="987" t="s">
        <v>1939</v>
      </c>
      <c r="G22" s="987" t="s">
        <v>1938</v>
      </c>
      <c r="H22" s="987" t="s">
        <v>1935</v>
      </c>
      <c r="I22" s="987" t="s">
        <v>1935</v>
      </c>
      <c r="J22" s="987" t="s">
        <v>1935</v>
      </c>
      <c r="K22" s="987" t="s">
        <v>1936</v>
      </c>
      <c r="L22" s="987" t="s">
        <v>1935</v>
      </c>
      <c r="M22" s="987" t="s">
        <v>1935</v>
      </c>
      <c r="N22" s="987" t="s">
        <v>1938</v>
      </c>
      <c r="O22" s="987" t="s">
        <v>1938</v>
      </c>
      <c r="P22" s="987" t="s">
        <v>1939</v>
      </c>
      <c r="Q22" s="987" t="s">
        <v>1935</v>
      </c>
      <c r="R22" s="987" t="s">
        <v>1935</v>
      </c>
      <c r="S22" s="987" t="s">
        <v>1935</v>
      </c>
      <c r="T22" s="987" t="s">
        <v>1935</v>
      </c>
      <c r="U22" s="987" t="s">
        <v>1935</v>
      </c>
      <c r="V22" s="987" t="s">
        <v>1938</v>
      </c>
      <c r="W22" s="987" t="s">
        <v>1935</v>
      </c>
      <c r="X22" s="987" t="s">
        <v>1937</v>
      </c>
      <c r="Y22" s="987" t="s">
        <v>1943</v>
      </c>
      <c r="Z22" s="987" t="s">
        <v>1935</v>
      </c>
      <c r="AA22" s="987" t="s">
        <v>1935</v>
      </c>
      <c r="AB22" s="987">
        <v>73.3</v>
      </c>
      <c r="AC22" s="987" t="s">
        <v>1939</v>
      </c>
      <c r="AD22" s="987" t="s">
        <v>1935</v>
      </c>
      <c r="AE22" s="987" t="s">
        <v>1935</v>
      </c>
      <c r="AF22" s="1046">
        <f t="shared" si="0"/>
        <v>73.3</v>
      </c>
      <c r="AG22" s="1037">
        <v>1</v>
      </c>
      <c r="AH22" s="1042" t="s">
        <v>1986</v>
      </c>
      <c r="AI22" s="987" t="s">
        <v>1939</v>
      </c>
      <c r="AJ22" s="1042">
        <f t="shared" si="1"/>
        <v>2.6178571428571429</v>
      </c>
    </row>
    <row r="23" spans="1:36" x14ac:dyDescent="0.3">
      <c r="B23" s="1004" t="s">
        <v>1931</v>
      </c>
      <c r="C23" s="985">
        <v>100</v>
      </c>
      <c r="D23" s="985" t="s">
        <v>1934</v>
      </c>
      <c r="E23" s="985">
        <v>87.5</v>
      </c>
      <c r="F23" s="986">
        <v>99.7</v>
      </c>
      <c r="G23" s="985">
        <v>86.8</v>
      </c>
      <c r="H23" s="985">
        <v>87.1</v>
      </c>
      <c r="I23" s="985">
        <v>90.4</v>
      </c>
      <c r="J23" s="985">
        <v>97.8</v>
      </c>
      <c r="K23" s="985" t="s">
        <v>1936</v>
      </c>
      <c r="L23" s="985" t="s">
        <v>1935</v>
      </c>
      <c r="M23" s="985">
        <v>99.7</v>
      </c>
      <c r="N23" s="985" t="s">
        <v>1935</v>
      </c>
      <c r="O23" s="985">
        <v>91.7</v>
      </c>
      <c r="P23" s="985">
        <v>86.6</v>
      </c>
      <c r="Q23" s="985" t="s">
        <v>1937</v>
      </c>
      <c r="R23" s="985">
        <v>88.6</v>
      </c>
      <c r="S23" s="985" t="s">
        <v>1935</v>
      </c>
      <c r="T23" s="985" t="s">
        <v>1935</v>
      </c>
      <c r="U23" s="1015" t="s">
        <v>1986</v>
      </c>
      <c r="V23" s="985" t="s">
        <v>1938</v>
      </c>
      <c r="W23" s="985" t="s">
        <v>1936</v>
      </c>
      <c r="X23" s="985" t="s">
        <v>1937</v>
      </c>
      <c r="Y23" s="985">
        <v>99.1</v>
      </c>
      <c r="Z23" s="985">
        <v>56</v>
      </c>
      <c r="AA23" s="985">
        <v>64.099999999999994</v>
      </c>
      <c r="AB23" s="985">
        <v>97.3</v>
      </c>
      <c r="AC23" s="985">
        <v>99.4</v>
      </c>
      <c r="AD23" s="985">
        <v>68.7</v>
      </c>
      <c r="AE23" s="985" t="s">
        <v>1935</v>
      </c>
      <c r="AF23" s="986">
        <f t="shared" si="0"/>
        <v>99.7</v>
      </c>
      <c r="AG23" s="1037">
        <v>16</v>
      </c>
      <c r="AH23" s="1042">
        <f>MEDIAN(D23:AE23)</f>
        <v>89.5</v>
      </c>
      <c r="AI23" s="985" t="s">
        <v>1936</v>
      </c>
      <c r="AJ23" s="1042">
        <f t="shared" si="1"/>
        <v>50.017857142857146</v>
      </c>
    </row>
    <row r="24" spans="1:36" x14ac:dyDescent="0.3">
      <c r="B24" s="1003" t="s">
        <v>1972</v>
      </c>
      <c r="C24" s="985">
        <v>100</v>
      </c>
      <c r="D24" s="985">
        <v>54.8</v>
      </c>
      <c r="E24" s="985" t="s">
        <v>1935</v>
      </c>
      <c r="F24" s="985" t="s">
        <v>1935</v>
      </c>
      <c r="G24" s="985">
        <v>50.8</v>
      </c>
      <c r="H24" s="985">
        <v>35.799999999999997</v>
      </c>
      <c r="I24" s="985">
        <v>68.3</v>
      </c>
      <c r="J24" s="985" t="s">
        <v>1935</v>
      </c>
      <c r="K24" s="985" t="s">
        <v>1936</v>
      </c>
      <c r="L24" s="985">
        <v>27.7</v>
      </c>
      <c r="M24" s="985" t="s">
        <v>1935</v>
      </c>
      <c r="N24" s="985" t="s">
        <v>1935</v>
      </c>
      <c r="O24" s="985" t="s">
        <v>1935</v>
      </c>
      <c r="P24" s="985" t="s">
        <v>1935</v>
      </c>
      <c r="Q24" s="985" t="s">
        <v>1935</v>
      </c>
      <c r="R24" s="985" t="s">
        <v>1935</v>
      </c>
      <c r="S24" s="985">
        <v>69.7</v>
      </c>
      <c r="T24" s="985" t="s">
        <v>1935</v>
      </c>
      <c r="U24" s="985">
        <v>76.099999999999994</v>
      </c>
      <c r="V24" s="985" t="s">
        <v>1938</v>
      </c>
      <c r="W24" s="985" t="s">
        <v>1936</v>
      </c>
      <c r="X24" s="985" t="s">
        <v>1935</v>
      </c>
      <c r="Y24" s="985">
        <v>98.2</v>
      </c>
      <c r="Z24" s="985" t="s">
        <v>1935</v>
      </c>
      <c r="AA24" s="985" t="s">
        <v>1935</v>
      </c>
      <c r="AB24" s="985" t="s">
        <v>1935</v>
      </c>
      <c r="AC24" s="985" t="s">
        <v>1935</v>
      </c>
      <c r="AD24" s="985" t="s">
        <v>1935</v>
      </c>
      <c r="AE24" s="985" t="s">
        <v>1935</v>
      </c>
      <c r="AF24" s="1046">
        <f t="shared" si="0"/>
        <v>98.2</v>
      </c>
      <c r="AG24" s="1037">
        <v>8</v>
      </c>
      <c r="AH24" s="1042">
        <f>MEDIAN(D24:AE24)</f>
        <v>61.55</v>
      </c>
      <c r="AI24" s="985" t="s">
        <v>1936</v>
      </c>
      <c r="AJ24" s="1042">
        <f t="shared" si="1"/>
        <v>17.19285714285714</v>
      </c>
    </row>
    <row r="25" spans="1:36" ht="16.2" x14ac:dyDescent="0.3">
      <c r="B25" s="1003" t="s">
        <v>2050</v>
      </c>
      <c r="C25" s="985">
        <v>100</v>
      </c>
      <c r="D25" s="985">
        <v>85.8</v>
      </c>
      <c r="E25" s="985" t="s">
        <v>1935</v>
      </c>
      <c r="F25" s="985" t="s">
        <v>1935</v>
      </c>
      <c r="G25" s="985">
        <v>25</v>
      </c>
      <c r="H25" s="985">
        <v>96.4</v>
      </c>
      <c r="I25" s="985">
        <v>85.8</v>
      </c>
      <c r="J25" s="985">
        <v>29.5</v>
      </c>
      <c r="K25" s="985">
        <v>62.7</v>
      </c>
      <c r="L25" s="985">
        <v>56.3</v>
      </c>
      <c r="M25" s="985" t="s">
        <v>1935</v>
      </c>
      <c r="N25" s="985" t="s">
        <v>1935</v>
      </c>
      <c r="O25" s="985" t="s">
        <v>1935</v>
      </c>
      <c r="P25" s="985" t="s">
        <v>1935</v>
      </c>
      <c r="Q25" s="1014">
        <v>99.9</v>
      </c>
      <c r="R25" s="985" t="s">
        <v>1935</v>
      </c>
      <c r="S25" s="985">
        <v>94.8</v>
      </c>
      <c r="T25" s="985" t="s">
        <v>1935</v>
      </c>
      <c r="U25" s="991" t="s">
        <v>2002</v>
      </c>
      <c r="V25" s="985">
        <v>28.5</v>
      </c>
      <c r="W25" s="985" t="s">
        <v>1935</v>
      </c>
      <c r="X25" s="985">
        <v>39.6</v>
      </c>
      <c r="Y25" s="985">
        <v>99</v>
      </c>
      <c r="Z25" s="985" t="s">
        <v>1935</v>
      </c>
      <c r="AA25" s="985" t="s">
        <v>1935</v>
      </c>
      <c r="AB25" s="985" t="s">
        <v>1935</v>
      </c>
      <c r="AC25" s="985" t="s">
        <v>1935</v>
      </c>
      <c r="AD25" s="985">
        <v>77.599999999999994</v>
      </c>
      <c r="AE25" s="985" t="s">
        <v>1935</v>
      </c>
      <c r="AF25" s="986">
        <f t="shared" si="0"/>
        <v>99.9</v>
      </c>
      <c r="AG25" s="1037">
        <v>13</v>
      </c>
      <c r="AH25" s="1042">
        <f>MEDIAN(D25:AE25)</f>
        <v>77.599999999999994</v>
      </c>
      <c r="AI25" s="985" t="s">
        <v>1935</v>
      </c>
      <c r="AJ25" s="1042">
        <f>SUM(D25:AE25)/27</f>
        <v>32.625925925925927</v>
      </c>
    </row>
    <row r="26" spans="1:36" x14ac:dyDescent="0.3">
      <c r="B26" s="1016" t="s">
        <v>1963</v>
      </c>
      <c r="C26" s="985">
        <v>0</v>
      </c>
      <c r="D26" s="985">
        <v>60</v>
      </c>
      <c r="E26" s="985" t="s">
        <v>1938</v>
      </c>
      <c r="F26" s="985" t="s">
        <v>1939</v>
      </c>
      <c r="G26" s="985" t="s">
        <v>1935</v>
      </c>
      <c r="H26" s="985" t="s">
        <v>1935</v>
      </c>
      <c r="I26" s="985" t="s">
        <v>1935</v>
      </c>
      <c r="J26" s="985" t="s">
        <v>1935</v>
      </c>
      <c r="K26" s="985" t="s">
        <v>1936</v>
      </c>
      <c r="L26" s="985" t="s">
        <v>1935</v>
      </c>
      <c r="M26" s="985" t="s">
        <v>1938</v>
      </c>
      <c r="N26" s="985" t="s">
        <v>1934</v>
      </c>
      <c r="O26" s="985" t="s">
        <v>1937</v>
      </c>
      <c r="P26" s="985" t="s">
        <v>1939</v>
      </c>
      <c r="Q26" s="985" t="s">
        <v>1937</v>
      </c>
      <c r="R26" s="985" t="s">
        <v>1935</v>
      </c>
      <c r="S26" s="985" t="s">
        <v>1935</v>
      </c>
      <c r="T26" s="985" t="s">
        <v>1935</v>
      </c>
      <c r="U26" s="1015" t="s">
        <v>1986</v>
      </c>
      <c r="V26" s="985" t="s">
        <v>1935</v>
      </c>
      <c r="W26" s="985" t="s">
        <v>1935</v>
      </c>
      <c r="X26" s="985" t="s">
        <v>1937</v>
      </c>
      <c r="Y26" s="985" t="s">
        <v>1943</v>
      </c>
      <c r="Z26" s="985" t="s">
        <v>1935</v>
      </c>
      <c r="AA26" s="985" t="s">
        <v>1935</v>
      </c>
      <c r="AB26" s="985" t="s">
        <v>1939</v>
      </c>
      <c r="AC26" s="985" t="s">
        <v>1935</v>
      </c>
      <c r="AD26" s="985" t="s">
        <v>1935</v>
      </c>
      <c r="AE26" s="985" t="s">
        <v>1935</v>
      </c>
      <c r="AF26" s="1046">
        <f t="shared" si="0"/>
        <v>60</v>
      </c>
      <c r="AG26" s="1037">
        <v>1</v>
      </c>
      <c r="AH26" s="1042" t="s">
        <v>1986</v>
      </c>
      <c r="AI26" s="985" t="s">
        <v>1939</v>
      </c>
      <c r="AJ26" s="1042">
        <f t="shared" ref="AJ26:AJ33" si="2">SUM(D26:AE26)/28</f>
        <v>2.1428571428571428</v>
      </c>
    </row>
    <row r="27" spans="1:36" x14ac:dyDescent="0.3">
      <c r="B27" s="1002" t="s">
        <v>1930</v>
      </c>
      <c r="C27" s="985">
        <v>76</v>
      </c>
      <c r="D27" s="985" t="s">
        <v>1935</v>
      </c>
      <c r="E27" s="985" t="s">
        <v>1935</v>
      </c>
      <c r="F27" s="985" t="s">
        <v>1939</v>
      </c>
      <c r="G27" s="985">
        <v>34.299999999999997</v>
      </c>
      <c r="H27" s="985" t="s">
        <v>1935</v>
      </c>
      <c r="I27" s="985" t="s">
        <v>1935</v>
      </c>
      <c r="J27" s="985" t="s">
        <v>1935</v>
      </c>
      <c r="K27" s="985" t="s">
        <v>1935</v>
      </c>
      <c r="L27" s="985" t="s">
        <v>1935</v>
      </c>
      <c r="M27" s="985" t="s">
        <v>1935</v>
      </c>
      <c r="N27" s="985" t="s">
        <v>1936</v>
      </c>
      <c r="O27" s="985" t="s">
        <v>1934</v>
      </c>
      <c r="P27" s="985">
        <v>99.3</v>
      </c>
      <c r="Q27" s="985" t="s">
        <v>1937</v>
      </c>
      <c r="R27" s="985" t="s">
        <v>1935</v>
      </c>
      <c r="S27" s="985" t="s">
        <v>1935</v>
      </c>
      <c r="T27" s="985" t="s">
        <v>1935</v>
      </c>
      <c r="U27" s="985">
        <v>73.5</v>
      </c>
      <c r="V27" s="985" t="s">
        <v>1938</v>
      </c>
      <c r="W27" s="985" t="s">
        <v>1935</v>
      </c>
      <c r="X27" s="985" t="s">
        <v>1937</v>
      </c>
      <c r="Y27" s="985" t="s">
        <v>1943</v>
      </c>
      <c r="Z27" s="985" t="s">
        <v>1935</v>
      </c>
      <c r="AA27" s="985">
        <v>40.299999999999997</v>
      </c>
      <c r="AB27" s="985" t="s">
        <v>1935</v>
      </c>
      <c r="AC27" s="985" t="s">
        <v>1935</v>
      </c>
      <c r="AD27" s="985" t="s">
        <v>1935</v>
      </c>
      <c r="AE27" s="985" t="s">
        <v>1935</v>
      </c>
      <c r="AF27" s="1046">
        <f t="shared" si="0"/>
        <v>99.3</v>
      </c>
      <c r="AG27" s="1037">
        <v>3</v>
      </c>
      <c r="AH27" s="1042" t="s">
        <v>1986</v>
      </c>
      <c r="AI27" s="985" t="s">
        <v>1939</v>
      </c>
      <c r="AJ27" s="1042">
        <f t="shared" si="2"/>
        <v>8.8357142857142854</v>
      </c>
    </row>
    <row r="28" spans="1:36" x14ac:dyDescent="0.3">
      <c r="B28" s="1020" t="s">
        <v>1942</v>
      </c>
      <c r="C28" s="985">
        <v>0</v>
      </c>
      <c r="D28" s="985" t="s">
        <v>1935</v>
      </c>
      <c r="E28" s="985" t="s">
        <v>1935</v>
      </c>
      <c r="F28" s="985" t="s">
        <v>1939</v>
      </c>
      <c r="G28" s="985">
        <v>87.6</v>
      </c>
      <c r="H28" s="985" t="s">
        <v>1935</v>
      </c>
      <c r="I28" s="985" t="s">
        <v>1935</v>
      </c>
      <c r="J28" s="985" t="s">
        <v>1935</v>
      </c>
      <c r="K28" s="985" t="s">
        <v>1935</v>
      </c>
      <c r="L28" s="985" t="s">
        <v>1935</v>
      </c>
      <c r="M28" s="985" t="s">
        <v>1935</v>
      </c>
      <c r="N28" s="985" t="s">
        <v>1936</v>
      </c>
      <c r="O28" s="985" t="s">
        <v>1934</v>
      </c>
      <c r="P28" s="985" t="s">
        <v>1935</v>
      </c>
      <c r="Q28" s="985" t="s">
        <v>1937</v>
      </c>
      <c r="R28" s="985" t="s">
        <v>1935</v>
      </c>
      <c r="S28" s="985" t="s">
        <v>1935</v>
      </c>
      <c r="T28" s="985" t="s">
        <v>1935</v>
      </c>
      <c r="U28" s="985" t="s">
        <v>1935</v>
      </c>
      <c r="V28" s="985" t="s">
        <v>1938</v>
      </c>
      <c r="W28" s="985" t="s">
        <v>1935</v>
      </c>
      <c r="X28" s="985" t="s">
        <v>1937</v>
      </c>
      <c r="Y28" s="985" t="s">
        <v>1943</v>
      </c>
      <c r="Z28" s="985" t="s">
        <v>1935</v>
      </c>
      <c r="AA28" s="985" t="s">
        <v>1935</v>
      </c>
      <c r="AB28" s="985" t="s">
        <v>1935</v>
      </c>
      <c r="AC28" s="985" t="s">
        <v>1935</v>
      </c>
      <c r="AD28" s="985" t="s">
        <v>1935</v>
      </c>
      <c r="AE28" s="985" t="s">
        <v>1935</v>
      </c>
      <c r="AF28" s="1046">
        <f t="shared" si="0"/>
        <v>87.6</v>
      </c>
      <c r="AG28" s="1037">
        <v>1</v>
      </c>
      <c r="AH28" s="1042" t="s">
        <v>1986</v>
      </c>
      <c r="AI28" s="985" t="s">
        <v>1939</v>
      </c>
      <c r="AJ28" s="1042">
        <f t="shared" si="2"/>
        <v>3.1285714285714286</v>
      </c>
    </row>
    <row r="29" spans="1:36" x14ac:dyDescent="0.3">
      <c r="B29" s="994" t="s">
        <v>1941</v>
      </c>
      <c r="C29" s="985" t="s">
        <v>1936</v>
      </c>
      <c r="D29" s="985" t="s">
        <v>1935</v>
      </c>
      <c r="E29" s="985" t="s">
        <v>1935</v>
      </c>
      <c r="F29" s="987">
        <v>98</v>
      </c>
      <c r="G29" s="985" t="s">
        <v>1935</v>
      </c>
      <c r="H29" s="985" t="s">
        <v>1935</v>
      </c>
      <c r="I29" s="985" t="s">
        <v>1935</v>
      </c>
      <c r="J29" s="985" t="s">
        <v>1935</v>
      </c>
      <c r="K29" s="985" t="s">
        <v>1935</v>
      </c>
      <c r="L29" s="985" t="s">
        <v>1935</v>
      </c>
      <c r="M29" s="985" t="s">
        <v>1938</v>
      </c>
      <c r="N29" s="985" t="s">
        <v>1936</v>
      </c>
      <c r="O29" s="985" t="s">
        <v>1934</v>
      </c>
      <c r="P29" s="985" t="s">
        <v>1939</v>
      </c>
      <c r="Q29" s="985" t="s">
        <v>1937</v>
      </c>
      <c r="R29" s="985" t="s">
        <v>1935</v>
      </c>
      <c r="S29" s="985" t="s">
        <v>1935</v>
      </c>
      <c r="T29" s="985" t="s">
        <v>1935</v>
      </c>
      <c r="U29" s="985" t="s">
        <v>1935</v>
      </c>
      <c r="V29" s="985" t="s">
        <v>1935</v>
      </c>
      <c r="W29" s="985" t="s">
        <v>1935</v>
      </c>
      <c r="X29" s="985" t="s">
        <v>1937</v>
      </c>
      <c r="Y29" s="985" t="s">
        <v>1943</v>
      </c>
      <c r="Z29" s="985" t="s">
        <v>1935</v>
      </c>
      <c r="AA29" s="985" t="s">
        <v>1935</v>
      </c>
      <c r="AB29" s="985" t="s">
        <v>1935</v>
      </c>
      <c r="AC29" s="985" t="s">
        <v>1935</v>
      </c>
      <c r="AD29" s="985" t="s">
        <v>1935</v>
      </c>
      <c r="AE29" s="985" t="s">
        <v>1935</v>
      </c>
      <c r="AF29" s="1046">
        <f t="shared" si="0"/>
        <v>98</v>
      </c>
      <c r="AG29" s="1037">
        <v>1</v>
      </c>
      <c r="AH29" s="1042" t="s">
        <v>1986</v>
      </c>
      <c r="AI29" s="985" t="s">
        <v>1939</v>
      </c>
      <c r="AJ29" s="1042">
        <f t="shared" si="2"/>
        <v>3.5</v>
      </c>
    </row>
    <row r="30" spans="1:36" x14ac:dyDescent="0.3">
      <c r="B30" s="993" t="s">
        <v>1995</v>
      </c>
      <c r="C30" s="985">
        <v>0</v>
      </c>
      <c r="D30" s="985" t="s">
        <v>1935</v>
      </c>
      <c r="E30" s="985" t="s">
        <v>1935</v>
      </c>
      <c r="F30" s="987" t="s">
        <v>1943</v>
      </c>
      <c r="G30" s="1022">
        <v>88.4</v>
      </c>
      <c r="H30" s="985" t="s">
        <v>1935</v>
      </c>
      <c r="I30" s="985" t="s">
        <v>1937</v>
      </c>
      <c r="J30" s="985" t="s">
        <v>1935</v>
      </c>
      <c r="K30" s="985" t="s">
        <v>1935</v>
      </c>
      <c r="L30" s="985" t="s">
        <v>1935</v>
      </c>
      <c r="M30" s="985" t="s">
        <v>1938</v>
      </c>
      <c r="N30" s="985" t="s">
        <v>1936</v>
      </c>
      <c r="O30" s="985" t="s">
        <v>1935</v>
      </c>
      <c r="P30" s="985" t="s">
        <v>1935</v>
      </c>
      <c r="Q30" s="985" t="s">
        <v>1935</v>
      </c>
      <c r="R30" s="985" t="s">
        <v>1935</v>
      </c>
      <c r="S30" s="985">
        <v>45</v>
      </c>
      <c r="T30" s="985" t="s">
        <v>1935</v>
      </c>
      <c r="U30" s="985" t="s">
        <v>1935</v>
      </c>
      <c r="V30" s="985" t="s">
        <v>1938</v>
      </c>
      <c r="W30" s="985" t="s">
        <v>1935</v>
      </c>
      <c r="X30" s="985" t="s">
        <v>1937</v>
      </c>
      <c r="Y30" s="985" t="s">
        <v>1943</v>
      </c>
      <c r="Z30" s="985" t="s">
        <v>1935</v>
      </c>
      <c r="AA30" s="985" t="s">
        <v>1935</v>
      </c>
      <c r="AB30" s="985" t="s">
        <v>1935</v>
      </c>
      <c r="AC30" s="985" t="s">
        <v>1935</v>
      </c>
      <c r="AD30" s="985" t="s">
        <v>1935</v>
      </c>
      <c r="AE30" s="985" t="s">
        <v>1935</v>
      </c>
      <c r="AF30" s="1046">
        <f t="shared" si="0"/>
        <v>88.4</v>
      </c>
      <c r="AG30" s="1037">
        <v>2</v>
      </c>
      <c r="AH30" s="1042" t="s">
        <v>1986</v>
      </c>
      <c r="AI30" s="985" t="s">
        <v>1943</v>
      </c>
      <c r="AJ30" s="1042">
        <f t="shared" si="2"/>
        <v>4.7642857142857142</v>
      </c>
    </row>
    <row r="31" spans="1:36" ht="16.2" x14ac:dyDescent="0.3">
      <c r="B31" s="999" t="s">
        <v>1989</v>
      </c>
      <c r="C31" s="985">
        <v>100</v>
      </c>
      <c r="D31" s="985" t="s">
        <v>1934</v>
      </c>
      <c r="E31" s="985" t="s">
        <v>1935</v>
      </c>
      <c r="F31" s="985">
        <v>75.2</v>
      </c>
      <c r="G31" s="985" t="s">
        <v>1935</v>
      </c>
      <c r="H31" s="985" t="s">
        <v>1935</v>
      </c>
      <c r="I31" s="985" t="s">
        <v>1935</v>
      </c>
      <c r="J31" s="985" t="s">
        <v>1935</v>
      </c>
      <c r="K31" s="985" t="s">
        <v>1936</v>
      </c>
      <c r="L31" s="985" t="s">
        <v>1935</v>
      </c>
      <c r="M31" s="985">
        <v>57.9</v>
      </c>
      <c r="N31" s="985" t="s">
        <v>1936</v>
      </c>
      <c r="O31" s="985">
        <v>76.099999999999994</v>
      </c>
      <c r="P31" s="985">
        <v>26.6</v>
      </c>
      <c r="Q31" s="985">
        <v>55.7</v>
      </c>
      <c r="R31" s="1014">
        <v>62.4</v>
      </c>
      <c r="S31" s="985" t="s">
        <v>1935</v>
      </c>
      <c r="T31" s="985">
        <v>75.8</v>
      </c>
      <c r="U31" s="985">
        <v>27.5</v>
      </c>
      <c r="V31" s="985" t="s">
        <v>1935</v>
      </c>
      <c r="W31" s="985" t="s">
        <v>1935</v>
      </c>
      <c r="X31" s="985" t="s">
        <v>1935</v>
      </c>
      <c r="Y31" s="985" t="s">
        <v>1935</v>
      </c>
      <c r="Z31" s="985" t="s">
        <v>1935</v>
      </c>
      <c r="AA31" s="985">
        <v>51.4</v>
      </c>
      <c r="AB31" s="985">
        <v>93.1</v>
      </c>
      <c r="AC31" s="985" t="s">
        <v>1935</v>
      </c>
      <c r="AD31" s="985">
        <v>99.6</v>
      </c>
      <c r="AE31" s="985" t="s">
        <v>1935</v>
      </c>
      <c r="AF31" s="986">
        <f t="shared" si="0"/>
        <v>99.6</v>
      </c>
      <c r="AG31" s="1037">
        <v>11</v>
      </c>
      <c r="AH31" s="1042">
        <f>MEDIAN(D31:AE31)</f>
        <v>62.4</v>
      </c>
      <c r="AI31" s="985" t="s">
        <v>1936</v>
      </c>
      <c r="AJ31" s="1042">
        <f t="shared" si="2"/>
        <v>25.046428571428571</v>
      </c>
    </row>
    <row r="32" spans="1:36" x14ac:dyDescent="0.3">
      <c r="B32" s="1036" t="s">
        <v>2035</v>
      </c>
      <c r="C32" s="985" t="s">
        <v>1936</v>
      </c>
      <c r="D32" s="985" t="s">
        <v>1934</v>
      </c>
      <c r="E32" s="985"/>
      <c r="F32" s="985" t="s">
        <v>1937</v>
      </c>
      <c r="G32" s="985"/>
      <c r="H32" s="985"/>
      <c r="I32" s="985"/>
      <c r="J32" s="985"/>
      <c r="K32" s="985" t="s">
        <v>1943</v>
      </c>
      <c r="L32" s="985"/>
      <c r="M32" s="985"/>
      <c r="N32" s="985" t="s">
        <v>1939</v>
      </c>
      <c r="O32" s="985"/>
      <c r="P32" s="985"/>
      <c r="Q32" s="985"/>
      <c r="R32" s="1014"/>
      <c r="S32" s="985" t="s">
        <v>1936</v>
      </c>
      <c r="T32" s="985"/>
      <c r="U32" s="985"/>
      <c r="V32" s="985"/>
      <c r="W32" s="985"/>
      <c r="X32" s="985"/>
      <c r="Y32" s="985"/>
      <c r="Z32" s="985"/>
      <c r="AA32" s="985"/>
      <c r="AB32" s="1015" t="s">
        <v>1986</v>
      </c>
      <c r="AC32" s="985"/>
      <c r="AD32" s="985">
        <v>70.400000000000006</v>
      </c>
      <c r="AE32" s="985" t="s">
        <v>1935</v>
      </c>
      <c r="AF32" s="1046">
        <f t="shared" si="0"/>
        <v>70.400000000000006</v>
      </c>
      <c r="AG32" s="1037">
        <v>1</v>
      </c>
      <c r="AH32" s="1042" t="s">
        <v>1986</v>
      </c>
      <c r="AI32" s="985" t="s">
        <v>1939</v>
      </c>
      <c r="AJ32" s="1042">
        <f t="shared" si="2"/>
        <v>2.5142857142857147</v>
      </c>
    </row>
    <row r="33" spans="2:36" x14ac:dyDescent="0.3">
      <c r="B33" s="997" t="s">
        <v>1967</v>
      </c>
      <c r="C33" s="985">
        <v>100</v>
      </c>
      <c r="D33" s="985" t="s">
        <v>1934</v>
      </c>
      <c r="E33" s="985" t="s">
        <v>1935</v>
      </c>
      <c r="F33" s="985">
        <v>25.7</v>
      </c>
      <c r="G33" s="985" t="s">
        <v>1935</v>
      </c>
      <c r="H33" s="985" t="s">
        <v>1937</v>
      </c>
      <c r="I33" s="985" t="s">
        <v>1935</v>
      </c>
      <c r="J33" s="985" t="s">
        <v>1935</v>
      </c>
      <c r="K33" s="985">
        <v>98</v>
      </c>
      <c r="L33" s="985">
        <v>45.2</v>
      </c>
      <c r="M33" s="985" t="s">
        <v>1935</v>
      </c>
      <c r="N33" s="986">
        <v>99.9</v>
      </c>
      <c r="O33" s="985">
        <v>41.7</v>
      </c>
      <c r="P33" s="985" t="s">
        <v>1935</v>
      </c>
      <c r="Q33" s="985" t="s">
        <v>1935</v>
      </c>
      <c r="R33" s="985">
        <v>32.9</v>
      </c>
      <c r="S33" s="985">
        <v>97.3</v>
      </c>
      <c r="T33" s="985" t="s">
        <v>1935</v>
      </c>
      <c r="U33" s="985" t="s">
        <v>1935</v>
      </c>
      <c r="V33" s="985" t="s">
        <v>1935</v>
      </c>
      <c r="W33" s="985">
        <v>60</v>
      </c>
      <c r="X33" s="985" t="s">
        <v>1935</v>
      </c>
      <c r="Y33" s="985" t="s">
        <v>1935</v>
      </c>
      <c r="Z33" s="985" t="s">
        <v>1935</v>
      </c>
      <c r="AA33" s="985" t="s">
        <v>1935</v>
      </c>
      <c r="AB33" s="1015" t="s">
        <v>1986</v>
      </c>
      <c r="AC33" s="985" t="s">
        <v>1935</v>
      </c>
      <c r="AD33" s="985">
        <v>63.7</v>
      </c>
      <c r="AE33" s="985" t="s">
        <v>1935</v>
      </c>
      <c r="AF33" s="986">
        <f t="shared" si="0"/>
        <v>99.9</v>
      </c>
      <c r="AG33" s="1037">
        <v>9</v>
      </c>
      <c r="AH33" s="1042">
        <f>MEDIAN(D33:AE33)</f>
        <v>60</v>
      </c>
      <c r="AI33" s="985" t="s">
        <v>1937</v>
      </c>
      <c r="AJ33" s="1042">
        <f t="shared" si="2"/>
        <v>20.157142857142855</v>
      </c>
    </row>
    <row r="34" spans="2:36" x14ac:dyDescent="0.3">
      <c r="B34" s="1000" t="s">
        <v>1968</v>
      </c>
      <c r="C34" s="985">
        <v>95</v>
      </c>
      <c r="D34" s="985" t="s">
        <v>1934</v>
      </c>
      <c r="E34" s="985" t="s">
        <v>1935</v>
      </c>
      <c r="F34" s="985">
        <v>91.4</v>
      </c>
      <c r="G34" s="985">
        <v>66.400000000000006</v>
      </c>
      <c r="H34" s="985" t="s">
        <v>1937</v>
      </c>
      <c r="I34" s="985" t="s">
        <v>1935</v>
      </c>
      <c r="J34" s="985" t="s">
        <v>1935</v>
      </c>
      <c r="K34" s="985">
        <v>97.5</v>
      </c>
      <c r="L34" s="985" t="s">
        <v>1937</v>
      </c>
      <c r="M34" s="985" t="s">
        <v>1935</v>
      </c>
      <c r="N34" s="985" t="s">
        <v>1934</v>
      </c>
      <c r="O34" s="985" t="s">
        <v>1935</v>
      </c>
      <c r="P34" s="985" t="s">
        <v>1935</v>
      </c>
      <c r="Q34" s="985" t="s">
        <v>1934</v>
      </c>
      <c r="R34" s="985" t="s">
        <v>1935</v>
      </c>
      <c r="S34" s="985">
        <v>88.9</v>
      </c>
      <c r="T34" s="985" t="s">
        <v>1935</v>
      </c>
      <c r="U34" s="985" t="s">
        <v>1935</v>
      </c>
      <c r="V34" s="985" t="s">
        <v>1935</v>
      </c>
      <c r="W34" s="985">
        <v>27.4</v>
      </c>
      <c r="X34" s="985" t="s">
        <v>1935</v>
      </c>
      <c r="Y34" s="985" t="s">
        <v>1935</v>
      </c>
      <c r="Z34" s="985" t="s">
        <v>1935</v>
      </c>
      <c r="AA34" s="985">
        <v>35.5</v>
      </c>
      <c r="AB34" s="985">
        <v>37.299999999999997</v>
      </c>
      <c r="AC34" s="985">
        <v>32.299999999999997</v>
      </c>
      <c r="AD34" s="985" t="s">
        <v>1935</v>
      </c>
      <c r="AE34" s="985" t="s">
        <v>1935</v>
      </c>
      <c r="AF34" s="1046">
        <f t="shared" ref="AF34:AF59" si="3">MAX(D34:AE34)</f>
        <v>97.5</v>
      </c>
      <c r="AG34" s="1037">
        <v>8</v>
      </c>
      <c r="AH34" s="1042">
        <f>MEDIAN(D34:AE34)</f>
        <v>51.85</v>
      </c>
      <c r="AI34" s="985" t="s">
        <v>1937</v>
      </c>
      <c r="AJ34" s="1042">
        <f t="shared" ref="AJ34:AJ59" si="4">SUM(D34:AE34)/28</f>
        <v>17.025000000000002</v>
      </c>
    </row>
    <row r="35" spans="2:36" x14ac:dyDescent="0.3">
      <c r="B35" s="1027" t="s">
        <v>2013</v>
      </c>
      <c r="C35" s="985">
        <v>0</v>
      </c>
      <c r="D35" s="985" t="s">
        <v>1934</v>
      </c>
      <c r="E35" s="985" t="s">
        <v>1935</v>
      </c>
      <c r="F35" s="985" t="s">
        <v>1935</v>
      </c>
      <c r="G35" s="985" t="s">
        <v>1935</v>
      </c>
      <c r="H35" s="985" t="s">
        <v>1935</v>
      </c>
      <c r="I35" s="985" t="s">
        <v>1935</v>
      </c>
      <c r="J35" s="985" t="s">
        <v>1935</v>
      </c>
      <c r="K35" s="985" t="s">
        <v>1935</v>
      </c>
      <c r="L35" s="985" t="s">
        <v>1935</v>
      </c>
      <c r="M35" s="985" t="s">
        <v>1935</v>
      </c>
      <c r="N35" s="985" t="s">
        <v>1938</v>
      </c>
      <c r="O35" s="985" t="s">
        <v>1935</v>
      </c>
      <c r="P35" s="985" t="s">
        <v>1935</v>
      </c>
      <c r="Q35" s="985" t="s">
        <v>1935</v>
      </c>
      <c r="R35" s="985" t="s">
        <v>1935</v>
      </c>
      <c r="S35" s="985" t="s">
        <v>1935</v>
      </c>
      <c r="T35" s="985" t="s">
        <v>1935</v>
      </c>
      <c r="U35" s="985" t="s">
        <v>1935</v>
      </c>
      <c r="V35" s="985" t="s">
        <v>1938</v>
      </c>
      <c r="W35" s="985" t="s">
        <v>1935</v>
      </c>
      <c r="X35" s="985">
        <v>97.6</v>
      </c>
      <c r="Y35" s="985" t="s">
        <v>1943</v>
      </c>
      <c r="Z35" s="985" t="s">
        <v>1935</v>
      </c>
      <c r="AA35" s="985" t="s">
        <v>1935</v>
      </c>
      <c r="AB35" s="985" t="s">
        <v>1935</v>
      </c>
      <c r="AC35" s="985" t="s">
        <v>1939</v>
      </c>
      <c r="AD35" s="985" t="s">
        <v>1935</v>
      </c>
      <c r="AE35" s="985" t="s">
        <v>1935</v>
      </c>
      <c r="AF35" s="1046">
        <f t="shared" si="3"/>
        <v>97.6</v>
      </c>
      <c r="AG35" s="1037">
        <v>1</v>
      </c>
      <c r="AH35" s="1042" t="s">
        <v>1986</v>
      </c>
      <c r="AI35" s="985" t="s">
        <v>1939</v>
      </c>
      <c r="AJ35" s="1042">
        <f t="shared" si="4"/>
        <v>3.4857142857142853</v>
      </c>
    </row>
    <row r="36" spans="2:36" ht="16.2" x14ac:dyDescent="0.3">
      <c r="B36" s="1045" t="s">
        <v>1949</v>
      </c>
      <c r="C36" s="1025" t="s">
        <v>2036</v>
      </c>
      <c r="D36" s="1025" t="s">
        <v>2036</v>
      </c>
      <c r="E36" s="1025" t="s">
        <v>2036</v>
      </c>
      <c r="F36" s="1047" t="s">
        <v>2036</v>
      </c>
      <c r="G36" s="1025" t="s">
        <v>2036</v>
      </c>
      <c r="H36" s="1025" t="s">
        <v>2036</v>
      </c>
      <c r="I36" s="1025" t="s">
        <v>2036</v>
      </c>
      <c r="J36" s="1025" t="s">
        <v>2036</v>
      </c>
      <c r="K36" s="985">
        <v>53.5</v>
      </c>
      <c r="L36" s="985">
        <v>36.4</v>
      </c>
      <c r="M36" s="1025" t="s">
        <v>2036</v>
      </c>
      <c r="N36" s="1025" t="s">
        <v>2036</v>
      </c>
      <c r="O36" s="1025" t="s">
        <v>2036</v>
      </c>
      <c r="P36" s="1025" t="s">
        <v>2036</v>
      </c>
      <c r="Q36" s="1025" t="s">
        <v>2036</v>
      </c>
      <c r="R36" s="1025" t="s">
        <v>2036</v>
      </c>
      <c r="S36" s="1025" t="s">
        <v>2036</v>
      </c>
      <c r="T36" s="1025" t="s">
        <v>2036</v>
      </c>
      <c r="U36" s="1025" t="s">
        <v>2036</v>
      </c>
      <c r="V36" s="1025">
        <v>87.1</v>
      </c>
      <c r="W36" s="1025" t="s">
        <v>2036</v>
      </c>
      <c r="X36" s="1025" t="s">
        <v>2036</v>
      </c>
      <c r="Y36" s="1025" t="s">
        <v>2036</v>
      </c>
      <c r="Z36" s="1025" t="s">
        <v>2036</v>
      </c>
      <c r="AA36" s="1025" t="s">
        <v>2036</v>
      </c>
      <c r="AB36" s="1025" t="s">
        <v>2036</v>
      </c>
      <c r="AC36" s="1025" t="s">
        <v>2036</v>
      </c>
      <c r="AD36" s="1025" t="s">
        <v>2036</v>
      </c>
      <c r="AE36" s="1025" t="s">
        <v>2036</v>
      </c>
      <c r="AF36" s="1046">
        <f t="shared" si="3"/>
        <v>87.1</v>
      </c>
      <c r="AG36" s="1037">
        <v>3</v>
      </c>
      <c r="AH36" s="1042" t="s">
        <v>1986</v>
      </c>
      <c r="AI36" s="985" t="s">
        <v>1939</v>
      </c>
      <c r="AJ36" s="1042">
        <f t="shared" si="4"/>
        <v>6.3214285714285712</v>
      </c>
    </row>
    <row r="37" spans="2:36" x14ac:dyDescent="0.3">
      <c r="B37" s="1007" t="s">
        <v>1932</v>
      </c>
      <c r="C37" s="985">
        <v>95</v>
      </c>
      <c r="D37" s="985" t="s">
        <v>1934</v>
      </c>
      <c r="E37" s="985" t="s">
        <v>1935</v>
      </c>
      <c r="F37" s="985" t="s">
        <v>1939</v>
      </c>
      <c r="G37" s="985" t="s">
        <v>1938</v>
      </c>
      <c r="H37" s="985" t="s">
        <v>1935</v>
      </c>
      <c r="I37" s="985" t="s">
        <v>1935</v>
      </c>
      <c r="J37" s="985" t="s">
        <v>1935</v>
      </c>
      <c r="K37" s="985" t="s">
        <v>1935</v>
      </c>
      <c r="L37" s="985" t="s">
        <v>1935</v>
      </c>
      <c r="M37" s="985">
        <v>25.4</v>
      </c>
      <c r="N37" s="985" t="s">
        <v>1938</v>
      </c>
      <c r="O37" s="985">
        <v>57</v>
      </c>
      <c r="P37" s="985">
        <v>52.6</v>
      </c>
      <c r="Q37" s="985" t="s">
        <v>1935</v>
      </c>
      <c r="R37" s="985" t="s">
        <v>1935</v>
      </c>
      <c r="S37" s="985" t="s">
        <v>1935</v>
      </c>
      <c r="T37" s="985" t="s">
        <v>1935</v>
      </c>
      <c r="U37" s="985" t="s">
        <v>1935</v>
      </c>
      <c r="V37" s="985" t="s">
        <v>1938</v>
      </c>
      <c r="W37" s="985" t="s">
        <v>1935</v>
      </c>
      <c r="X37" s="985" t="s">
        <v>1938</v>
      </c>
      <c r="Y37" s="985">
        <v>97.6</v>
      </c>
      <c r="Z37" s="985" t="s">
        <v>1935</v>
      </c>
      <c r="AA37" s="985" t="s">
        <v>1935</v>
      </c>
      <c r="AB37" s="985" t="s">
        <v>1935</v>
      </c>
      <c r="AC37" s="985" t="s">
        <v>1935</v>
      </c>
      <c r="AD37" s="985" t="s">
        <v>1935</v>
      </c>
      <c r="AE37" s="985" t="s">
        <v>1935</v>
      </c>
      <c r="AF37" s="1046">
        <f t="shared" si="3"/>
        <v>97.6</v>
      </c>
      <c r="AG37" s="1037">
        <v>4</v>
      </c>
      <c r="AH37" s="1042" t="s">
        <v>1986</v>
      </c>
      <c r="AI37" s="985" t="s">
        <v>1939</v>
      </c>
      <c r="AJ37" s="1042">
        <f t="shared" si="4"/>
        <v>8.3071428571428569</v>
      </c>
    </row>
    <row r="38" spans="2:36" ht="16.2" x14ac:dyDescent="0.3">
      <c r="B38" s="1001" t="s">
        <v>2021</v>
      </c>
      <c r="C38" s="985">
        <v>100</v>
      </c>
      <c r="D38" s="985" t="s">
        <v>1937</v>
      </c>
      <c r="E38" s="985">
        <v>70.8</v>
      </c>
      <c r="F38" s="985" t="s">
        <v>1935</v>
      </c>
      <c r="G38" s="985" t="s">
        <v>1935</v>
      </c>
      <c r="H38" s="985" t="s">
        <v>1935</v>
      </c>
      <c r="I38" s="985" t="s">
        <v>1935</v>
      </c>
      <c r="J38" s="985" t="s">
        <v>1935</v>
      </c>
      <c r="K38" s="985" t="s">
        <v>1935</v>
      </c>
      <c r="L38" s="985" t="s">
        <v>1935</v>
      </c>
      <c r="M38" s="985" t="s">
        <v>1935</v>
      </c>
      <c r="N38" s="1014">
        <v>77.2</v>
      </c>
      <c r="O38" s="985">
        <v>35.1</v>
      </c>
      <c r="P38" s="985" t="s">
        <v>1935</v>
      </c>
      <c r="Q38" s="1014">
        <v>84.3</v>
      </c>
      <c r="R38" s="985">
        <v>63.2</v>
      </c>
      <c r="S38" s="985" t="s">
        <v>1935</v>
      </c>
      <c r="T38" s="985">
        <v>25.5</v>
      </c>
      <c r="U38" s="985">
        <v>52.3</v>
      </c>
      <c r="V38" s="985" t="s">
        <v>1938</v>
      </c>
      <c r="W38" s="1014">
        <v>88.7</v>
      </c>
      <c r="X38" s="985" t="s">
        <v>1935</v>
      </c>
      <c r="Y38" s="985">
        <v>100</v>
      </c>
      <c r="Z38" s="985" t="s">
        <v>1935</v>
      </c>
      <c r="AA38" s="985" t="s">
        <v>1943</v>
      </c>
      <c r="AB38" s="985">
        <v>42.8</v>
      </c>
      <c r="AC38" s="985" t="s">
        <v>1935</v>
      </c>
      <c r="AD38" s="985" t="s">
        <v>1935</v>
      </c>
      <c r="AE38" s="985" t="s">
        <v>1935</v>
      </c>
      <c r="AF38" s="1046">
        <f t="shared" si="3"/>
        <v>100</v>
      </c>
      <c r="AG38" s="1037">
        <v>10</v>
      </c>
      <c r="AH38" s="1042">
        <f>MEDIAN(D38:AE38)</f>
        <v>67</v>
      </c>
      <c r="AI38" s="985" t="s">
        <v>1943</v>
      </c>
      <c r="AJ38" s="1042">
        <f t="shared" si="4"/>
        <v>22.853571428571424</v>
      </c>
    </row>
    <row r="39" spans="2:36" x14ac:dyDescent="0.3">
      <c r="B39" s="997" t="s">
        <v>1969</v>
      </c>
      <c r="C39" s="985">
        <v>100</v>
      </c>
      <c r="D39" s="985">
        <v>98.3</v>
      </c>
      <c r="E39" s="985" t="s">
        <v>1935</v>
      </c>
      <c r="F39" s="985" t="s">
        <v>1935</v>
      </c>
      <c r="G39" s="985">
        <v>94.8</v>
      </c>
      <c r="H39" s="985">
        <v>26.5</v>
      </c>
      <c r="I39" s="985" t="s">
        <v>1935</v>
      </c>
      <c r="J39" s="985" t="s">
        <v>1935</v>
      </c>
      <c r="K39" s="985" t="s">
        <v>1935</v>
      </c>
      <c r="L39" s="985">
        <v>71.599999999999994</v>
      </c>
      <c r="M39" s="985" t="s">
        <v>1935</v>
      </c>
      <c r="N39" s="985" t="s">
        <v>1935</v>
      </c>
      <c r="O39" s="985" t="s">
        <v>1935</v>
      </c>
      <c r="P39" s="985" t="s">
        <v>1935</v>
      </c>
      <c r="Q39" s="985">
        <v>28.3</v>
      </c>
      <c r="R39" s="985">
        <v>31.8</v>
      </c>
      <c r="S39" s="1015" t="s">
        <v>1986</v>
      </c>
      <c r="T39" s="985">
        <v>65</v>
      </c>
      <c r="U39" s="985">
        <v>30.6</v>
      </c>
      <c r="V39" s="985" t="s">
        <v>1935</v>
      </c>
      <c r="W39" s="985">
        <v>38</v>
      </c>
      <c r="X39" s="985" t="s">
        <v>1935</v>
      </c>
      <c r="Y39" s="1015" t="s">
        <v>1986</v>
      </c>
      <c r="Z39" s="985" t="s">
        <v>1935</v>
      </c>
      <c r="AA39" s="985">
        <v>93.5</v>
      </c>
      <c r="AB39" s="985">
        <v>90</v>
      </c>
      <c r="AC39" s="985" t="s">
        <v>1935</v>
      </c>
      <c r="AD39" s="985">
        <v>99.2</v>
      </c>
      <c r="AE39" s="985">
        <v>82.4</v>
      </c>
      <c r="AF39" s="1046">
        <f t="shared" si="3"/>
        <v>99.2</v>
      </c>
      <c r="AG39" s="1037">
        <v>13</v>
      </c>
      <c r="AH39" s="1042">
        <f>MEDIAN(D39:AE39)</f>
        <v>71.599999999999994</v>
      </c>
      <c r="AI39" s="985" t="s">
        <v>1935</v>
      </c>
      <c r="AJ39" s="1042">
        <f t="shared" si="4"/>
        <v>30.357142857142861</v>
      </c>
    </row>
    <row r="40" spans="2:36" x14ac:dyDescent="0.3">
      <c r="B40" s="997" t="s">
        <v>1970</v>
      </c>
      <c r="C40" s="985">
        <v>100</v>
      </c>
      <c r="D40" s="985">
        <v>99.4</v>
      </c>
      <c r="E40" s="985">
        <v>90.8</v>
      </c>
      <c r="F40" s="985" t="s">
        <v>1935</v>
      </c>
      <c r="G40" s="985" t="s">
        <v>1935</v>
      </c>
      <c r="H40" s="985" t="s">
        <v>1935</v>
      </c>
      <c r="I40" s="985">
        <v>31.8</v>
      </c>
      <c r="J40" s="985">
        <v>98.5</v>
      </c>
      <c r="K40" s="985" t="s">
        <v>1935</v>
      </c>
      <c r="L40" s="985">
        <v>99.1</v>
      </c>
      <c r="M40" s="985" t="s">
        <v>1935</v>
      </c>
      <c r="N40" s="1015" t="s">
        <v>1986</v>
      </c>
      <c r="O40" s="985">
        <v>33.4</v>
      </c>
      <c r="P40" s="985" t="s">
        <v>1935</v>
      </c>
      <c r="Q40" s="985" t="s">
        <v>1937</v>
      </c>
      <c r="R40" s="1015" t="s">
        <v>1986</v>
      </c>
      <c r="S40" s="1015" t="s">
        <v>1986</v>
      </c>
      <c r="T40" s="985">
        <v>91.8</v>
      </c>
      <c r="U40" s="1015" t="s">
        <v>1986</v>
      </c>
      <c r="V40" s="985" t="s">
        <v>1938</v>
      </c>
      <c r="W40" s="985" t="s">
        <v>1936</v>
      </c>
      <c r="X40" s="985" t="s">
        <v>1935</v>
      </c>
      <c r="Y40" s="1015" t="s">
        <v>1986</v>
      </c>
      <c r="Z40" s="1034" t="s">
        <v>1986</v>
      </c>
      <c r="AA40" s="985">
        <v>71.3</v>
      </c>
      <c r="AB40" s="1015" t="s">
        <v>1986</v>
      </c>
      <c r="AC40" s="1015" t="s">
        <v>1986</v>
      </c>
      <c r="AD40" s="985">
        <v>32.5</v>
      </c>
      <c r="AE40" s="985" t="s">
        <v>1935</v>
      </c>
      <c r="AF40" s="1046">
        <f t="shared" si="3"/>
        <v>99.4</v>
      </c>
      <c r="AG40" s="1037">
        <v>9</v>
      </c>
      <c r="AH40" s="1042">
        <f>MEDIAN(D40:AE40)</f>
        <v>90.8</v>
      </c>
      <c r="AI40" s="985" t="s">
        <v>1936</v>
      </c>
      <c r="AJ40" s="1042">
        <f t="shared" si="4"/>
        <v>23.164285714285711</v>
      </c>
    </row>
    <row r="41" spans="2:36" x14ac:dyDescent="0.3">
      <c r="B41" s="995" t="s">
        <v>2024</v>
      </c>
      <c r="C41" s="985">
        <v>0</v>
      </c>
      <c r="D41" s="985" t="s">
        <v>1937</v>
      </c>
      <c r="E41" s="985" t="s">
        <v>1938</v>
      </c>
      <c r="F41" s="985" t="s">
        <v>1935</v>
      </c>
      <c r="G41" s="985" t="s">
        <v>1935</v>
      </c>
      <c r="H41" s="985" t="s">
        <v>1935</v>
      </c>
      <c r="I41" s="985" t="s">
        <v>1937</v>
      </c>
      <c r="J41" s="985" t="s">
        <v>1935</v>
      </c>
      <c r="K41" s="985" t="s">
        <v>1935</v>
      </c>
      <c r="L41" s="985" t="s">
        <v>1935</v>
      </c>
      <c r="M41" s="985" t="s">
        <v>1935</v>
      </c>
      <c r="N41" s="985" t="s">
        <v>1938</v>
      </c>
      <c r="O41" s="985" t="s">
        <v>1935</v>
      </c>
      <c r="P41" s="985" t="s">
        <v>1935</v>
      </c>
      <c r="Q41" s="985" t="s">
        <v>1938</v>
      </c>
      <c r="R41" s="985" t="s">
        <v>1935</v>
      </c>
      <c r="S41" s="985" t="s">
        <v>1935</v>
      </c>
      <c r="T41" s="985" t="s">
        <v>1935</v>
      </c>
      <c r="U41" s="985" t="s">
        <v>1935</v>
      </c>
      <c r="V41" s="985" t="s">
        <v>1935</v>
      </c>
      <c r="W41" s="985" t="s">
        <v>1937</v>
      </c>
      <c r="X41" s="985" t="s">
        <v>1935</v>
      </c>
      <c r="Y41" s="985">
        <v>0</v>
      </c>
      <c r="Z41" s="985" t="s">
        <v>1935</v>
      </c>
      <c r="AA41" s="985">
        <v>98</v>
      </c>
      <c r="AB41" s="985" t="s">
        <v>1935</v>
      </c>
      <c r="AC41" s="985" t="s">
        <v>1935</v>
      </c>
      <c r="AD41" s="985" t="s">
        <v>1935</v>
      </c>
      <c r="AE41" s="985" t="s">
        <v>1935</v>
      </c>
      <c r="AF41" s="1046">
        <f t="shared" si="3"/>
        <v>98</v>
      </c>
      <c r="AG41" s="1037">
        <v>1</v>
      </c>
      <c r="AH41" s="1042" t="s">
        <v>1986</v>
      </c>
      <c r="AI41" s="985">
        <f>MIN(D41:AE41)</f>
        <v>0</v>
      </c>
      <c r="AJ41" s="1042">
        <f t="shared" si="4"/>
        <v>3.5</v>
      </c>
    </row>
    <row r="42" spans="2:36" x14ac:dyDescent="0.3">
      <c r="B42" s="1038" t="s">
        <v>2042</v>
      </c>
      <c r="C42" s="985">
        <v>0</v>
      </c>
      <c r="D42" s="985" t="s">
        <v>1937</v>
      </c>
      <c r="E42" s="985" t="s">
        <v>1935</v>
      </c>
      <c r="F42" s="985" t="s">
        <v>1935</v>
      </c>
      <c r="G42" s="985" t="s">
        <v>1935</v>
      </c>
      <c r="H42" s="985" t="s">
        <v>1935</v>
      </c>
      <c r="I42" s="985" t="s">
        <v>1937</v>
      </c>
      <c r="J42" s="985" t="s">
        <v>1935</v>
      </c>
      <c r="K42" s="985" t="s">
        <v>1935</v>
      </c>
      <c r="L42" s="985" t="s">
        <v>1935</v>
      </c>
      <c r="M42" s="985" t="s">
        <v>1935</v>
      </c>
      <c r="N42" s="985" t="s">
        <v>1938</v>
      </c>
      <c r="O42" s="985" t="s">
        <v>1938</v>
      </c>
      <c r="P42" s="985" t="s">
        <v>1935</v>
      </c>
      <c r="Q42" s="985" t="s">
        <v>1938</v>
      </c>
      <c r="R42" s="985" t="s">
        <v>1935</v>
      </c>
      <c r="S42" s="985" t="s">
        <v>1935</v>
      </c>
      <c r="T42" s="985" t="s">
        <v>1935</v>
      </c>
      <c r="U42" s="985" t="s">
        <v>1935</v>
      </c>
      <c r="V42" s="985" t="s">
        <v>1935</v>
      </c>
      <c r="W42" s="985" t="s">
        <v>1937</v>
      </c>
      <c r="X42" s="985" t="s">
        <v>1935</v>
      </c>
      <c r="Y42" s="985">
        <v>0</v>
      </c>
      <c r="Z42" s="985" t="s">
        <v>1935</v>
      </c>
      <c r="AA42" s="985" t="s">
        <v>1943</v>
      </c>
      <c r="AB42" s="985" t="s">
        <v>1939</v>
      </c>
      <c r="AC42" s="985" t="s">
        <v>1935</v>
      </c>
      <c r="AD42" s="985">
        <v>63.8</v>
      </c>
      <c r="AE42" s="985" t="s">
        <v>1935</v>
      </c>
      <c r="AF42" s="1046">
        <f t="shared" si="3"/>
        <v>63.8</v>
      </c>
      <c r="AG42" s="1037">
        <v>1</v>
      </c>
      <c r="AH42" s="1042" t="s">
        <v>1986</v>
      </c>
      <c r="AI42" s="985">
        <f>MIN(D42:AE42)</f>
        <v>0</v>
      </c>
      <c r="AJ42" s="1042">
        <f t="shared" si="4"/>
        <v>2.2785714285714285</v>
      </c>
    </row>
    <row r="43" spans="2:36" x14ac:dyDescent="0.3">
      <c r="B43" s="1008" t="s">
        <v>2017</v>
      </c>
      <c r="C43" s="985">
        <v>82</v>
      </c>
      <c r="D43" s="985" t="s">
        <v>1937</v>
      </c>
      <c r="E43" s="985" t="s">
        <v>1935</v>
      </c>
      <c r="F43" s="985" t="s">
        <v>1935</v>
      </c>
      <c r="G43" s="985" t="s">
        <v>1935</v>
      </c>
      <c r="H43" s="985" t="s">
        <v>1935</v>
      </c>
      <c r="I43" s="985" t="s">
        <v>1935</v>
      </c>
      <c r="J43" s="985" t="s">
        <v>1935</v>
      </c>
      <c r="K43" s="985" t="s">
        <v>1935</v>
      </c>
      <c r="L43" s="985" t="s">
        <v>1935</v>
      </c>
      <c r="M43" s="985" t="s">
        <v>1935</v>
      </c>
      <c r="N43" s="985" t="s">
        <v>1938</v>
      </c>
      <c r="O43" s="985" t="s">
        <v>1938</v>
      </c>
      <c r="P43" s="985">
        <v>58.3</v>
      </c>
      <c r="Q43" s="985" t="s">
        <v>1935</v>
      </c>
      <c r="R43" s="985" t="s">
        <v>1935</v>
      </c>
      <c r="S43" s="985" t="s">
        <v>1935</v>
      </c>
      <c r="T43" s="985" t="s">
        <v>1935</v>
      </c>
      <c r="U43" s="985" t="s">
        <v>1935</v>
      </c>
      <c r="V43" s="985" t="s">
        <v>1935</v>
      </c>
      <c r="W43" s="985" t="s">
        <v>1935</v>
      </c>
      <c r="X43" s="985" t="s">
        <v>1937</v>
      </c>
      <c r="Y43" s="985" t="s">
        <v>1936</v>
      </c>
      <c r="Z43" s="985" t="s">
        <v>1935</v>
      </c>
      <c r="AA43" s="985" t="s">
        <v>1935</v>
      </c>
      <c r="AB43" s="985">
        <v>99</v>
      </c>
      <c r="AC43" s="985" t="s">
        <v>1935</v>
      </c>
      <c r="AD43" s="985" t="s">
        <v>1934</v>
      </c>
      <c r="AE43" s="985" t="s">
        <v>1935</v>
      </c>
      <c r="AF43" s="1046">
        <f t="shared" si="3"/>
        <v>99</v>
      </c>
      <c r="AG43" s="1037">
        <v>2</v>
      </c>
      <c r="AH43" s="1042" t="s">
        <v>1986</v>
      </c>
      <c r="AI43" s="985" t="s">
        <v>1936</v>
      </c>
      <c r="AJ43" s="1042">
        <f t="shared" si="4"/>
        <v>5.6178571428571429</v>
      </c>
    </row>
    <row r="44" spans="2:36" x14ac:dyDescent="0.3">
      <c r="B44" s="995" t="s">
        <v>2040</v>
      </c>
      <c r="C44" s="985">
        <v>0</v>
      </c>
      <c r="D44" s="985" t="s">
        <v>1937</v>
      </c>
      <c r="E44" s="985" t="s">
        <v>1935</v>
      </c>
      <c r="F44" s="985" t="s">
        <v>1935</v>
      </c>
      <c r="G44" s="985" t="s">
        <v>1935</v>
      </c>
      <c r="H44" s="985" t="s">
        <v>1935</v>
      </c>
      <c r="I44" s="985" t="s">
        <v>1937</v>
      </c>
      <c r="J44" s="985" t="s">
        <v>1935</v>
      </c>
      <c r="K44" s="985" t="s">
        <v>1935</v>
      </c>
      <c r="L44" s="985" t="s">
        <v>1935</v>
      </c>
      <c r="M44" s="985" t="s">
        <v>1935</v>
      </c>
      <c r="N44" s="985" t="s">
        <v>1935</v>
      </c>
      <c r="O44" s="985" t="s">
        <v>1935</v>
      </c>
      <c r="P44" s="985" t="s">
        <v>1935</v>
      </c>
      <c r="Q44" s="985" t="s">
        <v>1935</v>
      </c>
      <c r="R44" s="985" t="s">
        <v>1935</v>
      </c>
      <c r="S44" s="985" t="s">
        <v>1935</v>
      </c>
      <c r="T44" s="985" t="s">
        <v>1935</v>
      </c>
      <c r="U44" s="985" t="s">
        <v>1935</v>
      </c>
      <c r="V44" s="985" t="s">
        <v>1935</v>
      </c>
      <c r="W44" s="985" t="s">
        <v>1935</v>
      </c>
      <c r="X44" s="985" t="s">
        <v>1935</v>
      </c>
      <c r="Y44" s="1015">
        <v>94.8</v>
      </c>
      <c r="Z44" s="985" t="s">
        <v>1935</v>
      </c>
      <c r="AA44" s="985" t="s">
        <v>1935</v>
      </c>
      <c r="AB44" s="985" t="s">
        <v>1939</v>
      </c>
      <c r="AC44" s="985" t="s">
        <v>1935</v>
      </c>
      <c r="AD44" s="985" t="s">
        <v>1935</v>
      </c>
      <c r="AE44" s="985" t="s">
        <v>1935</v>
      </c>
      <c r="AF44" s="1046">
        <f t="shared" si="3"/>
        <v>94.8</v>
      </c>
      <c r="AG44" s="1037">
        <v>1</v>
      </c>
      <c r="AH44" s="1042" t="s">
        <v>1986</v>
      </c>
      <c r="AI44" s="985" t="s">
        <v>1939</v>
      </c>
      <c r="AJ44" s="1042">
        <f t="shared" si="4"/>
        <v>3.3857142857142857</v>
      </c>
    </row>
    <row r="45" spans="2:36" x14ac:dyDescent="0.3">
      <c r="B45" s="1039" t="s">
        <v>2043</v>
      </c>
      <c r="C45" s="985">
        <v>0</v>
      </c>
      <c r="D45" s="985" t="s">
        <v>1937</v>
      </c>
      <c r="E45" s="985" t="s">
        <v>1935</v>
      </c>
      <c r="F45" s="985" t="s">
        <v>1935</v>
      </c>
      <c r="G45" s="985" t="s">
        <v>1935</v>
      </c>
      <c r="H45" s="985" t="s">
        <v>1935</v>
      </c>
      <c r="I45" s="985" t="s">
        <v>1937</v>
      </c>
      <c r="J45" s="985" t="s">
        <v>1935</v>
      </c>
      <c r="K45" s="985" t="s">
        <v>1935</v>
      </c>
      <c r="L45" s="985" t="s">
        <v>1935</v>
      </c>
      <c r="M45" s="985" t="s">
        <v>1935</v>
      </c>
      <c r="N45" s="985" t="s">
        <v>1938</v>
      </c>
      <c r="O45" s="985" t="s">
        <v>1938</v>
      </c>
      <c r="P45" s="985" t="s">
        <v>1935</v>
      </c>
      <c r="Q45" s="985" t="s">
        <v>1938</v>
      </c>
      <c r="R45" s="985" t="s">
        <v>1935</v>
      </c>
      <c r="S45" s="985" t="s">
        <v>1935</v>
      </c>
      <c r="T45" s="985" t="s">
        <v>1935</v>
      </c>
      <c r="U45" s="985" t="s">
        <v>1935</v>
      </c>
      <c r="V45" s="985" t="s">
        <v>1935</v>
      </c>
      <c r="W45" s="985" t="s">
        <v>1937</v>
      </c>
      <c r="X45" s="985" t="s">
        <v>1935</v>
      </c>
      <c r="Y45" s="1015">
        <v>0</v>
      </c>
      <c r="Z45" s="985" t="s">
        <v>1935</v>
      </c>
      <c r="AA45" s="985" t="s">
        <v>1935</v>
      </c>
      <c r="AB45" s="985" t="s">
        <v>1939</v>
      </c>
      <c r="AC45" s="985" t="s">
        <v>1935</v>
      </c>
      <c r="AD45" s="985">
        <v>71</v>
      </c>
      <c r="AE45" s="985" t="s">
        <v>1935</v>
      </c>
      <c r="AF45" s="1046">
        <f t="shared" si="3"/>
        <v>71</v>
      </c>
      <c r="AG45" s="1037">
        <v>1</v>
      </c>
      <c r="AH45" s="1042" t="s">
        <v>1986</v>
      </c>
      <c r="AI45" s="985">
        <f>MIN(D45:AE45)</f>
        <v>0</v>
      </c>
      <c r="AJ45" s="1042">
        <f t="shared" si="4"/>
        <v>2.5357142857142856</v>
      </c>
    </row>
    <row r="46" spans="2:36" ht="13.8" customHeight="1" x14ac:dyDescent="0.3">
      <c r="B46" s="989" t="s">
        <v>2041</v>
      </c>
      <c r="C46" s="985" t="s">
        <v>1934</v>
      </c>
      <c r="D46" s="985" t="s">
        <v>1937</v>
      </c>
      <c r="E46" s="985" t="s">
        <v>1935</v>
      </c>
      <c r="F46" s="985" t="s">
        <v>1935</v>
      </c>
      <c r="G46" s="985" t="s">
        <v>1935</v>
      </c>
      <c r="H46" s="985" t="s">
        <v>1935</v>
      </c>
      <c r="I46" s="985" t="s">
        <v>1935</v>
      </c>
      <c r="J46" s="985" t="s">
        <v>1935</v>
      </c>
      <c r="K46" s="985" t="s">
        <v>1935</v>
      </c>
      <c r="L46" s="985">
        <v>30.1</v>
      </c>
      <c r="M46" s="985" t="s">
        <v>1935</v>
      </c>
      <c r="N46" s="985" t="s">
        <v>1938</v>
      </c>
      <c r="O46" s="985" t="s">
        <v>1938</v>
      </c>
      <c r="P46" s="985" t="s">
        <v>1935</v>
      </c>
      <c r="Q46" s="985" t="s">
        <v>1937</v>
      </c>
      <c r="R46" s="985" t="s">
        <v>1935</v>
      </c>
      <c r="S46" s="985" t="s">
        <v>1935</v>
      </c>
      <c r="T46" s="985" t="s">
        <v>1935</v>
      </c>
      <c r="U46" s="985">
        <v>69.3</v>
      </c>
      <c r="V46" s="985" t="s">
        <v>1935</v>
      </c>
      <c r="W46" s="1014">
        <v>63.3</v>
      </c>
      <c r="X46" s="985" t="s">
        <v>1935</v>
      </c>
      <c r="Y46" s="985" t="s">
        <v>1935</v>
      </c>
      <c r="Z46" s="985" t="s">
        <v>1935</v>
      </c>
      <c r="AA46" s="985" t="s">
        <v>1935</v>
      </c>
      <c r="AB46" s="985" t="s">
        <v>1939</v>
      </c>
      <c r="AC46" s="985" t="s">
        <v>1935</v>
      </c>
      <c r="AD46" s="985" t="s">
        <v>1934</v>
      </c>
      <c r="AE46" s="985" t="s">
        <v>1935</v>
      </c>
      <c r="AF46" s="1046">
        <f t="shared" si="3"/>
        <v>69.3</v>
      </c>
      <c r="AG46" s="1037">
        <v>3</v>
      </c>
      <c r="AH46" s="1042" t="s">
        <v>1986</v>
      </c>
      <c r="AI46" s="985" t="s">
        <v>1939</v>
      </c>
      <c r="AJ46" s="1042">
        <f t="shared" si="4"/>
        <v>5.8107142857142851</v>
      </c>
    </row>
    <row r="47" spans="2:36" x14ac:dyDescent="0.3">
      <c r="B47" s="1044" t="s">
        <v>1975</v>
      </c>
      <c r="C47" s="985">
        <v>0</v>
      </c>
      <c r="D47" s="985" t="s">
        <v>1937</v>
      </c>
      <c r="E47" s="985" t="s">
        <v>1935</v>
      </c>
      <c r="F47" s="985" t="s">
        <v>1935</v>
      </c>
      <c r="G47" s="985" t="s">
        <v>1935</v>
      </c>
      <c r="H47" s="985" t="s">
        <v>1935</v>
      </c>
      <c r="I47" s="985" t="s">
        <v>1937</v>
      </c>
      <c r="J47" s="985" t="s">
        <v>1935</v>
      </c>
      <c r="K47" s="985" t="s">
        <v>1935</v>
      </c>
      <c r="L47" s="985" t="s">
        <v>1935</v>
      </c>
      <c r="M47" s="985" t="s">
        <v>1935</v>
      </c>
      <c r="N47" s="985" t="s">
        <v>1935</v>
      </c>
      <c r="O47" s="985">
        <v>77.2</v>
      </c>
      <c r="P47" s="985">
        <v>42.9</v>
      </c>
      <c r="Q47" s="985" t="s">
        <v>1935</v>
      </c>
      <c r="R47" s="985" t="s">
        <v>1935</v>
      </c>
      <c r="S47" s="985" t="s">
        <v>1935</v>
      </c>
      <c r="T47" s="985" t="s">
        <v>1935</v>
      </c>
      <c r="U47" s="985" t="s">
        <v>1935</v>
      </c>
      <c r="V47" s="985" t="s">
        <v>1935</v>
      </c>
      <c r="W47" s="985" t="s">
        <v>1935</v>
      </c>
      <c r="X47" s="985" t="s">
        <v>1938</v>
      </c>
      <c r="Y47" s="985" t="s">
        <v>1935</v>
      </c>
      <c r="Z47" s="985" t="s">
        <v>1935</v>
      </c>
      <c r="AA47" s="985" t="s">
        <v>1935</v>
      </c>
      <c r="AB47" s="985" t="s">
        <v>1936</v>
      </c>
      <c r="AC47" s="985" t="s">
        <v>1935</v>
      </c>
      <c r="AD47" s="985">
        <v>80.8</v>
      </c>
      <c r="AE47" s="985" t="s">
        <v>1935</v>
      </c>
      <c r="AF47" s="1046">
        <f t="shared" si="3"/>
        <v>80.8</v>
      </c>
      <c r="AG47" s="1037">
        <v>3</v>
      </c>
      <c r="AH47" s="1042" t="s">
        <v>1986</v>
      </c>
      <c r="AI47" s="985" t="s">
        <v>1936</v>
      </c>
      <c r="AJ47" s="1042">
        <f t="shared" si="4"/>
        <v>7.1749999999999989</v>
      </c>
    </row>
    <row r="48" spans="2:36" x14ac:dyDescent="0.3">
      <c r="B48" s="1033" t="s">
        <v>1947</v>
      </c>
      <c r="C48" s="985" t="s">
        <v>1934</v>
      </c>
      <c r="D48" s="985" t="s">
        <v>1937</v>
      </c>
      <c r="E48" s="985" t="s">
        <v>1935</v>
      </c>
      <c r="F48" s="985" t="s">
        <v>1935</v>
      </c>
      <c r="G48" s="985" t="s">
        <v>1935</v>
      </c>
      <c r="H48" s="985" t="s">
        <v>1935</v>
      </c>
      <c r="I48" s="985">
        <v>62.2</v>
      </c>
      <c r="J48" s="985" t="s">
        <v>1935</v>
      </c>
      <c r="K48" s="985" t="s">
        <v>1935</v>
      </c>
      <c r="L48" s="985" t="s">
        <v>1935</v>
      </c>
      <c r="M48" s="985" t="s">
        <v>1935</v>
      </c>
      <c r="N48" s="985" t="s">
        <v>1938</v>
      </c>
      <c r="O48" s="985" t="s">
        <v>1938</v>
      </c>
      <c r="P48" s="985" t="s">
        <v>1935</v>
      </c>
      <c r="Q48" s="985" t="s">
        <v>1937</v>
      </c>
      <c r="R48" s="985" t="s">
        <v>1935</v>
      </c>
      <c r="S48" s="985" t="s">
        <v>1935</v>
      </c>
      <c r="T48" s="985" t="s">
        <v>1935</v>
      </c>
      <c r="U48" s="985" t="s">
        <v>1935</v>
      </c>
      <c r="V48" s="985" t="s">
        <v>1935</v>
      </c>
      <c r="W48" s="985" t="s">
        <v>1938</v>
      </c>
      <c r="X48" s="985" t="s">
        <v>1935</v>
      </c>
      <c r="Y48" s="985" t="s">
        <v>1935</v>
      </c>
      <c r="Z48" s="985" t="s">
        <v>1935</v>
      </c>
      <c r="AA48" s="985" t="s">
        <v>1943</v>
      </c>
      <c r="AB48" s="985" t="s">
        <v>1939</v>
      </c>
      <c r="AC48" s="985" t="s">
        <v>1935</v>
      </c>
      <c r="AD48" s="985" t="s">
        <v>1934</v>
      </c>
      <c r="AE48" s="985" t="s">
        <v>1935</v>
      </c>
      <c r="AF48" s="1046">
        <f t="shared" si="3"/>
        <v>62.2</v>
      </c>
      <c r="AG48" s="1037">
        <v>1</v>
      </c>
      <c r="AH48" s="1042" t="s">
        <v>1986</v>
      </c>
      <c r="AI48" s="985" t="s">
        <v>1939</v>
      </c>
      <c r="AJ48" s="1042">
        <f t="shared" si="4"/>
        <v>2.2214285714285715</v>
      </c>
    </row>
    <row r="49" spans="2:36" x14ac:dyDescent="0.3">
      <c r="B49" s="1011" t="s">
        <v>1950</v>
      </c>
      <c r="C49" s="985" t="s">
        <v>1936</v>
      </c>
      <c r="D49" s="985" t="s">
        <v>1937</v>
      </c>
      <c r="E49" s="985">
        <v>86.4</v>
      </c>
      <c r="F49" s="985" t="s">
        <v>1935</v>
      </c>
      <c r="G49" s="985" t="s">
        <v>1935</v>
      </c>
      <c r="H49" s="985" t="s">
        <v>1935</v>
      </c>
      <c r="I49" s="985" t="s">
        <v>1935</v>
      </c>
      <c r="J49" s="985" t="s">
        <v>1935</v>
      </c>
      <c r="K49" s="985" t="s">
        <v>1935</v>
      </c>
      <c r="L49" s="985" t="s">
        <v>1935</v>
      </c>
      <c r="M49" s="985" t="s">
        <v>1935</v>
      </c>
      <c r="N49" s="985" t="s">
        <v>1938</v>
      </c>
      <c r="O49" s="985" t="s">
        <v>1935</v>
      </c>
      <c r="P49" s="985" t="s">
        <v>1935</v>
      </c>
      <c r="Q49" s="985" t="s">
        <v>1935</v>
      </c>
      <c r="R49" s="985" t="s">
        <v>1935</v>
      </c>
      <c r="S49" s="985" t="s">
        <v>1935</v>
      </c>
      <c r="T49" s="985" t="s">
        <v>1935</v>
      </c>
      <c r="U49" s="985" t="s">
        <v>1935</v>
      </c>
      <c r="V49" s="985" t="s">
        <v>1935</v>
      </c>
      <c r="W49" s="985" t="s">
        <v>1935</v>
      </c>
      <c r="X49" s="985" t="s">
        <v>1938</v>
      </c>
      <c r="Y49" s="985" t="s">
        <v>1935</v>
      </c>
      <c r="Z49" s="985" t="s">
        <v>1935</v>
      </c>
      <c r="AA49" s="985" t="s">
        <v>1935</v>
      </c>
      <c r="AB49" s="985" t="s">
        <v>1936</v>
      </c>
      <c r="AC49" s="985" t="s">
        <v>1935</v>
      </c>
      <c r="AD49" s="985" t="s">
        <v>1934</v>
      </c>
      <c r="AE49" s="985" t="s">
        <v>1935</v>
      </c>
      <c r="AF49" s="1046">
        <f t="shared" si="3"/>
        <v>86.4</v>
      </c>
      <c r="AG49" s="1037">
        <v>1</v>
      </c>
      <c r="AH49" s="1042" t="s">
        <v>1986</v>
      </c>
      <c r="AI49" s="985" t="s">
        <v>1936</v>
      </c>
      <c r="AJ49" s="1042">
        <f t="shared" si="4"/>
        <v>3.0857142857142859</v>
      </c>
    </row>
    <row r="50" spans="2:36" x14ac:dyDescent="0.3">
      <c r="B50" s="1011" t="s">
        <v>2037</v>
      </c>
      <c r="C50" s="985" t="s">
        <v>1936</v>
      </c>
      <c r="D50" s="985">
        <v>82.8</v>
      </c>
      <c r="E50" s="985" t="s">
        <v>1935</v>
      </c>
      <c r="F50" s="985" t="s">
        <v>1935</v>
      </c>
      <c r="G50" s="985" t="s">
        <v>1935</v>
      </c>
      <c r="H50" s="985" t="s">
        <v>1935</v>
      </c>
      <c r="I50" s="985" t="s">
        <v>1935</v>
      </c>
      <c r="J50" s="985" t="s">
        <v>1935</v>
      </c>
      <c r="K50" s="985" t="s">
        <v>1935</v>
      </c>
      <c r="L50" s="985" t="s">
        <v>1935</v>
      </c>
      <c r="M50" s="985" t="s">
        <v>1935</v>
      </c>
      <c r="N50" s="985" t="s">
        <v>1938</v>
      </c>
      <c r="O50" s="985" t="s">
        <v>1934</v>
      </c>
      <c r="P50" s="985" t="s">
        <v>1935</v>
      </c>
      <c r="Q50" s="985" t="s">
        <v>1935</v>
      </c>
      <c r="R50" s="985" t="s">
        <v>1935</v>
      </c>
      <c r="S50" s="985" t="s">
        <v>1935</v>
      </c>
      <c r="T50" s="985" t="s">
        <v>1935</v>
      </c>
      <c r="U50" s="985" t="s">
        <v>1935</v>
      </c>
      <c r="V50" s="985" t="s">
        <v>1935</v>
      </c>
      <c r="W50" s="985" t="s">
        <v>1935</v>
      </c>
      <c r="X50" s="985" t="s">
        <v>1937</v>
      </c>
      <c r="Y50" s="985" t="s">
        <v>1943</v>
      </c>
      <c r="Z50" s="985" t="s">
        <v>1935</v>
      </c>
      <c r="AA50" s="985" t="s">
        <v>1935</v>
      </c>
      <c r="AB50" s="985" t="s">
        <v>1939</v>
      </c>
      <c r="AC50" s="985" t="s">
        <v>1935</v>
      </c>
      <c r="AD50" s="985">
        <v>0</v>
      </c>
      <c r="AE50" s="985" t="s">
        <v>1935</v>
      </c>
      <c r="AF50" s="1046">
        <f t="shared" si="3"/>
        <v>82.8</v>
      </c>
      <c r="AG50" s="1037">
        <v>1</v>
      </c>
      <c r="AH50" s="1042" t="s">
        <v>1986</v>
      </c>
      <c r="AI50" s="985">
        <f>MIN(D50:AE50)</f>
        <v>0</v>
      </c>
      <c r="AJ50" s="1042">
        <f t="shared" si="4"/>
        <v>2.9571428571428569</v>
      </c>
    </row>
    <row r="51" spans="2:36" x14ac:dyDescent="0.3">
      <c r="B51" s="1018" t="s">
        <v>1971</v>
      </c>
      <c r="C51" s="985">
        <v>100</v>
      </c>
      <c r="D51" s="985">
        <v>55.5</v>
      </c>
      <c r="E51" s="985" t="s">
        <v>1935</v>
      </c>
      <c r="F51" s="985" t="s">
        <v>1935</v>
      </c>
      <c r="G51" s="985" t="s">
        <v>1935</v>
      </c>
      <c r="H51" s="985" t="s">
        <v>1935</v>
      </c>
      <c r="I51" s="985" t="s">
        <v>1935</v>
      </c>
      <c r="J51" s="985" t="s">
        <v>1935</v>
      </c>
      <c r="K51" s="985" t="s">
        <v>1935</v>
      </c>
      <c r="L51" s="985" t="s">
        <v>1935</v>
      </c>
      <c r="M51" s="985" t="s">
        <v>1935</v>
      </c>
      <c r="N51" s="985" t="s">
        <v>1938</v>
      </c>
      <c r="O51" s="985" t="s">
        <v>1935</v>
      </c>
      <c r="P51" s="985" t="s">
        <v>1935</v>
      </c>
      <c r="Q51" s="985">
        <v>76.099999999999994</v>
      </c>
      <c r="R51" s="985" t="s">
        <v>1935</v>
      </c>
      <c r="S51" s="985">
        <v>55.2</v>
      </c>
      <c r="T51" s="985" t="s">
        <v>1935</v>
      </c>
      <c r="U51" s="985">
        <v>73.2</v>
      </c>
      <c r="V51" s="985">
        <v>52.5</v>
      </c>
      <c r="W51" s="985">
        <v>66.8</v>
      </c>
      <c r="X51" s="985">
        <v>43.8</v>
      </c>
      <c r="Y51" s="985" t="s">
        <v>1935</v>
      </c>
      <c r="Z51" s="985" t="s">
        <v>1935</v>
      </c>
      <c r="AA51" s="985">
        <v>68.5</v>
      </c>
      <c r="AB51" s="985" t="s">
        <v>1936</v>
      </c>
      <c r="AC51" s="985" t="s">
        <v>1935</v>
      </c>
      <c r="AD51" s="985" t="s">
        <v>1934</v>
      </c>
      <c r="AE51" s="985" t="s">
        <v>1935</v>
      </c>
      <c r="AF51" s="1046">
        <f t="shared" si="3"/>
        <v>76.099999999999994</v>
      </c>
      <c r="AG51" s="1037">
        <v>8</v>
      </c>
      <c r="AH51" s="1042">
        <f>MEDIAN(D51:AE51)</f>
        <v>61.15</v>
      </c>
      <c r="AI51" s="985" t="s">
        <v>1936</v>
      </c>
      <c r="AJ51" s="1042">
        <f t="shared" si="4"/>
        <v>17.557142857142857</v>
      </c>
    </row>
    <row r="52" spans="2:36" x14ac:dyDescent="0.3">
      <c r="B52" s="1028" t="s">
        <v>1951</v>
      </c>
      <c r="C52" s="985">
        <v>0</v>
      </c>
      <c r="D52" s="985">
        <v>57</v>
      </c>
      <c r="E52" s="985" t="s">
        <v>1935</v>
      </c>
      <c r="F52" s="985" t="s">
        <v>1939</v>
      </c>
      <c r="G52" s="985" t="s">
        <v>1935</v>
      </c>
      <c r="H52" s="985" t="s">
        <v>1935</v>
      </c>
      <c r="I52" s="985" t="s">
        <v>1935</v>
      </c>
      <c r="J52" s="985" t="s">
        <v>1935</v>
      </c>
      <c r="K52" s="985" t="s">
        <v>1936</v>
      </c>
      <c r="L52" s="985" t="s">
        <v>1935</v>
      </c>
      <c r="M52" s="985" t="s">
        <v>1938</v>
      </c>
      <c r="N52" s="985" t="s">
        <v>1938</v>
      </c>
      <c r="O52" s="985" t="s">
        <v>1934</v>
      </c>
      <c r="P52" s="985" t="s">
        <v>1939</v>
      </c>
      <c r="Q52" s="985" t="s">
        <v>1937</v>
      </c>
      <c r="R52" s="985" t="s">
        <v>1935</v>
      </c>
      <c r="S52" s="985" t="s">
        <v>1935</v>
      </c>
      <c r="T52" s="985" t="s">
        <v>1935</v>
      </c>
      <c r="U52" s="985" t="s">
        <v>1935</v>
      </c>
      <c r="V52" s="985" t="s">
        <v>1935</v>
      </c>
      <c r="W52" s="985" t="s">
        <v>1935</v>
      </c>
      <c r="X52" s="985" t="s">
        <v>1937</v>
      </c>
      <c r="Y52" s="985" t="s">
        <v>1943</v>
      </c>
      <c r="Z52" s="985" t="s">
        <v>1935</v>
      </c>
      <c r="AA52" s="985" t="s">
        <v>1935</v>
      </c>
      <c r="AB52" s="985" t="s">
        <v>1939</v>
      </c>
      <c r="AC52" s="985" t="s">
        <v>1935</v>
      </c>
      <c r="AD52" s="985" t="s">
        <v>1935</v>
      </c>
      <c r="AE52" s="985" t="s">
        <v>1935</v>
      </c>
      <c r="AF52" s="1046">
        <f t="shared" si="3"/>
        <v>57</v>
      </c>
      <c r="AG52" s="1037">
        <v>1</v>
      </c>
      <c r="AH52" s="1042" t="s">
        <v>1986</v>
      </c>
      <c r="AI52" s="985" t="s">
        <v>1939</v>
      </c>
      <c r="AJ52" s="1042">
        <f t="shared" si="4"/>
        <v>2.0357142857142856</v>
      </c>
    </row>
    <row r="53" spans="2:36" x14ac:dyDescent="0.3">
      <c r="B53" s="1028" t="s">
        <v>2026</v>
      </c>
      <c r="C53" s="985" t="s">
        <v>1934</v>
      </c>
      <c r="D53" s="985" t="s">
        <v>1935</v>
      </c>
      <c r="E53" s="985" t="s">
        <v>1935</v>
      </c>
      <c r="F53" s="985" t="s">
        <v>1935</v>
      </c>
      <c r="G53" s="985" t="s">
        <v>1935</v>
      </c>
      <c r="H53" s="985" t="s">
        <v>1935</v>
      </c>
      <c r="I53" s="985" t="s">
        <v>1935</v>
      </c>
      <c r="J53" s="985" t="s">
        <v>1935</v>
      </c>
      <c r="K53" s="985" t="s">
        <v>1935</v>
      </c>
      <c r="L53" s="985" t="s">
        <v>1935</v>
      </c>
      <c r="M53" s="985" t="s">
        <v>1935</v>
      </c>
      <c r="N53" s="985" t="s">
        <v>1935</v>
      </c>
      <c r="O53" s="985" t="s">
        <v>1935</v>
      </c>
      <c r="P53" s="985" t="s">
        <v>1935</v>
      </c>
      <c r="Q53" s="985" t="s">
        <v>1935</v>
      </c>
      <c r="R53" s="985" t="s">
        <v>1935</v>
      </c>
      <c r="S53" s="985" t="s">
        <v>1935</v>
      </c>
      <c r="T53" s="985" t="s">
        <v>1935</v>
      </c>
      <c r="U53" s="985" t="s">
        <v>1935</v>
      </c>
      <c r="V53" s="985" t="s">
        <v>1935</v>
      </c>
      <c r="W53" s="985" t="s">
        <v>1935</v>
      </c>
      <c r="X53" s="985" t="s">
        <v>1935</v>
      </c>
      <c r="Y53" s="985" t="s">
        <v>1935</v>
      </c>
      <c r="Z53" s="985" t="s">
        <v>1935</v>
      </c>
      <c r="AA53" s="985">
        <v>64.5</v>
      </c>
      <c r="AB53" s="985" t="s">
        <v>1939</v>
      </c>
      <c r="AC53" s="985" t="s">
        <v>1935</v>
      </c>
      <c r="AD53" s="985" t="s">
        <v>1935</v>
      </c>
      <c r="AE53" s="985" t="s">
        <v>1935</v>
      </c>
      <c r="AF53" s="1046">
        <f t="shared" si="3"/>
        <v>64.5</v>
      </c>
      <c r="AG53" s="1037">
        <v>1</v>
      </c>
      <c r="AH53" s="1042" t="s">
        <v>1986</v>
      </c>
      <c r="AI53" s="985" t="s">
        <v>1939</v>
      </c>
      <c r="AJ53" s="1042">
        <f t="shared" si="4"/>
        <v>2.3035714285714284</v>
      </c>
    </row>
    <row r="54" spans="2:36" ht="16.2" x14ac:dyDescent="0.3">
      <c r="B54" s="995" t="s">
        <v>1961</v>
      </c>
      <c r="C54" s="985" t="s">
        <v>1934</v>
      </c>
      <c r="D54" s="985">
        <v>93.4</v>
      </c>
      <c r="E54" s="985" t="s">
        <v>1935</v>
      </c>
      <c r="F54" s="985" t="s">
        <v>1935</v>
      </c>
      <c r="G54" s="985" t="s">
        <v>1935</v>
      </c>
      <c r="H54" s="985" t="s">
        <v>1935</v>
      </c>
      <c r="I54" s="985" t="s">
        <v>1935</v>
      </c>
      <c r="J54" s="985" t="s">
        <v>1935</v>
      </c>
      <c r="K54" s="985" t="s">
        <v>1935</v>
      </c>
      <c r="L54" s="985" t="s">
        <v>1935</v>
      </c>
      <c r="M54" s="985" t="s">
        <v>1935</v>
      </c>
      <c r="N54" s="985">
        <v>87.4</v>
      </c>
      <c r="O54" s="985" t="s">
        <v>1935</v>
      </c>
      <c r="P54" s="985" t="s">
        <v>1935</v>
      </c>
      <c r="Q54" s="985" t="s">
        <v>1937</v>
      </c>
      <c r="R54" s="985" t="s">
        <v>1935</v>
      </c>
      <c r="S54" s="985" t="s">
        <v>1935</v>
      </c>
      <c r="T54" s="985" t="s">
        <v>1935</v>
      </c>
      <c r="U54" s="985" t="s">
        <v>1935</v>
      </c>
      <c r="V54" s="985" t="s">
        <v>1938</v>
      </c>
      <c r="W54" s="985" t="s">
        <v>1935</v>
      </c>
      <c r="X54" s="985" t="s">
        <v>1937</v>
      </c>
      <c r="Y54" s="985" t="s">
        <v>1935</v>
      </c>
      <c r="Z54" s="985" t="s">
        <v>1935</v>
      </c>
      <c r="AA54" s="985" t="s">
        <v>1935</v>
      </c>
      <c r="AB54" s="985" t="s">
        <v>1939</v>
      </c>
      <c r="AC54" s="985" t="s">
        <v>1935</v>
      </c>
      <c r="AD54" s="985" t="s">
        <v>1935</v>
      </c>
      <c r="AE54" s="985" t="s">
        <v>1935</v>
      </c>
      <c r="AF54" s="1046">
        <f t="shared" si="3"/>
        <v>93.4</v>
      </c>
      <c r="AG54" s="1037">
        <v>2</v>
      </c>
      <c r="AH54" s="1042" t="s">
        <v>1986</v>
      </c>
      <c r="AI54" s="985" t="s">
        <v>1939</v>
      </c>
      <c r="AJ54" s="1042">
        <f t="shared" si="4"/>
        <v>6.4571428571428573</v>
      </c>
    </row>
    <row r="55" spans="2:36" x14ac:dyDescent="0.3">
      <c r="B55" s="1010" t="s">
        <v>1974</v>
      </c>
      <c r="C55" s="985">
        <v>0</v>
      </c>
      <c r="D55" s="985" t="s">
        <v>1935</v>
      </c>
      <c r="E55" s="985" t="s">
        <v>1938</v>
      </c>
      <c r="F55" s="985" t="s">
        <v>1935</v>
      </c>
      <c r="G55" s="985" t="s">
        <v>1935</v>
      </c>
      <c r="H55" s="985" t="s">
        <v>1935</v>
      </c>
      <c r="I55" s="985" t="s">
        <v>1937</v>
      </c>
      <c r="J55" s="985" t="s">
        <v>1935</v>
      </c>
      <c r="K55" s="985" t="s">
        <v>1935</v>
      </c>
      <c r="L55" s="985" t="s">
        <v>1935</v>
      </c>
      <c r="M55" s="985" t="s">
        <v>1935</v>
      </c>
      <c r="N55" s="985" t="s">
        <v>1935</v>
      </c>
      <c r="O55" s="985">
        <v>88</v>
      </c>
      <c r="P55" s="985" t="s">
        <v>1935</v>
      </c>
      <c r="Q55" s="985" t="s">
        <v>1935</v>
      </c>
      <c r="R55" s="985" t="s">
        <v>1935</v>
      </c>
      <c r="S55" s="985" t="s">
        <v>1935</v>
      </c>
      <c r="T55" s="985" t="s">
        <v>1935</v>
      </c>
      <c r="U55" s="985" t="s">
        <v>1935</v>
      </c>
      <c r="V55" s="985" t="s">
        <v>1938</v>
      </c>
      <c r="W55" s="985" t="s">
        <v>1935</v>
      </c>
      <c r="X55" s="985" t="s">
        <v>1937</v>
      </c>
      <c r="Y55" s="985" t="s">
        <v>1935</v>
      </c>
      <c r="Z55" s="985" t="s">
        <v>1935</v>
      </c>
      <c r="AA55" s="985" t="s">
        <v>1935</v>
      </c>
      <c r="AB55" s="985" t="s">
        <v>1939</v>
      </c>
      <c r="AC55" s="985" t="s">
        <v>1935</v>
      </c>
      <c r="AD55" s="985" t="s">
        <v>1935</v>
      </c>
      <c r="AE55" s="985" t="s">
        <v>1935</v>
      </c>
      <c r="AF55" s="1046">
        <f t="shared" si="3"/>
        <v>88</v>
      </c>
      <c r="AG55" s="1037">
        <v>1</v>
      </c>
      <c r="AH55" s="1042" t="s">
        <v>1986</v>
      </c>
      <c r="AI55" s="985" t="s">
        <v>1939</v>
      </c>
      <c r="AJ55" s="1042">
        <f t="shared" si="4"/>
        <v>3.1428571428571428</v>
      </c>
    </row>
    <row r="56" spans="2:36" ht="16.2" x14ac:dyDescent="0.3">
      <c r="B56" s="1009" t="s">
        <v>2044</v>
      </c>
      <c r="C56" s="985">
        <v>100</v>
      </c>
      <c r="D56" s="985">
        <v>48.3</v>
      </c>
      <c r="E56" s="985" t="s">
        <v>1935</v>
      </c>
      <c r="F56" s="985" t="s">
        <v>1935</v>
      </c>
      <c r="G56" s="985" t="s">
        <v>1935</v>
      </c>
      <c r="H56" s="985" t="s">
        <v>1935</v>
      </c>
      <c r="I56" s="985">
        <v>88.8</v>
      </c>
      <c r="J56" s="985" t="s">
        <v>1935</v>
      </c>
      <c r="K56" s="985" t="s">
        <v>1935</v>
      </c>
      <c r="L56" s="985" t="s">
        <v>1935</v>
      </c>
      <c r="M56" s="985" t="s">
        <v>1935</v>
      </c>
      <c r="N56" s="985" t="s">
        <v>1935</v>
      </c>
      <c r="O56" s="985" t="s">
        <v>1938</v>
      </c>
      <c r="P56" s="985" t="s">
        <v>1935</v>
      </c>
      <c r="Q56" s="985" t="s">
        <v>1935</v>
      </c>
      <c r="R56" s="985">
        <v>37.200000000000003</v>
      </c>
      <c r="S56" s="985" t="s">
        <v>1935</v>
      </c>
      <c r="T56" s="985" t="s">
        <v>1935</v>
      </c>
      <c r="U56" s="985" t="s">
        <v>1935</v>
      </c>
      <c r="V56" s="985" t="s">
        <v>1935</v>
      </c>
      <c r="W56" s="985" t="s">
        <v>1935</v>
      </c>
      <c r="X56" s="985" t="s">
        <v>1938</v>
      </c>
      <c r="Y56" s="985" t="s">
        <v>1936</v>
      </c>
      <c r="Z56" s="985" t="s">
        <v>1935</v>
      </c>
      <c r="AA56" s="985" t="s">
        <v>1943</v>
      </c>
      <c r="AB56" s="985" t="s">
        <v>1936</v>
      </c>
      <c r="AC56" s="985" t="s">
        <v>1935</v>
      </c>
      <c r="AD56" s="985" t="s">
        <v>1934</v>
      </c>
      <c r="AE56" s="1014">
        <v>60.2</v>
      </c>
      <c r="AF56" s="1046">
        <f t="shared" si="3"/>
        <v>88.8</v>
      </c>
      <c r="AG56" s="1037">
        <v>4</v>
      </c>
      <c r="AH56" s="1042" t="s">
        <v>1986</v>
      </c>
      <c r="AI56" s="985" t="s">
        <v>1943</v>
      </c>
      <c r="AJ56" s="1042">
        <f t="shared" si="4"/>
        <v>8.375</v>
      </c>
    </row>
    <row r="57" spans="2:36" ht="16.2" x14ac:dyDescent="0.3">
      <c r="B57" s="998" t="s">
        <v>2029</v>
      </c>
      <c r="C57" s="985">
        <v>100</v>
      </c>
      <c r="D57" s="985">
        <v>57.1</v>
      </c>
      <c r="E57" s="985">
        <v>91.4</v>
      </c>
      <c r="F57" s="985" t="s">
        <v>1935</v>
      </c>
      <c r="G57" s="985" t="s">
        <v>1935</v>
      </c>
      <c r="H57" s="985" t="s">
        <v>1935</v>
      </c>
      <c r="I57" s="985">
        <v>84</v>
      </c>
      <c r="J57" s="985" t="s">
        <v>1935</v>
      </c>
      <c r="K57" s="985" t="s">
        <v>1935</v>
      </c>
      <c r="L57" s="985" t="s">
        <v>1935</v>
      </c>
      <c r="M57" s="985" t="s">
        <v>1937</v>
      </c>
      <c r="N57" s="985">
        <v>44.2</v>
      </c>
      <c r="O57" s="985" t="s">
        <v>1935</v>
      </c>
      <c r="P57" s="985" t="s">
        <v>1935</v>
      </c>
      <c r="Q57" s="985" t="s">
        <v>1935</v>
      </c>
      <c r="R57" s="985">
        <v>28.4</v>
      </c>
      <c r="S57" s="1014">
        <v>69</v>
      </c>
      <c r="T57" s="985">
        <v>99</v>
      </c>
      <c r="U57" s="985" t="s">
        <v>1935</v>
      </c>
      <c r="V57" s="1024">
        <v>99.7</v>
      </c>
      <c r="W57" s="985">
        <v>100</v>
      </c>
      <c r="X57" s="985" t="s">
        <v>1937</v>
      </c>
      <c r="Y57" s="985" t="s">
        <v>1935</v>
      </c>
      <c r="Z57" s="985" t="s">
        <v>1935</v>
      </c>
      <c r="AA57" s="985" t="s">
        <v>1943</v>
      </c>
      <c r="AB57" s="1014">
        <v>96</v>
      </c>
      <c r="AC57" s="985" t="s">
        <v>1935</v>
      </c>
      <c r="AD57" s="985">
        <v>88.5</v>
      </c>
      <c r="AE57" s="985" t="s">
        <v>1935</v>
      </c>
      <c r="AF57" s="1046">
        <f t="shared" si="3"/>
        <v>100</v>
      </c>
      <c r="AG57" s="1037">
        <v>11</v>
      </c>
      <c r="AH57" s="1042">
        <f>MEDIAN(D57:AE57)</f>
        <v>88.5</v>
      </c>
      <c r="AI57" s="985" t="s">
        <v>1943</v>
      </c>
      <c r="AJ57" s="1042">
        <f t="shared" si="4"/>
        <v>30.61785714285714</v>
      </c>
    </row>
    <row r="58" spans="2:36" ht="16.2" x14ac:dyDescent="0.3">
      <c r="B58" s="1017" t="s">
        <v>1987</v>
      </c>
      <c r="C58" s="985">
        <v>0</v>
      </c>
      <c r="D58" s="985" t="s">
        <v>1935</v>
      </c>
      <c r="E58" s="985" t="s">
        <v>1937</v>
      </c>
      <c r="F58" s="985" t="s">
        <v>1935</v>
      </c>
      <c r="G58" s="985" t="s">
        <v>1935</v>
      </c>
      <c r="H58" s="985" t="s">
        <v>1935</v>
      </c>
      <c r="I58" s="985" t="s">
        <v>1938</v>
      </c>
      <c r="J58" s="985" t="s">
        <v>1935</v>
      </c>
      <c r="K58" s="985" t="s">
        <v>1935</v>
      </c>
      <c r="L58" s="985" t="s">
        <v>1935</v>
      </c>
      <c r="M58" s="985" t="s">
        <v>1935</v>
      </c>
      <c r="N58" s="985" t="s">
        <v>1935</v>
      </c>
      <c r="O58" s="985" t="s">
        <v>1935</v>
      </c>
      <c r="P58" s="985" t="s">
        <v>1935</v>
      </c>
      <c r="Q58" s="985" t="s">
        <v>1935</v>
      </c>
      <c r="R58" s="985">
        <v>58.9</v>
      </c>
      <c r="S58" s="985" t="s">
        <v>1935</v>
      </c>
      <c r="T58" s="985" t="s">
        <v>1939</v>
      </c>
      <c r="U58" s="985" t="s">
        <v>1935</v>
      </c>
      <c r="V58" s="985" t="s">
        <v>1939</v>
      </c>
      <c r="W58" s="985">
        <v>0</v>
      </c>
      <c r="X58" s="985" t="s">
        <v>1937</v>
      </c>
      <c r="Y58" s="985" t="s">
        <v>1935</v>
      </c>
      <c r="Z58" s="985" t="s">
        <v>1935</v>
      </c>
      <c r="AA58" s="985" t="s">
        <v>1943</v>
      </c>
      <c r="AB58" s="985" t="s">
        <v>1936</v>
      </c>
      <c r="AC58" s="985" t="s">
        <v>1935</v>
      </c>
      <c r="AD58" s="985" t="s">
        <v>1938</v>
      </c>
      <c r="AE58" s="985" t="s">
        <v>1935</v>
      </c>
      <c r="AF58" s="1046">
        <f t="shared" si="3"/>
        <v>58.9</v>
      </c>
      <c r="AG58" s="1037">
        <v>1</v>
      </c>
      <c r="AH58" s="1042" t="s">
        <v>1986</v>
      </c>
      <c r="AI58" s="985">
        <f>MIN(D58:AE58)</f>
        <v>0</v>
      </c>
      <c r="AJ58" s="1042">
        <f t="shared" si="4"/>
        <v>2.1035714285714286</v>
      </c>
    </row>
    <row r="59" spans="2:36" ht="16.2" x14ac:dyDescent="0.3">
      <c r="B59" s="1018" t="s">
        <v>2015</v>
      </c>
      <c r="C59" s="985">
        <v>100</v>
      </c>
      <c r="D59" s="985">
        <v>28.2</v>
      </c>
      <c r="E59" s="985">
        <v>85</v>
      </c>
      <c r="F59" s="985" t="s">
        <v>1935</v>
      </c>
      <c r="G59" s="985" t="s">
        <v>1935</v>
      </c>
      <c r="H59" s="985">
        <v>41.4</v>
      </c>
      <c r="I59" s="985">
        <v>64.8</v>
      </c>
      <c r="J59" s="985" t="s">
        <v>1935</v>
      </c>
      <c r="K59" s="985" t="s">
        <v>1935</v>
      </c>
      <c r="L59" s="985" t="s">
        <v>1935</v>
      </c>
      <c r="M59" s="985" t="s">
        <v>1935</v>
      </c>
      <c r="N59" s="985" t="s">
        <v>1935</v>
      </c>
      <c r="O59" s="985" t="s">
        <v>1938</v>
      </c>
      <c r="P59" s="985">
        <v>28.4</v>
      </c>
      <c r="Q59" s="985" t="s">
        <v>1935</v>
      </c>
      <c r="R59" s="985">
        <v>90.6</v>
      </c>
      <c r="S59" s="1014">
        <v>98.5</v>
      </c>
      <c r="T59" s="985" t="s">
        <v>1935</v>
      </c>
      <c r="U59" s="985" t="s">
        <v>1935</v>
      </c>
      <c r="V59" s="1014">
        <v>73.900000000000006</v>
      </c>
      <c r="W59" s="985" t="s">
        <v>1935</v>
      </c>
      <c r="X59" s="1014">
        <v>93.4</v>
      </c>
      <c r="Y59" s="985">
        <v>97.4</v>
      </c>
      <c r="Z59" s="985" t="s">
        <v>1935</v>
      </c>
      <c r="AA59" s="985">
        <v>44.5</v>
      </c>
      <c r="AB59" s="985" t="s">
        <v>1936</v>
      </c>
      <c r="AC59" s="985" t="s">
        <v>1935</v>
      </c>
      <c r="AD59" s="985">
        <v>63.6</v>
      </c>
      <c r="AE59" s="985" t="s">
        <v>1935</v>
      </c>
      <c r="AF59" s="1046">
        <f t="shared" si="3"/>
        <v>98.5</v>
      </c>
      <c r="AG59" s="1037">
        <v>12</v>
      </c>
      <c r="AH59" s="1042">
        <f>MEDIAN(D59:AE59)</f>
        <v>69.349999999999994</v>
      </c>
      <c r="AI59" s="985" t="s">
        <v>1936</v>
      </c>
      <c r="AJ59" s="1042">
        <f t="shared" si="4"/>
        <v>28.917857142857141</v>
      </c>
    </row>
    <row r="60" spans="2:36" x14ac:dyDescent="0.3">
      <c r="B60" s="996" t="s">
        <v>1958</v>
      </c>
      <c r="C60" s="740" t="s">
        <v>1953</v>
      </c>
      <c r="D60" s="238" t="s">
        <v>1423</v>
      </c>
      <c r="E60" s="238" t="s">
        <v>1469</v>
      </c>
      <c r="F60" s="238" t="s">
        <v>1606</v>
      </c>
      <c r="G60" s="238" t="s">
        <v>1607</v>
      </c>
      <c r="H60" s="238" t="s">
        <v>1472</v>
      </c>
      <c r="I60" s="238" t="s">
        <v>1566</v>
      </c>
      <c r="J60" s="238" t="s">
        <v>1576</v>
      </c>
      <c r="K60" s="238" t="s">
        <v>1321</v>
      </c>
      <c r="L60" s="238" t="s">
        <v>345</v>
      </c>
      <c r="M60" s="238" t="s">
        <v>348</v>
      </c>
      <c r="N60" s="238" t="s">
        <v>353</v>
      </c>
      <c r="O60" s="238" t="s">
        <v>356</v>
      </c>
      <c r="P60" s="238" t="s">
        <v>439</v>
      </c>
      <c r="Q60" s="238" t="s">
        <v>576</v>
      </c>
      <c r="R60" s="238" t="s">
        <v>637</v>
      </c>
      <c r="S60" s="238" t="s">
        <v>716</v>
      </c>
      <c r="T60" s="238" t="s">
        <v>718</v>
      </c>
      <c r="U60" s="238" t="s">
        <v>833</v>
      </c>
      <c r="V60" s="238" t="s">
        <v>884</v>
      </c>
      <c r="W60" s="238" t="s">
        <v>908</v>
      </c>
      <c r="X60" s="238" t="s">
        <v>944</v>
      </c>
      <c r="Y60" s="238" t="s">
        <v>962</v>
      </c>
      <c r="Z60" s="282" t="s">
        <v>1041</v>
      </c>
      <c r="AA60" s="238" t="s">
        <v>1144</v>
      </c>
      <c r="AB60" s="238" t="s">
        <v>1167</v>
      </c>
      <c r="AC60" s="238" t="s">
        <v>1235</v>
      </c>
      <c r="AD60" s="238" t="s">
        <v>1286</v>
      </c>
      <c r="AE60" s="238" t="s">
        <v>1343</v>
      </c>
      <c r="AF60" s="238"/>
      <c r="AG60" s="1037"/>
      <c r="AI60" s="238"/>
    </row>
    <row r="61" spans="2:36" x14ac:dyDescent="0.3">
      <c r="B61" s="992" t="s">
        <v>1959</v>
      </c>
      <c r="C61" s="740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82" t="s">
        <v>2022</v>
      </c>
      <c r="AA61" s="238"/>
      <c r="AB61" s="238"/>
      <c r="AC61" s="238"/>
      <c r="AD61" s="238"/>
      <c r="AE61" s="238"/>
      <c r="AF61" s="238"/>
      <c r="AG61" s="1037"/>
      <c r="AI61" s="238"/>
    </row>
    <row r="62" spans="2:36" x14ac:dyDescent="0.3">
      <c r="B62" s="1048"/>
      <c r="C62" s="740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82"/>
      <c r="AA62" s="238"/>
      <c r="AB62" s="238"/>
      <c r="AC62" s="238"/>
      <c r="AD62" s="238"/>
      <c r="AE62" s="238"/>
      <c r="AF62" s="238"/>
      <c r="AG62" s="1037"/>
      <c r="AI62" s="238"/>
    </row>
    <row r="63" spans="2:36" x14ac:dyDescent="0.3">
      <c r="B63" t="s">
        <v>1940</v>
      </c>
    </row>
    <row r="64" spans="2:36" ht="16.2" x14ac:dyDescent="0.3">
      <c r="B64" s="988" t="s">
        <v>1944</v>
      </c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4"/>
      <c r="U64" s="984"/>
      <c r="V64" s="984"/>
      <c r="W64" s="984"/>
      <c r="X64" s="984"/>
      <c r="Y64" s="984"/>
      <c r="Z64" s="984"/>
      <c r="AA64" s="984"/>
      <c r="AB64" s="984"/>
      <c r="AC64" s="984"/>
      <c r="AD64" s="984"/>
      <c r="AE64" s="984"/>
    </row>
    <row r="65" spans="2:31" ht="16.2" x14ac:dyDescent="0.3">
      <c r="B65" s="988" t="s">
        <v>2031</v>
      </c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</row>
    <row r="66" spans="2:31" ht="16.2" x14ac:dyDescent="0.3">
      <c r="B66" s="988" t="s">
        <v>2005</v>
      </c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4"/>
      <c r="U66" s="984"/>
      <c r="V66" s="984"/>
      <c r="W66" s="984"/>
      <c r="X66" s="984"/>
      <c r="Y66" s="984"/>
      <c r="Z66" s="984"/>
      <c r="AA66" s="984"/>
      <c r="AB66" s="984"/>
      <c r="AC66" s="984"/>
      <c r="AD66" s="984"/>
      <c r="AE66" s="984"/>
    </row>
    <row r="67" spans="2:31" ht="16.2" x14ac:dyDescent="0.3">
      <c r="B67" s="983" t="s">
        <v>1979</v>
      </c>
    </row>
    <row r="68" spans="2:31" ht="16.2" x14ac:dyDescent="0.3">
      <c r="B68" s="983" t="s">
        <v>1946</v>
      </c>
    </row>
    <row r="69" spans="2:31" ht="16.2" x14ac:dyDescent="0.3">
      <c r="B69" s="983" t="s">
        <v>1952</v>
      </c>
    </row>
    <row r="70" spans="2:31" ht="16.2" x14ac:dyDescent="0.3">
      <c r="B70" s="983" t="s">
        <v>1955</v>
      </c>
    </row>
    <row r="71" spans="2:31" ht="16.2" x14ac:dyDescent="0.3">
      <c r="B71" s="983" t="s">
        <v>1957</v>
      </c>
    </row>
    <row r="72" spans="2:31" ht="16.2" x14ac:dyDescent="0.3">
      <c r="B72" s="983" t="s">
        <v>1980</v>
      </c>
    </row>
    <row r="73" spans="2:31" ht="16.2" x14ac:dyDescent="0.3">
      <c r="B73" s="983" t="s">
        <v>1962</v>
      </c>
    </row>
    <row r="74" spans="2:31" ht="16.2" x14ac:dyDescent="0.3">
      <c r="B74" s="983" t="s">
        <v>1977</v>
      </c>
    </row>
    <row r="75" spans="2:31" ht="16.2" x14ac:dyDescent="0.3">
      <c r="B75" s="983" t="s">
        <v>1981</v>
      </c>
    </row>
    <row r="76" spans="2:31" ht="16.2" x14ac:dyDescent="0.3">
      <c r="B76" s="983" t="s">
        <v>1984</v>
      </c>
    </row>
    <row r="77" spans="2:31" ht="16.2" x14ac:dyDescent="0.3">
      <c r="B77" s="983" t="s">
        <v>1990</v>
      </c>
    </row>
    <row r="78" spans="2:31" ht="16.2" x14ac:dyDescent="0.3">
      <c r="B78" s="983" t="s">
        <v>1994</v>
      </c>
    </row>
    <row r="79" spans="2:31" ht="16.2" x14ac:dyDescent="0.3">
      <c r="B79" s="1021" t="s">
        <v>1992</v>
      </c>
    </row>
    <row r="80" spans="2:31" ht="16.2" x14ac:dyDescent="0.3">
      <c r="B80" s="1021" t="s">
        <v>1999</v>
      </c>
    </row>
    <row r="81" spans="2:2" ht="16.2" x14ac:dyDescent="0.3">
      <c r="B81" s="983" t="s">
        <v>2001</v>
      </c>
    </row>
    <row r="82" spans="2:2" ht="16.2" x14ac:dyDescent="0.3">
      <c r="B82" s="983" t="s">
        <v>2004</v>
      </c>
    </row>
    <row r="83" spans="2:2" ht="16.2" x14ac:dyDescent="0.3">
      <c r="B83" s="1021" t="s">
        <v>2010</v>
      </c>
    </row>
    <row r="84" spans="2:2" ht="16.2" x14ac:dyDescent="0.3">
      <c r="B84" s="1021" t="s">
        <v>2016</v>
      </c>
    </row>
    <row r="85" spans="2:2" ht="16.2" x14ac:dyDescent="0.3">
      <c r="B85" s="983" t="s">
        <v>2020</v>
      </c>
    </row>
    <row r="86" spans="2:2" ht="16.2" x14ac:dyDescent="0.3">
      <c r="B86" s="983" t="s">
        <v>2025</v>
      </c>
    </row>
    <row r="87" spans="2:2" ht="16.2" x14ac:dyDescent="0.3">
      <c r="B87" s="983" t="s">
        <v>2030</v>
      </c>
    </row>
    <row r="88" spans="2:2" ht="16.2" x14ac:dyDescent="0.3">
      <c r="B88" s="983" t="s">
        <v>2033</v>
      </c>
    </row>
    <row r="89" spans="2:2" ht="16.2" x14ac:dyDescent="0.3">
      <c r="B89" s="983" t="s">
        <v>2045</v>
      </c>
    </row>
  </sheetData>
  <autoFilter ref="A2:AJ89" xr:uid="{7F0BD025-2841-4CF7-99DC-4326F44E0728}"/>
  <mergeCells count="7">
    <mergeCell ref="AI1:AI2"/>
    <mergeCell ref="AJ1:AJ2"/>
    <mergeCell ref="AG1:AG2"/>
    <mergeCell ref="D1:AE1"/>
    <mergeCell ref="C1:C2"/>
    <mergeCell ref="AH1:AH2"/>
    <mergeCell ref="AF1:AF2"/>
  </mergeCells>
  <conditionalFormatting sqref="N29">
    <cfRule type="cellIs" dxfId="1" priority="1" operator="equal">
      <formula>0</formula>
    </cfRule>
    <cfRule type="colorScale" priority="2">
      <colorScale>
        <cfvo type="num" val="25"/>
        <cfvo type="num" val="66.599999999999994"/>
        <cfvo type="max"/>
        <color rgb="FFF8696B"/>
        <color rgb="FFFFEB84"/>
        <color rgb="FF63BE7B"/>
      </colorScale>
    </cfRule>
  </conditionalFormatting>
  <conditionalFormatting sqref="C29:M29 O29:AF29 C60:AE60 C30:AF59 AI3:AI59 C3:AF28">
    <cfRule type="cellIs" dxfId="0" priority="27" operator="equal">
      <formula>0</formula>
    </cfRule>
    <cfRule type="colorScale" priority="28">
      <colorScale>
        <cfvo type="num" val="25"/>
        <cfvo type="num" val="66.599999999999994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83E5-1EF1-465E-BDAF-5217D8C30F73}">
  <dimension ref="A1:AB64"/>
  <sheetViews>
    <sheetView topLeftCell="A34" workbookViewId="0">
      <selection activeCell="B22" sqref="B22"/>
    </sheetView>
  </sheetViews>
  <sheetFormatPr baseColWidth="10" defaultRowHeight="14.4" x14ac:dyDescent="0.3"/>
  <cols>
    <col min="3" max="3" width="24" bestFit="1" customWidth="1"/>
    <col min="4" max="4" width="13.5546875" customWidth="1"/>
    <col min="5" max="6" width="3.5546875" style="693" bestFit="1" customWidth="1"/>
    <col min="7" max="7" width="6.77734375" style="693" customWidth="1"/>
    <col min="8" max="9" width="3.5546875" style="693" bestFit="1" customWidth="1"/>
    <col min="10" max="10" width="3.5546875" style="694" hidden="1" customWidth="1"/>
    <col min="11" max="11" width="6.109375" style="693" customWidth="1"/>
    <col min="12" max="18" width="3.5546875" style="693" bestFit="1" customWidth="1"/>
    <col min="19" max="19" width="3.5546875" style="694" hidden="1" customWidth="1"/>
    <col min="20" max="23" width="3.5546875" style="693" bestFit="1" customWidth="1"/>
    <col min="24" max="25" width="3.5546875" style="694" hidden="1" customWidth="1"/>
    <col min="26" max="28" width="3.5546875" style="693" bestFit="1" customWidth="1"/>
    <col min="29" max="16384" width="11.5546875" style="693"/>
  </cols>
  <sheetData>
    <row r="1" spans="1:28" x14ac:dyDescent="0.3">
      <c r="D1" s="92" t="s">
        <v>403</v>
      </c>
      <c r="E1" s="693" t="s">
        <v>176</v>
      </c>
      <c r="F1" s="693" t="s">
        <v>176</v>
      </c>
      <c r="G1" s="693" t="s">
        <v>1550</v>
      </c>
      <c r="H1" s="1062" t="s">
        <v>317</v>
      </c>
      <c r="I1" s="1062"/>
      <c r="J1" s="694" t="s">
        <v>176</v>
      </c>
      <c r="K1" s="693" t="s">
        <v>1551</v>
      </c>
      <c r="L1" s="693" t="s">
        <v>176</v>
      </c>
      <c r="M1" s="1062" t="s">
        <v>317</v>
      </c>
      <c r="N1" s="1062"/>
      <c r="O1" s="693" t="s">
        <v>176</v>
      </c>
      <c r="P1" s="693" t="s">
        <v>176</v>
      </c>
      <c r="Q1" s="693" t="s">
        <v>176</v>
      </c>
      <c r="R1" s="693" t="s">
        <v>176</v>
      </c>
      <c r="S1" s="694" t="s">
        <v>176</v>
      </c>
      <c r="T1" s="693" t="s">
        <v>176</v>
      </c>
      <c r="U1" s="693" t="s">
        <v>176</v>
      </c>
      <c r="V1" s="693" t="s">
        <v>176</v>
      </c>
      <c r="W1" s="693" t="s">
        <v>176</v>
      </c>
      <c r="X1" s="694" t="s">
        <v>176</v>
      </c>
      <c r="Y1" s="694" t="s">
        <v>176</v>
      </c>
      <c r="Z1" s="693" t="s">
        <v>176</v>
      </c>
      <c r="AA1" s="693" t="s">
        <v>176</v>
      </c>
      <c r="AB1" s="693" t="s">
        <v>176</v>
      </c>
    </row>
    <row r="2" spans="1:28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39" t="s">
        <v>199</v>
      </c>
      <c r="F2" s="75" t="s">
        <v>1542</v>
      </c>
      <c r="G2" s="277" t="s">
        <v>1554</v>
      </c>
      <c r="H2" s="55" t="s">
        <v>845</v>
      </c>
      <c r="I2" s="39" t="s">
        <v>1220</v>
      </c>
      <c r="J2" s="87" t="s">
        <v>1544</v>
      </c>
      <c r="K2" s="710" t="s">
        <v>611</v>
      </c>
      <c r="L2" s="708" t="s">
        <v>522</v>
      </c>
      <c r="M2" s="709" t="s">
        <v>1545</v>
      </c>
      <c r="N2" s="126" t="s">
        <v>1546</v>
      </c>
      <c r="O2" s="332" t="s">
        <v>523</v>
      </c>
      <c r="P2" s="39" t="s">
        <v>282</v>
      </c>
      <c r="Q2" s="709" t="s">
        <v>444</v>
      </c>
      <c r="R2" s="39" t="s">
        <v>1221</v>
      </c>
      <c r="S2" s="87" t="s">
        <v>527</v>
      </c>
      <c r="T2" s="39" t="s">
        <v>1547</v>
      </c>
      <c r="U2" s="306" t="s">
        <v>965</v>
      </c>
      <c r="V2" s="126" t="s">
        <v>1548</v>
      </c>
      <c r="W2" s="43" t="s">
        <v>140</v>
      </c>
      <c r="X2" s="87" t="s">
        <v>792</v>
      </c>
      <c r="Y2" s="87" t="s">
        <v>929</v>
      </c>
      <c r="Z2" s="75" t="s">
        <v>1549</v>
      </c>
      <c r="AA2" s="39" t="s">
        <v>153</v>
      </c>
      <c r="AB2" s="39" t="s">
        <v>154</v>
      </c>
    </row>
    <row r="3" spans="1:28" ht="15.6" x14ac:dyDescent="0.35">
      <c r="A3" s="26" t="s">
        <v>89</v>
      </c>
      <c r="B3" t="s">
        <v>104</v>
      </c>
      <c r="C3" t="s">
        <v>6</v>
      </c>
      <c r="D3" s="693" t="s">
        <v>187</v>
      </c>
      <c r="E3" s="41" t="s">
        <v>166</v>
      </c>
      <c r="F3" s="136" t="s">
        <v>167</v>
      </c>
      <c r="G3" s="41" t="s">
        <v>692</v>
      </c>
      <c r="H3" s="41" t="s">
        <v>167</v>
      </c>
      <c r="I3" s="41" t="s">
        <v>168</v>
      </c>
      <c r="J3" s="10" t="s">
        <v>167</v>
      </c>
      <c r="K3" s="41" t="s">
        <v>1555</v>
      </c>
      <c r="L3" s="5" t="s">
        <v>166</v>
      </c>
      <c r="M3" s="5" t="s">
        <v>167</v>
      </c>
      <c r="N3" s="5" t="s">
        <v>165</v>
      </c>
      <c r="O3" s="5" t="s">
        <v>168</v>
      </c>
      <c r="P3" s="41" t="s">
        <v>168</v>
      </c>
      <c r="Q3" s="5" t="s">
        <v>166</v>
      </c>
      <c r="R3" s="41" t="s">
        <v>167</v>
      </c>
      <c r="S3" s="10" t="s">
        <v>168</v>
      </c>
      <c r="T3" s="41" t="s">
        <v>168</v>
      </c>
      <c r="U3" s="335" t="s">
        <v>166</v>
      </c>
      <c r="V3" s="5" t="s">
        <v>168</v>
      </c>
      <c r="W3" s="5" t="s">
        <v>168</v>
      </c>
      <c r="X3" s="10" t="s">
        <v>168</v>
      </c>
      <c r="Y3" s="10" t="s">
        <v>166</v>
      </c>
      <c r="Z3" s="5" t="s">
        <v>167</v>
      </c>
      <c r="AA3" s="41" t="s">
        <v>167</v>
      </c>
      <c r="AB3" s="41" t="s">
        <v>166</v>
      </c>
    </row>
    <row r="4" spans="1:28" ht="15.6" x14ac:dyDescent="0.35">
      <c r="A4" s="26" t="s">
        <v>89</v>
      </c>
      <c r="B4" t="s">
        <v>104</v>
      </c>
      <c r="C4" t="s">
        <v>7</v>
      </c>
      <c r="D4" s="693" t="s">
        <v>187</v>
      </c>
      <c r="E4" s="41" t="s">
        <v>166</v>
      </c>
      <c r="F4" s="136" t="s">
        <v>167</v>
      </c>
      <c r="G4" s="41" t="s">
        <v>692</v>
      </c>
      <c r="H4" s="41" t="s">
        <v>167</v>
      </c>
      <c r="I4" s="41" t="s">
        <v>168</v>
      </c>
      <c r="J4" s="10" t="s">
        <v>167</v>
      </c>
      <c r="K4" s="41" t="s">
        <v>1555</v>
      </c>
      <c r="L4" s="5" t="s">
        <v>166</v>
      </c>
      <c r="M4" s="5" t="s">
        <v>167</v>
      </c>
      <c r="N4" s="5" t="s">
        <v>165</v>
      </c>
      <c r="O4" s="5" t="s">
        <v>168</v>
      </c>
      <c r="P4" s="41" t="s">
        <v>168</v>
      </c>
      <c r="Q4" s="5" t="s">
        <v>166</v>
      </c>
      <c r="R4" s="41" t="s">
        <v>167</v>
      </c>
      <c r="S4" s="10" t="s">
        <v>168</v>
      </c>
      <c r="T4" s="41" t="s">
        <v>168</v>
      </c>
      <c r="U4" s="335" t="s">
        <v>166</v>
      </c>
      <c r="V4" s="5" t="s">
        <v>168</v>
      </c>
      <c r="W4" s="5" t="s">
        <v>168</v>
      </c>
      <c r="X4" s="10" t="s">
        <v>168</v>
      </c>
      <c r="Y4" s="10" t="s">
        <v>166</v>
      </c>
      <c r="Z4" s="5" t="s">
        <v>167</v>
      </c>
      <c r="AA4" s="41" t="s">
        <v>167</v>
      </c>
      <c r="AB4" s="41" t="s">
        <v>166</v>
      </c>
    </row>
    <row r="5" spans="1:28" ht="15.6" x14ac:dyDescent="0.35">
      <c r="A5" s="26" t="s">
        <v>89</v>
      </c>
      <c r="B5" t="s">
        <v>105</v>
      </c>
      <c r="C5" t="s">
        <v>8</v>
      </c>
      <c r="D5" s="693" t="s">
        <v>187</v>
      </c>
      <c r="E5" s="41" t="s">
        <v>166</v>
      </c>
      <c r="F5" s="136" t="s">
        <v>167</v>
      </c>
      <c r="G5" s="41" t="s">
        <v>692</v>
      </c>
      <c r="H5" s="41" t="s">
        <v>167</v>
      </c>
      <c r="I5" s="41" t="s">
        <v>168</v>
      </c>
      <c r="J5" s="10" t="s">
        <v>167</v>
      </c>
      <c r="K5" s="41" t="s">
        <v>1555</v>
      </c>
      <c r="L5" s="5" t="s">
        <v>166</v>
      </c>
      <c r="M5" s="5" t="s">
        <v>167</v>
      </c>
      <c r="N5" s="5" t="s">
        <v>165</v>
      </c>
      <c r="O5" s="5" t="s">
        <v>168</v>
      </c>
      <c r="P5" s="41" t="s">
        <v>168</v>
      </c>
      <c r="Q5" s="5" t="s">
        <v>166</v>
      </c>
      <c r="R5" s="41" t="s">
        <v>167</v>
      </c>
      <c r="S5" s="10" t="s">
        <v>168</v>
      </c>
      <c r="T5" s="41" t="s">
        <v>168</v>
      </c>
      <c r="U5" s="335" t="s">
        <v>166</v>
      </c>
      <c r="V5" s="5" t="s">
        <v>168</v>
      </c>
      <c r="W5" s="5" t="s">
        <v>168</v>
      </c>
      <c r="X5" s="10" t="s">
        <v>168</v>
      </c>
      <c r="Y5" s="10" t="s">
        <v>166</v>
      </c>
      <c r="Z5" s="5" t="s">
        <v>167</v>
      </c>
      <c r="AA5" s="41" t="s">
        <v>167</v>
      </c>
      <c r="AB5" s="41" t="s">
        <v>166</v>
      </c>
    </row>
    <row r="6" spans="1:28" ht="15.6" x14ac:dyDescent="0.35">
      <c r="A6" s="30" t="s">
        <v>90</v>
      </c>
      <c r="B6" t="s">
        <v>113</v>
      </c>
      <c r="C6" t="s">
        <v>10</v>
      </c>
      <c r="D6" s="693" t="s">
        <v>187</v>
      </c>
      <c r="E6" s="41" t="s">
        <v>166</v>
      </c>
      <c r="F6" s="136" t="s">
        <v>167</v>
      </c>
      <c r="G6" s="41" t="s">
        <v>692</v>
      </c>
      <c r="H6" s="41" t="s">
        <v>167</v>
      </c>
      <c r="I6" s="41" t="s">
        <v>168</v>
      </c>
      <c r="J6" s="10" t="s">
        <v>167</v>
      </c>
      <c r="K6" s="41" t="s">
        <v>1555</v>
      </c>
      <c r="L6" s="5" t="s">
        <v>166</v>
      </c>
      <c r="M6" s="5" t="s">
        <v>167</v>
      </c>
      <c r="N6" s="5" t="s">
        <v>165</v>
      </c>
      <c r="O6" s="5" t="s">
        <v>168</v>
      </c>
      <c r="P6" s="41" t="s">
        <v>168</v>
      </c>
      <c r="Q6" s="5" t="s">
        <v>166</v>
      </c>
      <c r="R6" s="41" t="s">
        <v>167</v>
      </c>
      <c r="S6" s="10" t="s">
        <v>168</v>
      </c>
      <c r="T6" s="41" t="s">
        <v>168</v>
      </c>
      <c r="U6" s="335" t="s">
        <v>166</v>
      </c>
      <c r="V6" s="5" t="s">
        <v>168</v>
      </c>
      <c r="W6" s="5" t="s">
        <v>168</v>
      </c>
      <c r="X6" s="10" t="s">
        <v>168</v>
      </c>
      <c r="Y6" s="10" t="s">
        <v>166</v>
      </c>
      <c r="Z6" s="5" t="s">
        <v>167</v>
      </c>
      <c r="AA6" s="41" t="s">
        <v>167</v>
      </c>
      <c r="AB6" s="41" t="s">
        <v>166</v>
      </c>
    </row>
    <row r="7" spans="1:28" ht="15.6" x14ac:dyDescent="0.35">
      <c r="A7" s="26" t="s">
        <v>89</v>
      </c>
      <c r="B7" t="s">
        <v>103</v>
      </c>
      <c r="C7" t="s">
        <v>4</v>
      </c>
      <c r="D7" s="693" t="s">
        <v>187</v>
      </c>
      <c r="E7" s="41" t="s">
        <v>166</v>
      </c>
      <c r="F7" s="136" t="s">
        <v>167</v>
      </c>
      <c r="G7" s="173" t="s">
        <v>1552</v>
      </c>
      <c r="H7" s="41" t="s">
        <v>167</v>
      </c>
      <c r="I7" s="41" t="s">
        <v>168</v>
      </c>
      <c r="J7" s="10" t="s">
        <v>167</v>
      </c>
      <c r="K7" s="41" t="s">
        <v>1555</v>
      </c>
      <c r="L7" s="5" t="s">
        <v>166</v>
      </c>
      <c r="M7" s="5" t="s">
        <v>167</v>
      </c>
      <c r="N7" s="5" t="s">
        <v>165</v>
      </c>
      <c r="O7" s="5" t="s">
        <v>168</v>
      </c>
      <c r="P7" s="41" t="s">
        <v>168</v>
      </c>
      <c r="Q7" s="5" t="s">
        <v>166</v>
      </c>
      <c r="R7" s="41" t="s">
        <v>167</v>
      </c>
      <c r="S7" s="10" t="s">
        <v>168</v>
      </c>
      <c r="T7" s="41" t="s">
        <v>168</v>
      </c>
      <c r="U7" s="335" t="s">
        <v>166</v>
      </c>
      <c r="V7" s="5" t="s">
        <v>168</v>
      </c>
      <c r="W7" s="5" t="s">
        <v>168</v>
      </c>
      <c r="X7" s="10" t="s">
        <v>168</v>
      </c>
      <c r="Y7" s="10" t="s">
        <v>166</v>
      </c>
      <c r="Z7" s="5" t="s">
        <v>167</v>
      </c>
      <c r="AA7" s="41" t="s">
        <v>167</v>
      </c>
      <c r="AB7" s="41" t="s">
        <v>166</v>
      </c>
    </row>
    <row r="8" spans="1:28" ht="15.6" x14ac:dyDescent="0.35">
      <c r="A8" s="26" t="s">
        <v>89</v>
      </c>
      <c r="B8" t="s">
        <v>103</v>
      </c>
      <c r="C8" t="s">
        <v>5</v>
      </c>
      <c r="D8" s="693" t="s">
        <v>187</v>
      </c>
      <c r="E8" s="41" t="s">
        <v>166</v>
      </c>
      <c r="F8" s="136" t="s">
        <v>167</v>
      </c>
      <c r="G8" s="173" t="s">
        <v>1552</v>
      </c>
      <c r="H8" s="41" t="s">
        <v>167</v>
      </c>
      <c r="I8" s="41" t="s">
        <v>168</v>
      </c>
      <c r="J8" s="10" t="s">
        <v>167</v>
      </c>
      <c r="K8" s="41" t="s">
        <v>1555</v>
      </c>
      <c r="L8" s="5" t="s">
        <v>166</v>
      </c>
      <c r="M8" s="5" t="s">
        <v>167</v>
      </c>
      <c r="N8" s="5" t="s">
        <v>165</v>
      </c>
      <c r="O8" s="5" t="s">
        <v>168</v>
      </c>
      <c r="P8" s="41" t="s">
        <v>168</v>
      </c>
      <c r="Q8" s="5" t="s">
        <v>166</v>
      </c>
      <c r="R8" s="41" t="s">
        <v>167</v>
      </c>
      <c r="S8" s="10" t="s">
        <v>168</v>
      </c>
      <c r="T8" s="41" t="s">
        <v>168</v>
      </c>
      <c r="U8" s="5" t="s">
        <v>165</v>
      </c>
      <c r="V8" s="5" t="s">
        <v>168</v>
      </c>
      <c r="W8" s="5" t="s">
        <v>168</v>
      </c>
      <c r="X8" s="10" t="s">
        <v>168</v>
      </c>
      <c r="Y8" s="10" t="s">
        <v>166</v>
      </c>
      <c r="Z8" s="5" t="s">
        <v>167</v>
      </c>
      <c r="AA8" s="41" t="s">
        <v>167</v>
      </c>
      <c r="AB8" s="41" t="s">
        <v>166</v>
      </c>
    </row>
    <row r="9" spans="1:28" ht="15.6" x14ac:dyDescent="0.35">
      <c r="A9" s="30" t="s">
        <v>90</v>
      </c>
      <c r="B9" t="s">
        <v>113</v>
      </c>
      <c r="C9" t="s">
        <v>11</v>
      </c>
      <c r="D9" s="693" t="s">
        <v>187</v>
      </c>
      <c r="E9" s="41" t="s">
        <v>166</v>
      </c>
      <c r="F9" s="69" t="s">
        <v>165</v>
      </c>
      <c r="G9" s="41" t="s">
        <v>692</v>
      </c>
      <c r="H9" s="41" t="s">
        <v>167</v>
      </c>
      <c r="I9" s="41" t="s">
        <v>168</v>
      </c>
      <c r="J9" s="10" t="s">
        <v>167</v>
      </c>
      <c r="K9" s="41" t="s">
        <v>1555</v>
      </c>
      <c r="L9" s="5" t="s">
        <v>166</v>
      </c>
      <c r="M9" s="5" t="s">
        <v>167</v>
      </c>
      <c r="N9" s="5" t="s">
        <v>165</v>
      </c>
      <c r="O9" s="5" t="s">
        <v>168</v>
      </c>
      <c r="P9" s="41" t="s">
        <v>168</v>
      </c>
      <c r="Q9" s="5" t="s">
        <v>166</v>
      </c>
      <c r="R9" s="41" t="s">
        <v>167</v>
      </c>
      <c r="S9" s="10" t="s">
        <v>168</v>
      </c>
      <c r="T9" s="41" t="s">
        <v>168</v>
      </c>
      <c r="U9" s="5" t="s">
        <v>165</v>
      </c>
      <c r="V9" s="5" t="s">
        <v>168</v>
      </c>
      <c r="W9" s="5" t="s">
        <v>168</v>
      </c>
      <c r="X9" s="10" t="s">
        <v>168</v>
      </c>
      <c r="Y9" s="10" t="s">
        <v>166</v>
      </c>
      <c r="Z9" s="5" t="s">
        <v>167</v>
      </c>
      <c r="AA9" s="41" t="s">
        <v>167</v>
      </c>
      <c r="AB9" s="41" t="s">
        <v>166</v>
      </c>
    </row>
    <row r="10" spans="1:28" ht="15.6" x14ac:dyDescent="0.35">
      <c r="A10" s="30" t="s">
        <v>90</v>
      </c>
      <c r="B10" t="s">
        <v>114</v>
      </c>
      <c r="C10" t="s">
        <v>12</v>
      </c>
      <c r="D10" s="693" t="s">
        <v>187</v>
      </c>
      <c r="E10" s="41" t="s">
        <v>166</v>
      </c>
      <c r="F10" s="136" t="s">
        <v>167</v>
      </c>
      <c r="G10" s="41" t="s">
        <v>692</v>
      </c>
      <c r="H10" s="706" t="s">
        <v>166</v>
      </c>
      <c r="I10" s="41" t="s">
        <v>168</v>
      </c>
      <c r="J10" s="10" t="s">
        <v>167</v>
      </c>
      <c r="K10" s="41" t="s">
        <v>1555</v>
      </c>
      <c r="L10" s="5" t="s">
        <v>166</v>
      </c>
      <c r="M10" s="5" t="s">
        <v>167</v>
      </c>
      <c r="N10" s="5" t="s">
        <v>165</v>
      </c>
      <c r="O10" s="5" t="s">
        <v>168</v>
      </c>
      <c r="P10" s="41" t="s">
        <v>168</v>
      </c>
      <c r="Q10" s="5" t="s">
        <v>166</v>
      </c>
      <c r="R10" s="41" t="s">
        <v>167</v>
      </c>
      <c r="S10" s="10" t="s">
        <v>168</v>
      </c>
      <c r="T10" s="41" t="s">
        <v>168</v>
      </c>
      <c r="U10" s="5" t="s">
        <v>165</v>
      </c>
      <c r="V10" s="5" t="s">
        <v>168</v>
      </c>
      <c r="W10" s="5" t="s">
        <v>168</v>
      </c>
      <c r="X10" s="10" t="s">
        <v>168</v>
      </c>
      <c r="Y10" s="10" t="s">
        <v>166</v>
      </c>
      <c r="Z10" s="5" t="s">
        <v>167</v>
      </c>
      <c r="AA10" s="41" t="s">
        <v>167</v>
      </c>
      <c r="AB10" s="41" t="s">
        <v>166</v>
      </c>
    </row>
    <row r="11" spans="1:28" ht="15.6" x14ac:dyDescent="0.35">
      <c r="A11" s="26" t="s">
        <v>89</v>
      </c>
      <c r="B11" t="s">
        <v>105</v>
      </c>
      <c r="C11" t="s">
        <v>9</v>
      </c>
      <c r="D11" s="693" t="s">
        <v>187</v>
      </c>
      <c r="E11" s="41" t="s">
        <v>166</v>
      </c>
      <c r="F11" s="136" t="s">
        <v>167</v>
      </c>
      <c r="G11" s="41" t="s">
        <v>692</v>
      </c>
      <c r="H11" s="41" t="s">
        <v>167</v>
      </c>
      <c r="I11" s="41" t="s">
        <v>168</v>
      </c>
      <c r="J11" s="10" t="s">
        <v>167</v>
      </c>
      <c r="K11" s="707" t="s">
        <v>1556</v>
      </c>
      <c r="L11" s="5" t="s">
        <v>166</v>
      </c>
      <c r="M11" s="5" t="s">
        <v>167</v>
      </c>
      <c r="N11" s="5" t="s">
        <v>165</v>
      </c>
      <c r="O11" s="5" t="s">
        <v>168</v>
      </c>
      <c r="P11" s="41" t="s">
        <v>168</v>
      </c>
      <c r="Q11" s="5" t="s">
        <v>166</v>
      </c>
      <c r="R11" s="41" t="s">
        <v>167</v>
      </c>
      <c r="S11" s="10" t="s">
        <v>168</v>
      </c>
      <c r="T11" s="41" t="s">
        <v>168</v>
      </c>
      <c r="U11" s="5" t="s">
        <v>165</v>
      </c>
      <c r="V11" s="5" t="s">
        <v>168</v>
      </c>
      <c r="W11" s="5" t="s">
        <v>168</v>
      </c>
      <c r="X11" s="10" t="s">
        <v>168</v>
      </c>
      <c r="Y11" s="10" t="s">
        <v>166</v>
      </c>
      <c r="Z11" s="5" t="s">
        <v>167</v>
      </c>
      <c r="AA11" s="41" t="s">
        <v>167</v>
      </c>
      <c r="AB11" s="41" t="s">
        <v>166</v>
      </c>
    </row>
    <row r="12" spans="1:28" ht="15.6" x14ac:dyDescent="0.35">
      <c r="A12" s="30" t="s">
        <v>90</v>
      </c>
      <c r="B12" t="s">
        <v>114</v>
      </c>
      <c r="C12" t="s">
        <v>13</v>
      </c>
      <c r="D12" s="693" t="s">
        <v>186</v>
      </c>
      <c r="E12" s="41" t="s">
        <v>166</v>
      </c>
      <c r="F12" s="136" t="s">
        <v>167</v>
      </c>
      <c r="G12" s="41" t="s">
        <v>692</v>
      </c>
      <c r="H12" s="41" t="s">
        <v>167</v>
      </c>
      <c r="I12" s="41" t="s">
        <v>168</v>
      </c>
      <c r="J12" s="10" t="s">
        <v>167</v>
      </c>
      <c r="K12" s="41" t="s">
        <v>1555</v>
      </c>
      <c r="L12" s="5" t="s">
        <v>166</v>
      </c>
      <c r="M12" s="5" t="s">
        <v>167</v>
      </c>
      <c r="N12" s="5" t="s">
        <v>165</v>
      </c>
      <c r="O12" s="5" t="s">
        <v>168</v>
      </c>
      <c r="P12" s="41" t="s">
        <v>168</v>
      </c>
      <c r="Q12" s="5" t="s">
        <v>166</v>
      </c>
      <c r="R12" s="41" t="s">
        <v>167</v>
      </c>
      <c r="S12" s="10" t="s">
        <v>168</v>
      </c>
      <c r="T12" s="41" t="s">
        <v>168</v>
      </c>
      <c r="U12" s="5" t="s">
        <v>165</v>
      </c>
      <c r="V12" s="5" t="s">
        <v>168</v>
      </c>
      <c r="W12" s="5" t="s">
        <v>168</v>
      </c>
      <c r="X12" s="10" t="s">
        <v>168</v>
      </c>
      <c r="Y12" s="10" t="s">
        <v>166</v>
      </c>
      <c r="Z12" s="5" t="s">
        <v>167</v>
      </c>
      <c r="AA12" s="41" t="s">
        <v>167</v>
      </c>
      <c r="AB12" s="41" t="s">
        <v>166</v>
      </c>
    </row>
    <row r="13" spans="1:28" ht="15.6" x14ac:dyDescent="0.35">
      <c r="A13" s="31" t="s">
        <v>91</v>
      </c>
      <c r="B13" t="s">
        <v>119</v>
      </c>
      <c r="C13" t="s">
        <v>14</v>
      </c>
      <c r="D13" s="693" t="s">
        <v>186</v>
      </c>
      <c r="E13" s="41" t="s">
        <v>166</v>
      </c>
      <c r="F13" s="136" t="s">
        <v>167</v>
      </c>
      <c r="G13" s="41" t="s">
        <v>692</v>
      </c>
      <c r="H13" s="41" t="s">
        <v>167</v>
      </c>
      <c r="I13" s="41" t="s">
        <v>168</v>
      </c>
      <c r="J13" s="10" t="s">
        <v>167</v>
      </c>
      <c r="K13" s="41" t="s">
        <v>1555</v>
      </c>
      <c r="L13" s="5" t="s">
        <v>166</v>
      </c>
      <c r="M13" s="5" t="s">
        <v>167</v>
      </c>
      <c r="N13" s="5" t="s">
        <v>165</v>
      </c>
      <c r="O13" s="5" t="s">
        <v>168</v>
      </c>
      <c r="P13" s="41" t="s">
        <v>168</v>
      </c>
      <c r="Q13" s="5" t="s">
        <v>166</v>
      </c>
      <c r="R13" s="41" t="s">
        <v>167</v>
      </c>
      <c r="S13" s="10" t="s">
        <v>168</v>
      </c>
      <c r="T13" s="41" t="s">
        <v>168</v>
      </c>
      <c r="U13" s="5" t="s">
        <v>165</v>
      </c>
      <c r="V13" s="5" t="s">
        <v>168</v>
      </c>
      <c r="W13" s="5" t="s">
        <v>168</v>
      </c>
      <c r="X13" s="10" t="s">
        <v>168</v>
      </c>
      <c r="Y13" s="10" t="s">
        <v>166</v>
      </c>
      <c r="Z13" s="5" t="s">
        <v>167</v>
      </c>
      <c r="AA13" s="41" t="s">
        <v>167</v>
      </c>
      <c r="AB13" s="41" t="s">
        <v>166</v>
      </c>
    </row>
    <row r="14" spans="1:28" ht="15.6" x14ac:dyDescent="0.35">
      <c r="A14" s="31" t="s">
        <v>91</v>
      </c>
      <c r="B14" t="s">
        <v>119</v>
      </c>
      <c r="C14" t="s">
        <v>15</v>
      </c>
      <c r="D14" s="693" t="s">
        <v>186</v>
      </c>
      <c r="E14" s="41" t="s">
        <v>166</v>
      </c>
      <c r="F14" s="136" t="s">
        <v>167</v>
      </c>
      <c r="G14" s="41" t="s">
        <v>692</v>
      </c>
      <c r="H14" s="41" t="s">
        <v>167</v>
      </c>
      <c r="I14" s="41" t="s">
        <v>168</v>
      </c>
      <c r="J14" s="10" t="s">
        <v>167</v>
      </c>
      <c r="K14" s="41" t="s">
        <v>1555</v>
      </c>
      <c r="L14" s="5" t="s">
        <v>166</v>
      </c>
      <c r="M14" s="5" t="s">
        <v>167</v>
      </c>
      <c r="N14" s="5" t="s">
        <v>165</v>
      </c>
      <c r="O14" s="5" t="s">
        <v>168</v>
      </c>
      <c r="P14" s="41" t="s">
        <v>168</v>
      </c>
      <c r="Q14" s="5" t="s">
        <v>166</v>
      </c>
      <c r="R14" s="41" t="s">
        <v>167</v>
      </c>
      <c r="S14" s="10" t="s">
        <v>168</v>
      </c>
      <c r="T14" s="41" t="s">
        <v>168</v>
      </c>
      <c r="U14" s="5" t="s">
        <v>165</v>
      </c>
      <c r="V14" s="5" t="s">
        <v>168</v>
      </c>
      <c r="W14" s="5" t="s">
        <v>168</v>
      </c>
      <c r="X14" s="10" t="s">
        <v>168</v>
      </c>
      <c r="Y14" s="10" t="s">
        <v>166</v>
      </c>
      <c r="Z14" s="5" t="s">
        <v>167</v>
      </c>
      <c r="AA14" s="41" t="s">
        <v>167</v>
      </c>
      <c r="AB14" s="41" t="s">
        <v>166</v>
      </c>
    </row>
    <row r="15" spans="1:28" ht="15.6" x14ac:dyDescent="0.35">
      <c r="A15" s="31" t="s">
        <v>91</v>
      </c>
      <c r="B15" t="s">
        <v>119</v>
      </c>
      <c r="C15" t="s">
        <v>16</v>
      </c>
      <c r="D15" s="693" t="s">
        <v>186</v>
      </c>
      <c r="E15" s="41" t="s">
        <v>166</v>
      </c>
      <c r="F15" s="136" t="s">
        <v>167</v>
      </c>
      <c r="G15" s="41" t="s">
        <v>692</v>
      </c>
      <c r="H15" s="41" t="s">
        <v>167</v>
      </c>
      <c r="I15" s="41" t="s">
        <v>168</v>
      </c>
      <c r="J15" s="10" t="s">
        <v>167</v>
      </c>
      <c r="K15" s="41" t="s">
        <v>1555</v>
      </c>
      <c r="L15" s="5" t="s">
        <v>166</v>
      </c>
      <c r="M15" s="5" t="s">
        <v>167</v>
      </c>
      <c r="N15" s="5" t="s">
        <v>165</v>
      </c>
      <c r="O15" s="5" t="s">
        <v>168</v>
      </c>
      <c r="P15" s="41" t="s">
        <v>168</v>
      </c>
      <c r="Q15" s="5" t="s">
        <v>166</v>
      </c>
      <c r="R15" s="41" t="s">
        <v>167</v>
      </c>
      <c r="S15" s="10" t="s">
        <v>168</v>
      </c>
      <c r="T15" s="41" t="s">
        <v>168</v>
      </c>
      <c r="U15" s="5" t="s">
        <v>165</v>
      </c>
      <c r="V15" s="5" t="s">
        <v>168</v>
      </c>
      <c r="W15" s="5" t="s">
        <v>168</v>
      </c>
      <c r="X15" s="10" t="s">
        <v>168</v>
      </c>
      <c r="Y15" s="10" t="s">
        <v>166</v>
      </c>
      <c r="Z15" s="5" t="s">
        <v>167</v>
      </c>
      <c r="AA15" s="41" t="s">
        <v>167</v>
      </c>
      <c r="AB15" s="41" t="s">
        <v>166</v>
      </c>
    </row>
    <row r="16" spans="1:28" ht="15.6" x14ac:dyDescent="0.35">
      <c r="A16" s="31" t="s">
        <v>91</v>
      </c>
      <c r="B16" t="s">
        <v>119</v>
      </c>
      <c r="C16" t="s">
        <v>17</v>
      </c>
      <c r="D16" s="693" t="s">
        <v>186</v>
      </c>
      <c r="E16" s="41" t="s">
        <v>166</v>
      </c>
      <c r="F16" s="136" t="s">
        <v>167</v>
      </c>
      <c r="G16" s="41" t="s">
        <v>692</v>
      </c>
      <c r="H16" s="41" t="s">
        <v>167</v>
      </c>
      <c r="I16" s="41" t="s">
        <v>168</v>
      </c>
      <c r="J16" s="10" t="s">
        <v>167</v>
      </c>
      <c r="K16" s="41" t="s">
        <v>1555</v>
      </c>
      <c r="L16" s="5" t="s">
        <v>166</v>
      </c>
      <c r="M16" s="5" t="s">
        <v>167</v>
      </c>
      <c r="N16" s="5" t="s">
        <v>165</v>
      </c>
      <c r="O16" s="5" t="s">
        <v>168</v>
      </c>
      <c r="P16" s="41" t="s">
        <v>168</v>
      </c>
      <c r="Q16" s="5" t="s">
        <v>166</v>
      </c>
      <c r="R16" s="41" t="s">
        <v>167</v>
      </c>
      <c r="S16" s="10" t="s">
        <v>168</v>
      </c>
      <c r="T16" s="41" t="s">
        <v>168</v>
      </c>
      <c r="U16" s="5" t="s">
        <v>165</v>
      </c>
      <c r="V16" s="5" t="s">
        <v>168</v>
      </c>
      <c r="W16" s="5" t="s">
        <v>168</v>
      </c>
      <c r="X16" s="10" t="s">
        <v>168</v>
      </c>
      <c r="Y16" s="10" t="s">
        <v>166</v>
      </c>
      <c r="Z16" s="5" t="s">
        <v>167</v>
      </c>
      <c r="AA16" s="41" t="s">
        <v>167</v>
      </c>
      <c r="AB16" s="41" t="s">
        <v>166</v>
      </c>
    </row>
    <row r="17" spans="1:28" ht="15.6" x14ac:dyDescent="0.35">
      <c r="A17" s="24" t="s">
        <v>93</v>
      </c>
      <c r="B17" s="23" t="s">
        <v>125</v>
      </c>
      <c r="C17" t="s">
        <v>32</v>
      </c>
      <c r="D17" s="693" t="s">
        <v>188</v>
      </c>
      <c r="E17" s="40" t="s">
        <v>168</v>
      </c>
      <c r="F17" s="136" t="s">
        <v>167</v>
      </c>
      <c r="G17" s="40" t="s">
        <v>1553</v>
      </c>
      <c r="H17" s="40" t="s">
        <v>168</v>
      </c>
      <c r="I17" s="40" t="s">
        <v>165</v>
      </c>
      <c r="J17" s="10" t="s">
        <v>167</v>
      </c>
      <c r="K17" s="432" t="s">
        <v>1558</v>
      </c>
      <c r="L17" s="5" t="s">
        <v>166</v>
      </c>
      <c r="M17" s="5" t="s">
        <v>167</v>
      </c>
      <c r="N17" s="5" t="s">
        <v>165</v>
      </c>
      <c r="O17" s="5" t="s">
        <v>168</v>
      </c>
      <c r="P17" s="40" t="s">
        <v>166</v>
      </c>
      <c r="Q17" s="5" t="s">
        <v>166</v>
      </c>
      <c r="R17" s="40" t="s">
        <v>165</v>
      </c>
      <c r="S17" s="10" t="s">
        <v>168</v>
      </c>
      <c r="T17" s="40" t="s">
        <v>165</v>
      </c>
      <c r="U17" s="5" t="s">
        <v>165</v>
      </c>
      <c r="V17" s="5" t="s">
        <v>168</v>
      </c>
      <c r="W17" s="5" t="s">
        <v>168</v>
      </c>
      <c r="X17" s="10" t="s">
        <v>168</v>
      </c>
      <c r="Y17" s="10" t="s">
        <v>166</v>
      </c>
      <c r="Z17" s="5" t="s">
        <v>167</v>
      </c>
      <c r="AA17" s="40" t="s">
        <v>165</v>
      </c>
      <c r="AB17" s="40" t="s">
        <v>168</v>
      </c>
    </row>
    <row r="18" spans="1:28" ht="15.6" x14ac:dyDescent="0.35">
      <c r="A18" s="24" t="s">
        <v>93</v>
      </c>
      <c r="B18" s="23" t="s">
        <v>125</v>
      </c>
      <c r="C18" t="s">
        <v>33</v>
      </c>
      <c r="D18" s="693" t="s">
        <v>188</v>
      </c>
      <c r="E18" s="40" t="s">
        <v>168</v>
      </c>
      <c r="F18" s="136" t="s">
        <v>167</v>
      </c>
      <c r="G18" s="40" t="s">
        <v>1553</v>
      </c>
      <c r="H18" s="40" t="s">
        <v>168</v>
      </c>
      <c r="I18" s="40" t="s">
        <v>165</v>
      </c>
      <c r="J18" s="10" t="s">
        <v>167</v>
      </c>
      <c r="K18" s="432" t="s">
        <v>1558</v>
      </c>
      <c r="L18" s="5" t="s">
        <v>166</v>
      </c>
      <c r="M18" s="5" t="s">
        <v>167</v>
      </c>
      <c r="N18" s="5" t="s">
        <v>165</v>
      </c>
      <c r="O18" s="5" t="s">
        <v>168</v>
      </c>
      <c r="P18" s="40" t="s">
        <v>166</v>
      </c>
      <c r="Q18" s="5" t="s">
        <v>166</v>
      </c>
      <c r="R18" s="40" t="s">
        <v>165</v>
      </c>
      <c r="S18" s="10" t="s">
        <v>168</v>
      </c>
      <c r="T18" s="40" t="s">
        <v>165</v>
      </c>
      <c r="U18" s="5" t="s">
        <v>165</v>
      </c>
      <c r="V18" s="5" t="s">
        <v>168</v>
      </c>
      <c r="W18" s="5" t="s">
        <v>168</v>
      </c>
      <c r="X18" s="10" t="s">
        <v>168</v>
      </c>
      <c r="Y18" s="10" t="s">
        <v>166</v>
      </c>
      <c r="Z18" s="5" t="s">
        <v>167</v>
      </c>
      <c r="AA18" s="40" t="s">
        <v>165</v>
      </c>
      <c r="AB18" s="40" t="s">
        <v>168</v>
      </c>
    </row>
    <row r="19" spans="1:28" ht="15.6" x14ac:dyDescent="0.35">
      <c r="A19" s="24" t="s">
        <v>93</v>
      </c>
      <c r="B19" s="23" t="s">
        <v>126</v>
      </c>
      <c r="C19" t="s">
        <v>34</v>
      </c>
      <c r="D19" s="693" t="s">
        <v>188</v>
      </c>
      <c r="E19" s="40" t="s">
        <v>168</v>
      </c>
      <c r="F19" s="136" t="s">
        <v>167</v>
      </c>
      <c r="G19" s="40" t="s">
        <v>1553</v>
      </c>
      <c r="H19" s="40" t="s">
        <v>168</v>
      </c>
      <c r="I19" s="40" t="s">
        <v>165</v>
      </c>
      <c r="J19" s="10" t="s">
        <v>167</v>
      </c>
      <c r="K19" s="432" t="s">
        <v>1558</v>
      </c>
      <c r="L19" s="5" t="s">
        <v>166</v>
      </c>
      <c r="M19" s="5" t="s">
        <v>167</v>
      </c>
      <c r="N19" s="5" t="s">
        <v>165</v>
      </c>
      <c r="O19" s="5" t="s">
        <v>168</v>
      </c>
      <c r="P19" s="40" t="s">
        <v>166</v>
      </c>
      <c r="Q19" s="5" t="s">
        <v>166</v>
      </c>
      <c r="R19" s="40" t="s">
        <v>165</v>
      </c>
      <c r="S19" s="10" t="s">
        <v>168</v>
      </c>
      <c r="T19" s="40" t="s">
        <v>165</v>
      </c>
      <c r="U19" s="5" t="s">
        <v>165</v>
      </c>
      <c r="V19" s="5" t="s">
        <v>168</v>
      </c>
      <c r="W19" s="5" t="s">
        <v>168</v>
      </c>
      <c r="X19" s="10" t="s">
        <v>168</v>
      </c>
      <c r="Y19" s="10" t="s">
        <v>166</v>
      </c>
      <c r="Z19" s="5" t="s">
        <v>167</v>
      </c>
      <c r="AA19" s="40" t="s">
        <v>165</v>
      </c>
      <c r="AB19" s="40" t="s">
        <v>168</v>
      </c>
    </row>
    <row r="20" spans="1:28" ht="15.6" x14ac:dyDescent="0.35">
      <c r="A20" s="24" t="s">
        <v>123</v>
      </c>
      <c r="B20" s="22" t="s">
        <v>121</v>
      </c>
      <c r="C20" t="s">
        <v>36</v>
      </c>
      <c r="D20" s="693" t="s">
        <v>188</v>
      </c>
      <c r="E20" s="40" t="s">
        <v>168</v>
      </c>
      <c r="F20" s="136" t="s">
        <v>167</v>
      </c>
      <c r="G20" s="40" t="s">
        <v>1553</v>
      </c>
      <c r="H20" s="40" t="s">
        <v>168</v>
      </c>
      <c r="I20" s="40" t="s">
        <v>165</v>
      </c>
      <c r="J20" s="10" t="s">
        <v>167</v>
      </c>
      <c r="K20" s="432" t="s">
        <v>1558</v>
      </c>
      <c r="L20" s="5" t="s">
        <v>166</v>
      </c>
      <c r="M20" s="5" t="s">
        <v>167</v>
      </c>
      <c r="N20" s="5" t="s">
        <v>165</v>
      </c>
      <c r="O20" s="5" t="s">
        <v>168</v>
      </c>
      <c r="P20" s="40" t="s">
        <v>166</v>
      </c>
      <c r="Q20" s="5" t="s">
        <v>166</v>
      </c>
      <c r="R20" s="40" t="s">
        <v>165</v>
      </c>
      <c r="S20" s="10" t="s">
        <v>168</v>
      </c>
      <c r="T20" s="40" t="s">
        <v>165</v>
      </c>
      <c r="U20" s="5" t="s">
        <v>165</v>
      </c>
      <c r="V20" s="5" t="s">
        <v>168</v>
      </c>
      <c r="W20" s="5" t="s">
        <v>168</v>
      </c>
      <c r="X20" s="10" t="s">
        <v>168</v>
      </c>
      <c r="Y20" s="10" t="s">
        <v>166</v>
      </c>
      <c r="Z20" s="5" t="s">
        <v>167</v>
      </c>
      <c r="AA20" s="40" t="s">
        <v>165</v>
      </c>
      <c r="AB20" s="40" t="s">
        <v>168</v>
      </c>
    </row>
    <row r="21" spans="1:28" ht="15.6" x14ac:dyDescent="0.35">
      <c r="A21" s="24" t="s">
        <v>124</v>
      </c>
      <c r="B21" s="21" t="s">
        <v>122</v>
      </c>
      <c r="C21" s="52" t="s">
        <v>38</v>
      </c>
      <c r="D21" s="693" t="s">
        <v>188</v>
      </c>
      <c r="E21" s="40" t="s">
        <v>168</v>
      </c>
      <c r="F21" s="136" t="s">
        <v>167</v>
      </c>
      <c r="G21" s="40" t="s">
        <v>1553</v>
      </c>
      <c r="H21" s="40" t="s">
        <v>168</v>
      </c>
      <c r="I21" s="40" t="s">
        <v>165</v>
      </c>
      <c r="J21" s="10" t="s">
        <v>167</v>
      </c>
      <c r="K21" s="432" t="s">
        <v>1558</v>
      </c>
      <c r="L21" s="5" t="s">
        <v>166</v>
      </c>
      <c r="M21" s="5" t="s">
        <v>167</v>
      </c>
      <c r="N21" s="5" t="s">
        <v>165</v>
      </c>
      <c r="O21" s="5" t="s">
        <v>168</v>
      </c>
      <c r="P21" s="40" t="s">
        <v>166</v>
      </c>
      <c r="Q21" s="5" t="s">
        <v>166</v>
      </c>
      <c r="R21" s="40" t="s">
        <v>165</v>
      </c>
      <c r="S21" s="10" t="s">
        <v>168</v>
      </c>
      <c r="T21" s="40" t="s">
        <v>165</v>
      </c>
      <c r="U21" s="5" t="s">
        <v>165</v>
      </c>
      <c r="V21" s="5" t="s">
        <v>168</v>
      </c>
      <c r="W21" s="5" t="s">
        <v>168</v>
      </c>
      <c r="X21" s="10" t="s">
        <v>168</v>
      </c>
      <c r="Y21" s="10" t="s">
        <v>166</v>
      </c>
      <c r="Z21" s="5" t="s">
        <v>167</v>
      </c>
      <c r="AA21" s="40" t="s">
        <v>165</v>
      </c>
      <c r="AB21" s="40" t="s">
        <v>168</v>
      </c>
    </row>
    <row r="22" spans="1:28" ht="15.6" x14ac:dyDescent="0.35">
      <c r="A22" s="18" t="s">
        <v>95</v>
      </c>
      <c r="B22" s="19" t="s">
        <v>112</v>
      </c>
      <c r="C22" t="s">
        <v>55</v>
      </c>
      <c r="D22" s="693" t="s">
        <v>188</v>
      </c>
      <c r="E22" s="40" t="s">
        <v>168</v>
      </c>
      <c r="F22" s="136" t="s">
        <v>167</v>
      </c>
      <c r="G22" s="40" t="s">
        <v>1553</v>
      </c>
      <c r="H22" s="40" t="s">
        <v>168</v>
      </c>
      <c r="I22" s="40" t="s">
        <v>165</v>
      </c>
      <c r="J22" s="10" t="s">
        <v>167</v>
      </c>
      <c r="K22" s="432" t="s">
        <v>1558</v>
      </c>
      <c r="L22" s="5" t="s">
        <v>166</v>
      </c>
      <c r="M22" s="5" t="s">
        <v>167</v>
      </c>
      <c r="N22" s="5" t="s">
        <v>165</v>
      </c>
      <c r="O22" s="5" t="s">
        <v>168</v>
      </c>
      <c r="P22" s="40" t="s">
        <v>166</v>
      </c>
      <c r="Q22" s="5" t="s">
        <v>166</v>
      </c>
      <c r="R22" s="40" t="s">
        <v>165</v>
      </c>
      <c r="S22" s="10" t="s">
        <v>168</v>
      </c>
      <c r="T22" s="40" t="s">
        <v>165</v>
      </c>
      <c r="U22" s="5" t="s">
        <v>165</v>
      </c>
      <c r="V22" s="5" t="s">
        <v>168</v>
      </c>
      <c r="W22" s="5" t="s">
        <v>168</v>
      </c>
      <c r="X22" s="10" t="s">
        <v>168</v>
      </c>
      <c r="Y22" s="10" t="s">
        <v>166</v>
      </c>
      <c r="Z22" s="5" t="s">
        <v>167</v>
      </c>
      <c r="AA22" s="40" t="s">
        <v>165</v>
      </c>
      <c r="AB22" s="40" t="s">
        <v>168</v>
      </c>
    </row>
    <row r="23" spans="1:28" ht="15.6" x14ac:dyDescent="0.35">
      <c r="A23" s="24" t="s">
        <v>93</v>
      </c>
      <c r="B23" s="23" t="s">
        <v>126</v>
      </c>
      <c r="C23" t="s">
        <v>35</v>
      </c>
      <c r="D23" s="693" t="s">
        <v>501</v>
      </c>
      <c r="E23" s="40" t="s">
        <v>168</v>
      </c>
      <c r="F23" s="69" t="s">
        <v>165</v>
      </c>
      <c r="G23" s="40" t="s">
        <v>1553</v>
      </c>
      <c r="H23" s="40" t="s">
        <v>168</v>
      </c>
      <c r="I23" s="40" t="s">
        <v>165</v>
      </c>
      <c r="J23" s="10" t="s">
        <v>167</v>
      </c>
      <c r="K23" s="432" t="s">
        <v>1558</v>
      </c>
      <c r="L23" s="5" t="s">
        <v>166</v>
      </c>
      <c r="M23" s="5" t="s">
        <v>167</v>
      </c>
      <c r="N23" s="5" t="s">
        <v>165</v>
      </c>
      <c r="O23" s="5" t="s">
        <v>168</v>
      </c>
      <c r="P23" s="40" t="s">
        <v>166</v>
      </c>
      <c r="Q23" s="5" t="s">
        <v>166</v>
      </c>
      <c r="R23" s="40" t="s">
        <v>165</v>
      </c>
      <c r="S23" s="11" t="s">
        <v>171</v>
      </c>
      <c r="T23" s="40" t="s">
        <v>165</v>
      </c>
      <c r="U23" s="5" t="s">
        <v>165</v>
      </c>
      <c r="V23" s="5" t="s">
        <v>168</v>
      </c>
      <c r="W23" s="5" t="s">
        <v>168</v>
      </c>
      <c r="X23" s="10" t="s">
        <v>168</v>
      </c>
      <c r="Y23" s="10" t="s">
        <v>166</v>
      </c>
      <c r="Z23" s="5" t="s">
        <v>167</v>
      </c>
      <c r="AA23" s="40" t="s">
        <v>165</v>
      </c>
      <c r="AB23" s="40" t="s">
        <v>168</v>
      </c>
    </row>
    <row r="24" spans="1:28" ht="15.6" x14ac:dyDescent="0.35">
      <c r="A24" s="18" t="s">
        <v>95</v>
      </c>
      <c r="B24" s="19" t="s">
        <v>112</v>
      </c>
      <c r="C24" t="s">
        <v>53</v>
      </c>
      <c r="D24" s="693" t="s">
        <v>501</v>
      </c>
      <c r="E24" s="40" t="s">
        <v>168</v>
      </c>
      <c r="F24" s="69" t="s">
        <v>165</v>
      </c>
      <c r="G24" s="40" t="s">
        <v>1553</v>
      </c>
      <c r="H24" s="40" t="s">
        <v>168</v>
      </c>
      <c r="I24" s="40" t="s">
        <v>165</v>
      </c>
      <c r="J24" s="10" t="s">
        <v>167</v>
      </c>
      <c r="K24" s="432" t="s">
        <v>1558</v>
      </c>
      <c r="L24" s="5" t="s">
        <v>166</v>
      </c>
      <c r="M24" s="5" t="s">
        <v>167</v>
      </c>
      <c r="N24" s="5" t="s">
        <v>165</v>
      </c>
      <c r="O24" s="5" t="s">
        <v>168</v>
      </c>
      <c r="P24" s="40" t="s">
        <v>166</v>
      </c>
      <c r="Q24" s="5" t="s">
        <v>166</v>
      </c>
      <c r="R24" s="40" t="s">
        <v>165</v>
      </c>
      <c r="S24" s="10" t="s">
        <v>168</v>
      </c>
      <c r="T24" s="40" t="s">
        <v>165</v>
      </c>
      <c r="U24" s="5" t="s">
        <v>165</v>
      </c>
      <c r="V24" s="5" t="s">
        <v>168</v>
      </c>
      <c r="W24" s="5" t="s">
        <v>168</v>
      </c>
      <c r="X24" s="10" t="s">
        <v>168</v>
      </c>
      <c r="Y24" s="10" t="s">
        <v>166</v>
      </c>
      <c r="Z24" s="5" t="s">
        <v>167</v>
      </c>
      <c r="AA24" s="40" t="s">
        <v>165</v>
      </c>
      <c r="AB24" s="40" t="s">
        <v>168</v>
      </c>
    </row>
    <row r="25" spans="1:28" ht="15.6" x14ac:dyDescent="0.35">
      <c r="A25" s="29" t="s">
        <v>94</v>
      </c>
      <c r="B25" t="s">
        <v>101</v>
      </c>
      <c r="C25" t="s">
        <v>44</v>
      </c>
      <c r="D25" s="693" t="s">
        <v>1562</v>
      </c>
      <c r="E25" s="40" t="s">
        <v>168</v>
      </c>
      <c r="F25" s="136" t="s">
        <v>167</v>
      </c>
      <c r="G25" s="40" t="s">
        <v>1553</v>
      </c>
      <c r="H25" s="40" t="s">
        <v>168</v>
      </c>
      <c r="I25" s="40" t="s">
        <v>165</v>
      </c>
      <c r="J25" s="10" t="s">
        <v>167</v>
      </c>
      <c r="K25" s="432" t="s">
        <v>1558</v>
      </c>
      <c r="L25" s="5" t="s">
        <v>166</v>
      </c>
      <c r="M25" s="5" t="s">
        <v>167</v>
      </c>
      <c r="N25" s="5" t="s">
        <v>165</v>
      </c>
      <c r="O25" s="331" t="s">
        <v>167</v>
      </c>
      <c r="P25" s="40" t="s">
        <v>166</v>
      </c>
      <c r="Q25" s="5" t="s">
        <v>166</v>
      </c>
      <c r="R25" s="40" t="s">
        <v>165</v>
      </c>
      <c r="S25" s="10" t="s">
        <v>168</v>
      </c>
      <c r="T25" s="40" t="s">
        <v>165</v>
      </c>
      <c r="U25" s="5" t="s">
        <v>165</v>
      </c>
      <c r="V25" s="5" t="s">
        <v>168</v>
      </c>
      <c r="W25" s="5" t="s">
        <v>168</v>
      </c>
      <c r="X25" s="10" t="s">
        <v>168</v>
      </c>
      <c r="Y25" s="10" t="s">
        <v>166</v>
      </c>
      <c r="Z25" s="5" t="s">
        <v>167</v>
      </c>
      <c r="AA25" s="40" t="s">
        <v>165</v>
      </c>
      <c r="AB25" s="40" t="s">
        <v>168</v>
      </c>
    </row>
    <row r="26" spans="1:28" ht="15.6" x14ac:dyDescent="0.35">
      <c r="A26" s="29" t="s">
        <v>94</v>
      </c>
      <c r="B26" t="s">
        <v>101</v>
      </c>
      <c r="C26" t="s">
        <v>45</v>
      </c>
      <c r="D26" s="693" t="s">
        <v>1562</v>
      </c>
      <c r="E26" s="40" t="s">
        <v>168</v>
      </c>
      <c r="F26" s="136" t="s">
        <v>167</v>
      </c>
      <c r="G26" s="40" t="s">
        <v>1553</v>
      </c>
      <c r="H26" s="40" t="s">
        <v>168</v>
      </c>
      <c r="I26" s="40" t="s">
        <v>165</v>
      </c>
      <c r="J26" s="10" t="s">
        <v>167</v>
      </c>
      <c r="K26" s="432" t="s">
        <v>1558</v>
      </c>
      <c r="L26" s="5" t="s">
        <v>166</v>
      </c>
      <c r="M26" s="5" t="s">
        <v>167</v>
      </c>
      <c r="N26" s="5" t="s">
        <v>165</v>
      </c>
      <c r="O26" s="331" t="s">
        <v>167</v>
      </c>
      <c r="P26" s="40" t="s">
        <v>166</v>
      </c>
      <c r="Q26" s="5" t="s">
        <v>166</v>
      </c>
      <c r="R26" s="40" t="s">
        <v>165</v>
      </c>
      <c r="S26" s="10" t="s">
        <v>168</v>
      </c>
      <c r="T26" s="40" t="s">
        <v>165</v>
      </c>
      <c r="U26" s="5" t="s">
        <v>165</v>
      </c>
      <c r="V26" s="5" t="s">
        <v>168</v>
      </c>
      <c r="W26" s="5" t="s">
        <v>168</v>
      </c>
      <c r="X26" s="10" t="s">
        <v>168</v>
      </c>
      <c r="Y26" s="10" t="s">
        <v>166</v>
      </c>
      <c r="Z26" s="5" t="s">
        <v>167</v>
      </c>
      <c r="AA26" s="40" t="s">
        <v>165</v>
      </c>
      <c r="AB26" s="40" t="s">
        <v>168</v>
      </c>
    </row>
    <row r="27" spans="1:28" ht="15.6" x14ac:dyDescent="0.35">
      <c r="A27" s="18" t="s">
        <v>95</v>
      </c>
      <c r="B27" s="18" t="s">
        <v>110</v>
      </c>
      <c r="C27" t="s">
        <v>48</v>
      </c>
      <c r="D27" s="693" t="s">
        <v>1562</v>
      </c>
      <c r="E27" s="40" t="s">
        <v>168</v>
      </c>
      <c r="F27" s="136" t="s">
        <v>167</v>
      </c>
      <c r="G27" s="40" t="s">
        <v>1553</v>
      </c>
      <c r="H27" s="40" t="s">
        <v>168</v>
      </c>
      <c r="I27" s="40" t="s">
        <v>165</v>
      </c>
      <c r="J27" s="10" t="s">
        <v>167</v>
      </c>
      <c r="K27" s="432" t="s">
        <v>1558</v>
      </c>
      <c r="L27" s="5" t="s">
        <v>166</v>
      </c>
      <c r="M27" s="5" t="s">
        <v>167</v>
      </c>
      <c r="N27" s="5" t="s">
        <v>165</v>
      </c>
      <c r="O27" s="331" t="s">
        <v>167</v>
      </c>
      <c r="P27" s="40" t="s">
        <v>166</v>
      </c>
      <c r="Q27" s="5" t="s">
        <v>166</v>
      </c>
      <c r="R27" s="40" t="s">
        <v>165</v>
      </c>
      <c r="S27" s="10" t="s">
        <v>168</v>
      </c>
      <c r="T27" s="40" t="s">
        <v>165</v>
      </c>
      <c r="U27" s="5" t="s">
        <v>165</v>
      </c>
      <c r="V27" s="5" t="s">
        <v>168</v>
      </c>
      <c r="W27" s="5" t="s">
        <v>168</v>
      </c>
      <c r="X27" s="10" t="s">
        <v>168</v>
      </c>
      <c r="Y27" s="10" t="s">
        <v>166</v>
      </c>
      <c r="Z27" s="5" t="s">
        <v>167</v>
      </c>
      <c r="AA27" s="40" t="s">
        <v>165</v>
      </c>
      <c r="AB27" s="40" t="s">
        <v>168</v>
      </c>
    </row>
    <row r="28" spans="1:28" ht="15.6" x14ac:dyDescent="0.35">
      <c r="A28" s="18" t="s">
        <v>95</v>
      </c>
      <c r="B28" s="18" t="s">
        <v>110</v>
      </c>
      <c r="C28" t="s">
        <v>49</v>
      </c>
      <c r="D28" s="693" t="s">
        <v>1562</v>
      </c>
      <c r="E28" s="40" t="s">
        <v>168</v>
      </c>
      <c r="F28" s="136" t="s">
        <v>167</v>
      </c>
      <c r="G28" s="40" t="s">
        <v>1553</v>
      </c>
      <c r="H28" s="40" t="s">
        <v>168</v>
      </c>
      <c r="I28" s="40" t="s">
        <v>165</v>
      </c>
      <c r="J28" s="10" t="s">
        <v>167</v>
      </c>
      <c r="K28" s="432" t="s">
        <v>1558</v>
      </c>
      <c r="L28" s="5" t="s">
        <v>166</v>
      </c>
      <c r="M28" s="5" t="s">
        <v>167</v>
      </c>
      <c r="N28" s="5" t="s">
        <v>165</v>
      </c>
      <c r="O28" s="331" t="s">
        <v>167</v>
      </c>
      <c r="P28" s="40" t="s">
        <v>166</v>
      </c>
      <c r="Q28" s="5" t="s">
        <v>166</v>
      </c>
      <c r="R28" s="40" t="s">
        <v>165</v>
      </c>
      <c r="S28" s="10" t="s">
        <v>168</v>
      </c>
      <c r="T28" s="40" t="s">
        <v>165</v>
      </c>
      <c r="U28" s="5" t="s">
        <v>165</v>
      </c>
      <c r="V28" s="5" t="s">
        <v>168</v>
      </c>
      <c r="W28" s="5" t="s">
        <v>168</v>
      </c>
      <c r="X28" s="10" t="s">
        <v>168</v>
      </c>
      <c r="Y28" s="10" t="s">
        <v>166</v>
      </c>
      <c r="Z28" s="5" t="s">
        <v>167</v>
      </c>
      <c r="AA28" s="40" t="s">
        <v>165</v>
      </c>
      <c r="AB28" s="40" t="s">
        <v>168</v>
      </c>
    </row>
    <row r="29" spans="1:28" ht="15.6" x14ac:dyDescent="0.35">
      <c r="A29" s="18" t="s">
        <v>95</v>
      </c>
      <c r="B29" s="18" t="s">
        <v>111</v>
      </c>
      <c r="C29" t="s">
        <v>50</v>
      </c>
      <c r="D29" s="693" t="s">
        <v>1562</v>
      </c>
      <c r="E29" s="40" t="s">
        <v>168</v>
      </c>
      <c r="F29" s="136" t="s">
        <v>167</v>
      </c>
      <c r="G29" s="40" t="s">
        <v>1553</v>
      </c>
      <c r="H29" s="40" t="s">
        <v>168</v>
      </c>
      <c r="I29" s="40" t="s">
        <v>165</v>
      </c>
      <c r="J29" s="10" t="s">
        <v>167</v>
      </c>
      <c r="K29" s="432" t="s">
        <v>1558</v>
      </c>
      <c r="L29" s="5" t="s">
        <v>166</v>
      </c>
      <c r="M29" s="5" t="s">
        <v>167</v>
      </c>
      <c r="N29" s="5" t="s">
        <v>165</v>
      </c>
      <c r="O29" s="331" t="s">
        <v>167</v>
      </c>
      <c r="P29" s="40" t="s">
        <v>166</v>
      </c>
      <c r="Q29" s="5" t="s">
        <v>166</v>
      </c>
      <c r="R29" s="40" t="s">
        <v>165</v>
      </c>
      <c r="S29" s="10" t="s">
        <v>168</v>
      </c>
      <c r="T29" s="40" t="s">
        <v>165</v>
      </c>
      <c r="U29" s="5" t="s">
        <v>165</v>
      </c>
      <c r="V29" s="5" t="s">
        <v>168</v>
      </c>
      <c r="W29" s="5" t="s">
        <v>168</v>
      </c>
      <c r="X29" s="10" t="s">
        <v>168</v>
      </c>
      <c r="Y29" s="10" t="s">
        <v>166</v>
      </c>
      <c r="Z29" s="5" t="s">
        <v>167</v>
      </c>
      <c r="AA29" s="40" t="s">
        <v>165</v>
      </c>
      <c r="AB29" s="40" t="s">
        <v>168</v>
      </c>
    </row>
    <row r="30" spans="1:28" ht="15.6" x14ac:dyDescent="0.35">
      <c r="A30" s="18" t="s">
        <v>95</v>
      </c>
      <c r="B30" s="18" t="s">
        <v>111</v>
      </c>
      <c r="C30" t="s">
        <v>51</v>
      </c>
      <c r="D30" s="693" t="s">
        <v>1562</v>
      </c>
      <c r="E30" s="40" t="s">
        <v>168</v>
      </c>
      <c r="F30" s="136" t="s">
        <v>167</v>
      </c>
      <c r="G30" s="40" t="s">
        <v>1553</v>
      </c>
      <c r="H30" s="40" t="s">
        <v>168</v>
      </c>
      <c r="I30" s="40" t="s">
        <v>165</v>
      </c>
      <c r="J30" s="10" t="s">
        <v>167</v>
      </c>
      <c r="K30" s="432" t="s">
        <v>1558</v>
      </c>
      <c r="L30" s="5" t="s">
        <v>166</v>
      </c>
      <c r="M30" s="5" t="s">
        <v>167</v>
      </c>
      <c r="N30" s="5" t="s">
        <v>165</v>
      </c>
      <c r="O30" s="331" t="s">
        <v>167</v>
      </c>
      <c r="P30" s="40" t="s">
        <v>166</v>
      </c>
      <c r="Q30" s="5" t="s">
        <v>166</v>
      </c>
      <c r="R30" s="40" t="s">
        <v>165</v>
      </c>
      <c r="S30" s="10" t="s">
        <v>168</v>
      </c>
      <c r="T30" s="40" t="s">
        <v>165</v>
      </c>
      <c r="U30" s="5" t="s">
        <v>165</v>
      </c>
      <c r="V30" s="5" t="s">
        <v>168</v>
      </c>
      <c r="W30" s="5" t="s">
        <v>168</v>
      </c>
      <c r="X30" s="10" t="s">
        <v>168</v>
      </c>
      <c r="Y30" s="10" t="s">
        <v>166</v>
      </c>
      <c r="Z30" s="5" t="s">
        <v>167</v>
      </c>
      <c r="AA30" s="40" t="s">
        <v>165</v>
      </c>
      <c r="AB30" s="40" t="s">
        <v>168</v>
      </c>
    </row>
    <row r="31" spans="1:28" ht="15.6" x14ac:dyDescent="0.35">
      <c r="A31" s="29" t="s">
        <v>94</v>
      </c>
      <c r="B31" t="s">
        <v>100</v>
      </c>
      <c r="C31" t="s">
        <v>42</v>
      </c>
      <c r="D31" s="693" t="s">
        <v>1560</v>
      </c>
      <c r="E31" s="40" t="s">
        <v>168</v>
      </c>
      <c r="F31" s="173" t="s">
        <v>170</v>
      </c>
      <c r="G31" s="40" t="s">
        <v>1553</v>
      </c>
      <c r="H31" s="40" t="s">
        <v>168</v>
      </c>
      <c r="I31" s="40" t="s">
        <v>165</v>
      </c>
      <c r="J31" s="10" t="s">
        <v>167</v>
      </c>
      <c r="K31" s="432" t="s">
        <v>1558</v>
      </c>
      <c r="L31" s="5" t="s">
        <v>166</v>
      </c>
      <c r="M31" s="5" t="s">
        <v>167</v>
      </c>
      <c r="N31" s="5" t="s">
        <v>165</v>
      </c>
      <c r="O31" s="331" t="s">
        <v>167</v>
      </c>
      <c r="P31" s="40" t="s">
        <v>166</v>
      </c>
      <c r="Q31" s="5" t="s">
        <v>166</v>
      </c>
      <c r="R31" s="40" t="s">
        <v>165</v>
      </c>
      <c r="S31" s="10" t="s">
        <v>168</v>
      </c>
      <c r="T31" s="40" t="s">
        <v>165</v>
      </c>
      <c r="U31" s="5" t="s">
        <v>165</v>
      </c>
      <c r="V31" s="5" t="s">
        <v>168</v>
      </c>
      <c r="W31" s="5" t="s">
        <v>168</v>
      </c>
      <c r="X31" s="11" t="s">
        <v>171</v>
      </c>
      <c r="Y31" s="10" t="s">
        <v>166</v>
      </c>
      <c r="Z31" s="5" t="s">
        <v>167</v>
      </c>
      <c r="AA31" s="40" t="s">
        <v>165</v>
      </c>
      <c r="AB31" s="40" t="s">
        <v>168</v>
      </c>
    </row>
    <row r="32" spans="1:28" ht="15.6" x14ac:dyDescent="0.35">
      <c r="A32" s="29" t="s">
        <v>94</v>
      </c>
      <c r="B32" t="s">
        <v>102</v>
      </c>
      <c r="C32" t="s">
        <v>46</v>
      </c>
      <c r="D32" s="693" t="s">
        <v>1560</v>
      </c>
      <c r="E32" s="40" t="s">
        <v>168</v>
      </c>
      <c r="F32" s="136" t="s">
        <v>167</v>
      </c>
      <c r="G32" s="40" t="s">
        <v>1553</v>
      </c>
      <c r="H32" s="41" t="s">
        <v>167</v>
      </c>
      <c r="I32" s="40" t="s">
        <v>165</v>
      </c>
      <c r="J32" s="10" t="s">
        <v>167</v>
      </c>
      <c r="K32" s="432" t="s">
        <v>1558</v>
      </c>
      <c r="L32" s="5" t="s">
        <v>166</v>
      </c>
      <c r="M32" s="5" t="s">
        <v>167</v>
      </c>
      <c r="N32" s="5" t="s">
        <v>165</v>
      </c>
      <c r="O32" s="331" t="s">
        <v>167</v>
      </c>
      <c r="P32" s="40" t="s">
        <v>166</v>
      </c>
      <c r="Q32" s="5" t="s">
        <v>166</v>
      </c>
      <c r="R32" s="40" t="s">
        <v>165</v>
      </c>
      <c r="S32" s="10" t="s">
        <v>168</v>
      </c>
      <c r="T32" s="40" t="s">
        <v>165</v>
      </c>
      <c r="U32" s="5" t="s">
        <v>165</v>
      </c>
      <c r="V32" s="5" t="s">
        <v>168</v>
      </c>
      <c r="W32" s="5" t="s">
        <v>168</v>
      </c>
      <c r="X32" s="10" t="s">
        <v>168</v>
      </c>
      <c r="Y32" s="10" t="s">
        <v>166</v>
      </c>
      <c r="Z32" s="5" t="s">
        <v>167</v>
      </c>
      <c r="AA32" s="40" t="s">
        <v>165</v>
      </c>
      <c r="AB32" s="40" t="s">
        <v>168</v>
      </c>
    </row>
    <row r="33" spans="1:28" ht="15.6" x14ac:dyDescent="0.35">
      <c r="A33" s="18" t="s">
        <v>95</v>
      </c>
      <c r="B33" s="19" t="s">
        <v>112</v>
      </c>
      <c r="C33" t="s">
        <v>52</v>
      </c>
      <c r="D33" s="693" t="s">
        <v>1560</v>
      </c>
      <c r="E33" s="40" t="s">
        <v>168</v>
      </c>
      <c r="F33" s="136" t="s">
        <v>167</v>
      </c>
      <c r="G33" s="41" t="s">
        <v>692</v>
      </c>
      <c r="H33" s="40" t="s">
        <v>168</v>
      </c>
      <c r="I33" s="40" t="s">
        <v>165</v>
      </c>
      <c r="J33" s="10" t="s">
        <v>167</v>
      </c>
      <c r="K33" s="432" t="s">
        <v>1558</v>
      </c>
      <c r="L33" s="5" t="s">
        <v>166</v>
      </c>
      <c r="M33" s="5" t="s">
        <v>167</v>
      </c>
      <c r="N33" s="5" t="s">
        <v>165</v>
      </c>
      <c r="O33" s="331" t="s">
        <v>167</v>
      </c>
      <c r="P33" s="40" t="s">
        <v>166</v>
      </c>
      <c r="Q33" s="5" t="s">
        <v>166</v>
      </c>
      <c r="R33" s="40" t="s">
        <v>165</v>
      </c>
      <c r="S33" s="10" t="s">
        <v>168</v>
      </c>
      <c r="T33" s="40" t="s">
        <v>165</v>
      </c>
      <c r="U33" s="5" t="s">
        <v>165</v>
      </c>
      <c r="V33" s="5" t="s">
        <v>168</v>
      </c>
      <c r="W33" s="5" t="s">
        <v>168</v>
      </c>
      <c r="X33" s="10" t="s">
        <v>168</v>
      </c>
      <c r="Y33" s="10" t="s">
        <v>166</v>
      </c>
      <c r="Z33" s="5" t="s">
        <v>167</v>
      </c>
      <c r="AA33" s="40" t="s">
        <v>165</v>
      </c>
      <c r="AB33" s="40" t="s">
        <v>168</v>
      </c>
    </row>
    <row r="34" spans="1:28" ht="15.6" x14ac:dyDescent="0.35">
      <c r="A34" s="18" t="s">
        <v>95</v>
      </c>
      <c r="B34" s="19" t="s">
        <v>112</v>
      </c>
      <c r="C34" t="s">
        <v>54</v>
      </c>
      <c r="D34" s="693" t="s">
        <v>1560</v>
      </c>
      <c r="E34" s="40" t="s">
        <v>168</v>
      </c>
      <c r="F34" s="136" t="s">
        <v>167</v>
      </c>
      <c r="G34" s="40" t="s">
        <v>1553</v>
      </c>
      <c r="H34" s="40" t="s">
        <v>168</v>
      </c>
      <c r="I34" s="40" t="s">
        <v>165</v>
      </c>
      <c r="J34" s="10" t="s">
        <v>167</v>
      </c>
      <c r="K34" s="432" t="s">
        <v>1558</v>
      </c>
      <c r="L34" s="5" t="s">
        <v>166</v>
      </c>
      <c r="M34" s="173" t="s">
        <v>170</v>
      </c>
      <c r="N34" s="5" t="s">
        <v>165</v>
      </c>
      <c r="O34" s="331" t="s">
        <v>167</v>
      </c>
      <c r="P34" s="40" t="s">
        <v>166</v>
      </c>
      <c r="Q34" s="5" t="s">
        <v>166</v>
      </c>
      <c r="R34" s="40" t="s">
        <v>165</v>
      </c>
      <c r="S34" s="10" t="s">
        <v>168</v>
      </c>
      <c r="T34" s="40" t="s">
        <v>165</v>
      </c>
      <c r="U34" s="5" t="s">
        <v>165</v>
      </c>
      <c r="V34" s="5" t="s">
        <v>168</v>
      </c>
      <c r="W34" s="5" t="s">
        <v>168</v>
      </c>
      <c r="X34" s="10" t="s">
        <v>168</v>
      </c>
      <c r="Y34" s="10" t="s">
        <v>166</v>
      </c>
      <c r="Z34" s="5" t="s">
        <v>167</v>
      </c>
      <c r="AA34" s="40" t="s">
        <v>165</v>
      </c>
      <c r="AB34" s="40" t="s">
        <v>168</v>
      </c>
    </row>
    <row r="35" spans="1:28" ht="15.6" x14ac:dyDescent="0.35">
      <c r="A35" s="29" t="s">
        <v>94</v>
      </c>
      <c r="B35" t="s">
        <v>100</v>
      </c>
      <c r="C35" t="s">
        <v>43</v>
      </c>
      <c r="D35" s="693" t="s">
        <v>1561</v>
      </c>
      <c r="E35" s="40" t="s">
        <v>168</v>
      </c>
      <c r="F35" s="136" t="s">
        <v>167</v>
      </c>
      <c r="G35" s="40" t="s">
        <v>1553</v>
      </c>
      <c r="H35" s="40" t="s">
        <v>168</v>
      </c>
      <c r="I35" s="40" t="s">
        <v>165</v>
      </c>
      <c r="J35" s="10" t="s">
        <v>167</v>
      </c>
      <c r="K35" s="432" t="s">
        <v>1558</v>
      </c>
      <c r="L35" s="5" t="s">
        <v>166</v>
      </c>
      <c r="M35" s="5" t="s">
        <v>167</v>
      </c>
      <c r="N35" s="5" t="s">
        <v>165</v>
      </c>
      <c r="O35" s="331" t="s">
        <v>167</v>
      </c>
      <c r="P35" s="40" t="s">
        <v>166</v>
      </c>
      <c r="Q35" s="5" t="s">
        <v>166</v>
      </c>
      <c r="R35" s="40" t="s">
        <v>165</v>
      </c>
      <c r="S35" s="10" t="s">
        <v>168</v>
      </c>
      <c r="T35" s="40" t="s">
        <v>165</v>
      </c>
      <c r="U35" s="5" t="s">
        <v>165</v>
      </c>
      <c r="V35" s="5" t="s">
        <v>168</v>
      </c>
      <c r="W35" s="34" t="s">
        <v>166</v>
      </c>
      <c r="X35" s="10" t="s">
        <v>168</v>
      </c>
      <c r="Y35" s="10" t="s">
        <v>166</v>
      </c>
      <c r="Z35" s="5" t="s">
        <v>167</v>
      </c>
      <c r="AA35" s="40" t="s">
        <v>165</v>
      </c>
      <c r="AB35" s="40" t="s">
        <v>168</v>
      </c>
    </row>
    <row r="36" spans="1:28" ht="15.6" x14ac:dyDescent="0.35">
      <c r="A36" s="29" t="s">
        <v>94</v>
      </c>
      <c r="B36" t="s">
        <v>102</v>
      </c>
      <c r="C36" t="s">
        <v>47</v>
      </c>
      <c r="D36" s="693" t="s">
        <v>1561</v>
      </c>
      <c r="E36" s="40" t="s">
        <v>168</v>
      </c>
      <c r="F36" s="136" t="s">
        <v>167</v>
      </c>
      <c r="G36" s="40" t="s">
        <v>1553</v>
      </c>
      <c r="H36" s="40" t="s">
        <v>168</v>
      </c>
      <c r="I36" s="40" t="s">
        <v>165</v>
      </c>
      <c r="J36" s="10" t="s">
        <v>167</v>
      </c>
      <c r="K36" s="432" t="s">
        <v>1558</v>
      </c>
      <c r="L36" s="5" t="s">
        <v>166</v>
      </c>
      <c r="M36" s="5" t="s">
        <v>167</v>
      </c>
      <c r="N36" s="5" t="s">
        <v>165</v>
      </c>
      <c r="O36" s="331" t="s">
        <v>167</v>
      </c>
      <c r="P36" s="40" t="s">
        <v>166</v>
      </c>
      <c r="Q36" s="5" t="s">
        <v>166</v>
      </c>
      <c r="R36" s="40" t="s">
        <v>165</v>
      </c>
      <c r="S36" s="10" t="s">
        <v>168</v>
      </c>
      <c r="T36" s="40" t="s">
        <v>165</v>
      </c>
      <c r="U36" s="5" t="s">
        <v>165</v>
      </c>
      <c r="V36" s="5" t="s">
        <v>168</v>
      </c>
      <c r="W36" s="34" t="s">
        <v>166</v>
      </c>
      <c r="X36" s="10" t="s">
        <v>168</v>
      </c>
      <c r="Y36" s="10" t="s">
        <v>166</v>
      </c>
      <c r="Z36" s="5" t="s">
        <v>167</v>
      </c>
      <c r="AA36" s="40" t="s">
        <v>165</v>
      </c>
      <c r="AB36" s="40" t="s">
        <v>168</v>
      </c>
    </row>
    <row r="37" spans="1:28" ht="15.6" x14ac:dyDescent="0.35">
      <c r="A37" s="24" t="s">
        <v>123</v>
      </c>
      <c r="B37" s="22" t="s">
        <v>121</v>
      </c>
      <c r="C37" t="s">
        <v>37</v>
      </c>
      <c r="D37" s="693" t="s">
        <v>1138</v>
      </c>
      <c r="E37" s="40" t="s">
        <v>168</v>
      </c>
      <c r="F37" s="696" t="s">
        <v>168</v>
      </c>
      <c r="G37" s="40" t="s">
        <v>1553</v>
      </c>
      <c r="H37" s="40" t="s">
        <v>168</v>
      </c>
      <c r="I37" s="40" t="s">
        <v>165</v>
      </c>
      <c r="J37" s="10" t="s">
        <v>167</v>
      </c>
      <c r="K37" s="432" t="s">
        <v>1558</v>
      </c>
      <c r="L37" s="5" t="s">
        <v>166</v>
      </c>
      <c r="M37" s="5" t="s">
        <v>167</v>
      </c>
      <c r="N37" s="5" t="s">
        <v>165</v>
      </c>
      <c r="O37" s="5" t="s">
        <v>168</v>
      </c>
      <c r="P37" s="40" t="s">
        <v>166</v>
      </c>
      <c r="Q37" s="5" t="s">
        <v>166</v>
      </c>
      <c r="R37" s="40" t="s">
        <v>165</v>
      </c>
      <c r="S37" s="10" t="s">
        <v>168</v>
      </c>
      <c r="T37" s="40" t="s">
        <v>165</v>
      </c>
      <c r="U37" s="5" t="s">
        <v>165</v>
      </c>
      <c r="V37" s="5" t="s">
        <v>168</v>
      </c>
      <c r="W37" s="5" t="s">
        <v>168</v>
      </c>
      <c r="X37" s="10" t="s">
        <v>168</v>
      </c>
      <c r="Y37" s="10" t="s">
        <v>166</v>
      </c>
      <c r="Z37" s="696" t="s">
        <v>165</v>
      </c>
      <c r="AA37" s="40" t="s">
        <v>165</v>
      </c>
      <c r="AB37" s="40" t="s">
        <v>168</v>
      </c>
    </row>
    <row r="38" spans="1:28" ht="15.6" x14ac:dyDescent="0.35">
      <c r="A38" s="24" t="s">
        <v>124</v>
      </c>
      <c r="B38" s="21" t="s">
        <v>122</v>
      </c>
      <c r="C38" t="s">
        <v>39</v>
      </c>
      <c r="D38" s="693" t="s">
        <v>1138</v>
      </c>
      <c r="E38" s="40" t="s">
        <v>168</v>
      </c>
      <c r="F38" s="696" t="s">
        <v>168</v>
      </c>
      <c r="G38" s="40" t="s">
        <v>1553</v>
      </c>
      <c r="H38" s="40" t="s">
        <v>168</v>
      </c>
      <c r="I38" s="40" t="s">
        <v>165</v>
      </c>
      <c r="J38" s="10" t="s">
        <v>167</v>
      </c>
      <c r="K38" s="432" t="s">
        <v>1558</v>
      </c>
      <c r="L38" s="5" t="s">
        <v>166</v>
      </c>
      <c r="M38" s="5" t="s">
        <v>167</v>
      </c>
      <c r="N38" s="5" t="s">
        <v>165</v>
      </c>
      <c r="O38" s="5" t="s">
        <v>168</v>
      </c>
      <c r="P38" s="40" t="s">
        <v>166</v>
      </c>
      <c r="Q38" s="5" t="s">
        <v>166</v>
      </c>
      <c r="R38" s="40" t="s">
        <v>165</v>
      </c>
      <c r="S38" s="10" t="s">
        <v>168</v>
      </c>
      <c r="T38" s="40" t="s">
        <v>165</v>
      </c>
      <c r="U38" s="5" t="s">
        <v>165</v>
      </c>
      <c r="V38" s="5" t="s">
        <v>168</v>
      </c>
      <c r="W38" s="5" t="s">
        <v>168</v>
      </c>
      <c r="X38" s="10" t="s">
        <v>168</v>
      </c>
      <c r="Y38" s="10" t="s">
        <v>166</v>
      </c>
      <c r="Z38" s="696" t="s">
        <v>165</v>
      </c>
      <c r="AA38" s="40" t="s">
        <v>165</v>
      </c>
      <c r="AB38" s="40" t="s">
        <v>168</v>
      </c>
    </row>
    <row r="39" spans="1:28" ht="15.6" x14ac:dyDescent="0.35">
      <c r="A39" s="24" t="s">
        <v>124</v>
      </c>
      <c r="B39" s="21" t="s">
        <v>122</v>
      </c>
      <c r="C39" t="s">
        <v>40</v>
      </c>
      <c r="D39" s="693" t="s">
        <v>1138</v>
      </c>
      <c r="E39" s="40" t="s">
        <v>168</v>
      </c>
      <c r="F39" s="696" t="s">
        <v>168</v>
      </c>
      <c r="G39" s="40" t="s">
        <v>1553</v>
      </c>
      <c r="H39" s="40" t="s">
        <v>168</v>
      </c>
      <c r="I39" s="40" t="s">
        <v>165</v>
      </c>
      <c r="J39" s="10" t="s">
        <v>167</v>
      </c>
      <c r="K39" s="432" t="s">
        <v>1558</v>
      </c>
      <c r="L39" s="5" t="s">
        <v>166</v>
      </c>
      <c r="M39" s="5" t="s">
        <v>167</v>
      </c>
      <c r="N39" s="5" t="s">
        <v>165</v>
      </c>
      <c r="O39" s="5" t="s">
        <v>168</v>
      </c>
      <c r="P39" s="40" t="s">
        <v>166</v>
      </c>
      <c r="Q39" s="5" t="s">
        <v>166</v>
      </c>
      <c r="R39" s="40" t="s">
        <v>165</v>
      </c>
      <c r="S39" s="10" t="s">
        <v>168</v>
      </c>
      <c r="T39" s="40" t="s">
        <v>165</v>
      </c>
      <c r="U39" s="5" t="s">
        <v>165</v>
      </c>
      <c r="V39" s="5" t="s">
        <v>168</v>
      </c>
      <c r="W39" s="5" t="s">
        <v>168</v>
      </c>
      <c r="X39" s="10" t="s">
        <v>168</v>
      </c>
      <c r="Y39" s="10" t="s">
        <v>166</v>
      </c>
      <c r="Z39" s="696" t="s">
        <v>165</v>
      </c>
      <c r="AA39" s="40" t="s">
        <v>165</v>
      </c>
      <c r="AB39" s="40" t="s">
        <v>168</v>
      </c>
    </row>
    <row r="40" spans="1:28" ht="15.6" x14ac:dyDescent="0.35">
      <c r="A40" s="24" t="s">
        <v>124</v>
      </c>
      <c r="B40" s="21" t="s">
        <v>122</v>
      </c>
      <c r="C40" t="s">
        <v>41</v>
      </c>
      <c r="D40" s="693" t="s">
        <v>1138</v>
      </c>
      <c r="E40" s="40" t="s">
        <v>168</v>
      </c>
      <c r="F40" s="696" t="s">
        <v>168</v>
      </c>
      <c r="G40" s="40" t="s">
        <v>1553</v>
      </c>
      <c r="H40" s="40" t="s">
        <v>168</v>
      </c>
      <c r="I40" s="40" t="s">
        <v>165</v>
      </c>
      <c r="J40" s="10" t="s">
        <v>167</v>
      </c>
      <c r="K40" s="432" t="s">
        <v>1558</v>
      </c>
      <c r="L40" s="5" t="s">
        <v>166</v>
      </c>
      <c r="M40" s="5" t="s">
        <v>167</v>
      </c>
      <c r="N40" s="5" t="s">
        <v>165</v>
      </c>
      <c r="O40" s="5" t="s">
        <v>168</v>
      </c>
      <c r="P40" s="40" t="s">
        <v>166</v>
      </c>
      <c r="Q40" s="5" t="s">
        <v>166</v>
      </c>
      <c r="R40" s="40" t="s">
        <v>165</v>
      </c>
      <c r="S40" s="10" t="s">
        <v>168</v>
      </c>
      <c r="T40" s="40" t="s">
        <v>165</v>
      </c>
      <c r="U40" s="5" t="s">
        <v>165</v>
      </c>
      <c r="V40" s="5" t="s">
        <v>168</v>
      </c>
      <c r="W40" s="5" t="s">
        <v>168</v>
      </c>
      <c r="X40" s="10" t="s">
        <v>168</v>
      </c>
      <c r="Y40" s="10" t="s">
        <v>166</v>
      </c>
      <c r="Z40" s="696" t="s">
        <v>165</v>
      </c>
      <c r="AA40" s="40" t="s">
        <v>165</v>
      </c>
      <c r="AB40" s="40" t="s">
        <v>168</v>
      </c>
    </row>
    <row r="41" spans="1:28" ht="15.6" x14ac:dyDescent="0.35">
      <c r="A41" s="20" t="s">
        <v>96</v>
      </c>
      <c r="B41" t="s">
        <v>111</v>
      </c>
      <c r="C41" t="s">
        <v>56</v>
      </c>
      <c r="D41" s="693" t="s">
        <v>1559</v>
      </c>
      <c r="E41" s="40" t="s">
        <v>168</v>
      </c>
      <c r="F41" s="136" t="s">
        <v>167</v>
      </c>
      <c r="G41" s="40" t="s">
        <v>1553</v>
      </c>
      <c r="H41" s="326" t="s">
        <v>166</v>
      </c>
      <c r="I41" s="40" t="s">
        <v>165</v>
      </c>
      <c r="J41" s="10" t="s">
        <v>167</v>
      </c>
      <c r="K41" s="432" t="s">
        <v>1558</v>
      </c>
      <c r="L41" s="289" t="s">
        <v>168</v>
      </c>
      <c r="M41" s="5" t="s">
        <v>167</v>
      </c>
      <c r="N41" s="5" t="s">
        <v>165</v>
      </c>
      <c r="O41" s="5" t="s">
        <v>168</v>
      </c>
      <c r="P41" s="40" t="s">
        <v>166</v>
      </c>
      <c r="Q41" s="5" t="s">
        <v>166</v>
      </c>
      <c r="R41" s="40" t="s">
        <v>165</v>
      </c>
      <c r="S41" s="10" t="s">
        <v>168</v>
      </c>
      <c r="T41" s="40" t="s">
        <v>165</v>
      </c>
      <c r="U41" s="5" t="s">
        <v>165</v>
      </c>
      <c r="V41" s="5" t="s">
        <v>168</v>
      </c>
      <c r="W41" s="5" t="s">
        <v>168</v>
      </c>
      <c r="X41" s="10" t="s">
        <v>168</v>
      </c>
      <c r="Y41" s="10" t="s">
        <v>166</v>
      </c>
      <c r="Z41" s="5" t="s">
        <v>167</v>
      </c>
      <c r="AA41" s="40" t="s">
        <v>165</v>
      </c>
      <c r="AB41" s="40" t="s">
        <v>168</v>
      </c>
    </row>
    <row r="42" spans="1:28" ht="15.6" x14ac:dyDescent="0.35">
      <c r="A42" s="20" t="s">
        <v>96</v>
      </c>
      <c r="B42" t="s">
        <v>116</v>
      </c>
      <c r="C42" t="s">
        <v>60</v>
      </c>
      <c r="D42" s="693" t="s">
        <v>1559</v>
      </c>
      <c r="E42" s="40" t="s">
        <v>168</v>
      </c>
      <c r="F42" s="136" t="s">
        <v>167</v>
      </c>
      <c r="G42" s="40" t="s">
        <v>1553</v>
      </c>
      <c r="H42" s="326" t="s">
        <v>166</v>
      </c>
      <c r="I42" s="40" t="s">
        <v>165</v>
      </c>
      <c r="J42" s="10" t="s">
        <v>167</v>
      </c>
      <c r="K42" s="432" t="s">
        <v>1558</v>
      </c>
      <c r="L42" s="289" t="s">
        <v>168</v>
      </c>
      <c r="M42" s="5" t="s">
        <v>167</v>
      </c>
      <c r="N42" s="5" t="s">
        <v>165</v>
      </c>
      <c r="O42" s="5" t="s">
        <v>168</v>
      </c>
      <c r="P42" s="40" t="s">
        <v>166</v>
      </c>
      <c r="Q42" s="5" t="s">
        <v>166</v>
      </c>
      <c r="R42" s="40" t="s">
        <v>165</v>
      </c>
      <c r="S42" s="10" t="s">
        <v>168</v>
      </c>
      <c r="T42" s="40" t="s">
        <v>165</v>
      </c>
      <c r="U42" s="5" t="s">
        <v>165</v>
      </c>
      <c r="V42" s="5" t="s">
        <v>168</v>
      </c>
      <c r="W42" s="5" t="s">
        <v>168</v>
      </c>
      <c r="X42" s="10" t="s">
        <v>168</v>
      </c>
      <c r="Y42" s="10" t="s">
        <v>166</v>
      </c>
      <c r="Z42" s="5" t="s">
        <v>167</v>
      </c>
      <c r="AA42" s="40" t="s">
        <v>165</v>
      </c>
      <c r="AB42" s="40" t="s">
        <v>168</v>
      </c>
    </row>
    <row r="43" spans="1:28" ht="15.6" x14ac:dyDescent="0.35">
      <c r="A43" s="8" t="s">
        <v>97</v>
      </c>
      <c r="B43" t="s">
        <v>111</v>
      </c>
      <c r="C43" t="s">
        <v>67</v>
      </c>
      <c r="D43" s="693" t="s">
        <v>1559</v>
      </c>
      <c r="E43" s="40" t="s">
        <v>168</v>
      </c>
      <c r="F43" s="136" t="s">
        <v>167</v>
      </c>
      <c r="G43" s="40" t="s">
        <v>1553</v>
      </c>
      <c r="H43" s="326" t="s">
        <v>166</v>
      </c>
      <c r="I43" s="40" t="s">
        <v>165</v>
      </c>
      <c r="J43" s="10" t="s">
        <v>167</v>
      </c>
      <c r="K43" s="432" t="s">
        <v>1558</v>
      </c>
      <c r="L43" s="289" t="s">
        <v>168</v>
      </c>
      <c r="M43" s="5" t="s">
        <v>167</v>
      </c>
      <c r="N43" s="5" t="s">
        <v>165</v>
      </c>
      <c r="O43" s="5" t="s">
        <v>168</v>
      </c>
      <c r="P43" s="40" t="s">
        <v>166</v>
      </c>
      <c r="Q43" s="5" t="s">
        <v>166</v>
      </c>
      <c r="R43" s="40" t="s">
        <v>165</v>
      </c>
      <c r="S43" s="10" t="s">
        <v>168</v>
      </c>
      <c r="T43" s="40" t="s">
        <v>165</v>
      </c>
      <c r="U43" s="5" t="s">
        <v>165</v>
      </c>
      <c r="V43" s="5" t="s">
        <v>168</v>
      </c>
      <c r="W43" s="5" t="s">
        <v>168</v>
      </c>
      <c r="X43" s="10" t="s">
        <v>168</v>
      </c>
      <c r="Y43" s="10" t="s">
        <v>166</v>
      </c>
      <c r="Z43" s="5" t="s">
        <v>167</v>
      </c>
      <c r="AA43" s="40" t="s">
        <v>165</v>
      </c>
      <c r="AB43" s="40" t="s">
        <v>168</v>
      </c>
    </row>
    <row r="44" spans="1:28" ht="15.6" x14ac:dyDescent="0.35">
      <c r="A44" s="8" t="s">
        <v>97</v>
      </c>
      <c r="B44" t="s">
        <v>117</v>
      </c>
      <c r="C44" t="s">
        <v>64</v>
      </c>
      <c r="D44" s="693" t="s">
        <v>435</v>
      </c>
      <c r="E44" s="40" t="s">
        <v>168</v>
      </c>
      <c r="F44" s="69" t="s">
        <v>165</v>
      </c>
      <c r="G44" s="40" t="s">
        <v>1553</v>
      </c>
      <c r="H44" s="326" t="s">
        <v>166</v>
      </c>
      <c r="I44" s="40" t="s">
        <v>165</v>
      </c>
      <c r="J44" s="10" t="s">
        <v>167</v>
      </c>
      <c r="K44" s="432" t="s">
        <v>1558</v>
      </c>
      <c r="L44" s="289" t="s">
        <v>168</v>
      </c>
      <c r="M44" s="5" t="s">
        <v>167</v>
      </c>
      <c r="N44" s="5" t="s">
        <v>165</v>
      </c>
      <c r="O44" s="5" t="s">
        <v>168</v>
      </c>
      <c r="P44" s="40" t="s">
        <v>166</v>
      </c>
      <c r="Q44" s="5" t="s">
        <v>166</v>
      </c>
      <c r="R44" s="40" t="s">
        <v>165</v>
      </c>
      <c r="S44" s="10" t="s">
        <v>168</v>
      </c>
      <c r="T44" s="40" t="s">
        <v>165</v>
      </c>
      <c r="U44" s="5" t="s">
        <v>165</v>
      </c>
      <c r="V44" s="5" t="s">
        <v>168</v>
      </c>
      <c r="W44" s="5" t="s">
        <v>168</v>
      </c>
      <c r="X44" s="10" t="s">
        <v>168</v>
      </c>
      <c r="Y44" s="10" t="s">
        <v>166</v>
      </c>
      <c r="Z44" s="5" t="s">
        <v>167</v>
      </c>
      <c r="AA44" s="40" t="s">
        <v>165</v>
      </c>
      <c r="AB44" s="40" t="s">
        <v>168</v>
      </c>
    </row>
    <row r="45" spans="1:28" ht="15.6" x14ac:dyDescent="0.35">
      <c r="A45" s="8" t="s">
        <v>97</v>
      </c>
      <c r="B45" t="s">
        <v>117</v>
      </c>
      <c r="C45" t="s">
        <v>65</v>
      </c>
      <c r="D45" s="693" t="s">
        <v>435</v>
      </c>
      <c r="E45" s="40" t="s">
        <v>168</v>
      </c>
      <c r="F45" s="69" t="s">
        <v>165</v>
      </c>
      <c r="G45" s="40" t="s">
        <v>1553</v>
      </c>
      <c r="H45" s="326" t="s">
        <v>166</v>
      </c>
      <c r="I45" s="40" t="s">
        <v>165</v>
      </c>
      <c r="J45" s="10" t="s">
        <v>167</v>
      </c>
      <c r="K45" s="432" t="s">
        <v>1558</v>
      </c>
      <c r="L45" s="289" t="s">
        <v>168</v>
      </c>
      <c r="M45" s="5" t="s">
        <v>167</v>
      </c>
      <c r="N45" s="5" t="s">
        <v>165</v>
      </c>
      <c r="O45" s="5" t="s">
        <v>168</v>
      </c>
      <c r="P45" s="40" t="s">
        <v>166</v>
      </c>
      <c r="Q45" s="5" t="s">
        <v>166</v>
      </c>
      <c r="R45" s="40" t="s">
        <v>165</v>
      </c>
      <c r="S45" s="10" t="s">
        <v>168</v>
      </c>
      <c r="T45" s="40" t="s">
        <v>165</v>
      </c>
      <c r="U45" s="5" t="s">
        <v>165</v>
      </c>
      <c r="V45" s="5" t="s">
        <v>168</v>
      </c>
      <c r="W45" s="5" t="s">
        <v>168</v>
      </c>
      <c r="X45" s="10" t="s">
        <v>168</v>
      </c>
      <c r="Y45" s="10" t="s">
        <v>166</v>
      </c>
      <c r="Z45" s="5" t="s">
        <v>167</v>
      </c>
      <c r="AA45" s="40" t="s">
        <v>165</v>
      </c>
      <c r="AB45" s="40" t="s">
        <v>168</v>
      </c>
    </row>
    <row r="46" spans="1:28" ht="15.6" x14ac:dyDescent="0.35">
      <c r="A46" s="8" t="s">
        <v>97</v>
      </c>
      <c r="B46" t="s">
        <v>111</v>
      </c>
      <c r="C46" t="s">
        <v>66</v>
      </c>
      <c r="D46" s="693" t="s">
        <v>435</v>
      </c>
      <c r="E46" s="40" t="s">
        <v>168</v>
      </c>
      <c r="F46" s="69" t="s">
        <v>165</v>
      </c>
      <c r="G46" s="40" t="s">
        <v>1553</v>
      </c>
      <c r="H46" s="326" t="s">
        <v>166</v>
      </c>
      <c r="I46" s="40" t="s">
        <v>165</v>
      </c>
      <c r="J46" s="10" t="s">
        <v>167</v>
      </c>
      <c r="K46" s="432" t="s">
        <v>1558</v>
      </c>
      <c r="L46" s="289" t="s">
        <v>168</v>
      </c>
      <c r="M46" s="5" t="s">
        <v>167</v>
      </c>
      <c r="N46" s="5" t="s">
        <v>165</v>
      </c>
      <c r="O46" s="5" t="s">
        <v>168</v>
      </c>
      <c r="P46" s="40" t="s">
        <v>166</v>
      </c>
      <c r="Q46" s="5" t="s">
        <v>166</v>
      </c>
      <c r="R46" s="40" t="s">
        <v>165</v>
      </c>
      <c r="S46" s="10" t="s">
        <v>168</v>
      </c>
      <c r="T46" s="40" t="s">
        <v>165</v>
      </c>
      <c r="U46" s="5" t="s">
        <v>165</v>
      </c>
      <c r="V46" s="5" t="s">
        <v>168</v>
      </c>
      <c r="W46" s="5" t="s">
        <v>168</v>
      </c>
      <c r="X46" s="10" t="s">
        <v>168</v>
      </c>
      <c r="Y46" s="10" t="s">
        <v>166</v>
      </c>
      <c r="Z46" s="5" t="s">
        <v>167</v>
      </c>
      <c r="AA46" s="40" t="s">
        <v>165</v>
      </c>
      <c r="AB46" s="40" t="s">
        <v>168</v>
      </c>
    </row>
    <row r="47" spans="1:28" ht="15.6" x14ac:dyDescent="0.35">
      <c r="A47" s="8" t="s">
        <v>97</v>
      </c>
      <c r="B47" t="s">
        <v>118</v>
      </c>
      <c r="C47" t="s">
        <v>68</v>
      </c>
      <c r="D47" s="693" t="s">
        <v>435</v>
      </c>
      <c r="E47" s="40" t="s">
        <v>168</v>
      </c>
      <c r="F47" s="69" t="s">
        <v>165</v>
      </c>
      <c r="G47" s="40" t="s">
        <v>1553</v>
      </c>
      <c r="H47" s="326" t="s">
        <v>166</v>
      </c>
      <c r="I47" s="40" t="s">
        <v>165</v>
      </c>
      <c r="J47" s="10" t="s">
        <v>167</v>
      </c>
      <c r="K47" s="432" t="s">
        <v>1558</v>
      </c>
      <c r="L47" s="289" t="s">
        <v>168</v>
      </c>
      <c r="M47" s="5" t="s">
        <v>167</v>
      </c>
      <c r="N47" s="5" t="s">
        <v>165</v>
      </c>
      <c r="O47" s="5" t="s">
        <v>168</v>
      </c>
      <c r="P47" s="40" t="s">
        <v>166</v>
      </c>
      <c r="Q47" s="5" t="s">
        <v>166</v>
      </c>
      <c r="R47" s="40" t="s">
        <v>165</v>
      </c>
      <c r="S47" s="10" t="s">
        <v>168</v>
      </c>
      <c r="T47" s="40" t="s">
        <v>165</v>
      </c>
      <c r="U47" s="5" t="s">
        <v>165</v>
      </c>
      <c r="V47" s="5" t="s">
        <v>168</v>
      </c>
      <c r="W47" s="5" t="s">
        <v>168</v>
      </c>
      <c r="X47" s="10" t="s">
        <v>168</v>
      </c>
      <c r="Y47" s="10" t="s">
        <v>166</v>
      </c>
      <c r="Z47" s="5" t="s">
        <v>167</v>
      </c>
      <c r="AA47" s="40" t="s">
        <v>165</v>
      </c>
      <c r="AB47" s="40" t="s">
        <v>168</v>
      </c>
    </row>
    <row r="48" spans="1:28" ht="15.6" x14ac:dyDescent="0.35">
      <c r="A48" s="8" t="s">
        <v>97</v>
      </c>
      <c r="B48" t="s">
        <v>118</v>
      </c>
      <c r="C48" t="s">
        <v>69</v>
      </c>
      <c r="D48" s="693" t="s">
        <v>435</v>
      </c>
      <c r="E48" s="40" t="s">
        <v>168</v>
      </c>
      <c r="F48" s="69" t="s">
        <v>165</v>
      </c>
      <c r="G48" s="40" t="s">
        <v>1553</v>
      </c>
      <c r="H48" s="326" t="s">
        <v>166</v>
      </c>
      <c r="I48" s="40" t="s">
        <v>165</v>
      </c>
      <c r="J48" s="10" t="s">
        <v>167</v>
      </c>
      <c r="K48" s="432" t="s">
        <v>1558</v>
      </c>
      <c r="L48" s="289" t="s">
        <v>168</v>
      </c>
      <c r="M48" s="5" t="s">
        <v>167</v>
      </c>
      <c r="N48" s="5" t="s">
        <v>165</v>
      </c>
      <c r="O48" s="5" t="s">
        <v>168</v>
      </c>
      <c r="P48" s="40" t="s">
        <v>166</v>
      </c>
      <c r="Q48" s="5" t="s">
        <v>166</v>
      </c>
      <c r="R48" s="40" t="s">
        <v>165</v>
      </c>
      <c r="S48" s="10" t="s">
        <v>168</v>
      </c>
      <c r="T48" s="40" t="s">
        <v>165</v>
      </c>
      <c r="U48" s="5" t="s">
        <v>165</v>
      </c>
      <c r="V48" s="5" t="s">
        <v>168</v>
      </c>
      <c r="W48" s="5" t="s">
        <v>168</v>
      </c>
      <c r="X48" s="10" t="s">
        <v>168</v>
      </c>
      <c r="Y48" s="10" t="s">
        <v>166</v>
      </c>
      <c r="Z48" s="5" t="s">
        <v>167</v>
      </c>
      <c r="AA48" s="40" t="s">
        <v>165</v>
      </c>
      <c r="AB48" s="40" t="s">
        <v>168</v>
      </c>
    </row>
    <row r="49" spans="1:28" ht="15.6" x14ac:dyDescent="0.35">
      <c r="A49" s="20" t="s">
        <v>96</v>
      </c>
      <c r="B49" t="s">
        <v>111</v>
      </c>
      <c r="C49" t="s">
        <v>57</v>
      </c>
      <c r="D49" s="693" t="s">
        <v>713</v>
      </c>
      <c r="E49" s="40" t="s">
        <v>168</v>
      </c>
      <c r="F49" s="136" t="s">
        <v>167</v>
      </c>
      <c r="G49" s="40" t="s">
        <v>1553</v>
      </c>
      <c r="H49" s="326" t="s">
        <v>166</v>
      </c>
      <c r="I49" s="40" t="s">
        <v>165</v>
      </c>
      <c r="J49" s="10" t="s">
        <v>167</v>
      </c>
      <c r="K49" s="432" t="s">
        <v>1558</v>
      </c>
      <c r="L49" s="289" t="s">
        <v>168</v>
      </c>
      <c r="M49" s="295" t="s">
        <v>165</v>
      </c>
      <c r="N49" s="5" t="s">
        <v>165</v>
      </c>
      <c r="O49" s="5" t="s">
        <v>168</v>
      </c>
      <c r="P49" s="40" t="s">
        <v>166</v>
      </c>
      <c r="Q49" s="295" t="s">
        <v>165</v>
      </c>
      <c r="R49" s="40" t="s">
        <v>165</v>
      </c>
      <c r="S49" s="10" t="s">
        <v>168</v>
      </c>
      <c r="T49" s="40" t="s">
        <v>165</v>
      </c>
      <c r="U49" s="5" t="s">
        <v>165</v>
      </c>
      <c r="V49" s="5" t="s">
        <v>168</v>
      </c>
      <c r="W49" s="5" t="s">
        <v>168</v>
      </c>
      <c r="X49" s="10" t="s">
        <v>168</v>
      </c>
      <c r="Y49" s="10" t="s">
        <v>166</v>
      </c>
      <c r="Z49" s="5" t="s">
        <v>167</v>
      </c>
      <c r="AA49" s="40" t="s">
        <v>165</v>
      </c>
      <c r="AB49" s="40" t="s">
        <v>168</v>
      </c>
    </row>
    <row r="50" spans="1:28" ht="15.6" x14ac:dyDescent="0.35">
      <c r="A50" s="20" t="s">
        <v>96</v>
      </c>
      <c r="B50" t="s">
        <v>115</v>
      </c>
      <c r="C50" t="s">
        <v>58</v>
      </c>
      <c r="D50" s="693" t="s">
        <v>713</v>
      </c>
      <c r="E50" s="40" t="s">
        <v>168</v>
      </c>
      <c r="F50" s="136" t="s">
        <v>167</v>
      </c>
      <c r="G50" s="40" t="s">
        <v>1553</v>
      </c>
      <c r="H50" s="326" t="s">
        <v>166</v>
      </c>
      <c r="I50" s="40" t="s">
        <v>165</v>
      </c>
      <c r="J50" s="10" t="s">
        <v>167</v>
      </c>
      <c r="K50" s="432" t="s">
        <v>1558</v>
      </c>
      <c r="L50" s="289" t="s">
        <v>168</v>
      </c>
      <c r="M50" s="295" t="s">
        <v>165</v>
      </c>
      <c r="N50" s="5" t="s">
        <v>165</v>
      </c>
      <c r="O50" s="5" t="s">
        <v>168</v>
      </c>
      <c r="P50" s="40" t="s">
        <v>166</v>
      </c>
      <c r="Q50" s="295" t="s">
        <v>165</v>
      </c>
      <c r="R50" s="40" t="s">
        <v>165</v>
      </c>
      <c r="S50" s="10" t="s">
        <v>168</v>
      </c>
      <c r="T50" s="40" t="s">
        <v>165</v>
      </c>
      <c r="U50" s="5" t="s">
        <v>165</v>
      </c>
      <c r="V50" s="5" t="s">
        <v>168</v>
      </c>
      <c r="W50" s="5" t="s">
        <v>168</v>
      </c>
      <c r="X50" s="10" t="s">
        <v>168</v>
      </c>
      <c r="Y50" s="10" t="s">
        <v>166</v>
      </c>
      <c r="Z50" s="5" t="s">
        <v>167</v>
      </c>
      <c r="AA50" s="40" t="s">
        <v>165</v>
      </c>
      <c r="AB50" s="40" t="s">
        <v>168</v>
      </c>
    </row>
    <row r="51" spans="1:28" ht="15.6" x14ac:dyDescent="0.35">
      <c r="A51" s="20" t="s">
        <v>96</v>
      </c>
      <c r="B51" t="s">
        <v>115</v>
      </c>
      <c r="C51" t="s">
        <v>59</v>
      </c>
      <c r="D51" s="693" t="s">
        <v>713</v>
      </c>
      <c r="E51" s="40" t="s">
        <v>168</v>
      </c>
      <c r="F51" s="136" t="s">
        <v>167</v>
      </c>
      <c r="G51" s="40" t="s">
        <v>1553</v>
      </c>
      <c r="H51" s="326" t="s">
        <v>166</v>
      </c>
      <c r="I51" s="40" t="s">
        <v>165</v>
      </c>
      <c r="J51" s="10" t="s">
        <v>167</v>
      </c>
      <c r="K51" s="432" t="s">
        <v>1558</v>
      </c>
      <c r="L51" s="289" t="s">
        <v>168</v>
      </c>
      <c r="M51" s="295" t="s">
        <v>165</v>
      </c>
      <c r="N51" s="5" t="s">
        <v>165</v>
      </c>
      <c r="O51" s="5" t="s">
        <v>168</v>
      </c>
      <c r="P51" s="40" t="s">
        <v>166</v>
      </c>
      <c r="Q51" s="295" t="s">
        <v>165</v>
      </c>
      <c r="R51" s="40" t="s">
        <v>165</v>
      </c>
      <c r="S51" s="10" t="s">
        <v>168</v>
      </c>
      <c r="T51" s="40" t="s">
        <v>165</v>
      </c>
      <c r="U51" s="5" t="s">
        <v>165</v>
      </c>
      <c r="V51" s="5" t="s">
        <v>168</v>
      </c>
      <c r="W51" s="5" t="s">
        <v>168</v>
      </c>
      <c r="X51" s="10" t="s">
        <v>168</v>
      </c>
      <c r="Y51" s="10" t="s">
        <v>166</v>
      </c>
      <c r="Z51" s="5" t="s">
        <v>167</v>
      </c>
      <c r="AA51" s="40" t="s">
        <v>165</v>
      </c>
      <c r="AB51" s="40" t="s">
        <v>168</v>
      </c>
    </row>
    <row r="52" spans="1:28" ht="15.6" x14ac:dyDescent="0.35">
      <c r="A52" s="20" t="s">
        <v>96</v>
      </c>
      <c r="B52" t="s">
        <v>116</v>
      </c>
      <c r="C52" t="s">
        <v>61</v>
      </c>
      <c r="D52" s="693" t="s">
        <v>713</v>
      </c>
      <c r="E52" s="40" t="s">
        <v>168</v>
      </c>
      <c r="F52" s="136" t="s">
        <v>167</v>
      </c>
      <c r="G52" s="40" t="s">
        <v>1553</v>
      </c>
      <c r="H52" s="326" t="s">
        <v>166</v>
      </c>
      <c r="I52" s="40" t="s">
        <v>165</v>
      </c>
      <c r="J52" s="10" t="s">
        <v>167</v>
      </c>
      <c r="K52" s="432" t="s">
        <v>1558</v>
      </c>
      <c r="L52" s="289" t="s">
        <v>168</v>
      </c>
      <c r="M52" s="295" t="s">
        <v>165</v>
      </c>
      <c r="N52" s="5" t="s">
        <v>165</v>
      </c>
      <c r="O52" s="5" t="s">
        <v>168</v>
      </c>
      <c r="P52" s="40" t="s">
        <v>166</v>
      </c>
      <c r="Q52" s="295" t="s">
        <v>165</v>
      </c>
      <c r="R52" s="40" t="s">
        <v>165</v>
      </c>
      <c r="S52" s="10" t="s">
        <v>168</v>
      </c>
      <c r="T52" s="40" t="s">
        <v>165</v>
      </c>
      <c r="U52" s="5" t="s">
        <v>165</v>
      </c>
      <c r="V52" s="5" t="s">
        <v>168</v>
      </c>
      <c r="W52" s="5" t="s">
        <v>168</v>
      </c>
      <c r="X52" s="10" t="s">
        <v>168</v>
      </c>
      <c r="Y52" s="10" t="s">
        <v>166</v>
      </c>
      <c r="Z52" s="5" t="s">
        <v>167</v>
      </c>
      <c r="AA52" s="40" t="s">
        <v>165</v>
      </c>
      <c r="AB52" s="40" t="s">
        <v>168</v>
      </c>
    </row>
    <row r="53" spans="1:28" ht="15.6" x14ac:dyDescent="0.35">
      <c r="A53" s="128" t="s">
        <v>92</v>
      </c>
      <c r="B53" s="14" t="s">
        <v>120</v>
      </c>
      <c r="C53" t="s">
        <v>26</v>
      </c>
      <c r="D53" s="693" t="s">
        <v>1563</v>
      </c>
      <c r="E53" s="40" t="s">
        <v>168</v>
      </c>
      <c r="F53" s="136" t="s">
        <v>167</v>
      </c>
      <c r="G53" s="40" t="s">
        <v>1553</v>
      </c>
      <c r="H53" s="40" t="s">
        <v>168</v>
      </c>
      <c r="I53" s="40" t="s">
        <v>165</v>
      </c>
      <c r="J53" s="10" t="s">
        <v>167</v>
      </c>
      <c r="K53" s="432" t="s">
        <v>1558</v>
      </c>
      <c r="L53" s="5" t="s">
        <v>166</v>
      </c>
      <c r="M53" s="5" t="s">
        <v>167</v>
      </c>
      <c r="N53" s="127" t="s">
        <v>167</v>
      </c>
      <c r="O53" s="5" t="s">
        <v>168</v>
      </c>
      <c r="P53" s="40" t="s">
        <v>166</v>
      </c>
      <c r="Q53" s="5" t="s">
        <v>166</v>
      </c>
      <c r="R53" s="40" t="s">
        <v>165</v>
      </c>
      <c r="S53" s="10" t="s">
        <v>168</v>
      </c>
      <c r="T53" s="40" t="s">
        <v>165</v>
      </c>
      <c r="U53" s="5" t="s">
        <v>165</v>
      </c>
      <c r="V53" s="127" t="s">
        <v>167</v>
      </c>
      <c r="W53" s="5" t="s">
        <v>168</v>
      </c>
      <c r="X53" s="10" t="s">
        <v>168</v>
      </c>
      <c r="Y53" s="10" t="s">
        <v>166</v>
      </c>
      <c r="Z53" s="5" t="s">
        <v>167</v>
      </c>
      <c r="AA53" s="40" t="s">
        <v>165</v>
      </c>
      <c r="AB53" s="40" t="s">
        <v>168</v>
      </c>
    </row>
    <row r="54" spans="1:28" ht="15.6" x14ac:dyDescent="0.35">
      <c r="A54" s="128" t="s">
        <v>92</v>
      </c>
      <c r="B54" s="14" t="s">
        <v>120</v>
      </c>
      <c r="C54" t="s">
        <v>30</v>
      </c>
      <c r="D54" s="693" t="s">
        <v>1563</v>
      </c>
      <c r="E54" s="40" t="s">
        <v>168</v>
      </c>
      <c r="F54" s="136" t="s">
        <v>167</v>
      </c>
      <c r="G54" s="40" t="s">
        <v>1553</v>
      </c>
      <c r="H54" s="40" t="s">
        <v>168</v>
      </c>
      <c r="I54" s="40" t="s">
        <v>165</v>
      </c>
      <c r="J54" s="10" t="s">
        <v>167</v>
      </c>
      <c r="K54" s="432" t="s">
        <v>1558</v>
      </c>
      <c r="L54" s="5" t="s">
        <v>166</v>
      </c>
      <c r="M54" s="5" t="s">
        <v>167</v>
      </c>
      <c r="N54" s="127" t="s">
        <v>167</v>
      </c>
      <c r="O54" s="5" t="s">
        <v>168</v>
      </c>
      <c r="P54" s="40" t="s">
        <v>166</v>
      </c>
      <c r="Q54" s="5" t="s">
        <v>166</v>
      </c>
      <c r="R54" s="40" t="s">
        <v>165</v>
      </c>
      <c r="S54" s="10" t="s">
        <v>168</v>
      </c>
      <c r="T54" s="40" t="s">
        <v>165</v>
      </c>
      <c r="U54" s="5" t="s">
        <v>165</v>
      </c>
      <c r="V54" s="127" t="s">
        <v>167</v>
      </c>
      <c r="W54" s="5" t="s">
        <v>168</v>
      </c>
      <c r="X54" s="10" t="s">
        <v>168</v>
      </c>
      <c r="Y54" s="10" t="s">
        <v>166</v>
      </c>
      <c r="Z54" s="5" t="s">
        <v>167</v>
      </c>
      <c r="AA54" s="40" t="s">
        <v>165</v>
      </c>
      <c r="AB54" s="40" t="s">
        <v>168</v>
      </c>
    </row>
    <row r="55" spans="1:28" ht="15.6" x14ac:dyDescent="0.35">
      <c r="A55" s="128" t="s">
        <v>92</v>
      </c>
      <c r="B55" s="14" t="s">
        <v>120</v>
      </c>
      <c r="C55" t="s">
        <v>27</v>
      </c>
      <c r="D55" s="693" t="s">
        <v>1565</v>
      </c>
      <c r="E55" s="40" t="s">
        <v>168</v>
      </c>
      <c r="F55" s="69" t="s">
        <v>165</v>
      </c>
      <c r="G55" s="40" t="s">
        <v>1553</v>
      </c>
      <c r="H55" s="40" t="s">
        <v>168</v>
      </c>
      <c r="I55" s="40" t="s">
        <v>165</v>
      </c>
      <c r="J55" s="10" t="s">
        <v>167</v>
      </c>
      <c r="K55" s="432" t="s">
        <v>1558</v>
      </c>
      <c r="L55" s="5" t="s">
        <v>166</v>
      </c>
      <c r="M55" s="5" t="s">
        <v>167</v>
      </c>
      <c r="N55" s="127" t="s">
        <v>167</v>
      </c>
      <c r="O55" s="5" t="s">
        <v>168</v>
      </c>
      <c r="P55" s="40" t="s">
        <v>166</v>
      </c>
      <c r="Q55" s="5" t="s">
        <v>166</v>
      </c>
      <c r="R55" s="40" t="s">
        <v>165</v>
      </c>
      <c r="S55" s="10" t="s">
        <v>168</v>
      </c>
      <c r="T55" s="40" t="s">
        <v>165</v>
      </c>
      <c r="U55" s="5" t="s">
        <v>165</v>
      </c>
      <c r="V55" s="127" t="s">
        <v>167</v>
      </c>
      <c r="W55" s="5" t="s">
        <v>168</v>
      </c>
      <c r="X55" s="10" t="s">
        <v>168</v>
      </c>
      <c r="Y55" s="11" t="s">
        <v>169</v>
      </c>
      <c r="Z55" s="5" t="s">
        <v>167</v>
      </c>
      <c r="AA55" s="40" t="s">
        <v>165</v>
      </c>
      <c r="AB55" s="40" t="s">
        <v>168</v>
      </c>
    </row>
    <row r="56" spans="1:28" ht="15.6" x14ac:dyDescent="0.35">
      <c r="A56" s="128" t="s">
        <v>92</v>
      </c>
      <c r="B56" s="14" t="s">
        <v>120</v>
      </c>
      <c r="C56" t="s">
        <v>28</v>
      </c>
      <c r="D56" s="693" t="s">
        <v>1565</v>
      </c>
      <c r="E56" s="40" t="s">
        <v>168</v>
      </c>
      <c r="F56" s="69" t="s">
        <v>165</v>
      </c>
      <c r="G56" s="40" t="s">
        <v>1553</v>
      </c>
      <c r="H56" s="40" t="s">
        <v>168</v>
      </c>
      <c r="I56" s="40" t="s">
        <v>165</v>
      </c>
      <c r="J56" s="10" t="s">
        <v>167</v>
      </c>
      <c r="K56" s="432" t="s">
        <v>1558</v>
      </c>
      <c r="L56" s="5" t="s">
        <v>166</v>
      </c>
      <c r="M56" s="5" t="s">
        <v>167</v>
      </c>
      <c r="N56" s="127" t="s">
        <v>167</v>
      </c>
      <c r="O56" s="5" t="s">
        <v>168</v>
      </c>
      <c r="P56" s="40" t="s">
        <v>166</v>
      </c>
      <c r="Q56" s="5" t="s">
        <v>166</v>
      </c>
      <c r="R56" s="40" t="s">
        <v>165</v>
      </c>
      <c r="S56" s="10" t="s">
        <v>168</v>
      </c>
      <c r="T56" s="40" t="s">
        <v>165</v>
      </c>
      <c r="U56" s="5" t="s">
        <v>165</v>
      </c>
      <c r="V56" s="127" t="s">
        <v>167</v>
      </c>
      <c r="W56" s="5" t="s">
        <v>168</v>
      </c>
      <c r="X56" s="10" t="s">
        <v>168</v>
      </c>
      <c r="Y56" s="10" t="s">
        <v>166</v>
      </c>
      <c r="Z56" s="5" t="s">
        <v>167</v>
      </c>
      <c r="AA56" s="40" t="s">
        <v>165</v>
      </c>
      <c r="AB56" s="40" t="s">
        <v>168</v>
      </c>
    </row>
    <row r="57" spans="1:28" ht="15.6" x14ac:dyDescent="0.35">
      <c r="A57" s="128" t="s">
        <v>92</v>
      </c>
      <c r="B57" s="14" t="s">
        <v>120</v>
      </c>
      <c r="C57" t="s">
        <v>29</v>
      </c>
      <c r="D57" s="693" t="s">
        <v>1565</v>
      </c>
      <c r="E57" s="40" t="s">
        <v>168</v>
      </c>
      <c r="F57" s="69" t="s">
        <v>165</v>
      </c>
      <c r="G57" s="40" t="s">
        <v>1553</v>
      </c>
      <c r="H57" s="40" t="s">
        <v>168</v>
      </c>
      <c r="I57" s="40" t="s">
        <v>165</v>
      </c>
      <c r="J57" s="10" t="s">
        <v>167</v>
      </c>
      <c r="K57" s="432" t="s">
        <v>1558</v>
      </c>
      <c r="L57" s="5" t="s">
        <v>166</v>
      </c>
      <c r="M57" s="5" t="s">
        <v>167</v>
      </c>
      <c r="N57" s="127" t="s">
        <v>167</v>
      </c>
      <c r="O57" s="5" t="s">
        <v>168</v>
      </c>
      <c r="P57" s="40" t="s">
        <v>166</v>
      </c>
      <c r="Q57" s="5" t="s">
        <v>166</v>
      </c>
      <c r="R57" s="40" t="s">
        <v>165</v>
      </c>
      <c r="S57" s="10" t="s">
        <v>168</v>
      </c>
      <c r="T57" s="40" t="s">
        <v>165</v>
      </c>
      <c r="U57" s="5" t="s">
        <v>165</v>
      </c>
      <c r="V57" s="127" t="s">
        <v>167</v>
      </c>
      <c r="W57" s="5" t="s">
        <v>168</v>
      </c>
      <c r="X57" s="10" t="s">
        <v>168</v>
      </c>
      <c r="Y57" s="10" t="s">
        <v>166</v>
      </c>
      <c r="Z57" s="5" t="s">
        <v>167</v>
      </c>
      <c r="AA57" s="40" t="s">
        <v>165</v>
      </c>
      <c r="AB57" s="40" t="s">
        <v>168</v>
      </c>
    </row>
    <row r="58" spans="1:28" ht="15.6" x14ac:dyDescent="0.35">
      <c r="A58" s="128" t="s">
        <v>92</v>
      </c>
      <c r="B58" s="14" t="s">
        <v>120</v>
      </c>
      <c r="C58" t="s">
        <v>31</v>
      </c>
      <c r="D58" s="693" t="s">
        <v>1565</v>
      </c>
      <c r="E58" s="40" t="s">
        <v>168</v>
      </c>
      <c r="F58" s="69" t="s">
        <v>165</v>
      </c>
      <c r="G58" s="40" t="s">
        <v>1553</v>
      </c>
      <c r="H58" s="40" t="s">
        <v>168</v>
      </c>
      <c r="I58" s="40" t="s">
        <v>165</v>
      </c>
      <c r="J58" s="11" t="s">
        <v>251</v>
      </c>
      <c r="K58" s="432" t="s">
        <v>1558</v>
      </c>
      <c r="L58" s="5" t="s">
        <v>166</v>
      </c>
      <c r="M58" s="5" t="s">
        <v>167</v>
      </c>
      <c r="N58" s="127" t="s">
        <v>167</v>
      </c>
      <c r="O58" s="5" t="s">
        <v>168</v>
      </c>
      <c r="P58" s="40" t="s">
        <v>166</v>
      </c>
      <c r="Q58" s="5" t="s">
        <v>166</v>
      </c>
      <c r="R58" s="40" t="s">
        <v>165</v>
      </c>
      <c r="S58" s="10" t="s">
        <v>168</v>
      </c>
      <c r="T58" s="40" t="s">
        <v>165</v>
      </c>
      <c r="U58" s="5" t="s">
        <v>165</v>
      </c>
      <c r="V58" s="127" t="s">
        <v>167</v>
      </c>
      <c r="W58" s="5" t="s">
        <v>168</v>
      </c>
      <c r="X58" s="10" t="s">
        <v>168</v>
      </c>
      <c r="Y58" s="10" t="s">
        <v>166</v>
      </c>
      <c r="Z58" s="5" t="s">
        <v>167</v>
      </c>
      <c r="AA58" s="40" t="s">
        <v>165</v>
      </c>
      <c r="AB58" s="40" t="s">
        <v>168</v>
      </c>
    </row>
    <row r="59" spans="1:28" ht="15.6" x14ac:dyDescent="0.35">
      <c r="A59" s="128" t="s">
        <v>92</v>
      </c>
      <c r="B59" s="13" t="s">
        <v>106</v>
      </c>
      <c r="C59" t="s">
        <v>18</v>
      </c>
      <c r="D59" s="693" t="s">
        <v>1564</v>
      </c>
      <c r="E59" s="40" t="s">
        <v>168</v>
      </c>
      <c r="F59" s="136" t="s">
        <v>167</v>
      </c>
      <c r="G59" s="40" t="s">
        <v>1553</v>
      </c>
      <c r="H59" s="40" t="s">
        <v>168</v>
      </c>
      <c r="I59" s="40" t="s">
        <v>165</v>
      </c>
      <c r="J59" s="10" t="s">
        <v>167</v>
      </c>
      <c r="K59" s="80" t="s">
        <v>1557</v>
      </c>
      <c r="L59" s="5" t="s">
        <v>166</v>
      </c>
      <c r="M59" s="5" t="s">
        <v>167</v>
      </c>
      <c r="N59" s="127" t="s">
        <v>167</v>
      </c>
      <c r="O59" s="5" t="s">
        <v>168</v>
      </c>
      <c r="P59" s="40" t="s">
        <v>166</v>
      </c>
      <c r="Q59" s="5" t="s">
        <v>166</v>
      </c>
      <c r="R59" s="40" t="s">
        <v>165</v>
      </c>
      <c r="S59" s="10" t="s">
        <v>168</v>
      </c>
      <c r="T59" s="40" t="s">
        <v>165</v>
      </c>
      <c r="U59" s="5" t="s">
        <v>165</v>
      </c>
      <c r="V59" s="127" t="s">
        <v>167</v>
      </c>
      <c r="W59" s="5" t="s">
        <v>168</v>
      </c>
      <c r="X59" s="10" t="s">
        <v>168</v>
      </c>
      <c r="Y59" s="10" t="s">
        <v>166</v>
      </c>
      <c r="Z59" s="5" t="s">
        <v>167</v>
      </c>
      <c r="AA59" s="40" t="s">
        <v>165</v>
      </c>
      <c r="AB59" s="40" t="s">
        <v>168</v>
      </c>
    </row>
    <row r="60" spans="1:28" ht="15.6" x14ac:dyDescent="0.35">
      <c r="A60" s="128" t="s">
        <v>92</v>
      </c>
      <c r="B60" s="13" t="s">
        <v>106</v>
      </c>
      <c r="C60" t="s">
        <v>19</v>
      </c>
      <c r="D60" s="693" t="s">
        <v>1564</v>
      </c>
      <c r="E60" s="40" t="s">
        <v>168</v>
      </c>
      <c r="F60" s="136" t="s">
        <v>167</v>
      </c>
      <c r="G60" s="40" t="s">
        <v>1553</v>
      </c>
      <c r="H60" s="40" t="s">
        <v>168</v>
      </c>
      <c r="I60" s="40" t="s">
        <v>165</v>
      </c>
      <c r="J60" s="10" t="s">
        <v>167</v>
      </c>
      <c r="K60" s="80" t="s">
        <v>1557</v>
      </c>
      <c r="L60" s="5" t="s">
        <v>166</v>
      </c>
      <c r="M60" s="5" t="s">
        <v>167</v>
      </c>
      <c r="N60" s="127" t="s">
        <v>167</v>
      </c>
      <c r="O60" s="5" t="s">
        <v>168</v>
      </c>
      <c r="P60" s="40" t="s">
        <v>166</v>
      </c>
      <c r="Q60" s="5" t="s">
        <v>166</v>
      </c>
      <c r="R60" s="40" t="s">
        <v>165</v>
      </c>
      <c r="S60" s="10" t="s">
        <v>168</v>
      </c>
      <c r="T60" s="40" t="s">
        <v>165</v>
      </c>
      <c r="U60" s="5" t="s">
        <v>165</v>
      </c>
      <c r="V60" s="127" t="s">
        <v>167</v>
      </c>
      <c r="W60" s="5" t="s">
        <v>168</v>
      </c>
      <c r="X60" s="10" t="s">
        <v>168</v>
      </c>
      <c r="Y60" s="10" t="s">
        <v>166</v>
      </c>
      <c r="Z60" s="5" t="s">
        <v>167</v>
      </c>
      <c r="AA60" s="40" t="s">
        <v>165</v>
      </c>
      <c r="AB60" s="40" t="s">
        <v>168</v>
      </c>
    </row>
    <row r="61" spans="1:28" ht="15.6" x14ac:dyDescent="0.35">
      <c r="A61" s="128" t="s">
        <v>92</v>
      </c>
      <c r="B61" s="13" t="s">
        <v>107</v>
      </c>
      <c r="C61" t="s">
        <v>20</v>
      </c>
      <c r="D61" s="693" t="s">
        <v>1564</v>
      </c>
      <c r="E61" s="40" t="s">
        <v>168</v>
      </c>
      <c r="F61" s="136" t="s">
        <v>167</v>
      </c>
      <c r="G61" s="40" t="s">
        <v>1553</v>
      </c>
      <c r="H61" s="40" t="s">
        <v>168</v>
      </c>
      <c r="I61" s="40" t="s">
        <v>165</v>
      </c>
      <c r="J61" s="10" t="s">
        <v>167</v>
      </c>
      <c r="K61" s="80" t="s">
        <v>1557</v>
      </c>
      <c r="L61" s="5" t="s">
        <v>166</v>
      </c>
      <c r="M61" s="5" t="s">
        <v>167</v>
      </c>
      <c r="N61" s="127" t="s">
        <v>167</v>
      </c>
      <c r="O61" s="5" t="s">
        <v>168</v>
      </c>
      <c r="P61" s="40" t="s">
        <v>166</v>
      </c>
      <c r="Q61" s="5" t="s">
        <v>166</v>
      </c>
      <c r="R61" s="40" t="s">
        <v>165</v>
      </c>
      <c r="S61" s="10" t="s">
        <v>168</v>
      </c>
      <c r="T61" s="40" t="s">
        <v>165</v>
      </c>
      <c r="U61" s="5" t="s">
        <v>165</v>
      </c>
      <c r="V61" s="127" t="s">
        <v>167</v>
      </c>
      <c r="W61" s="5" t="s">
        <v>168</v>
      </c>
      <c r="X61" s="10" t="s">
        <v>168</v>
      </c>
      <c r="Y61" s="10" t="s">
        <v>166</v>
      </c>
      <c r="Z61" s="5" t="s">
        <v>167</v>
      </c>
      <c r="AA61" s="40" t="s">
        <v>165</v>
      </c>
      <c r="AB61" s="40" t="s">
        <v>168</v>
      </c>
    </row>
    <row r="62" spans="1:28" ht="15.6" x14ac:dyDescent="0.35">
      <c r="A62" s="128" t="s">
        <v>92</v>
      </c>
      <c r="B62" s="13" t="s">
        <v>107</v>
      </c>
      <c r="C62" t="s">
        <v>21</v>
      </c>
      <c r="D62" s="693" t="s">
        <v>1564</v>
      </c>
      <c r="E62" s="40" t="s">
        <v>168</v>
      </c>
      <c r="F62" s="136" t="s">
        <v>167</v>
      </c>
      <c r="G62" s="40" t="s">
        <v>1553</v>
      </c>
      <c r="H62" s="40" t="s">
        <v>168</v>
      </c>
      <c r="I62" s="40" t="s">
        <v>165</v>
      </c>
      <c r="J62" s="10" t="s">
        <v>167</v>
      </c>
      <c r="K62" s="80" t="s">
        <v>1557</v>
      </c>
      <c r="L62" s="5" t="s">
        <v>166</v>
      </c>
      <c r="M62" s="5" t="s">
        <v>167</v>
      </c>
      <c r="N62" s="127" t="s">
        <v>167</v>
      </c>
      <c r="O62" s="5" t="s">
        <v>168</v>
      </c>
      <c r="P62" s="40" t="s">
        <v>166</v>
      </c>
      <c r="Q62" s="5" t="s">
        <v>166</v>
      </c>
      <c r="R62" s="40" t="s">
        <v>165</v>
      </c>
      <c r="S62" s="10" t="s">
        <v>168</v>
      </c>
      <c r="T62" s="40" t="s">
        <v>165</v>
      </c>
      <c r="U62" s="5" t="s">
        <v>165</v>
      </c>
      <c r="V62" s="127" t="s">
        <v>167</v>
      </c>
      <c r="W62" s="5" t="s">
        <v>168</v>
      </c>
      <c r="X62" s="10" t="s">
        <v>168</v>
      </c>
      <c r="Y62" s="10" t="s">
        <v>166</v>
      </c>
      <c r="Z62" s="5" t="s">
        <v>167</v>
      </c>
      <c r="AA62" s="40" t="s">
        <v>165</v>
      </c>
      <c r="AB62" s="40" t="s">
        <v>168</v>
      </c>
    </row>
    <row r="63" spans="1:28" ht="15.6" x14ac:dyDescent="0.35">
      <c r="A63" s="128" t="s">
        <v>92</v>
      </c>
      <c r="B63" s="13" t="s">
        <v>108</v>
      </c>
      <c r="C63" t="s">
        <v>22</v>
      </c>
      <c r="D63" s="693" t="s">
        <v>1564</v>
      </c>
      <c r="E63" s="40" t="s">
        <v>168</v>
      </c>
      <c r="F63" s="136" t="s">
        <v>167</v>
      </c>
      <c r="G63" s="40" t="s">
        <v>1553</v>
      </c>
      <c r="H63" s="40" t="s">
        <v>168</v>
      </c>
      <c r="I63" s="40" t="s">
        <v>165</v>
      </c>
      <c r="J63" s="10" t="s">
        <v>167</v>
      </c>
      <c r="K63" s="80" t="s">
        <v>1557</v>
      </c>
      <c r="L63" s="5" t="s">
        <v>166</v>
      </c>
      <c r="M63" s="5" t="s">
        <v>167</v>
      </c>
      <c r="N63" s="127" t="s">
        <v>167</v>
      </c>
      <c r="O63" s="5" t="s">
        <v>168</v>
      </c>
      <c r="P63" s="40" t="s">
        <v>166</v>
      </c>
      <c r="Q63" s="5" t="s">
        <v>166</v>
      </c>
      <c r="R63" s="40" t="s">
        <v>165</v>
      </c>
      <c r="S63" s="10" t="s">
        <v>168</v>
      </c>
      <c r="T63" s="40" t="s">
        <v>165</v>
      </c>
      <c r="U63" s="5" t="s">
        <v>165</v>
      </c>
      <c r="V63" s="127" t="s">
        <v>167</v>
      </c>
      <c r="W63" s="5" t="s">
        <v>168</v>
      </c>
      <c r="X63" s="10" t="s">
        <v>168</v>
      </c>
      <c r="Y63" s="10" t="s">
        <v>166</v>
      </c>
      <c r="Z63" s="5" t="s">
        <v>167</v>
      </c>
      <c r="AA63" s="40" t="s">
        <v>165</v>
      </c>
      <c r="AB63" s="40" t="s">
        <v>168</v>
      </c>
    </row>
    <row r="64" spans="1:28" ht="15.6" x14ac:dyDescent="0.35">
      <c r="A64" s="128" t="s">
        <v>92</v>
      </c>
      <c r="B64" s="13" t="s">
        <v>108</v>
      </c>
      <c r="C64" t="s">
        <v>23</v>
      </c>
      <c r="D64" s="693" t="s">
        <v>1564</v>
      </c>
      <c r="E64" s="40" t="s">
        <v>168</v>
      </c>
      <c r="F64" s="136" t="s">
        <v>167</v>
      </c>
      <c r="G64" s="40" t="s">
        <v>1553</v>
      </c>
      <c r="H64" s="40" t="s">
        <v>168</v>
      </c>
      <c r="I64" s="40" t="s">
        <v>165</v>
      </c>
      <c r="J64" s="10" t="s">
        <v>167</v>
      </c>
      <c r="K64" s="80" t="s">
        <v>1557</v>
      </c>
      <c r="L64" s="5" t="s">
        <v>166</v>
      </c>
      <c r="M64" s="5" t="s">
        <v>167</v>
      </c>
      <c r="N64" s="127" t="s">
        <v>167</v>
      </c>
      <c r="O64" s="5" t="s">
        <v>168</v>
      </c>
      <c r="P64" s="40" t="s">
        <v>166</v>
      </c>
      <c r="Q64" s="5" t="s">
        <v>166</v>
      </c>
      <c r="R64" s="40" t="s">
        <v>165</v>
      </c>
      <c r="S64" s="10" t="s">
        <v>168</v>
      </c>
      <c r="T64" s="40" t="s">
        <v>165</v>
      </c>
      <c r="U64" s="5" t="s">
        <v>165</v>
      </c>
      <c r="V64" s="127" t="s">
        <v>167</v>
      </c>
      <c r="W64" s="5" t="s">
        <v>168</v>
      </c>
      <c r="X64" s="10" t="s">
        <v>168</v>
      </c>
      <c r="Y64" s="10" t="s">
        <v>166</v>
      </c>
      <c r="Z64" s="5" t="s">
        <v>167</v>
      </c>
      <c r="AA64" s="40" t="s">
        <v>165</v>
      </c>
      <c r="AB64" s="40" t="s">
        <v>168</v>
      </c>
    </row>
  </sheetData>
  <autoFilter ref="A2:AB64" xr:uid="{7F7B83E5-1EF1-465E-BDAF-5217D8C30F73}"/>
  <mergeCells count="2">
    <mergeCell ref="H1:I1"/>
    <mergeCell ref="M1:N1"/>
  </mergeCells>
  <pageMargins left="0.7" right="0.7" top="0.78740157499999996" bottom="0.78740157499999996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D3B6-BB08-4B60-B68A-243024A99199}">
  <dimension ref="A1:AK74"/>
  <sheetViews>
    <sheetView topLeftCell="A43" workbookViewId="0">
      <selection activeCell="D62" sqref="D62"/>
    </sheetView>
  </sheetViews>
  <sheetFormatPr baseColWidth="10" defaultRowHeight="14.4" x14ac:dyDescent="0.3"/>
  <cols>
    <col min="3" max="3" width="24" bestFit="1" customWidth="1"/>
    <col min="4" max="4" width="13.5546875" customWidth="1"/>
    <col min="5" max="9" width="3.5546875" style="327" bestFit="1" customWidth="1"/>
    <col min="10" max="11" width="3.5546875" style="694" customWidth="1"/>
    <col min="12" max="12" width="3.5546875" style="327" bestFit="1" customWidth="1"/>
    <col min="13" max="15" width="3.5546875" style="694" customWidth="1"/>
    <col min="16" max="16" width="3.5546875" style="327" bestFit="1" customWidth="1"/>
    <col min="17" max="20" width="3.5546875" style="694" customWidth="1"/>
    <col min="21" max="21" width="3.5546875" style="327" bestFit="1" customWidth="1"/>
    <col min="22" max="23" width="3.5546875" style="694" customWidth="1"/>
    <col min="24" max="26" width="3.5546875" style="327" bestFit="1" customWidth="1"/>
    <col min="27" max="27" width="3.5546875" style="694" bestFit="1" customWidth="1"/>
    <col min="28" max="29" width="3.5546875" style="327" bestFit="1" customWidth="1"/>
    <col min="30" max="30" width="3.5546875" style="694" bestFit="1" customWidth="1"/>
    <col min="31" max="32" width="3.5546875" style="327" bestFit="1" customWidth="1"/>
    <col min="33" max="33" width="3.5546875" style="694" bestFit="1" customWidth="1"/>
    <col min="34" max="37" width="3.5546875" style="327" bestFit="1" customWidth="1"/>
    <col min="38" max="16384" width="11.5546875" style="327"/>
  </cols>
  <sheetData>
    <row r="1" spans="1:37" x14ac:dyDescent="0.3">
      <c r="D1" s="92" t="s">
        <v>403</v>
      </c>
      <c r="E1" s="327" t="s">
        <v>176</v>
      </c>
      <c r="F1" s="327" t="s">
        <v>176</v>
      </c>
      <c r="G1" s="327" t="s">
        <v>176</v>
      </c>
      <c r="H1" s="327" t="s">
        <v>176</v>
      </c>
      <c r="I1" s="327" t="s">
        <v>176</v>
      </c>
      <c r="J1" s="694" t="s">
        <v>176</v>
      </c>
      <c r="K1" s="694" t="s">
        <v>176</v>
      </c>
      <c r="L1" s="327" t="s">
        <v>176</v>
      </c>
      <c r="M1" s="694" t="s">
        <v>176</v>
      </c>
      <c r="N1" s="694" t="s">
        <v>176</v>
      </c>
      <c r="O1" s="694" t="s">
        <v>176</v>
      </c>
      <c r="P1" s="327" t="s">
        <v>176</v>
      </c>
      <c r="Q1" s="694" t="s">
        <v>176</v>
      </c>
      <c r="R1" s="694" t="s">
        <v>176</v>
      </c>
      <c r="S1" s="694" t="s">
        <v>176</v>
      </c>
      <c r="T1" s="1062" t="s">
        <v>317</v>
      </c>
      <c r="U1" s="1062"/>
      <c r="V1" s="694" t="s">
        <v>176</v>
      </c>
      <c r="W1" s="694" t="s">
        <v>176</v>
      </c>
      <c r="X1" s="327" t="s">
        <v>176</v>
      </c>
      <c r="Y1" s="327" t="s">
        <v>176</v>
      </c>
      <c r="Z1" s="327" t="s">
        <v>176</v>
      </c>
      <c r="AA1" s="694" t="s">
        <v>176</v>
      </c>
      <c r="AB1" s="327" t="s">
        <v>176</v>
      </c>
      <c r="AC1" s="327" t="s">
        <v>176</v>
      </c>
      <c r="AD1" s="694" t="s">
        <v>176</v>
      </c>
      <c r="AE1" s="327" t="s">
        <v>176</v>
      </c>
      <c r="AF1" s="327" t="s">
        <v>176</v>
      </c>
      <c r="AG1" s="694" t="s">
        <v>176</v>
      </c>
      <c r="AH1" s="327" t="s">
        <v>176</v>
      </c>
      <c r="AI1" s="327" t="s">
        <v>176</v>
      </c>
      <c r="AJ1" s="693" t="s">
        <v>176</v>
      </c>
      <c r="AK1" s="327" t="s">
        <v>176</v>
      </c>
    </row>
    <row r="2" spans="1:37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306" t="s">
        <v>1577</v>
      </c>
      <c r="F2" s="39" t="s">
        <v>1543</v>
      </c>
      <c r="G2" s="39" t="s">
        <v>1323</v>
      </c>
      <c r="H2" s="126" t="s">
        <v>1220</v>
      </c>
      <c r="I2" s="75" t="s">
        <v>611</v>
      </c>
      <c r="J2" s="87" t="s">
        <v>1578</v>
      </c>
      <c r="K2" s="87" t="s">
        <v>203</v>
      </c>
      <c r="L2" s="39" t="s">
        <v>282</v>
      </c>
      <c r="M2" s="87" t="s">
        <v>204</v>
      </c>
      <c r="N2" s="87" t="s">
        <v>1579</v>
      </c>
      <c r="O2" s="87" t="s">
        <v>446</v>
      </c>
      <c r="P2" s="718" t="s">
        <v>1580</v>
      </c>
      <c r="Q2" s="87" t="s">
        <v>1482</v>
      </c>
      <c r="R2" s="87" t="s">
        <v>287</v>
      </c>
      <c r="S2" s="87" t="s">
        <v>655</v>
      </c>
      <c r="T2" s="87" t="s">
        <v>1581</v>
      </c>
      <c r="U2" s="50" t="s">
        <v>1582</v>
      </c>
      <c r="V2" s="87" t="s">
        <v>139</v>
      </c>
      <c r="W2" s="87" t="s">
        <v>367</v>
      </c>
      <c r="X2" s="51" t="s">
        <v>966</v>
      </c>
      <c r="Y2" s="75" t="s">
        <v>729</v>
      </c>
      <c r="Z2" s="39" t="s">
        <v>370</v>
      </c>
      <c r="AA2" s="87" t="s">
        <v>300</v>
      </c>
      <c r="AB2" s="720" t="s">
        <v>374</v>
      </c>
      <c r="AC2" s="306" t="s">
        <v>151</v>
      </c>
      <c r="AD2" s="87" t="s">
        <v>795</v>
      </c>
      <c r="AE2" s="47" t="s">
        <v>152</v>
      </c>
      <c r="AF2" s="55" t="s">
        <v>375</v>
      </c>
      <c r="AG2" s="87" t="s">
        <v>1583</v>
      </c>
      <c r="AH2" s="44" t="s">
        <v>1177</v>
      </c>
      <c r="AI2" s="78" t="s">
        <v>1584</v>
      </c>
      <c r="AJ2" s="43" t="s">
        <v>798</v>
      </c>
      <c r="AK2" s="50" t="s">
        <v>1089</v>
      </c>
    </row>
    <row r="3" spans="1:37" x14ac:dyDescent="0.3">
      <c r="A3" s="26" t="s">
        <v>89</v>
      </c>
      <c r="B3" t="s">
        <v>104</v>
      </c>
      <c r="C3" t="s">
        <v>2</v>
      </c>
      <c r="D3" s="467" t="s">
        <v>1585</v>
      </c>
      <c r="E3" s="5" t="s">
        <v>168</v>
      </c>
      <c r="F3" s="41" t="s">
        <v>167</v>
      </c>
      <c r="G3" s="41" t="s">
        <v>167</v>
      </c>
      <c r="H3" s="5" t="s">
        <v>165</v>
      </c>
      <c r="I3" s="5" t="s">
        <v>167</v>
      </c>
      <c r="J3" s="10" t="s">
        <v>166</v>
      </c>
      <c r="K3" s="10" t="s">
        <v>165</v>
      </c>
      <c r="L3" s="41" t="s">
        <v>165</v>
      </c>
      <c r="M3" s="10" t="s">
        <v>167</v>
      </c>
      <c r="N3" s="255" t="s">
        <v>169</v>
      </c>
      <c r="O3" s="255" t="s">
        <v>171</v>
      </c>
      <c r="P3" s="5" t="s">
        <v>168</v>
      </c>
      <c r="Q3" s="255" t="s">
        <v>171</v>
      </c>
      <c r="R3" s="255" t="s">
        <v>170</v>
      </c>
      <c r="S3" s="255" t="s">
        <v>169</v>
      </c>
      <c r="T3" s="255" t="s">
        <v>169</v>
      </c>
      <c r="U3" s="5" t="s">
        <v>167</v>
      </c>
      <c r="V3" s="10" t="s">
        <v>165</v>
      </c>
      <c r="W3" s="10" t="s">
        <v>167</v>
      </c>
      <c r="X3" s="5" t="s">
        <v>165</v>
      </c>
      <c r="Y3" s="5" t="s">
        <v>166</v>
      </c>
      <c r="Z3" s="41" t="s">
        <v>165</v>
      </c>
      <c r="AA3" s="10" t="s">
        <v>167</v>
      </c>
      <c r="AB3" s="5" t="s">
        <v>167</v>
      </c>
      <c r="AC3" s="167" t="s">
        <v>167</v>
      </c>
      <c r="AD3" s="10" t="s">
        <v>168</v>
      </c>
      <c r="AE3" s="5" t="s">
        <v>166</v>
      </c>
      <c r="AF3" s="5" t="s">
        <v>167</v>
      </c>
      <c r="AG3" s="10" t="s">
        <v>167</v>
      </c>
      <c r="AH3" s="5" t="s">
        <v>166</v>
      </c>
      <c r="AI3" s="5" t="s">
        <v>168</v>
      </c>
      <c r="AJ3" s="5" t="s">
        <v>167</v>
      </c>
      <c r="AK3" s="5" t="s">
        <v>167</v>
      </c>
    </row>
    <row r="4" spans="1:37" x14ac:dyDescent="0.3">
      <c r="A4" s="26" t="s">
        <v>89</v>
      </c>
      <c r="B4" t="s">
        <v>104</v>
      </c>
      <c r="C4" t="s">
        <v>3</v>
      </c>
      <c r="D4" s="467" t="s">
        <v>1585</v>
      </c>
      <c r="E4" s="5" t="s">
        <v>168</v>
      </c>
      <c r="F4" s="41" t="s">
        <v>167</v>
      </c>
      <c r="G4" s="41" t="s">
        <v>167</v>
      </c>
      <c r="H4" s="5" t="s">
        <v>165</v>
      </c>
      <c r="I4" s="5" t="s">
        <v>167</v>
      </c>
      <c r="J4" s="10" t="s">
        <v>166</v>
      </c>
      <c r="K4" s="10" t="s">
        <v>165</v>
      </c>
      <c r="L4" s="41" t="s">
        <v>165</v>
      </c>
      <c r="M4" s="10" t="s">
        <v>167</v>
      </c>
      <c r="N4" s="255" t="s">
        <v>169</v>
      </c>
      <c r="O4" s="255" t="s">
        <v>171</v>
      </c>
      <c r="P4" s="5" t="s">
        <v>168</v>
      </c>
      <c r="Q4" s="255" t="s">
        <v>171</v>
      </c>
      <c r="R4" s="255" t="s">
        <v>170</v>
      </c>
      <c r="S4" s="255" t="s">
        <v>169</v>
      </c>
      <c r="T4" s="255" t="s">
        <v>169</v>
      </c>
      <c r="U4" s="5" t="s">
        <v>167</v>
      </c>
      <c r="V4" s="10" t="s">
        <v>165</v>
      </c>
      <c r="W4" s="10" t="s">
        <v>167</v>
      </c>
      <c r="X4" s="5" t="s">
        <v>165</v>
      </c>
      <c r="Y4" s="5" t="s">
        <v>166</v>
      </c>
      <c r="Z4" s="41" t="s">
        <v>165</v>
      </c>
      <c r="AA4" s="10" t="s">
        <v>167</v>
      </c>
      <c r="AB4" s="5" t="s">
        <v>167</v>
      </c>
      <c r="AC4" s="167" t="s">
        <v>167</v>
      </c>
      <c r="AD4" s="10" t="s">
        <v>168</v>
      </c>
      <c r="AE4" s="5" t="s">
        <v>166</v>
      </c>
      <c r="AF4" s="5" t="s">
        <v>167</v>
      </c>
      <c r="AG4" s="10" t="s">
        <v>167</v>
      </c>
      <c r="AH4" s="5" t="s">
        <v>166</v>
      </c>
      <c r="AI4" s="5" t="s">
        <v>168</v>
      </c>
      <c r="AJ4" s="5" t="s">
        <v>167</v>
      </c>
      <c r="AK4" s="5" t="s">
        <v>167</v>
      </c>
    </row>
    <row r="5" spans="1:37" x14ac:dyDescent="0.3">
      <c r="A5" s="26" t="s">
        <v>89</v>
      </c>
      <c r="B5" t="s">
        <v>103</v>
      </c>
      <c r="C5" t="s">
        <v>4</v>
      </c>
      <c r="D5" s="693" t="s">
        <v>697</v>
      </c>
      <c r="E5" s="5" t="s">
        <v>168</v>
      </c>
      <c r="F5" s="41" t="s">
        <v>167</v>
      </c>
      <c r="G5" s="41" t="s">
        <v>167</v>
      </c>
      <c r="H5" s="5" t="s">
        <v>165</v>
      </c>
      <c r="I5" s="5" t="s">
        <v>167</v>
      </c>
      <c r="J5" s="10" t="s">
        <v>166</v>
      </c>
      <c r="K5" s="10" t="s">
        <v>165</v>
      </c>
      <c r="L5" s="41" t="s">
        <v>165</v>
      </c>
      <c r="M5" s="10" t="s">
        <v>167</v>
      </c>
      <c r="N5" s="10" t="s">
        <v>167</v>
      </c>
      <c r="O5" s="10" t="s">
        <v>165</v>
      </c>
      <c r="P5" s="5" t="s">
        <v>168</v>
      </c>
      <c r="Q5" s="10" t="s">
        <v>166</v>
      </c>
      <c r="R5" s="10" t="s">
        <v>168</v>
      </c>
      <c r="S5" s="10" t="s">
        <v>166</v>
      </c>
      <c r="T5" s="10" t="s">
        <v>166</v>
      </c>
      <c r="U5" s="5" t="s">
        <v>167</v>
      </c>
      <c r="V5" s="10" t="s">
        <v>165</v>
      </c>
      <c r="W5" s="10" t="s">
        <v>167</v>
      </c>
      <c r="X5" s="5" t="s">
        <v>165</v>
      </c>
      <c r="Y5" s="5" t="s">
        <v>166</v>
      </c>
      <c r="Z5" s="41" t="s">
        <v>165</v>
      </c>
      <c r="AA5" s="10" t="s">
        <v>167</v>
      </c>
      <c r="AB5" s="5" t="s">
        <v>167</v>
      </c>
      <c r="AC5" s="167" t="s">
        <v>167</v>
      </c>
      <c r="AD5" s="10" t="s">
        <v>168</v>
      </c>
      <c r="AE5" s="5" t="s">
        <v>166</v>
      </c>
      <c r="AF5" s="5" t="s">
        <v>167</v>
      </c>
      <c r="AG5" s="10" t="s">
        <v>167</v>
      </c>
      <c r="AH5" s="5" t="s">
        <v>166</v>
      </c>
      <c r="AI5" s="5" t="s">
        <v>168</v>
      </c>
      <c r="AJ5" s="5" t="s">
        <v>167</v>
      </c>
      <c r="AK5" s="5" t="s">
        <v>167</v>
      </c>
    </row>
    <row r="6" spans="1:37" x14ac:dyDescent="0.3">
      <c r="A6" s="26" t="s">
        <v>89</v>
      </c>
      <c r="B6" t="s">
        <v>103</v>
      </c>
      <c r="C6" t="s">
        <v>5</v>
      </c>
      <c r="D6" s="693" t="s">
        <v>697</v>
      </c>
      <c r="E6" s="5" t="s">
        <v>168</v>
      </c>
      <c r="F6" s="41" t="s">
        <v>167</v>
      </c>
      <c r="G6" s="41" t="s">
        <v>167</v>
      </c>
      <c r="H6" s="5" t="s">
        <v>165</v>
      </c>
      <c r="I6" s="5" t="s">
        <v>167</v>
      </c>
      <c r="J6" s="10" t="s">
        <v>166</v>
      </c>
      <c r="K6" s="10" t="s">
        <v>165</v>
      </c>
      <c r="L6" s="41" t="s">
        <v>165</v>
      </c>
      <c r="M6" s="10" t="s">
        <v>167</v>
      </c>
      <c r="N6" s="10" t="s">
        <v>167</v>
      </c>
      <c r="O6" s="10" t="s">
        <v>165</v>
      </c>
      <c r="P6" s="5" t="s">
        <v>168</v>
      </c>
      <c r="Q6" s="10" t="s">
        <v>166</v>
      </c>
      <c r="R6" s="10" t="s">
        <v>168</v>
      </c>
      <c r="S6" s="10" t="s">
        <v>166</v>
      </c>
      <c r="T6" s="10" t="s">
        <v>166</v>
      </c>
      <c r="U6" s="5" t="s">
        <v>167</v>
      </c>
      <c r="V6" s="10" t="s">
        <v>165</v>
      </c>
      <c r="W6" s="10" t="s">
        <v>167</v>
      </c>
      <c r="X6" s="5" t="s">
        <v>165</v>
      </c>
      <c r="Y6" s="5" t="s">
        <v>166</v>
      </c>
      <c r="Z6" s="41" t="s">
        <v>165</v>
      </c>
      <c r="AA6" s="10" t="s">
        <v>167</v>
      </c>
      <c r="AB6" s="5" t="s">
        <v>167</v>
      </c>
      <c r="AC6" s="167" t="s">
        <v>167</v>
      </c>
      <c r="AD6" s="10" t="s">
        <v>168</v>
      </c>
      <c r="AE6" s="5" t="s">
        <v>166</v>
      </c>
      <c r="AF6" s="5" t="s">
        <v>167</v>
      </c>
      <c r="AG6" s="10" t="s">
        <v>167</v>
      </c>
      <c r="AH6" s="5" t="s">
        <v>166</v>
      </c>
      <c r="AI6" s="5" t="s">
        <v>168</v>
      </c>
      <c r="AJ6" s="5" t="s">
        <v>167</v>
      </c>
      <c r="AK6" s="5" t="s">
        <v>167</v>
      </c>
    </row>
    <row r="7" spans="1:37" x14ac:dyDescent="0.3">
      <c r="A7" s="26" t="s">
        <v>89</v>
      </c>
      <c r="B7" t="s">
        <v>104</v>
      </c>
      <c r="C7" t="s">
        <v>6</v>
      </c>
      <c r="D7" s="693" t="s">
        <v>697</v>
      </c>
      <c r="E7" s="5" t="s">
        <v>168</v>
      </c>
      <c r="F7" s="41" t="s">
        <v>167</v>
      </c>
      <c r="G7" s="41" t="s">
        <v>167</v>
      </c>
      <c r="H7" s="5" t="s">
        <v>165</v>
      </c>
      <c r="I7" s="5" t="s">
        <v>167</v>
      </c>
      <c r="J7" s="10" t="s">
        <v>166</v>
      </c>
      <c r="K7" s="10" t="s">
        <v>165</v>
      </c>
      <c r="L7" s="41" t="s">
        <v>165</v>
      </c>
      <c r="M7" s="10" t="s">
        <v>167</v>
      </c>
      <c r="N7" s="10" t="s">
        <v>167</v>
      </c>
      <c r="O7" s="10" t="s">
        <v>165</v>
      </c>
      <c r="P7" s="5" t="s">
        <v>168</v>
      </c>
      <c r="Q7" s="10" t="s">
        <v>166</v>
      </c>
      <c r="R7" s="10" t="s">
        <v>168</v>
      </c>
      <c r="S7" s="10" t="s">
        <v>166</v>
      </c>
      <c r="T7" s="10" t="s">
        <v>166</v>
      </c>
      <c r="U7" s="5" t="s">
        <v>167</v>
      </c>
      <c r="V7" s="10" t="s">
        <v>165</v>
      </c>
      <c r="W7" s="10" t="s">
        <v>167</v>
      </c>
      <c r="X7" s="5" t="s">
        <v>165</v>
      </c>
      <c r="Y7" s="5" t="s">
        <v>166</v>
      </c>
      <c r="Z7" s="41" t="s">
        <v>165</v>
      </c>
      <c r="AA7" s="10" t="s">
        <v>167</v>
      </c>
      <c r="AB7" s="5" t="s">
        <v>167</v>
      </c>
      <c r="AC7" s="167" t="s">
        <v>167</v>
      </c>
      <c r="AD7" s="10" t="s">
        <v>168</v>
      </c>
      <c r="AE7" s="5" t="s">
        <v>166</v>
      </c>
      <c r="AF7" s="5" t="s">
        <v>167</v>
      </c>
      <c r="AG7" s="10" t="s">
        <v>167</v>
      </c>
      <c r="AH7" s="5" t="s">
        <v>166</v>
      </c>
      <c r="AI7" s="5" t="s">
        <v>168</v>
      </c>
      <c r="AJ7" s="5" t="s">
        <v>167</v>
      </c>
      <c r="AK7" s="5" t="s">
        <v>167</v>
      </c>
    </row>
    <row r="8" spans="1:37" x14ac:dyDescent="0.3">
      <c r="A8" s="26" t="s">
        <v>89</v>
      </c>
      <c r="B8" t="s">
        <v>103</v>
      </c>
      <c r="C8" t="s">
        <v>0</v>
      </c>
      <c r="D8" s="693" t="s">
        <v>697</v>
      </c>
      <c r="E8" s="5" t="s">
        <v>168</v>
      </c>
      <c r="F8" s="41" t="s">
        <v>167</v>
      </c>
      <c r="G8" s="41" t="s">
        <v>167</v>
      </c>
      <c r="H8" s="5" t="s">
        <v>165</v>
      </c>
      <c r="I8" s="5" t="s">
        <v>167</v>
      </c>
      <c r="J8" s="10" t="s">
        <v>166</v>
      </c>
      <c r="K8" s="10" t="s">
        <v>165</v>
      </c>
      <c r="L8" s="41" t="s">
        <v>165</v>
      </c>
      <c r="M8" s="10" t="s">
        <v>167</v>
      </c>
      <c r="N8" s="10" t="s">
        <v>167</v>
      </c>
      <c r="O8" s="10" t="s">
        <v>165</v>
      </c>
      <c r="P8" s="5" t="s">
        <v>168</v>
      </c>
      <c r="Q8" s="10" t="s">
        <v>166</v>
      </c>
      <c r="R8" s="10" t="s">
        <v>168</v>
      </c>
      <c r="S8" s="10" t="s">
        <v>166</v>
      </c>
      <c r="T8" s="10" t="s">
        <v>166</v>
      </c>
      <c r="U8" s="5" t="s">
        <v>167</v>
      </c>
      <c r="V8" s="10" t="s">
        <v>165</v>
      </c>
      <c r="W8" s="10" t="s">
        <v>167</v>
      </c>
      <c r="X8" s="5" t="s">
        <v>165</v>
      </c>
      <c r="Y8" s="5" t="s">
        <v>166</v>
      </c>
      <c r="Z8" s="41" t="s">
        <v>165</v>
      </c>
      <c r="AA8" s="10" t="s">
        <v>167</v>
      </c>
      <c r="AB8" s="5" t="s">
        <v>167</v>
      </c>
      <c r="AC8" s="167" t="s">
        <v>167</v>
      </c>
      <c r="AD8" s="10" t="s">
        <v>168</v>
      </c>
      <c r="AE8" s="5" t="s">
        <v>166</v>
      </c>
      <c r="AF8" s="5" t="s">
        <v>167</v>
      </c>
      <c r="AG8" s="10" t="s">
        <v>167</v>
      </c>
      <c r="AH8" s="5" t="s">
        <v>166</v>
      </c>
      <c r="AI8" s="5" t="s">
        <v>168</v>
      </c>
      <c r="AJ8" s="5" t="s">
        <v>167</v>
      </c>
      <c r="AK8" s="5" t="s">
        <v>167</v>
      </c>
    </row>
    <row r="9" spans="1:37" x14ac:dyDescent="0.3">
      <c r="A9" s="26" t="s">
        <v>89</v>
      </c>
      <c r="B9" t="s">
        <v>103</v>
      </c>
      <c r="C9" t="s">
        <v>1</v>
      </c>
      <c r="D9" s="693" t="s">
        <v>697</v>
      </c>
      <c r="E9" s="5" t="s">
        <v>168</v>
      </c>
      <c r="F9" s="41" t="s">
        <v>167</v>
      </c>
      <c r="G9" s="41" t="s">
        <v>167</v>
      </c>
      <c r="H9" s="5" t="s">
        <v>165</v>
      </c>
      <c r="I9" s="5" t="s">
        <v>167</v>
      </c>
      <c r="J9" s="10" t="s">
        <v>166</v>
      </c>
      <c r="K9" s="10" t="s">
        <v>165</v>
      </c>
      <c r="L9" s="41" t="s">
        <v>165</v>
      </c>
      <c r="M9" s="10" t="s">
        <v>167</v>
      </c>
      <c r="N9" s="10" t="s">
        <v>167</v>
      </c>
      <c r="O9" s="10" t="s">
        <v>165</v>
      </c>
      <c r="P9" s="5" t="s">
        <v>168</v>
      </c>
      <c r="Q9" s="10" t="s">
        <v>166</v>
      </c>
      <c r="R9" s="10" t="s">
        <v>168</v>
      </c>
      <c r="S9" s="10" t="s">
        <v>166</v>
      </c>
      <c r="T9" s="10" t="s">
        <v>166</v>
      </c>
      <c r="U9" s="5" t="s">
        <v>167</v>
      </c>
      <c r="V9" s="10" t="s">
        <v>165</v>
      </c>
      <c r="W9" s="10" t="s">
        <v>167</v>
      </c>
      <c r="X9" s="5" t="s">
        <v>165</v>
      </c>
      <c r="Y9" s="5" t="s">
        <v>166</v>
      </c>
      <c r="Z9" s="41" t="s">
        <v>165</v>
      </c>
      <c r="AA9" s="10" t="s">
        <v>167</v>
      </c>
      <c r="AB9" s="5" t="s">
        <v>167</v>
      </c>
      <c r="AC9" s="167" t="s">
        <v>167</v>
      </c>
      <c r="AD9" s="10" t="s">
        <v>168</v>
      </c>
      <c r="AE9" s="5" t="s">
        <v>166</v>
      </c>
      <c r="AF9" s="5" t="s">
        <v>167</v>
      </c>
      <c r="AG9" s="10" t="s">
        <v>167</v>
      </c>
      <c r="AH9" s="5" t="s">
        <v>166</v>
      </c>
      <c r="AI9" s="5" t="s">
        <v>168</v>
      </c>
      <c r="AJ9" s="5" t="s">
        <v>167</v>
      </c>
      <c r="AK9" s="5" t="s">
        <v>167</v>
      </c>
    </row>
    <row r="10" spans="1:37" x14ac:dyDescent="0.3">
      <c r="A10" s="30" t="s">
        <v>90</v>
      </c>
      <c r="B10" t="s">
        <v>113</v>
      </c>
      <c r="C10" t="s">
        <v>10</v>
      </c>
      <c r="D10" s="329" t="s">
        <v>416</v>
      </c>
      <c r="E10" s="167" t="s">
        <v>167</v>
      </c>
      <c r="F10" s="41" t="s">
        <v>167</v>
      </c>
      <c r="G10" s="41" t="s">
        <v>167</v>
      </c>
      <c r="H10" s="5" t="s">
        <v>165</v>
      </c>
      <c r="I10" s="5" t="s">
        <v>167</v>
      </c>
      <c r="J10" s="10" t="s">
        <v>166</v>
      </c>
      <c r="K10" s="10" t="s">
        <v>165</v>
      </c>
      <c r="L10" s="41" t="s">
        <v>165</v>
      </c>
      <c r="M10" s="10" t="s">
        <v>167</v>
      </c>
      <c r="N10" s="10" t="s">
        <v>167</v>
      </c>
      <c r="O10" s="10" t="s">
        <v>165</v>
      </c>
      <c r="P10" s="5" t="s">
        <v>168</v>
      </c>
      <c r="Q10" s="10" t="s">
        <v>166</v>
      </c>
      <c r="R10" s="10" t="s">
        <v>168</v>
      </c>
      <c r="S10" s="10" t="s">
        <v>166</v>
      </c>
      <c r="T10" s="10" t="s">
        <v>166</v>
      </c>
      <c r="U10" s="5" t="s">
        <v>167</v>
      </c>
      <c r="V10" s="10" t="s">
        <v>165</v>
      </c>
      <c r="W10" s="10" t="s">
        <v>167</v>
      </c>
      <c r="X10" s="5" t="s">
        <v>165</v>
      </c>
      <c r="Y10" s="5" t="s">
        <v>166</v>
      </c>
      <c r="Z10" s="41" t="s">
        <v>165</v>
      </c>
      <c r="AA10" s="10" t="s">
        <v>167</v>
      </c>
      <c r="AB10" s="5" t="s">
        <v>167</v>
      </c>
      <c r="AC10" s="167" t="s">
        <v>167</v>
      </c>
      <c r="AD10" s="10" t="s">
        <v>168</v>
      </c>
      <c r="AE10" s="5" t="s">
        <v>166</v>
      </c>
      <c r="AF10" s="5" t="s">
        <v>167</v>
      </c>
      <c r="AG10" s="10" t="s">
        <v>167</v>
      </c>
      <c r="AH10" s="5" t="s">
        <v>166</v>
      </c>
      <c r="AI10" s="5" t="s">
        <v>168</v>
      </c>
      <c r="AJ10" s="5" t="s">
        <v>167</v>
      </c>
      <c r="AK10" s="5" t="s">
        <v>167</v>
      </c>
    </row>
    <row r="11" spans="1:37" x14ac:dyDescent="0.3">
      <c r="A11" s="30" t="s">
        <v>90</v>
      </c>
      <c r="B11" t="s">
        <v>113</v>
      </c>
      <c r="C11" t="s">
        <v>11</v>
      </c>
      <c r="D11" s="329" t="s">
        <v>416</v>
      </c>
      <c r="E11" s="167" t="s">
        <v>167</v>
      </c>
      <c r="F11" s="41" t="s">
        <v>167</v>
      </c>
      <c r="G11" s="41" t="s">
        <v>167</v>
      </c>
      <c r="H11" s="5" t="s">
        <v>165</v>
      </c>
      <c r="I11" s="5" t="s">
        <v>167</v>
      </c>
      <c r="J11" s="10" t="s">
        <v>166</v>
      </c>
      <c r="K11" s="10" t="s">
        <v>165</v>
      </c>
      <c r="L11" s="41" t="s">
        <v>165</v>
      </c>
      <c r="M11" s="10" t="s">
        <v>167</v>
      </c>
      <c r="N11" s="10" t="s">
        <v>167</v>
      </c>
      <c r="O11" s="10" t="s">
        <v>165</v>
      </c>
      <c r="P11" s="5" t="s">
        <v>168</v>
      </c>
      <c r="Q11" s="10" t="s">
        <v>166</v>
      </c>
      <c r="R11" s="10" t="s">
        <v>168</v>
      </c>
      <c r="S11" s="10" t="s">
        <v>166</v>
      </c>
      <c r="T11" s="10" t="s">
        <v>166</v>
      </c>
      <c r="U11" s="5" t="s">
        <v>167</v>
      </c>
      <c r="V11" s="10" t="s">
        <v>165</v>
      </c>
      <c r="W11" s="10" t="s">
        <v>167</v>
      </c>
      <c r="X11" s="5" t="s">
        <v>165</v>
      </c>
      <c r="Y11" s="5" t="s">
        <v>166</v>
      </c>
      <c r="Z11" s="41" t="s">
        <v>165</v>
      </c>
      <c r="AA11" s="10" t="s">
        <v>167</v>
      </c>
      <c r="AB11" s="5" t="s">
        <v>167</v>
      </c>
      <c r="AC11" s="167" t="s">
        <v>167</v>
      </c>
      <c r="AD11" s="10" t="s">
        <v>168</v>
      </c>
      <c r="AE11" s="5" t="s">
        <v>166</v>
      </c>
      <c r="AF11" s="5" t="s">
        <v>167</v>
      </c>
      <c r="AG11" s="10" t="s">
        <v>167</v>
      </c>
      <c r="AH11" s="5" t="s">
        <v>166</v>
      </c>
      <c r="AI11" s="5" t="s">
        <v>168</v>
      </c>
      <c r="AJ11" s="5" t="s">
        <v>167</v>
      </c>
      <c r="AK11" s="5" t="s">
        <v>167</v>
      </c>
    </row>
    <row r="12" spans="1:37" x14ac:dyDescent="0.3">
      <c r="A12" s="30" t="s">
        <v>90</v>
      </c>
      <c r="B12" t="s">
        <v>114</v>
      </c>
      <c r="C12" t="s">
        <v>13</v>
      </c>
      <c r="D12" s="329" t="s">
        <v>416</v>
      </c>
      <c r="E12" s="167" t="s">
        <v>167</v>
      </c>
      <c r="F12" s="41" t="s">
        <v>167</v>
      </c>
      <c r="G12" s="41" t="s">
        <v>167</v>
      </c>
      <c r="H12" s="5" t="s">
        <v>165</v>
      </c>
      <c r="I12" s="5" t="s">
        <v>167</v>
      </c>
      <c r="J12" s="10" t="s">
        <v>166</v>
      </c>
      <c r="K12" s="10" t="s">
        <v>165</v>
      </c>
      <c r="L12" s="41" t="s">
        <v>165</v>
      </c>
      <c r="M12" s="10" t="s">
        <v>167</v>
      </c>
      <c r="N12" s="10" t="s">
        <v>167</v>
      </c>
      <c r="O12" s="10" t="s">
        <v>165</v>
      </c>
      <c r="P12" s="5" t="s">
        <v>168</v>
      </c>
      <c r="Q12" s="10" t="s">
        <v>166</v>
      </c>
      <c r="R12" s="10" t="s">
        <v>168</v>
      </c>
      <c r="S12" s="10" t="s">
        <v>166</v>
      </c>
      <c r="T12" s="10" t="s">
        <v>166</v>
      </c>
      <c r="U12" s="5" t="s">
        <v>167</v>
      </c>
      <c r="V12" s="10" t="s">
        <v>165</v>
      </c>
      <c r="W12" s="10" t="s">
        <v>167</v>
      </c>
      <c r="X12" s="5" t="s">
        <v>165</v>
      </c>
      <c r="Y12" s="5" t="s">
        <v>166</v>
      </c>
      <c r="Z12" s="41" t="s">
        <v>165</v>
      </c>
      <c r="AA12" s="10" t="s">
        <v>167</v>
      </c>
      <c r="AB12" s="5" t="s">
        <v>167</v>
      </c>
      <c r="AC12" s="167" t="s">
        <v>167</v>
      </c>
      <c r="AD12" s="10" t="s">
        <v>168</v>
      </c>
      <c r="AE12" s="5" t="s">
        <v>166</v>
      </c>
      <c r="AF12" s="5" t="s">
        <v>167</v>
      </c>
      <c r="AG12" s="10" t="s">
        <v>167</v>
      </c>
      <c r="AH12" s="5" t="s">
        <v>166</v>
      </c>
      <c r="AI12" s="5" t="s">
        <v>168</v>
      </c>
      <c r="AJ12" s="5" t="s">
        <v>167</v>
      </c>
      <c r="AK12" s="5" t="s">
        <v>167</v>
      </c>
    </row>
    <row r="13" spans="1:37" x14ac:dyDescent="0.3">
      <c r="A13" s="31" t="s">
        <v>91</v>
      </c>
      <c r="B13" t="s">
        <v>119</v>
      </c>
      <c r="C13" t="s">
        <v>17</v>
      </c>
      <c r="D13" s="329" t="s">
        <v>416</v>
      </c>
      <c r="E13" s="167" t="s">
        <v>167</v>
      </c>
      <c r="F13" s="41" t="s">
        <v>167</v>
      </c>
      <c r="G13" s="41" t="s">
        <v>167</v>
      </c>
      <c r="H13" s="5" t="s">
        <v>165</v>
      </c>
      <c r="I13" s="5" t="s">
        <v>167</v>
      </c>
      <c r="J13" s="10" t="s">
        <v>166</v>
      </c>
      <c r="K13" s="10" t="s">
        <v>165</v>
      </c>
      <c r="L13" s="41" t="s">
        <v>165</v>
      </c>
      <c r="M13" s="10" t="s">
        <v>167</v>
      </c>
      <c r="N13" s="10" t="s">
        <v>167</v>
      </c>
      <c r="O13" s="10" t="s">
        <v>165</v>
      </c>
      <c r="P13" s="5" t="s">
        <v>168</v>
      </c>
      <c r="Q13" s="10" t="s">
        <v>166</v>
      </c>
      <c r="R13" s="10" t="s">
        <v>168</v>
      </c>
      <c r="S13" s="10" t="s">
        <v>166</v>
      </c>
      <c r="T13" s="10" t="s">
        <v>166</v>
      </c>
      <c r="U13" s="5" t="s">
        <v>167</v>
      </c>
      <c r="V13" s="10" t="s">
        <v>165</v>
      </c>
      <c r="W13" s="10" t="s">
        <v>167</v>
      </c>
      <c r="X13" s="5" t="s">
        <v>165</v>
      </c>
      <c r="Y13" s="5" t="s">
        <v>166</v>
      </c>
      <c r="Z13" s="41" t="s">
        <v>165</v>
      </c>
      <c r="AA13" s="10" t="s">
        <v>167</v>
      </c>
      <c r="AB13" s="5" t="s">
        <v>167</v>
      </c>
      <c r="AC13" s="167" t="s">
        <v>167</v>
      </c>
      <c r="AD13" s="10" t="s">
        <v>168</v>
      </c>
      <c r="AE13" s="5" t="s">
        <v>166</v>
      </c>
      <c r="AF13" s="5" t="s">
        <v>167</v>
      </c>
      <c r="AG13" s="10" t="s">
        <v>167</v>
      </c>
      <c r="AH13" s="5" t="s">
        <v>166</v>
      </c>
      <c r="AI13" s="5" t="s">
        <v>168</v>
      </c>
      <c r="AJ13" s="5" t="s">
        <v>167</v>
      </c>
      <c r="AK13" s="5" t="s">
        <v>167</v>
      </c>
    </row>
    <row r="14" spans="1:37" x14ac:dyDescent="0.3">
      <c r="A14" s="26" t="s">
        <v>89</v>
      </c>
      <c r="B14" t="s">
        <v>105</v>
      </c>
      <c r="C14" t="s">
        <v>9</v>
      </c>
      <c r="D14" s="329" t="s">
        <v>416</v>
      </c>
      <c r="E14" s="167" t="s">
        <v>167</v>
      </c>
      <c r="F14" s="41" t="s">
        <v>167</v>
      </c>
      <c r="G14" s="41" t="s">
        <v>167</v>
      </c>
      <c r="H14" s="5" t="s">
        <v>165</v>
      </c>
      <c r="I14" s="5" t="s">
        <v>167</v>
      </c>
      <c r="J14" s="10" t="s">
        <v>166</v>
      </c>
      <c r="K14" s="10" t="s">
        <v>165</v>
      </c>
      <c r="L14" s="41" t="s">
        <v>165</v>
      </c>
      <c r="M14" s="10" t="s">
        <v>167</v>
      </c>
      <c r="N14" s="10" t="s">
        <v>167</v>
      </c>
      <c r="O14" s="10" t="s">
        <v>165</v>
      </c>
      <c r="P14" s="5" t="s">
        <v>168</v>
      </c>
      <c r="Q14" s="10" t="s">
        <v>166</v>
      </c>
      <c r="R14" s="10" t="s">
        <v>168</v>
      </c>
      <c r="S14" s="10" t="s">
        <v>166</v>
      </c>
      <c r="T14" s="10" t="s">
        <v>166</v>
      </c>
      <c r="U14" s="5" t="s">
        <v>167</v>
      </c>
      <c r="V14" s="10" t="s">
        <v>165</v>
      </c>
      <c r="W14" s="10" t="s">
        <v>167</v>
      </c>
      <c r="X14" s="5" t="s">
        <v>165</v>
      </c>
      <c r="Y14" s="5" t="s">
        <v>166</v>
      </c>
      <c r="Z14" s="41" t="s">
        <v>165</v>
      </c>
      <c r="AA14" s="10" t="s">
        <v>167</v>
      </c>
      <c r="AB14" s="5" t="s">
        <v>167</v>
      </c>
      <c r="AC14" s="167" t="s">
        <v>167</v>
      </c>
      <c r="AD14" s="10" t="s">
        <v>168</v>
      </c>
      <c r="AE14" s="5" t="s">
        <v>166</v>
      </c>
      <c r="AF14" s="5" t="s">
        <v>167</v>
      </c>
      <c r="AG14" s="10" t="s">
        <v>167</v>
      </c>
      <c r="AH14" s="5" t="s">
        <v>166</v>
      </c>
      <c r="AI14" s="5" t="s">
        <v>168</v>
      </c>
      <c r="AJ14" s="5" t="s">
        <v>167</v>
      </c>
      <c r="AK14" s="5" t="s">
        <v>167</v>
      </c>
    </row>
    <row r="15" spans="1:37" x14ac:dyDescent="0.3">
      <c r="A15" s="31" t="s">
        <v>91</v>
      </c>
      <c r="B15" t="s">
        <v>119</v>
      </c>
      <c r="C15" t="s">
        <v>15</v>
      </c>
      <c r="D15" s="329" t="s">
        <v>697</v>
      </c>
      <c r="E15" s="167" t="s">
        <v>167</v>
      </c>
      <c r="F15" s="41" t="s">
        <v>167</v>
      </c>
      <c r="G15" s="41" t="s">
        <v>167</v>
      </c>
      <c r="H15" s="5" t="s">
        <v>165</v>
      </c>
      <c r="I15" s="5" t="s">
        <v>167</v>
      </c>
      <c r="J15" s="10" t="s">
        <v>166</v>
      </c>
      <c r="K15" s="10" t="s">
        <v>165</v>
      </c>
      <c r="L15" s="41" t="s">
        <v>165</v>
      </c>
      <c r="M15" s="10" t="s">
        <v>167</v>
      </c>
      <c r="N15" s="10" t="s">
        <v>167</v>
      </c>
      <c r="O15" s="10" t="s">
        <v>165</v>
      </c>
      <c r="P15" s="5" t="s">
        <v>168</v>
      </c>
      <c r="Q15" s="10" t="s">
        <v>166</v>
      </c>
      <c r="R15" s="10" t="s">
        <v>168</v>
      </c>
      <c r="S15" s="10" t="s">
        <v>166</v>
      </c>
      <c r="T15" s="10" t="s">
        <v>166</v>
      </c>
      <c r="U15" s="5" t="s">
        <v>167</v>
      </c>
      <c r="V15" s="10" t="s">
        <v>165</v>
      </c>
      <c r="W15" s="10" t="s">
        <v>167</v>
      </c>
      <c r="X15" s="5" t="s">
        <v>165</v>
      </c>
      <c r="Y15" s="5" t="s">
        <v>166</v>
      </c>
      <c r="Z15" s="41" t="s">
        <v>165</v>
      </c>
      <c r="AA15" s="10" t="s">
        <v>167</v>
      </c>
      <c r="AB15" s="5" t="s">
        <v>167</v>
      </c>
      <c r="AC15" s="5" t="s">
        <v>165</v>
      </c>
      <c r="AD15" s="10" t="s">
        <v>168</v>
      </c>
      <c r="AE15" s="5" t="s">
        <v>166</v>
      </c>
      <c r="AF15" s="5" t="s">
        <v>167</v>
      </c>
      <c r="AG15" s="10" t="s">
        <v>167</v>
      </c>
      <c r="AH15" s="5" t="s">
        <v>166</v>
      </c>
      <c r="AI15" s="5" t="s">
        <v>168</v>
      </c>
      <c r="AJ15" s="5" t="s">
        <v>167</v>
      </c>
      <c r="AK15" s="5" t="s">
        <v>167</v>
      </c>
    </row>
    <row r="16" spans="1:37" x14ac:dyDescent="0.3">
      <c r="A16" s="30" t="s">
        <v>90</v>
      </c>
      <c r="B16" t="s">
        <v>114</v>
      </c>
      <c r="C16" t="s">
        <v>12</v>
      </c>
      <c r="D16" s="329" t="s">
        <v>187</v>
      </c>
      <c r="E16" s="5" t="s">
        <v>168</v>
      </c>
      <c r="F16" s="41" t="s">
        <v>167</v>
      </c>
      <c r="G16" s="41" t="s">
        <v>167</v>
      </c>
      <c r="H16" s="5" t="s">
        <v>165</v>
      </c>
      <c r="I16" s="5" t="s">
        <v>167</v>
      </c>
      <c r="J16" s="10" t="s">
        <v>166</v>
      </c>
      <c r="K16" s="10" t="s">
        <v>165</v>
      </c>
      <c r="L16" s="41" t="s">
        <v>165</v>
      </c>
      <c r="M16" s="10" t="s">
        <v>167</v>
      </c>
      <c r="N16" s="10" t="s">
        <v>167</v>
      </c>
      <c r="O16" s="10" t="s">
        <v>165</v>
      </c>
      <c r="P16" s="5" t="s">
        <v>168</v>
      </c>
      <c r="Q16" s="10" t="s">
        <v>166</v>
      </c>
      <c r="R16" s="10" t="s">
        <v>168</v>
      </c>
      <c r="S16" s="10" t="s">
        <v>166</v>
      </c>
      <c r="T16" s="10" t="s">
        <v>166</v>
      </c>
      <c r="U16" s="5" t="s">
        <v>167</v>
      </c>
      <c r="V16" s="11" t="s">
        <v>170</v>
      </c>
      <c r="W16" s="10" t="s">
        <v>167</v>
      </c>
      <c r="X16" s="5" t="s">
        <v>165</v>
      </c>
      <c r="Y16" s="5" t="s">
        <v>166</v>
      </c>
      <c r="Z16" s="41" t="s">
        <v>165</v>
      </c>
      <c r="AA16" s="10" t="s">
        <v>167</v>
      </c>
      <c r="AB16" s="5" t="s">
        <v>167</v>
      </c>
      <c r="AC16" s="5" t="s">
        <v>165</v>
      </c>
      <c r="AD16" s="10" t="s">
        <v>168</v>
      </c>
      <c r="AE16" s="5" t="s">
        <v>166</v>
      </c>
      <c r="AF16" s="5" t="s">
        <v>167</v>
      </c>
      <c r="AG16" s="10" t="s">
        <v>167</v>
      </c>
      <c r="AH16" s="5" t="s">
        <v>166</v>
      </c>
      <c r="AI16" s="5" t="s">
        <v>168</v>
      </c>
      <c r="AJ16" s="5" t="s">
        <v>167</v>
      </c>
      <c r="AK16" s="5" t="s">
        <v>167</v>
      </c>
    </row>
    <row r="17" spans="1:37" x14ac:dyDescent="0.3">
      <c r="A17" s="31" t="s">
        <v>91</v>
      </c>
      <c r="B17" t="s">
        <v>119</v>
      </c>
      <c r="C17" t="s">
        <v>16</v>
      </c>
      <c r="D17" s="329" t="s">
        <v>186</v>
      </c>
      <c r="E17" s="5" t="s">
        <v>168</v>
      </c>
      <c r="F17" s="41" t="s">
        <v>167</v>
      </c>
      <c r="G17" s="41" t="s">
        <v>167</v>
      </c>
      <c r="H17" s="5" t="s">
        <v>165</v>
      </c>
      <c r="I17" s="5" t="s">
        <v>167</v>
      </c>
      <c r="J17" s="10" t="s">
        <v>166</v>
      </c>
      <c r="K17" s="10" t="s">
        <v>165</v>
      </c>
      <c r="L17" s="41" t="s">
        <v>165</v>
      </c>
      <c r="M17" s="10" t="s">
        <v>167</v>
      </c>
      <c r="N17" s="10" t="s">
        <v>167</v>
      </c>
      <c r="O17" s="10" t="s">
        <v>165</v>
      </c>
      <c r="P17" s="5" t="s">
        <v>168</v>
      </c>
      <c r="Q17" s="10" t="s">
        <v>166</v>
      </c>
      <c r="R17" s="10" t="s">
        <v>168</v>
      </c>
      <c r="S17" s="10" t="s">
        <v>166</v>
      </c>
      <c r="T17" s="10" t="s">
        <v>166</v>
      </c>
      <c r="U17" s="5" t="s">
        <v>167</v>
      </c>
      <c r="V17" s="10" t="s">
        <v>165</v>
      </c>
      <c r="W17" s="10" t="s">
        <v>167</v>
      </c>
      <c r="X17" s="5" t="s">
        <v>165</v>
      </c>
      <c r="Y17" s="5" t="s">
        <v>166</v>
      </c>
      <c r="Z17" s="41" t="s">
        <v>165</v>
      </c>
      <c r="AA17" s="10" t="s">
        <v>167</v>
      </c>
      <c r="AB17" s="5" t="s">
        <v>167</v>
      </c>
      <c r="AC17" s="5" t="s">
        <v>165</v>
      </c>
      <c r="AD17" s="10" t="s">
        <v>168</v>
      </c>
      <c r="AE17" s="5" t="s">
        <v>166</v>
      </c>
      <c r="AF17" s="5" t="s">
        <v>167</v>
      </c>
      <c r="AG17" s="10" t="s">
        <v>167</v>
      </c>
      <c r="AH17" s="5" t="s">
        <v>166</v>
      </c>
      <c r="AI17" s="5" t="s">
        <v>168</v>
      </c>
      <c r="AJ17" s="5" t="s">
        <v>167</v>
      </c>
      <c r="AK17" s="5" t="s">
        <v>167</v>
      </c>
    </row>
    <row r="18" spans="1:37" x14ac:dyDescent="0.3">
      <c r="A18" s="31" t="s">
        <v>91</v>
      </c>
      <c r="B18" t="s">
        <v>119</v>
      </c>
      <c r="C18" t="s">
        <v>14</v>
      </c>
      <c r="D18" s="329" t="s">
        <v>186</v>
      </c>
      <c r="E18" s="5" t="s">
        <v>168</v>
      </c>
      <c r="F18" s="41" t="s">
        <v>167</v>
      </c>
      <c r="G18" s="41" t="s">
        <v>167</v>
      </c>
      <c r="H18" s="5" t="s">
        <v>165</v>
      </c>
      <c r="I18" s="5" t="s">
        <v>167</v>
      </c>
      <c r="J18" s="10" t="s">
        <v>166</v>
      </c>
      <c r="K18" s="10" t="s">
        <v>165</v>
      </c>
      <c r="L18" s="41" t="s">
        <v>165</v>
      </c>
      <c r="M18" s="10" t="s">
        <v>167</v>
      </c>
      <c r="N18" s="10" t="s">
        <v>167</v>
      </c>
      <c r="O18" s="10" t="s">
        <v>165</v>
      </c>
      <c r="P18" s="5" t="s">
        <v>168</v>
      </c>
      <c r="Q18" s="10" t="s">
        <v>166</v>
      </c>
      <c r="R18" s="10" t="s">
        <v>168</v>
      </c>
      <c r="S18" s="10" t="s">
        <v>166</v>
      </c>
      <c r="T18" s="10" t="s">
        <v>166</v>
      </c>
      <c r="U18" s="5" t="s">
        <v>167</v>
      </c>
      <c r="V18" s="10" t="s">
        <v>165</v>
      </c>
      <c r="W18" s="10" t="s">
        <v>167</v>
      </c>
      <c r="X18" s="5" t="s">
        <v>165</v>
      </c>
      <c r="Y18" s="5" t="s">
        <v>166</v>
      </c>
      <c r="Z18" s="41" t="s">
        <v>165</v>
      </c>
      <c r="AA18" s="10" t="s">
        <v>167</v>
      </c>
      <c r="AB18" s="5" t="s">
        <v>167</v>
      </c>
      <c r="AC18" s="5" t="s">
        <v>165</v>
      </c>
      <c r="AD18" s="10" t="s">
        <v>168</v>
      </c>
      <c r="AE18" s="5" t="s">
        <v>166</v>
      </c>
      <c r="AF18" s="5" t="s">
        <v>167</v>
      </c>
      <c r="AG18" s="10" t="s">
        <v>167</v>
      </c>
      <c r="AH18" s="5" t="s">
        <v>166</v>
      </c>
      <c r="AI18" s="5" t="s">
        <v>168</v>
      </c>
      <c r="AJ18" s="5" t="s">
        <v>167</v>
      </c>
      <c r="AK18" s="5" t="s">
        <v>167</v>
      </c>
    </row>
    <row r="19" spans="1:37" x14ac:dyDescent="0.3">
      <c r="A19" s="26" t="s">
        <v>89</v>
      </c>
      <c r="B19" t="s">
        <v>105</v>
      </c>
      <c r="C19" t="s">
        <v>8</v>
      </c>
      <c r="D19" s="693" t="s">
        <v>187</v>
      </c>
      <c r="E19" s="5" t="s">
        <v>168</v>
      </c>
      <c r="F19" s="41" t="s">
        <v>167</v>
      </c>
      <c r="G19" s="41" t="s">
        <v>167</v>
      </c>
      <c r="H19" s="5" t="s">
        <v>165</v>
      </c>
      <c r="I19" s="5" t="s">
        <v>167</v>
      </c>
      <c r="J19" s="10" t="s">
        <v>166</v>
      </c>
      <c r="K19" s="10" t="s">
        <v>165</v>
      </c>
      <c r="L19" s="41" t="s">
        <v>165</v>
      </c>
      <c r="M19" s="10" t="s">
        <v>167</v>
      </c>
      <c r="N19" s="10" t="s">
        <v>167</v>
      </c>
      <c r="O19" s="10" t="s">
        <v>165</v>
      </c>
      <c r="P19" s="5" t="s">
        <v>168</v>
      </c>
      <c r="Q19" s="10" t="s">
        <v>166</v>
      </c>
      <c r="R19" s="10" t="s">
        <v>168</v>
      </c>
      <c r="S19" s="10" t="s">
        <v>166</v>
      </c>
      <c r="T19" s="10" t="s">
        <v>166</v>
      </c>
      <c r="U19" s="5" t="s">
        <v>167</v>
      </c>
      <c r="V19" s="10" t="s">
        <v>165</v>
      </c>
      <c r="W19" s="10" t="s">
        <v>167</v>
      </c>
      <c r="X19" s="5" t="s">
        <v>165</v>
      </c>
      <c r="Y19" s="5" t="s">
        <v>166</v>
      </c>
      <c r="Z19" s="41" t="s">
        <v>165</v>
      </c>
      <c r="AA19" s="10" t="s">
        <v>167</v>
      </c>
      <c r="AB19" s="5" t="s">
        <v>167</v>
      </c>
      <c r="AC19" s="5" t="s">
        <v>165</v>
      </c>
      <c r="AD19" s="10" t="s">
        <v>168</v>
      </c>
      <c r="AE19" s="27" t="s">
        <v>168</v>
      </c>
      <c r="AF19" s="5" t="s">
        <v>167</v>
      </c>
      <c r="AG19" s="10" t="s">
        <v>167</v>
      </c>
      <c r="AH19" s="5" t="s">
        <v>166</v>
      </c>
      <c r="AI19" s="5" t="s">
        <v>168</v>
      </c>
      <c r="AJ19" s="5" t="s">
        <v>167</v>
      </c>
      <c r="AK19" s="5" t="s">
        <v>167</v>
      </c>
    </row>
    <row r="20" spans="1:37" x14ac:dyDescent="0.3">
      <c r="A20" s="26" t="s">
        <v>89</v>
      </c>
      <c r="B20" t="s">
        <v>104</v>
      </c>
      <c r="C20" t="s">
        <v>7</v>
      </c>
      <c r="D20" s="693" t="s">
        <v>187</v>
      </c>
      <c r="E20" s="5" t="s">
        <v>168</v>
      </c>
      <c r="F20" s="41" t="s">
        <v>167</v>
      </c>
      <c r="G20" s="41" t="s">
        <v>167</v>
      </c>
      <c r="H20" s="5" t="s">
        <v>165</v>
      </c>
      <c r="I20" s="5" t="s">
        <v>167</v>
      </c>
      <c r="J20" s="10" t="s">
        <v>166</v>
      </c>
      <c r="K20" s="10" t="s">
        <v>165</v>
      </c>
      <c r="L20" s="41" t="s">
        <v>165</v>
      </c>
      <c r="M20" s="10" t="s">
        <v>167</v>
      </c>
      <c r="N20" s="10" t="s">
        <v>167</v>
      </c>
      <c r="O20" s="10" t="s">
        <v>165</v>
      </c>
      <c r="P20" s="5" t="s">
        <v>168</v>
      </c>
      <c r="Q20" s="10" t="s">
        <v>166</v>
      </c>
      <c r="R20" s="10" t="s">
        <v>168</v>
      </c>
      <c r="S20" s="10" t="s">
        <v>166</v>
      </c>
      <c r="T20" s="10" t="s">
        <v>166</v>
      </c>
      <c r="U20" s="5" t="s">
        <v>167</v>
      </c>
      <c r="V20" s="10" t="s">
        <v>165</v>
      </c>
      <c r="W20" s="10" t="s">
        <v>167</v>
      </c>
      <c r="X20" s="5" t="s">
        <v>165</v>
      </c>
      <c r="Y20" s="5" t="s">
        <v>166</v>
      </c>
      <c r="Z20" s="41" t="s">
        <v>165</v>
      </c>
      <c r="AA20" s="10" t="s">
        <v>167</v>
      </c>
      <c r="AB20" s="5" t="s">
        <v>167</v>
      </c>
      <c r="AC20" s="5" t="s">
        <v>165</v>
      </c>
      <c r="AD20" s="10" t="s">
        <v>168</v>
      </c>
      <c r="AE20" s="27" t="s">
        <v>168</v>
      </c>
      <c r="AF20" s="5" t="s">
        <v>167</v>
      </c>
      <c r="AG20" s="10" t="s">
        <v>167</v>
      </c>
      <c r="AH20" s="5" t="s">
        <v>166</v>
      </c>
      <c r="AI20" s="5" t="s">
        <v>168</v>
      </c>
      <c r="AJ20" s="5" t="s">
        <v>167</v>
      </c>
      <c r="AK20" s="5" t="s">
        <v>167</v>
      </c>
    </row>
    <row r="21" spans="1:37" x14ac:dyDescent="0.3">
      <c r="A21" s="20" t="s">
        <v>96</v>
      </c>
      <c r="B21" t="s">
        <v>115</v>
      </c>
      <c r="C21" t="s">
        <v>58</v>
      </c>
      <c r="D21" s="329" t="s">
        <v>188</v>
      </c>
      <c r="E21" s="5" t="s">
        <v>168</v>
      </c>
      <c r="F21" s="40" t="s">
        <v>166</v>
      </c>
      <c r="G21" s="40" t="s">
        <v>166</v>
      </c>
      <c r="H21" s="5" t="s">
        <v>165</v>
      </c>
      <c r="I21" s="5" t="s">
        <v>167</v>
      </c>
      <c r="J21" s="10" t="s">
        <v>166</v>
      </c>
      <c r="K21" s="10" t="s">
        <v>165</v>
      </c>
      <c r="L21" s="40" t="s">
        <v>167</v>
      </c>
      <c r="M21" s="10" t="s">
        <v>167</v>
      </c>
      <c r="N21" s="10" t="s">
        <v>167</v>
      </c>
      <c r="O21" s="10" t="s">
        <v>165</v>
      </c>
      <c r="P21" s="5" t="s">
        <v>168</v>
      </c>
      <c r="Q21" s="10" t="s">
        <v>166</v>
      </c>
      <c r="R21" s="10" t="s">
        <v>168</v>
      </c>
      <c r="S21" s="10" t="s">
        <v>166</v>
      </c>
      <c r="T21" s="10" t="s">
        <v>166</v>
      </c>
      <c r="U21" s="5" t="s">
        <v>167</v>
      </c>
      <c r="V21" s="10" t="s">
        <v>165</v>
      </c>
      <c r="W21" s="10" t="s">
        <v>167</v>
      </c>
      <c r="X21" s="5" t="s">
        <v>165</v>
      </c>
      <c r="Y21" s="5" t="s">
        <v>166</v>
      </c>
      <c r="Z21" s="40" t="s">
        <v>167</v>
      </c>
      <c r="AA21" s="10" t="s">
        <v>167</v>
      </c>
      <c r="AB21" s="5" t="s">
        <v>167</v>
      </c>
      <c r="AC21" s="5" t="s">
        <v>165</v>
      </c>
      <c r="AD21" s="10" t="s">
        <v>168</v>
      </c>
      <c r="AE21" s="5" t="s">
        <v>166</v>
      </c>
      <c r="AF21" s="5" t="s">
        <v>167</v>
      </c>
      <c r="AG21" s="10" t="s">
        <v>167</v>
      </c>
      <c r="AH21" s="5" t="s">
        <v>166</v>
      </c>
      <c r="AI21" s="5" t="s">
        <v>168</v>
      </c>
      <c r="AJ21" s="5" t="s">
        <v>167</v>
      </c>
      <c r="AK21" s="5" t="s">
        <v>167</v>
      </c>
    </row>
    <row r="22" spans="1:37" x14ac:dyDescent="0.3">
      <c r="A22" s="20" t="s">
        <v>96</v>
      </c>
      <c r="B22" t="s">
        <v>115</v>
      </c>
      <c r="C22" t="s">
        <v>59</v>
      </c>
      <c r="D22" s="329" t="s">
        <v>188</v>
      </c>
      <c r="E22" s="5" t="s">
        <v>168</v>
      </c>
      <c r="F22" s="40" t="s">
        <v>166</v>
      </c>
      <c r="G22" s="40" t="s">
        <v>166</v>
      </c>
      <c r="H22" s="5" t="s">
        <v>165</v>
      </c>
      <c r="I22" s="5" t="s">
        <v>167</v>
      </c>
      <c r="J22" s="10" t="s">
        <v>166</v>
      </c>
      <c r="K22" s="10" t="s">
        <v>165</v>
      </c>
      <c r="L22" s="40" t="s">
        <v>167</v>
      </c>
      <c r="M22" s="10" t="s">
        <v>167</v>
      </c>
      <c r="N22" s="10" t="s">
        <v>167</v>
      </c>
      <c r="O22" s="10" t="s">
        <v>165</v>
      </c>
      <c r="P22" s="5" t="s">
        <v>168</v>
      </c>
      <c r="Q22" s="10" t="s">
        <v>166</v>
      </c>
      <c r="R22" s="10" t="s">
        <v>168</v>
      </c>
      <c r="S22" s="10" t="s">
        <v>166</v>
      </c>
      <c r="T22" s="10" t="s">
        <v>166</v>
      </c>
      <c r="U22" s="5" t="s">
        <v>167</v>
      </c>
      <c r="V22" s="10" t="s">
        <v>165</v>
      </c>
      <c r="W22" s="10" t="s">
        <v>167</v>
      </c>
      <c r="X22" s="5" t="s">
        <v>165</v>
      </c>
      <c r="Y22" s="5" t="s">
        <v>166</v>
      </c>
      <c r="Z22" s="40" t="s">
        <v>167</v>
      </c>
      <c r="AA22" s="10" t="s">
        <v>167</v>
      </c>
      <c r="AB22" s="5" t="s">
        <v>167</v>
      </c>
      <c r="AC22" s="5" t="s">
        <v>165</v>
      </c>
      <c r="AD22" s="10" t="s">
        <v>168</v>
      </c>
      <c r="AE22" s="5" t="s">
        <v>166</v>
      </c>
      <c r="AF22" s="5" t="s">
        <v>167</v>
      </c>
      <c r="AG22" s="10" t="s">
        <v>167</v>
      </c>
      <c r="AH22" s="5" t="s">
        <v>166</v>
      </c>
      <c r="AI22" s="5" t="s">
        <v>168</v>
      </c>
      <c r="AJ22" s="5" t="s">
        <v>167</v>
      </c>
      <c r="AK22" s="5" t="s">
        <v>167</v>
      </c>
    </row>
    <row r="23" spans="1:37" x14ac:dyDescent="0.3">
      <c r="A23" s="20" t="s">
        <v>96</v>
      </c>
      <c r="B23" t="s">
        <v>111</v>
      </c>
      <c r="C23" t="s">
        <v>57</v>
      </c>
      <c r="D23" s="693" t="s">
        <v>188</v>
      </c>
      <c r="E23" s="5" t="s">
        <v>168</v>
      </c>
      <c r="F23" s="40" t="s">
        <v>166</v>
      </c>
      <c r="G23" s="40" t="s">
        <v>166</v>
      </c>
      <c r="H23" s="5" t="s">
        <v>165</v>
      </c>
      <c r="I23" s="5" t="s">
        <v>167</v>
      </c>
      <c r="J23" s="10" t="s">
        <v>166</v>
      </c>
      <c r="K23" s="10" t="s">
        <v>165</v>
      </c>
      <c r="L23" s="40" t="s">
        <v>167</v>
      </c>
      <c r="M23" s="10" t="s">
        <v>167</v>
      </c>
      <c r="N23" s="10" t="s">
        <v>167</v>
      </c>
      <c r="O23" s="10" t="s">
        <v>165</v>
      </c>
      <c r="P23" s="5" t="s">
        <v>168</v>
      </c>
      <c r="Q23" s="10" t="s">
        <v>166</v>
      </c>
      <c r="R23" s="10" t="s">
        <v>168</v>
      </c>
      <c r="S23" s="10" t="s">
        <v>166</v>
      </c>
      <c r="T23" s="10" t="s">
        <v>166</v>
      </c>
      <c r="U23" s="5" t="s">
        <v>167</v>
      </c>
      <c r="V23" s="10" t="s">
        <v>165</v>
      </c>
      <c r="W23" s="10" t="s">
        <v>167</v>
      </c>
      <c r="X23" s="5" t="s">
        <v>165</v>
      </c>
      <c r="Y23" s="5" t="s">
        <v>166</v>
      </c>
      <c r="Z23" s="40" t="s">
        <v>167</v>
      </c>
      <c r="AA23" s="10" t="s">
        <v>167</v>
      </c>
      <c r="AB23" s="5" t="s">
        <v>167</v>
      </c>
      <c r="AC23" s="5" t="s">
        <v>165</v>
      </c>
      <c r="AD23" s="10" t="s">
        <v>168</v>
      </c>
      <c r="AE23" s="5" t="s">
        <v>166</v>
      </c>
      <c r="AF23" s="5" t="s">
        <v>167</v>
      </c>
      <c r="AG23" s="10" t="s">
        <v>167</v>
      </c>
      <c r="AH23" s="5" t="s">
        <v>166</v>
      </c>
      <c r="AI23" s="5" t="s">
        <v>168</v>
      </c>
      <c r="AJ23" s="5" t="s">
        <v>167</v>
      </c>
      <c r="AK23" s="5" t="s">
        <v>167</v>
      </c>
    </row>
    <row r="24" spans="1:37" x14ac:dyDescent="0.3">
      <c r="A24" s="20" t="s">
        <v>96</v>
      </c>
      <c r="B24" t="s">
        <v>116</v>
      </c>
      <c r="C24" t="s">
        <v>60</v>
      </c>
      <c r="D24" s="693" t="s">
        <v>188</v>
      </c>
      <c r="E24" s="5" t="s">
        <v>168</v>
      </c>
      <c r="F24" s="40" t="s">
        <v>166</v>
      </c>
      <c r="G24" s="40" t="s">
        <v>166</v>
      </c>
      <c r="H24" s="5" t="s">
        <v>165</v>
      </c>
      <c r="I24" s="5" t="s">
        <v>167</v>
      </c>
      <c r="J24" s="10" t="s">
        <v>166</v>
      </c>
      <c r="K24" s="10" t="s">
        <v>165</v>
      </c>
      <c r="L24" s="40" t="s">
        <v>167</v>
      </c>
      <c r="M24" s="10" t="s">
        <v>167</v>
      </c>
      <c r="N24" s="10" t="s">
        <v>167</v>
      </c>
      <c r="O24" s="10" t="s">
        <v>165</v>
      </c>
      <c r="P24" s="5" t="s">
        <v>168</v>
      </c>
      <c r="Q24" s="10" t="s">
        <v>166</v>
      </c>
      <c r="R24" s="10" t="s">
        <v>168</v>
      </c>
      <c r="S24" s="10" t="s">
        <v>166</v>
      </c>
      <c r="T24" s="10" t="s">
        <v>166</v>
      </c>
      <c r="U24" s="5" t="s">
        <v>167</v>
      </c>
      <c r="V24" s="10" t="s">
        <v>165</v>
      </c>
      <c r="W24" s="10" t="s">
        <v>167</v>
      </c>
      <c r="X24" s="5" t="s">
        <v>165</v>
      </c>
      <c r="Y24" s="5" t="s">
        <v>166</v>
      </c>
      <c r="Z24" s="40" t="s">
        <v>167</v>
      </c>
      <c r="AA24" s="10" t="s">
        <v>167</v>
      </c>
      <c r="AB24" s="5" t="s">
        <v>167</v>
      </c>
      <c r="AC24" s="5" t="s">
        <v>165</v>
      </c>
      <c r="AD24" s="10" t="s">
        <v>168</v>
      </c>
      <c r="AE24" s="5" t="s">
        <v>166</v>
      </c>
      <c r="AF24" s="5" t="s">
        <v>167</v>
      </c>
      <c r="AG24" s="10" t="s">
        <v>167</v>
      </c>
      <c r="AH24" s="5" t="s">
        <v>166</v>
      </c>
      <c r="AI24" s="5" t="s">
        <v>168</v>
      </c>
      <c r="AJ24" s="5" t="s">
        <v>167</v>
      </c>
      <c r="AK24" s="5" t="s">
        <v>167</v>
      </c>
    </row>
    <row r="25" spans="1:37" x14ac:dyDescent="0.3">
      <c r="A25" s="20" t="s">
        <v>96</v>
      </c>
      <c r="B25" t="s">
        <v>115</v>
      </c>
      <c r="C25" t="s">
        <v>62</v>
      </c>
      <c r="D25" s="693" t="s">
        <v>501</v>
      </c>
      <c r="E25" s="5" t="s">
        <v>168</v>
      </c>
      <c r="F25" s="40" t="s">
        <v>166</v>
      </c>
      <c r="G25" s="40" t="s">
        <v>166</v>
      </c>
      <c r="H25" s="5" t="s">
        <v>165</v>
      </c>
      <c r="I25" s="5" t="s">
        <v>167</v>
      </c>
      <c r="J25" s="11" t="s">
        <v>171</v>
      </c>
      <c r="K25" s="10" t="s">
        <v>165</v>
      </c>
      <c r="L25" s="40" t="s">
        <v>167</v>
      </c>
      <c r="M25" s="10" t="s">
        <v>167</v>
      </c>
      <c r="N25" s="10" t="s">
        <v>167</v>
      </c>
      <c r="O25" s="10" t="s">
        <v>165</v>
      </c>
      <c r="P25" s="5" t="s">
        <v>168</v>
      </c>
      <c r="Q25" s="10" t="s">
        <v>166</v>
      </c>
      <c r="R25" s="10" t="s">
        <v>168</v>
      </c>
      <c r="S25" s="10" t="s">
        <v>166</v>
      </c>
      <c r="T25" s="10" t="s">
        <v>166</v>
      </c>
      <c r="U25" s="5" t="s">
        <v>167</v>
      </c>
      <c r="V25" s="10" t="s">
        <v>165</v>
      </c>
      <c r="W25" s="10" t="s">
        <v>167</v>
      </c>
      <c r="X25" s="5" t="s">
        <v>165</v>
      </c>
      <c r="Y25" s="5" t="s">
        <v>166</v>
      </c>
      <c r="Z25" s="40" t="s">
        <v>167</v>
      </c>
      <c r="AA25" s="10" t="s">
        <v>167</v>
      </c>
      <c r="AB25" s="5" t="s">
        <v>167</v>
      </c>
      <c r="AC25" s="5" t="s">
        <v>165</v>
      </c>
      <c r="AD25" s="10" t="s">
        <v>168</v>
      </c>
      <c r="AE25" s="5" t="s">
        <v>166</v>
      </c>
      <c r="AF25" s="5" t="s">
        <v>167</v>
      </c>
      <c r="AG25" s="10" t="s">
        <v>167</v>
      </c>
      <c r="AH25" s="5" t="s">
        <v>166</v>
      </c>
      <c r="AI25" s="5" t="s">
        <v>168</v>
      </c>
      <c r="AJ25" s="5" t="s">
        <v>167</v>
      </c>
      <c r="AK25" s="5" t="s">
        <v>167</v>
      </c>
    </row>
    <row r="26" spans="1:37" x14ac:dyDescent="0.3">
      <c r="A26" s="20" t="s">
        <v>96</v>
      </c>
      <c r="B26" t="s">
        <v>115</v>
      </c>
      <c r="C26" t="s">
        <v>63</v>
      </c>
      <c r="D26" s="693" t="s">
        <v>501</v>
      </c>
      <c r="E26" s="5" t="s">
        <v>168</v>
      </c>
      <c r="F26" s="40" t="s">
        <v>166</v>
      </c>
      <c r="G26" s="40" t="s">
        <v>166</v>
      </c>
      <c r="H26" s="5" t="s">
        <v>165</v>
      </c>
      <c r="I26" s="5" t="s">
        <v>167</v>
      </c>
      <c r="J26" s="11" t="s">
        <v>171</v>
      </c>
      <c r="K26" s="10" t="s">
        <v>165</v>
      </c>
      <c r="L26" s="40" t="s">
        <v>167</v>
      </c>
      <c r="M26" s="10" t="s">
        <v>167</v>
      </c>
      <c r="N26" s="10" t="s">
        <v>167</v>
      </c>
      <c r="O26" s="10" t="s">
        <v>165</v>
      </c>
      <c r="P26" s="5" t="s">
        <v>168</v>
      </c>
      <c r="Q26" s="10" t="s">
        <v>166</v>
      </c>
      <c r="R26" s="10" t="s">
        <v>168</v>
      </c>
      <c r="S26" s="10" t="s">
        <v>166</v>
      </c>
      <c r="T26" s="10" t="s">
        <v>166</v>
      </c>
      <c r="U26" s="5" t="s">
        <v>167</v>
      </c>
      <c r="V26" s="10" t="s">
        <v>165</v>
      </c>
      <c r="W26" s="10" t="s">
        <v>167</v>
      </c>
      <c r="X26" s="5" t="s">
        <v>165</v>
      </c>
      <c r="Y26" s="5" t="s">
        <v>166</v>
      </c>
      <c r="Z26" s="40" t="s">
        <v>167</v>
      </c>
      <c r="AA26" s="10" t="s">
        <v>167</v>
      </c>
      <c r="AB26" s="5" t="s">
        <v>167</v>
      </c>
      <c r="AC26" s="5" t="s">
        <v>165</v>
      </c>
      <c r="AD26" s="10" t="s">
        <v>168</v>
      </c>
      <c r="AE26" s="5" t="s">
        <v>166</v>
      </c>
      <c r="AF26" s="5" t="s">
        <v>167</v>
      </c>
      <c r="AG26" s="10" t="s">
        <v>167</v>
      </c>
      <c r="AH26" s="5" t="s">
        <v>166</v>
      </c>
      <c r="AI26" s="5" t="s">
        <v>168</v>
      </c>
      <c r="AJ26" s="5" t="s">
        <v>167</v>
      </c>
      <c r="AK26" s="5" t="s">
        <v>167</v>
      </c>
    </row>
    <row r="27" spans="1:37" x14ac:dyDescent="0.3">
      <c r="A27" s="18" t="s">
        <v>95</v>
      </c>
      <c r="B27" s="19" t="s">
        <v>112</v>
      </c>
      <c r="C27" t="s">
        <v>52</v>
      </c>
      <c r="D27" s="329" t="s">
        <v>501</v>
      </c>
      <c r="E27" s="5" t="s">
        <v>168</v>
      </c>
      <c r="F27" s="40" t="s">
        <v>166</v>
      </c>
      <c r="G27" s="40" t="s">
        <v>166</v>
      </c>
      <c r="H27" s="5" t="s">
        <v>165</v>
      </c>
      <c r="I27" s="5" t="s">
        <v>167</v>
      </c>
      <c r="J27" s="10" t="s">
        <v>166</v>
      </c>
      <c r="K27" s="10" t="s">
        <v>165</v>
      </c>
      <c r="L27" s="40" t="s">
        <v>167</v>
      </c>
      <c r="M27" s="10" t="s">
        <v>167</v>
      </c>
      <c r="N27" s="10" t="s">
        <v>167</v>
      </c>
      <c r="O27" s="10" t="s">
        <v>165</v>
      </c>
      <c r="P27" s="5" t="s">
        <v>168</v>
      </c>
      <c r="Q27" s="10" t="s">
        <v>166</v>
      </c>
      <c r="R27" s="10" t="s">
        <v>168</v>
      </c>
      <c r="S27" s="10" t="s">
        <v>166</v>
      </c>
      <c r="T27" s="10" t="s">
        <v>166</v>
      </c>
      <c r="U27" s="5" t="s">
        <v>167</v>
      </c>
      <c r="V27" s="10" t="s">
        <v>165</v>
      </c>
      <c r="W27" s="10" t="s">
        <v>167</v>
      </c>
      <c r="X27" s="5" t="s">
        <v>165</v>
      </c>
      <c r="Y27" s="5" t="s">
        <v>166</v>
      </c>
      <c r="Z27" s="40" t="s">
        <v>167</v>
      </c>
      <c r="AA27" s="10" t="s">
        <v>167</v>
      </c>
      <c r="AB27" s="5" t="s">
        <v>167</v>
      </c>
      <c r="AC27" s="5" t="s">
        <v>165</v>
      </c>
      <c r="AD27" s="10" t="s">
        <v>168</v>
      </c>
      <c r="AE27" s="5" t="s">
        <v>166</v>
      </c>
      <c r="AF27" s="69" t="s">
        <v>165</v>
      </c>
      <c r="AG27" s="10" t="s">
        <v>167</v>
      </c>
      <c r="AH27" s="5" t="s">
        <v>166</v>
      </c>
      <c r="AI27" s="5" t="s">
        <v>168</v>
      </c>
      <c r="AJ27" s="5" t="s">
        <v>167</v>
      </c>
      <c r="AK27" s="5" t="s">
        <v>167</v>
      </c>
    </row>
    <row r="28" spans="1:37" x14ac:dyDescent="0.3">
      <c r="A28" s="18" t="s">
        <v>95</v>
      </c>
      <c r="B28" s="19" t="s">
        <v>112</v>
      </c>
      <c r="C28" t="s">
        <v>54</v>
      </c>
      <c r="D28" s="329" t="s">
        <v>501</v>
      </c>
      <c r="E28" s="5" t="s">
        <v>168</v>
      </c>
      <c r="F28" s="40" t="s">
        <v>166</v>
      </c>
      <c r="G28" s="40" t="s">
        <v>166</v>
      </c>
      <c r="H28" s="5" t="s">
        <v>165</v>
      </c>
      <c r="I28" s="5" t="s">
        <v>167</v>
      </c>
      <c r="J28" s="10" t="s">
        <v>166</v>
      </c>
      <c r="K28" s="10" t="s">
        <v>165</v>
      </c>
      <c r="L28" s="40" t="s">
        <v>167</v>
      </c>
      <c r="M28" s="10" t="s">
        <v>167</v>
      </c>
      <c r="N28" s="10" t="s">
        <v>167</v>
      </c>
      <c r="O28" s="10" t="s">
        <v>165</v>
      </c>
      <c r="P28" s="5" t="s">
        <v>168</v>
      </c>
      <c r="Q28" s="10" t="s">
        <v>166</v>
      </c>
      <c r="R28" s="10" t="s">
        <v>168</v>
      </c>
      <c r="S28" s="10" t="s">
        <v>166</v>
      </c>
      <c r="T28" s="10" t="s">
        <v>166</v>
      </c>
      <c r="U28" s="5" t="s">
        <v>167</v>
      </c>
      <c r="V28" s="10" t="s">
        <v>165</v>
      </c>
      <c r="W28" s="10" t="s">
        <v>167</v>
      </c>
      <c r="X28" s="5" t="s">
        <v>165</v>
      </c>
      <c r="Y28" s="5" t="s">
        <v>166</v>
      </c>
      <c r="Z28" s="40" t="s">
        <v>167</v>
      </c>
      <c r="AA28" s="10" t="s">
        <v>167</v>
      </c>
      <c r="AB28" s="5" t="s">
        <v>167</v>
      </c>
      <c r="AC28" s="5" t="s">
        <v>165</v>
      </c>
      <c r="AD28" s="10" t="s">
        <v>168</v>
      </c>
      <c r="AE28" s="5" t="s">
        <v>166</v>
      </c>
      <c r="AF28" s="69" t="s">
        <v>165</v>
      </c>
      <c r="AG28" s="10" t="s">
        <v>167</v>
      </c>
      <c r="AH28" s="5" t="s">
        <v>166</v>
      </c>
      <c r="AI28" s="5" t="s">
        <v>168</v>
      </c>
      <c r="AJ28" s="5" t="s">
        <v>167</v>
      </c>
      <c r="AK28" s="5" t="s">
        <v>167</v>
      </c>
    </row>
    <row r="29" spans="1:37" x14ac:dyDescent="0.3">
      <c r="A29" s="20" t="s">
        <v>96</v>
      </c>
      <c r="B29" t="s">
        <v>111</v>
      </c>
      <c r="C29" t="s">
        <v>56</v>
      </c>
      <c r="D29" s="329" t="s">
        <v>501</v>
      </c>
      <c r="E29" s="5" t="s">
        <v>168</v>
      </c>
      <c r="F29" s="40" t="s">
        <v>166</v>
      </c>
      <c r="G29" s="40" t="s">
        <v>166</v>
      </c>
      <c r="H29" s="5" t="s">
        <v>165</v>
      </c>
      <c r="I29" s="5" t="s">
        <v>167</v>
      </c>
      <c r="J29" s="10" t="s">
        <v>166</v>
      </c>
      <c r="K29" s="10" t="s">
        <v>165</v>
      </c>
      <c r="L29" s="40" t="s">
        <v>167</v>
      </c>
      <c r="M29" s="10" t="s">
        <v>167</v>
      </c>
      <c r="N29" s="10" t="s">
        <v>167</v>
      </c>
      <c r="O29" s="10" t="s">
        <v>165</v>
      </c>
      <c r="P29" s="5" t="s">
        <v>168</v>
      </c>
      <c r="Q29" s="10" t="s">
        <v>166</v>
      </c>
      <c r="R29" s="10" t="s">
        <v>168</v>
      </c>
      <c r="S29" s="10" t="s">
        <v>166</v>
      </c>
      <c r="T29" s="10" t="s">
        <v>166</v>
      </c>
      <c r="U29" s="5" t="s">
        <v>167</v>
      </c>
      <c r="V29" s="10" t="s">
        <v>165</v>
      </c>
      <c r="W29" s="10" t="s">
        <v>167</v>
      </c>
      <c r="X29" s="5" t="s">
        <v>165</v>
      </c>
      <c r="Y29" s="5" t="s">
        <v>166</v>
      </c>
      <c r="Z29" s="40" t="s">
        <v>167</v>
      </c>
      <c r="AA29" s="10" t="s">
        <v>167</v>
      </c>
      <c r="AB29" s="5" t="s">
        <v>167</v>
      </c>
      <c r="AC29" s="5" t="s">
        <v>165</v>
      </c>
      <c r="AD29" s="10" t="s">
        <v>168</v>
      </c>
      <c r="AE29" s="5" t="s">
        <v>166</v>
      </c>
      <c r="AF29" s="69" t="s">
        <v>165</v>
      </c>
      <c r="AG29" s="10" t="s">
        <v>167</v>
      </c>
      <c r="AH29" s="5" t="s">
        <v>166</v>
      </c>
      <c r="AI29" s="5" t="s">
        <v>168</v>
      </c>
      <c r="AJ29" s="5" t="s">
        <v>167</v>
      </c>
      <c r="AK29" s="5" t="s">
        <v>167</v>
      </c>
    </row>
    <row r="30" spans="1:37" x14ac:dyDescent="0.3">
      <c r="A30" s="20" t="s">
        <v>96</v>
      </c>
      <c r="B30" t="s">
        <v>116</v>
      </c>
      <c r="C30" t="s">
        <v>61</v>
      </c>
      <c r="D30" s="329" t="s">
        <v>501</v>
      </c>
      <c r="E30" s="5" t="s">
        <v>168</v>
      </c>
      <c r="F30" s="40" t="s">
        <v>166</v>
      </c>
      <c r="G30" s="40" t="s">
        <v>166</v>
      </c>
      <c r="H30" s="5" t="s">
        <v>165</v>
      </c>
      <c r="I30" s="5" t="s">
        <v>167</v>
      </c>
      <c r="J30" s="10" t="s">
        <v>166</v>
      </c>
      <c r="K30" s="10" t="s">
        <v>165</v>
      </c>
      <c r="L30" s="40" t="s">
        <v>167</v>
      </c>
      <c r="M30" s="10" t="s">
        <v>167</v>
      </c>
      <c r="N30" s="10" t="s">
        <v>167</v>
      </c>
      <c r="O30" s="10" t="s">
        <v>165</v>
      </c>
      <c r="P30" s="5" t="s">
        <v>168</v>
      </c>
      <c r="Q30" s="10" t="s">
        <v>166</v>
      </c>
      <c r="R30" s="10" t="s">
        <v>168</v>
      </c>
      <c r="S30" s="10" t="s">
        <v>166</v>
      </c>
      <c r="T30" s="10" t="s">
        <v>166</v>
      </c>
      <c r="U30" s="5" t="s">
        <v>167</v>
      </c>
      <c r="V30" s="10" t="s">
        <v>165</v>
      </c>
      <c r="W30" s="10" t="s">
        <v>167</v>
      </c>
      <c r="X30" s="5" t="s">
        <v>165</v>
      </c>
      <c r="Y30" s="5" t="s">
        <v>166</v>
      </c>
      <c r="Z30" s="40" t="s">
        <v>167</v>
      </c>
      <c r="AA30" s="10" t="s">
        <v>167</v>
      </c>
      <c r="AB30" s="5" t="s">
        <v>167</v>
      </c>
      <c r="AC30" s="5" t="s">
        <v>165</v>
      </c>
      <c r="AD30" s="10" t="s">
        <v>168</v>
      </c>
      <c r="AE30" s="5" t="s">
        <v>166</v>
      </c>
      <c r="AF30" s="69" t="s">
        <v>165</v>
      </c>
      <c r="AG30" s="11" t="s">
        <v>170</v>
      </c>
      <c r="AH30" s="5" t="s">
        <v>166</v>
      </c>
      <c r="AI30" s="5" t="s">
        <v>168</v>
      </c>
      <c r="AJ30" s="5" t="s">
        <v>167</v>
      </c>
      <c r="AK30" s="5" t="s">
        <v>167</v>
      </c>
    </row>
    <row r="31" spans="1:37" x14ac:dyDescent="0.3">
      <c r="A31" s="29" t="s">
        <v>94</v>
      </c>
      <c r="B31" t="s">
        <v>100</v>
      </c>
      <c r="C31" t="s">
        <v>42</v>
      </c>
      <c r="D31" s="329" t="s">
        <v>501</v>
      </c>
      <c r="E31" s="5" t="s">
        <v>168</v>
      </c>
      <c r="F31" s="40" t="s">
        <v>166</v>
      </c>
      <c r="G31" s="40" t="s">
        <v>166</v>
      </c>
      <c r="H31" s="5" t="s">
        <v>165</v>
      </c>
      <c r="I31" s="5" t="s">
        <v>167</v>
      </c>
      <c r="J31" s="10" t="s">
        <v>166</v>
      </c>
      <c r="K31" s="10" t="s">
        <v>165</v>
      </c>
      <c r="L31" s="40" t="s">
        <v>167</v>
      </c>
      <c r="M31" s="10" t="s">
        <v>167</v>
      </c>
      <c r="N31" s="10" t="s">
        <v>167</v>
      </c>
      <c r="O31" s="10" t="s">
        <v>165</v>
      </c>
      <c r="P31" s="5" t="s">
        <v>168</v>
      </c>
      <c r="Q31" s="10" t="s">
        <v>166</v>
      </c>
      <c r="R31" s="10" t="s">
        <v>168</v>
      </c>
      <c r="S31" s="10" t="s">
        <v>166</v>
      </c>
      <c r="T31" s="10" t="s">
        <v>166</v>
      </c>
      <c r="U31" s="5" t="s">
        <v>167</v>
      </c>
      <c r="V31" s="10" t="s">
        <v>165</v>
      </c>
      <c r="W31" s="10" t="s">
        <v>167</v>
      </c>
      <c r="X31" s="5" t="s">
        <v>165</v>
      </c>
      <c r="Y31" s="5" t="s">
        <v>166</v>
      </c>
      <c r="Z31" s="40" t="s">
        <v>167</v>
      </c>
      <c r="AA31" s="10" t="s">
        <v>167</v>
      </c>
      <c r="AB31" s="5" t="s">
        <v>167</v>
      </c>
      <c r="AC31" s="5" t="s">
        <v>165</v>
      </c>
      <c r="AD31" s="10" t="s">
        <v>168</v>
      </c>
      <c r="AE31" s="5" t="s">
        <v>166</v>
      </c>
      <c r="AF31" s="69" t="s">
        <v>165</v>
      </c>
      <c r="AG31" s="10" t="s">
        <v>167</v>
      </c>
      <c r="AH31" s="5" t="s">
        <v>166</v>
      </c>
      <c r="AI31" s="5" t="s">
        <v>168</v>
      </c>
      <c r="AJ31" s="5" t="s">
        <v>167</v>
      </c>
      <c r="AK31" s="5" t="s">
        <v>167</v>
      </c>
    </row>
    <row r="32" spans="1:37" x14ac:dyDescent="0.3">
      <c r="A32" s="29" t="s">
        <v>94</v>
      </c>
      <c r="B32" t="s">
        <v>100</v>
      </c>
      <c r="C32" t="s">
        <v>43</v>
      </c>
      <c r="D32" s="329" t="s">
        <v>501</v>
      </c>
      <c r="E32" s="5" t="s">
        <v>168</v>
      </c>
      <c r="F32" s="40" t="s">
        <v>166</v>
      </c>
      <c r="G32" s="40" t="s">
        <v>166</v>
      </c>
      <c r="H32" s="5" t="s">
        <v>165</v>
      </c>
      <c r="I32" s="5" t="s">
        <v>167</v>
      </c>
      <c r="J32" s="10" t="s">
        <v>166</v>
      </c>
      <c r="K32" s="10" t="s">
        <v>165</v>
      </c>
      <c r="L32" s="40" t="s">
        <v>167</v>
      </c>
      <c r="M32" s="10" t="s">
        <v>167</v>
      </c>
      <c r="N32" s="10" t="s">
        <v>167</v>
      </c>
      <c r="O32" s="10" t="s">
        <v>165</v>
      </c>
      <c r="P32" s="5" t="s">
        <v>168</v>
      </c>
      <c r="Q32" s="10" t="s">
        <v>166</v>
      </c>
      <c r="R32" s="10" t="s">
        <v>168</v>
      </c>
      <c r="S32" s="10" t="s">
        <v>166</v>
      </c>
      <c r="T32" s="10" t="s">
        <v>166</v>
      </c>
      <c r="U32" s="5" t="s">
        <v>167</v>
      </c>
      <c r="V32" s="10" t="s">
        <v>165</v>
      </c>
      <c r="W32" s="10" t="s">
        <v>167</v>
      </c>
      <c r="X32" s="5" t="s">
        <v>165</v>
      </c>
      <c r="Y32" s="5" t="s">
        <v>166</v>
      </c>
      <c r="Z32" s="40" t="s">
        <v>167</v>
      </c>
      <c r="AA32" s="10" t="s">
        <v>167</v>
      </c>
      <c r="AB32" s="5" t="s">
        <v>167</v>
      </c>
      <c r="AC32" s="5" t="s">
        <v>165</v>
      </c>
      <c r="AD32" s="10" t="s">
        <v>168</v>
      </c>
      <c r="AE32" s="5" t="s">
        <v>166</v>
      </c>
      <c r="AF32" s="69" t="s">
        <v>165</v>
      </c>
      <c r="AG32" s="10" t="s">
        <v>167</v>
      </c>
      <c r="AH32" s="5" t="s">
        <v>166</v>
      </c>
      <c r="AI32" s="5" t="s">
        <v>168</v>
      </c>
      <c r="AJ32" s="5" t="s">
        <v>167</v>
      </c>
      <c r="AK32" s="5" t="s">
        <v>167</v>
      </c>
    </row>
    <row r="33" spans="1:37" x14ac:dyDescent="0.3">
      <c r="A33" s="29" t="s">
        <v>94</v>
      </c>
      <c r="B33" t="s">
        <v>102</v>
      </c>
      <c r="C33" t="s">
        <v>46</v>
      </c>
      <c r="D33" s="329" t="s">
        <v>501</v>
      </c>
      <c r="E33" s="5" t="s">
        <v>168</v>
      </c>
      <c r="F33" s="40" t="s">
        <v>166</v>
      </c>
      <c r="G33" s="40" t="s">
        <v>166</v>
      </c>
      <c r="H33" s="5" t="s">
        <v>165</v>
      </c>
      <c r="I33" s="5" t="s">
        <v>167</v>
      </c>
      <c r="J33" s="10" t="s">
        <v>166</v>
      </c>
      <c r="K33" s="10" t="s">
        <v>165</v>
      </c>
      <c r="L33" s="40" t="s">
        <v>167</v>
      </c>
      <c r="M33" s="10" t="s">
        <v>167</v>
      </c>
      <c r="N33" s="10" t="s">
        <v>167</v>
      </c>
      <c r="O33" s="10" t="s">
        <v>165</v>
      </c>
      <c r="P33" s="5" t="s">
        <v>168</v>
      </c>
      <c r="Q33" s="10" t="s">
        <v>166</v>
      </c>
      <c r="R33" s="10" t="s">
        <v>168</v>
      </c>
      <c r="S33" s="10" t="s">
        <v>166</v>
      </c>
      <c r="T33" s="10" t="s">
        <v>166</v>
      </c>
      <c r="U33" s="5" t="s">
        <v>167</v>
      </c>
      <c r="V33" s="10" t="s">
        <v>165</v>
      </c>
      <c r="W33" s="10" t="s">
        <v>167</v>
      </c>
      <c r="X33" s="5" t="s">
        <v>165</v>
      </c>
      <c r="Y33" s="5" t="s">
        <v>166</v>
      </c>
      <c r="Z33" s="40" t="s">
        <v>167</v>
      </c>
      <c r="AA33" s="10" t="s">
        <v>167</v>
      </c>
      <c r="AB33" s="5" t="s">
        <v>167</v>
      </c>
      <c r="AC33" s="5" t="s">
        <v>165</v>
      </c>
      <c r="AD33" s="10" t="s">
        <v>168</v>
      </c>
      <c r="AE33" s="5" t="s">
        <v>166</v>
      </c>
      <c r="AF33" s="69" t="s">
        <v>165</v>
      </c>
      <c r="AG33" s="10" t="s">
        <v>167</v>
      </c>
      <c r="AH33" s="5" t="s">
        <v>166</v>
      </c>
      <c r="AI33" s="5" t="s">
        <v>168</v>
      </c>
      <c r="AJ33" s="5" t="s">
        <v>167</v>
      </c>
      <c r="AK33" s="5" t="s">
        <v>167</v>
      </c>
    </row>
    <row r="34" spans="1:37" x14ac:dyDescent="0.3">
      <c r="A34" s="8" t="s">
        <v>97</v>
      </c>
      <c r="B34" t="s">
        <v>118</v>
      </c>
      <c r="C34" t="s">
        <v>68</v>
      </c>
      <c r="D34" s="329" t="s">
        <v>501</v>
      </c>
      <c r="E34" s="5" t="s">
        <v>168</v>
      </c>
      <c r="F34" s="40" t="s">
        <v>166</v>
      </c>
      <c r="G34" s="40" t="s">
        <v>166</v>
      </c>
      <c r="H34" s="5" t="s">
        <v>165</v>
      </c>
      <c r="I34" s="5" t="s">
        <v>167</v>
      </c>
      <c r="J34" s="10" t="s">
        <v>166</v>
      </c>
      <c r="K34" s="10" t="s">
        <v>165</v>
      </c>
      <c r="L34" s="40" t="s">
        <v>167</v>
      </c>
      <c r="M34" s="10" t="s">
        <v>167</v>
      </c>
      <c r="N34" s="10" t="s">
        <v>167</v>
      </c>
      <c r="O34" s="10" t="s">
        <v>165</v>
      </c>
      <c r="P34" s="5" t="s">
        <v>168</v>
      </c>
      <c r="Q34" s="10" t="s">
        <v>166</v>
      </c>
      <c r="R34" s="10" t="s">
        <v>168</v>
      </c>
      <c r="S34" s="10" t="s">
        <v>166</v>
      </c>
      <c r="T34" s="10" t="s">
        <v>166</v>
      </c>
      <c r="U34" s="5" t="s">
        <v>167</v>
      </c>
      <c r="V34" s="10" t="s">
        <v>165</v>
      </c>
      <c r="W34" s="10" t="s">
        <v>167</v>
      </c>
      <c r="X34" s="5" t="s">
        <v>165</v>
      </c>
      <c r="Y34" s="5" t="s">
        <v>166</v>
      </c>
      <c r="Z34" s="40" t="s">
        <v>167</v>
      </c>
      <c r="AA34" s="10" t="s">
        <v>167</v>
      </c>
      <c r="AB34" s="5" t="s">
        <v>167</v>
      </c>
      <c r="AC34" s="5" t="s">
        <v>165</v>
      </c>
      <c r="AD34" s="10" t="s">
        <v>168</v>
      </c>
      <c r="AE34" s="5" t="s">
        <v>166</v>
      </c>
      <c r="AF34" s="69" t="s">
        <v>165</v>
      </c>
      <c r="AG34" s="10" t="s">
        <v>167</v>
      </c>
      <c r="AH34" s="5" t="s">
        <v>166</v>
      </c>
      <c r="AI34" s="5" t="s">
        <v>168</v>
      </c>
      <c r="AJ34" s="5" t="s">
        <v>167</v>
      </c>
      <c r="AK34" s="5" t="s">
        <v>167</v>
      </c>
    </row>
    <row r="35" spans="1:37" x14ac:dyDescent="0.3">
      <c r="A35" s="8" t="s">
        <v>97</v>
      </c>
      <c r="B35" t="s">
        <v>118</v>
      </c>
      <c r="C35" t="s">
        <v>69</v>
      </c>
      <c r="D35" s="329" t="s">
        <v>501</v>
      </c>
      <c r="E35" s="5" t="s">
        <v>168</v>
      </c>
      <c r="F35" s="40" t="s">
        <v>166</v>
      </c>
      <c r="G35" s="40" t="s">
        <v>166</v>
      </c>
      <c r="H35" s="5" t="s">
        <v>165</v>
      </c>
      <c r="I35" s="5" t="s">
        <v>167</v>
      </c>
      <c r="J35" s="10" t="s">
        <v>166</v>
      </c>
      <c r="K35" s="10" t="s">
        <v>165</v>
      </c>
      <c r="L35" s="40" t="s">
        <v>167</v>
      </c>
      <c r="M35" s="10" t="s">
        <v>167</v>
      </c>
      <c r="N35" s="10" t="s">
        <v>167</v>
      </c>
      <c r="O35" s="10" t="s">
        <v>165</v>
      </c>
      <c r="P35" s="5" t="s">
        <v>168</v>
      </c>
      <c r="Q35" s="10" t="s">
        <v>166</v>
      </c>
      <c r="R35" s="10" t="s">
        <v>168</v>
      </c>
      <c r="S35" s="10" t="s">
        <v>166</v>
      </c>
      <c r="T35" s="10" t="s">
        <v>166</v>
      </c>
      <c r="U35" s="5" t="s">
        <v>167</v>
      </c>
      <c r="V35" s="10" t="s">
        <v>165</v>
      </c>
      <c r="W35" s="10" t="s">
        <v>167</v>
      </c>
      <c r="X35" s="5" t="s">
        <v>165</v>
      </c>
      <c r="Y35" s="5" t="s">
        <v>166</v>
      </c>
      <c r="Z35" s="40" t="s">
        <v>167</v>
      </c>
      <c r="AA35" s="10" t="s">
        <v>167</v>
      </c>
      <c r="AB35" s="5" t="s">
        <v>167</v>
      </c>
      <c r="AC35" s="5" t="s">
        <v>165</v>
      </c>
      <c r="AD35" s="10" t="s">
        <v>168</v>
      </c>
      <c r="AE35" s="5" t="s">
        <v>166</v>
      </c>
      <c r="AF35" s="69" t="s">
        <v>165</v>
      </c>
      <c r="AG35" s="10" t="s">
        <v>167</v>
      </c>
      <c r="AH35" s="5" t="s">
        <v>166</v>
      </c>
      <c r="AI35" s="5" t="s">
        <v>168</v>
      </c>
      <c r="AJ35" s="5" t="s">
        <v>167</v>
      </c>
      <c r="AK35" s="5" t="s">
        <v>167</v>
      </c>
    </row>
    <row r="36" spans="1:37" x14ac:dyDescent="0.3">
      <c r="A36" s="29" t="s">
        <v>94</v>
      </c>
      <c r="B36" t="s">
        <v>101</v>
      </c>
      <c r="C36" t="s">
        <v>44</v>
      </c>
      <c r="D36" s="329" t="s">
        <v>830</v>
      </c>
      <c r="E36" s="5" t="s">
        <v>168</v>
      </c>
      <c r="F36" s="40" t="s">
        <v>166</v>
      </c>
      <c r="G36" s="40" t="s">
        <v>166</v>
      </c>
      <c r="H36" s="5" t="s">
        <v>165</v>
      </c>
      <c r="I36" s="5" t="s">
        <v>167</v>
      </c>
      <c r="J36" s="10" t="s">
        <v>166</v>
      </c>
      <c r="K36" s="10" t="s">
        <v>165</v>
      </c>
      <c r="L36" s="40" t="s">
        <v>167</v>
      </c>
      <c r="M36" s="10" t="s">
        <v>167</v>
      </c>
      <c r="N36" s="10" t="s">
        <v>167</v>
      </c>
      <c r="O36" s="10" t="s">
        <v>165</v>
      </c>
      <c r="P36" s="5" t="s">
        <v>168</v>
      </c>
      <c r="Q36" s="10" t="s">
        <v>166</v>
      </c>
      <c r="R36" s="10" t="s">
        <v>168</v>
      </c>
      <c r="S36" s="10" t="s">
        <v>166</v>
      </c>
      <c r="T36" s="10" t="s">
        <v>166</v>
      </c>
      <c r="U36" s="5" t="s">
        <v>167</v>
      </c>
      <c r="V36" s="10" t="s">
        <v>165</v>
      </c>
      <c r="W36" s="10" t="s">
        <v>167</v>
      </c>
      <c r="X36" s="5" t="s">
        <v>165</v>
      </c>
      <c r="Y36" s="5" t="s">
        <v>166</v>
      </c>
      <c r="Z36" s="40" t="s">
        <v>167</v>
      </c>
      <c r="AA36" s="10" t="s">
        <v>167</v>
      </c>
      <c r="AB36" s="5" t="s">
        <v>167</v>
      </c>
      <c r="AC36" s="5" t="s">
        <v>165</v>
      </c>
      <c r="AD36" s="10" t="s">
        <v>168</v>
      </c>
      <c r="AE36" s="5" t="s">
        <v>166</v>
      </c>
      <c r="AF36" s="5" t="s">
        <v>167</v>
      </c>
      <c r="AG36" s="10" t="s">
        <v>167</v>
      </c>
      <c r="AH36" s="5" t="s">
        <v>166</v>
      </c>
      <c r="AI36" s="5" t="s">
        <v>168</v>
      </c>
      <c r="AJ36" s="34" t="s">
        <v>165</v>
      </c>
      <c r="AK36" s="5" t="s">
        <v>167</v>
      </c>
    </row>
    <row r="37" spans="1:37" x14ac:dyDescent="0.3">
      <c r="A37" s="29" t="s">
        <v>94</v>
      </c>
      <c r="B37" t="s">
        <v>101</v>
      </c>
      <c r="C37" t="s">
        <v>45</v>
      </c>
      <c r="D37" s="329" t="s">
        <v>830</v>
      </c>
      <c r="E37" s="5" t="s">
        <v>168</v>
      </c>
      <c r="F37" s="40" t="s">
        <v>166</v>
      </c>
      <c r="G37" s="40" t="s">
        <v>166</v>
      </c>
      <c r="H37" s="5" t="s">
        <v>165</v>
      </c>
      <c r="I37" s="5" t="s">
        <v>167</v>
      </c>
      <c r="J37" s="10" t="s">
        <v>166</v>
      </c>
      <c r="K37" s="10" t="s">
        <v>165</v>
      </c>
      <c r="L37" s="40" t="s">
        <v>167</v>
      </c>
      <c r="M37" s="10" t="s">
        <v>167</v>
      </c>
      <c r="N37" s="10" t="s">
        <v>167</v>
      </c>
      <c r="O37" s="10" t="s">
        <v>165</v>
      </c>
      <c r="P37" s="5" t="s">
        <v>168</v>
      </c>
      <c r="Q37" s="10" t="s">
        <v>166</v>
      </c>
      <c r="R37" s="10" t="s">
        <v>168</v>
      </c>
      <c r="S37" s="10" t="s">
        <v>166</v>
      </c>
      <c r="T37" s="10" t="s">
        <v>166</v>
      </c>
      <c r="U37" s="5" t="s">
        <v>167</v>
      </c>
      <c r="V37" s="10" t="s">
        <v>165</v>
      </c>
      <c r="W37" s="10" t="s">
        <v>167</v>
      </c>
      <c r="X37" s="5" t="s">
        <v>165</v>
      </c>
      <c r="Y37" s="5" t="s">
        <v>166</v>
      </c>
      <c r="Z37" s="40" t="s">
        <v>167</v>
      </c>
      <c r="AA37" s="10" t="s">
        <v>167</v>
      </c>
      <c r="AB37" s="5" t="s">
        <v>167</v>
      </c>
      <c r="AC37" s="5" t="s">
        <v>165</v>
      </c>
      <c r="AD37" s="10" t="s">
        <v>168</v>
      </c>
      <c r="AE37" s="5" t="s">
        <v>166</v>
      </c>
      <c r="AF37" s="5" t="s">
        <v>167</v>
      </c>
      <c r="AG37" s="10" t="s">
        <v>167</v>
      </c>
      <c r="AH37" s="5" t="s">
        <v>166</v>
      </c>
      <c r="AI37" s="5" t="s">
        <v>168</v>
      </c>
      <c r="AJ37" s="34" t="s">
        <v>165</v>
      </c>
      <c r="AK37" s="5" t="s">
        <v>167</v>
      </c>
    </row>
    <row r="38" spans="1:37" x14ac:dyDescent="0.3">
      <c r="A38" s="29" t="s">
        <v>94</v>
      </c>
      <c r="B38" t="s">
        <v>102</v>
      </c>
      <c r="C38" t="s">
        <v>47</v>
      </c>
      <c r="D38" s="693" t="s">
        <v>1586</v>
      </c>
      <c r="E38" s="5" t="s">
        <v>168</v>
      </c>
      <c r="F38" s="40" t="s">
        <v>166</v>
      </c>
      <c r="G38" s="40" t="s">
        <v>166</v>
      </c>
      <c r="H38" s="5" t="s">
        <v>165</v>
      </c>
      <c r="I38" s="5" t="s">
        <v>167</v>
      </c>
      <c r="J38" s="10" t="s">
        <v>166</v>
      </c>
      <c r="K38" s="11" t="s">
        <v>171</v>
      </c>
      <c r="L38" s="40" t="s">
        <v>167</v>
      </c>
      <c r="M38" s="11" t="s">
        <v>251</v>
      </c>
      <c r="N38" s="10" t="s">
        <v>167</v>
      </c>
      <c r="O38" s="10" t="s">
        <v>165</v>
      </c>
      <c r="P38" s="5" t="s">
        <v>168</v>
      </c>
      <c r="Q38" s="10" t="s">
        <v>166</v>
      </c>
      <c r="R38" s="10" t="s">
        <v>168</v>
      </c>
      <c r="S38" s="10" t="s">
        <v>166</v>
      </c>
      <c r="T38" s="10" t="s">
        <v>166</v>
      </c>
      <c r="U38" s="5" t="s">
        <v>167</v>
      </c>
      <c r="V38" s="10" t="s">
        <v>165</v>
      </c>
      <c r="W38" s="10" t="s">
        <v>167</v>
      </c>
      <c r="X38" s="5" t="s">
        <v>165</v>
      </c>
      <c r="Y38" s="5" t="s">
        <v>166</v>
      </c>
      <c r="Z38" s="40" t="s">
        <v>167</v>
      </c>
      <c r="AA38" s="10" t="s">
        <v>167</v>
      </c>
      <c r="AB38" s="5" t="s">
        <v>167</v>
      </c>
      <c r="AC38" s="5" t="s">
        <v>165</v>
      </c>
      <c r="AD38" s="10" t="s">
        <v>168</v>
      </c>
      <c r="AE38" s="5" t="s">
        <v>166</v>
      </c>
      <c r="AF38" s="173" t="s">
        <v>169</v>
      </c>
      <c r="AG38" s="10" t="s">
        <v>167</v>
      </c>
      <c r="AH38" s="5" t="s">
        <v>166</v>
      </c>
      <c r="AI38" s="5" t="s">
        <v>168</v>
      </c>
      <c r="AJ38" s="34" t="s">
        <v>165</v>
      </c>
      <c r="AK38" s="5" t="s">
        <v>167</v>
      </c>
    </row>
    <row r="39" spans="1:37" x14ac:dyDescent="0.3">
      <c r="A39" s="18" t="s">
        <v>95</v>
      </c>
      <c r="B39" s="18" t="s">
        <v>110</v>
      </c>
      <c r="C39" t="s">
        <v>48</v>
      </c>
      <c r="D39" s="329" t="s">
        <v>274</v>
      </c>
      <c r="E39" s="5" t="s">
        <v>168</v>
      </c>
      <c r="F39" s="40" t="s">
        <v>166</v>
      </c>
      <c r="G39" s="40" t="s">
        <v>166</v>
      </c>
      <c r="H39" s="5" t="s">
        <v>165</v>
      </c>
      <c r="I39" s="5" t="s">
        <v>167</v>
      </c>
      <c r="J39" s="10" t="s">
        <v>166</v>
      </c>
      <c r="K39" s="10" t="s">
        <v>165</v>
      </c>
      <c r="L39" s="40" t="s">
        <v>167</v>
      </c>
      <c r="M39" s="10" t="s">
        <v>167</v>
      </c>
      <c r="N39" s="10" t="s">
        <v>167</v>
      </c>
      <c r="O39" s="10" t="s">
        <v>165</v>
      </c>
      <c r="P39" s="5" t="s">
        <v>168</v>
      </c>
      <c r="Q39" s="10" t="s">
        <v>166</v>
      </c>
      <c r="R39" s="10" t="s">
        <v>168</v>
      </c>
      <c r="S39" s="10" t="s">
        <v>166</v>
      </c>
      <c r="T39" s="10" t="s">
        <v>166</v>
      </c>
      <c r="U39" s="49" t="s">
        <v>166</v>
      </c>
      <c r="V39" s="10" t="s">
        <v>165</v>
      </c>
      <c r="W39" s="10" t="s">
        <v>167</v>
      </c>
      <c r="X39" s="5" t="s">
        <v>165</v>
      </c>
      <c r="Y39" s="5" t="s">
        <v>166</v>
      </c>
      <c r="Z39" s="40" t="s">
        <v>167</v>
      </c>
      <c r="AA39" s="10" t="s">
        <v>167</v>
      </c>
      <c r="AB39" s="5" t="s">
        <v>167</v>
      </c>
      <c r="AC39" s="5" t="s">
        <v>165</v>
      </c>
      <c r="AD39" s="10" t="s">
        <v>168</v>
      </c>
      <c r="AE39" s="5" t="s">
        <v>166</v>
      </c>
      <c r="AF39" s="5" t="s">
        <v>167</v>
      </c>
      <c r="AG39" s="10" t="s">
        <v>167</v>
      </c>
      <c r="AH39" s="5" t="s">
        <v>166</v>
      </c>
      <c r="AI39" s="5" t="s">
        <v>168</v>
      </c>
      <c r="AJ39" s="5" t="s">
        <v>167</v>
      </c>
      <c r="AK39" s="49" t="s">
        <v>166</v>
      </c>
    </row>
    <row r="40" spans="1:37" x14ac:dyDescent="0.3">
      <c r="A40" s="18" t="s">
        <v>95</v>
      </c>
      <c r="B40" s="18" t="s">
        <v>110</v>
      </c>
      <c r="C40" t="s">
        <v>49</v>
      </c>
      <c r="D40" s="329" t="s">
        <v>274</v>
      </c>
      <c r="E40" s="5" t="s">
        <v>168</v>
      </c>
      <c r="F40" s="40" t="s">
        <v>166</v>
      </c>
      <c r="G40" s="40" t="s">
        <v>166</v>
      </c>
      <c r="H40" s="5" t="s">
        <v>165</v>
      </c>
      <c r="I40" s="5" t="s">
        <v>167</v>
      </c>
      <c r="J40" s="10" t="s">
        <v>166</v>
      </c>
      <c r="K40" s="10" t="s">
        <v>165</v>
      </c>
      <c r="L40" s="40" t="s">
        <v>167</v>
      </c>
      <c r="M40" s="10" t="s">
        <v>167</v>
      </c>
      <c r="N40" s="10" t="s">
        <v>167</v>
      </c>
      <c r="O40" s="10" t="s">
        <v>165</v>
      </c>
      <c r="P40" s="5" t="s">
        <v>168</v>
      </c>
      <c r="Q40" s="10" t="s">
        <v>166</v>
      </c>
      <c r="R40" s="10" t="s">
        <v>168</v>
      </c>
      <c r="S40" s="10" t="s">
        <v>166</v>
      </c>
      <c r="T40" s="10" t="s">
        <v>166</v>
      </c>
      <c r="U40" s="49" t="s">
        <v>166</v>
      </c>
      <c r="V40" s="10" t="s">
        <v>165</v>
      </c>
      <c r="W40" s="10" t="s">
        <v>167</v>
      </c>
      <c r="X40" s="5" t="s">
        <v>165</v>
      </c>
      <c r="Y40" s="5" t="s">
        <v>166</v>
      </c>
      <c r="Z40" s="40" t="s">
        <v>167</v>
      </c>
      <c r="AA40" s="10" t="s">
        <v>167</v>
      </c>
      <c r="AB40" s="5" t="s">
        <v>167</v>
      </c>
      <c r="AC40" s="5" t="s">
        <v>165</v>
      </c>
      <c r="AD40" s="10" t="s">
        <v>168</v>
      </c>
      <c r="AE40" s="5" t="s">
        <v>166</v>
      </c>
      <c r="AF40" s="5" t="s">
        <v>167</v>
      </c>
      <c r="AG40" s="10" t="s">
        <v>167</v>
      </c>
      <c r="AH40" s="5" t="s">
        <v>166</v>
      </c>
      <c r="AI40" s="5" t="s">
        <v>168</v>
      </c>
      <c r="AJ40" s="5" t="s">
        <v>167</v>
      </c>
      <c r="AK40" s="49" t="s">
        <v>166</v>
      </c>
    </row>
    <row r="41" spans="1:37" x14ac:dyDescent="0.3">
      <c r="A41" s="18" t="s">
        <v>95</v>
      </c>
      <c r="B41" s="18" t="s">
        <v>111</v>
      </c>
      <c r="C41" t="s">
        <v>50</v>
      </c>
      <c r="D41" s="329" t="s">
        <v>274</v>
      </c>
      <c r="E41" s="5" t="s">
        <v>168</v>
      </c>
      <c r="F41" s="40" t="s">
        <v>166</v>
      </c>
      <c r="G41" s="40" t="s">
        <v>166</v>
      </c>
      <c r="H41" s="5" t="s">
        <v>165</v>
      </c>
      <c r="I41" s="5" t="s">
        <v>167</v>
      </c>
      <c r="J41" s="10" t="s">
        <v>166</v>
      </c>
      <c r="K41" s="10" t="s">
        <v>165</v>
      </c>
      <c r="L41" s="40" t="s">
        <v>167</v>
      </c>
      <c r="M41" s="10" t="s">
        <v>167</v>
      </c>
      <c r="N41" s="10" t="s">
        <v>167</v>
      </c>
      <c r="O41" s="10" t="s">
        <v>165</v>
      </c>
      <c r="P41" s="5" t="s">
        <v>168</v>
      </c>
      <c r="Q41" s="10" t="s">
        <v>166</v>
      </c>
      <c r="R41" s="10" t="s">
        <v>168</v>
      </c>
      <c r="S41" s="10" t="s">
        <v>166</v>
      </c>
      <c r="T41" s="10" t="s">
        <v>166</v>
      </c>
      <c r="U41" s="49" t="s">
        <v>166</v>
      </c>
      <c r="V41" s="10" t="s">
        <v>165</v>
      </c>
      <c r="W41" s="10" t="s">
        <v>167</v>
      </c>
      <c r="X41" s="5" t="s">
        <v>165</v>
      </c>
      <c r="Y41" s="5" t="s">
        <v>166</v>
      </c>
      <c r="Z41" s="40" t="s">
        <v>167</v>
      </c>
      <c r="AA41" s="10" t="s">
        <v>167</v>
      </c>
      <c r="AB41" s="5" t="s">
        <v>167</v>
      </c>
      <c r="AC41" s="5" t="s">
        <v>165</v>
      </c>
      <c r="AD41" s="10" t="s">
        <v>168</v>
      </c>
      <c r="AE41" s="5" t="s">
        <v>166</v>
      </c>
      <c r="AF41" s="5" t="s">
        <v>167</v>
      </c>
      <c r="AG41" s="10" t="s">
        <v>167</v>
      </c>
      <c r="AH41" s="5" t="s">
        <v>166</v>
      </c>
      <c r="AI41" s="5" t="s">
        <v>168</v>
      </c>
      <c r="AJ41" s="5" t="s">
        <v>167</v>
      </c>
      <c r="AK41" s="49" t="s">
        <v>166</v>
      </c>
    </row>
    <row r="42" spans="1:37" x14ac:dyDescent="0.3">
      <c r="A42" s="18" t="s">
        <v>95</v>
      </c>
      <c r="B42" s="18" t="s">
        <v>111</v>
      </c>
      <c r="C42" t="s">
        <v>51</v>
      </c>
      <c r="D42" s="329" t="s">
        <v>274</v>
      </c>
      <c r="E42" s="5" t="s">
        <v>168</v>
      </c>
      <c r="F42" s="40" t="s">
        <v>166</v>
      </c>
      <c r="G42" s="40" t="s">
        <v>166</v>
      </c>
      <c r="H42" s="5" t="s">
        <v>165</v>
      </c>
      <c r="I42" s="5" t="s">
        <v>167</v>
      </c>
      <c r="J42" s="10" t="s">
        <v>166</v>
      </c>
      <c r="K42" s="10" t="s">
        <v>165</v>
      </c>
      <c r="L42" s="40" t="s">
        <v>167</v>
      </c>
      <c r="M42" s="10" t="s">
        <v>167</v>
      </c>
      <c r="N42" s="10" t="s">
        <v>167</v>
      </c>
      <c r="O42" s="10" t="s">
        <v>165</v>
      </c>
      <c r="P42" s="5" t="s">
        <v>168</v>
      </c>
      <c r="Q42" s="10" t="s">
        <v>166</v>
      </c>
      <c r="R42" s="10" t="s">
        <v>168</v>
      </c>
      <c r="S42" s="10" t="s">
        <v>166</v>
      </c>
      <c r="T42" s="10" t="s">
        <v>166</v>
      </c>
      <c r="U42" s="49" t="s">
        <v>166</v>
      </c>
      <c r="V42" s="10" t="s">
        <v>165</v>
      </c>
      <c r="W42" s="10" t="s">
        <v>167</v>
      </c>
      <c r="X42" s="5" t="s">
        <v>165</v>
      </c>
      <c r="Y42" s="5" t="s">
        <v>166</v>
      </c>
      <c r="Z42" s="40" t="s">
        <v>167</v>
      </c>
      <c r="AA42" s="10" t="s">
        <v>167</v>
      </c>
      <c r="AB42" s="5" t="s">
        <v>167</v>
      </c>
      <c r="AC42" s="5" t="s">
        <v>165</v>
      </c>
      <c r="AD42" s="10" t="s">
        <v>168</v>
      </c>
      <c r="AE42" s="5" t="s">
        <v>166</v>
      </c>
      <c r="AF42" s="5" t="s">
        <v>167</v>
      </c>
      <c r="AG42" s="10" t="s">
        <v>167</v>
      </c>
      <c r="AH42" s="5" t="s">
        <v>166</v>
      </c>
      <c r="AI42" s="5" t="s">
        <v>168</v>
      </c>
      <c r="AJ42" s="5" t="s">
        <v>167</v>
      </c>
      <c r="AK42" s="49" t="s">
        <v>166</v>
      </c>
    </row>
    <row r="43" spans="1:37" x14ac:dyDescent="0.3">
      <c r="A43" s="18" t="s">
        <v>95</v>
      </c>
      <c r="B43" s="19" t="s">
        <v>112</v>
      </c>
      <c r="C43" t="s">
        <v>53</v>
      </c>
      <c r="D43" s="693" t="s">
        <v>274</v>
      </c>
      <c r="E43" s="5" t="s">
        <v>168</v>
      </c>
      <c r="F43" s="40" t="s">
        <v>166</v>
      </c>
      <c r="G43" s="40" t="s">
        <v>166</v>
      </c>
      <c r="H43" s="5" t="s">
        <v>165</v>
      </c>
      <c r="I43" s="5" t="s">
        <v>167</v>
      </c>
      <c r="J43" s="10" t="s">
        <v>166</v>
      </c>
      <c r="K43" s="10" t="s">
        <v>165</v>
      </c>
      <c r="L43" s="40" t="s">
        <v>167</v>
      </c>
      <c r="M43" s="10" t="s">
        <v>167</v>
      </c>
      <c r="N43" s="10" t="s">
        <v>167</v>
      </c>
      <c r="O43" s="10" t="s">
        <v>165</v>
      </c>
      <c r="P43" s="5" t="s">
        <v>168</v>
      </c>
      <c r="Q43" s="10" t="s">
        <v>166</v>
      </c>
      <c r="R43" s="10" t="s">
        <v>168</v>
      </c>
      <c r="S43" s="10" t="s">
        <v>166</v>
      </c>
      <c r="T43" s="10" t="s">
        <v>166</v>
      </c>
      <c r="U43" s="49" t="s">
        <v>166</v>
      </c>
      <c r="V43" s="10" t="s">
        <v>165</v>
      </c>
      <c r="W43" s="10" t="s">
        <v>167</v>
      </c>
      <c r="X43" s="5" t="s">
        <v>165</v>
      </c>
      <c r="Y43" s="5" t="s">
        <v>166</v>
      </c>
      <c r="Z43" s="40" t="s">
        <v>167</v>
      </c>
      <c r="AA43" s="10" t="s">
        <v>167</v>
      </c>
      <c r="AB43" s="5" t="s">
        <v>167</v>
      </c>
      <c r="AC43" s="5" t="s">
        <v>165</v>
      </c>
      <c r="AD43" s="10" t="s">
        <v>168</v>
      </c>
      <c r="AE43" s="5" t="s">
        <v>166</v>
      </c>
      <c r="AF43" s="5" t="s">
        <v>167</v>
      </c>
      <c r="AG43" s="10" t="s">
        <v>167</v>
      </c>
      <c r="AH43" s="5" t="s">
        <v>166</v>
      </c>
      <c r="AI43" s="5" t="s">
        <v>168</v>
      </c>
      <c r="AJ43" s="5" t="s">
        <v>167</v>
      </c>
      <c r="AK43" s="49" t="s">
        <v>166</v>
      </c>
    </row>
    <row r="44" spans="1:37" x14ac:dyDescent="0.3">
      <c r="A44" s="18" t="s">
        <v>95</v>
      </c>
      <c r="B44" s="19" t="s">
        <v>112</v>
      </c>
      <c r="C44" t="s">
        <v>55</v>
      </c>
      <c r="D44" s="693" t="s">
        <v>274</v>
      </c>
      <c r="E44" s="5" t="s">
        <v>168</v>
      </c>
      <c r="F44" s="40" t="s">
        <v>166</v>
      </c>
      <c r="G44" s="40" t="s">
        <v>166</v>
      </c>
      <c r="H44" s="5" t="s">
        <v>165</v>
      </c>
      <c r="I44" s="5" t="s">
        <v>167</v>
      </c>
      <c r="J44" s="10" t="s">
        <v>166</v>
      </c>
      <c r="K44" s="10" t="s">
        <v>165</v>
      </c>
      <c r="L44" s="40" t="s">
        <v>167</v>
      </c>
      <c r="M44" s="10" t="s">
        <v>167</v>
      </c>
      <c r="N44" s="10" t="s">
        <v>167</v>
      </c>
      <c r="O44" s="10" t="s">
        <v>165</v>
      </c>
      <c r="P44" s="5" t="s">
        <v>168</v>
      </c>
      <c r="Q44" s="10" t="s">
        <v>166</v>
      </c>
      <c r="R44" s="10" t="s">
        <v>168</v>
      </c>
      <c r="S44" s="10" t="s">
        <v>166</v>
      </c>
      <c r="T44" s="10" t="s">
        <v>166</v>
      </c>
      <c r="U44" s="49" t="s">
        <v>166</v>
      </c>
      <c r="V44" s="10" t="s">
        <v>165</v>
      </c>
      <c r="W44" s="10" t="s">
        <v>167</v>
      </c>
      <c r="X44" s="5" t="s">
        <v>165</v>
      </c>
      <c r="Y44" s="5" t="s">
        <v>166</v>
      </c>
      <c r="Z44" s="40" t="s">
        <v>167</v>
      </c>
      <c r="AA44" s="10" t="s">
        <v>167</v>
      </c>
      <c r="AB44" s="5" t="s">
        <v>167</v>
      </c>
      <c r="AC44" s="5" t="s">
        <v>165</v>
      </c>
      <c r="AD44" s="10" t="s">
        <v>168</v>
      </c>
      <c r="AE44" s="5" t="s">
        <v>166</v>
      </c>
      <c r="AF44" s="5" t="s">
        <v>167</v>
      </c>
      <c r="AG44" s="10" t="s">
        <v>167</v>
      </c>
      <c r="AH44" s="5" t="s">
        <v>166</v>
      </c>
      <c r="AI44" s="5" t="s">
        <v>168</v>
      </c>
      <c r="AJ44" s="5" t="s">
        <v>167</v>
      </c>
      <c r="AK44" s="49" t="s">
        <v>166</v>
      </c>
    </row>
    <row r="45" spans="1:37" x14ac:dyDescent="0.3">
      <c r="A45" s="8" t="s">
        <v>97</v>
      </c>
      <c r="B45" t="s">
        <v>111</v>
      </c>
      <c r="C45" t="s">
        <v>66</v>
      </c>
      <c r="D45" s="693" t="s">
        <v>188</v>
      </c>
      <c r="E45" s="5" t="s">
        <v>168</v>
      </c>
      <c r="F45" s="40" t="s">
        <v>166</v>
      </c>
      <c r="G45" s="40" t="s">
        <v>166</v>
      </c>
      <c r="H45" s="5" t="s">
        <v>165</v>
      </c>
      <c r="I45" s="5" t="s">
        <v>167</v>
      </c>
      <c r="J45" s="10" t="s">
        <v>166</v>
      </c>
      <c r="K45" s="10" t="s">
        <v>165</v>
      </c>
      <c r="L45" s="40" t="s">
        <v>167</v>
      </c>
      <c r="M45" s="10" t="s">
        <v>167</v>
      </c>
      <c r="N45" s="10" t="s">
        <v>167</v>
      </c>
      <c r="O45" s="10" t="s">
        <v>165</v>
      </c>
      <c r="P45" s="5" t="s">
        <v>168</v>
      </c>
      <c r="Q45" s="10" t="s">
        <v>166</v>
      </c>
      <c r="R45" s="10" t="s">
        <v>168</v>
      </c>
      <c r="S45" s="10" t="s">
        <v>166</v>
      </c>
      <c r="T45" s="10" t="s">
        <v>166</v>
      </c>
      <c r="U45" s="5" t="s">
        <v>167</v>
      </c>
      <c r="V45" s="10" t="s">
        <v>165</v>
      </c>
      <c r="W45" s="10" t="s">
        <v>167</v>
      </c>
      <c r="X45" s="5" t="s">
        <v>165</v>
      </c>
      <c r="Y45" s="5" t="s">
        <v>166</v>
      </c>
      <c r="Z45" s="40" t="s">
        <v>167</v>
      </c>
      <c r="AA45" s="10" t="s">
        <v>167</v>
      </c>
      <c r="AB45" s="5" t="s">
        <v>167</v>
      </c>
      <c r="AC45" s="5" t="s">
        <v>165</v>
      </c>
      <c r="AD45" s="10" t="s">
        <v>168</v>
      </c>
      <c r="AE45" s="5" t="s">
        <v>166</v>
      </c>
      <c r="AF45" s="5" t="s">
        <v>167</v>
      </c>
      <c r="AG45" s="10" t="s">
        <v>167</v>
      </c>
      <c r="AH45" s="5" t="s">
        <v>166</v>
      </c>
      <c r="AI45" s="5" t="s">
        <v>168</v>
      </c>
      <c r="AJ45" s="5" t="s">
        <v>167</v>
      </c>
      <c r="AK45" s="5" t="s">
        <v>167</v>
      </c>
    </row>
    <row r="46" spans="1:37" x14ac:dyDescent="0.3">
      <c r="A46" s="8" t="s">
        <v>97</v>
      </c>
      <c r="B46" t="s">
        <v>117</v>
      </c>
      <c r="C46" t="s">
        <v>64</v>
      </c>
      <c r="D46" s="693" t="s">
        <v>501</v>
      </c>
      <c r="E46" s="5" t="s">
        <v>168</v>
      </c>
      <c r="F46" s="40" t="s">
        <v>166</v>
      </c>
      <c r="G46" s="40" t="s">
        <v>166</v>
      </c>
      <c r="H46" s="5" t="s">
        <v>165</v>
      </c>
      <c r="I46" s="5" t="s">
        <v>167</v>
      </c>
      <c r="J46" s="10" t="s">
        <v>166</v>
      </c>
      <c r="K46" s="10" t="s">
        <v>165</v>
      </c>
      <c r="L46" s="40" t="s">
        <v>167</v>
      </c>
      <c r="M46" s="10" t="s">
        <v>167</v>
      </c>
      <c r="N46" s="10" t="s">
        <v>167</v>
      </c>
      <c r="O46" s="10" t="s">
        <v>165</v>
      </c>
      <c r="P46" s="5" t="s">
        <v>168</v>
      </c>
      <c r="Q46" s="10" t="s">
        <v>166</v>
      </c>
      <c r="R46" s="10" t="s">
        <v>168</v>
      </c>
      <c r="S46" s="10" t="s">
        <v>166</v>
      </c>
      <c r="T46" s="10" t="s">
        <v>166</v>
      </c>
      <c r="U46" s="5" t="s">
        <v>167</v>
      </c>
      <c r="V46" s="10" t="s">
        <v>165</v>
      </c>
      <c r="W46" s="11" t="s">
        <v>251</v>
      </c>
      <c r="X46" s="5" t="s">
        <v>165</v>
      </c>
      <c r="Y46" s="5" t="s">
        <v>166</v>
      </c>
      <c r="Z46" s="40" t="s">
        <v>167</v>
      </c>
      <c r="AA46" s="10" t="s">
        <v>167</v>
      </c>
      <c r="AB46" s="5" t="s">
        <v>167</v>
      </c>
      <c r="AC46" s="5" t="s">
        <v>165</v>
      </c>
      <c r="AD46" s="10" t="s">
        <v>168</v>
      </c>
      <c r="AE46" s="5" t="s">
        <v>166</v>
      </c>
      <c r="AF46" s="5" t="s">
        <v>167</v>
      </c>
      <c r="AG46" s="10" t="s">
        <v>167</v>
      </c>
      <c r="AH46" s="5" t="s">
        <v>166</v>
      </c>
      <c r="AI46" s="5" t="s">
        <v>168</v>
      </c>
      <c r="AJ46" s="5" t="s">
        <v>167</v>
      </c>
      <c r="AK46" s="5" t="s">
        <v>167</v>
      </c>
    </row>
    <row r="47" spans="1:37" x14ac:dyDescent="0.3">
      <c r="A47" s="8" t="s">
        <v>97</v>
      </c>
      <c r="B47" t="s">
        <v>111</v>
      </c>
      <c r="C47" t="s">
        <v>67</v>
      </c>
      <c r="D47" s="329" t="s">
        <v>829</v>
      </c>
      <c r="E47" s="5" t="s">
        <v>168</v>
      </c>
      <c r="F47" s="40" t="s">
        <v>166</v>
      </c>
      <c r="G47" s="40" t="s">
        <v>166</v>
      </c>
      <c r="H47" s="5" t="s">
        <v>165</v>
      </c>
      <c r="I47" s="5" t="s">
        <v>167</v>
      </c>
      <c r="J47" s="10" t="s">
        <v>166</v>
      </c>
      <c r="K47" s="10" t="s">
        <v>165</v>
      </c>
      <c r="L47" s="40" t="s">
        <v>167</v>
      </c>
      <c r="M47" s="10" t="s">
        <v>167</v>
      </c>
      <c r="N47" s="10" t="s">
        <v>167</v>
      </c>
      <c r="O47" s="10" t="s">
        <v>165</v>
      </c>
      <c r="P47" s="5" t="s">
        <v>168</v>
      </c>
      <c r="Q47" s="10" t="s">
        <v>166</v>
      </c>
      <c r="R47" s="10" t="s">
        <v>168</v>
      </c>
      <c r="S47" s="10" t="s">
        <v>166</v>
      </c>
      <c r="T47" s="10" t="s">
        <v>166</v>
      </c>
      <c r="U47" s="5" t="s">
        <v>167</v>
      </c>
      <c r="V47" s="10" t="s">
        <v>165</v>
      </c>
      <c r="W47" s="10" t="s">
        <v>167</v>
      </c>
      <c r="X47" s="5" t="s">
        <v>165</v>
      </c>
      <c r="Y47" s="5" t="s">
        <v>166</v>
      </c>
      <c r="Z47" s="40" t="s">
        <v>167</v>
      </c>
      <c r="AA47" s="10" t="s">
        <v>167</v>
      </c>
      <c r="AB47" s="5" t="s">
        <v>167</v>
      </c>
      <c r="AC47" s="5" t="s">
        <v>165</v>
      </c>
      <c r="AD47" s="10" t="s">
        <v>168</v>
      </c>
      <c r="AE47" s="5" t="s">
        <v>166</v>
      </c>
      <c r="AF47" s="5" t="s">
        <v>167</v>
      </c>
      <c r="AG47" s="10" t="s">
        <v>167</v>
      </c>
      <c r="AH47" s="7" t="s">
        <v>165</v>
      </c>
      <c r="AI47" s="5" t="s">
        <v>168</v>
      </c>
      <c r="AJ47" s="5" t="s">
        <v>167</v>
      </c>
      <c r="AK47" s="5" t="s">
        <v>167</v>
      </c>
    </row>
    <row r="48" spans="1:37" x14ac:dyDescent="0.3">
      <c r="A48" s="8" t="s">
        <v>97</v>
      </c>
      <c r="B48" t="s">
        <v>110</v>
      </c>
      <c r="C48" t="s">
        <v>70</v>
      </c>
      <c r="D48" s="329" t="s">
        <v>829</v>
      </c>
      <c r="E48" s="5" t="s">
        <v>168</v>
      </c>
      <c r="F48" s="40" t="s">
        <v>166</v>
      </c>
      <c r="G48" s="40" t="s">
        <v>166</v>
      </c>
      <c r="H48" s="5" t="s">
        <v>165</v>
      </c>
      <c r="I48" s="5" t="s">
        <v>167</v>
      </c>
      <c r="J48" s="10" t="s">
        <v>166</v>
      </c>
      <c r="K48" s="10" t="s">
        <v>165</v>
      </c>
      <c r="L48" s="40" t="s">
        <v>167</v>
      </c>
      <c r="M48" s="10" t="s">
        <v>167</v>
      </c>
      <c r="N48" s="10" t="s">
        <v>167</v>
      </c>
      <c r="O48" s="10" t="s">
        <v>165</v>
      </c>
      <c r="P48" s="5" t="s">
        <v>168</v>
      </c>
      <c r="Q48" s="10" t="s">
        <v>166</v>
      </c>
      <c r="R48" s="10" t="s">
        <v>168</v>
      </c>
      <c r="S48" s="10" t="s">
        <v>166</v>
      </c>
      <c r="T48" s="10" t="s">
        <v>166</v>
      </c>
      <c r="U48" s="5" t="s">
        <v>167</v>
      </c>
      <c r="V48" s="10" t="s">
        <v>165</v>
      </c>
      <c r="W48" s="10" t="s">
        <v>167</v>
      </c>
      <c r="X48" s="5" t="s">
        <v>165</v>
      </c>
      <c r="Y48" s="5" t="s">
        <v>166</v>
      </c>
      <c r="Z48" s="40" t="s">
        <v>167</v>
      </c>
      <c r="AA48" s="10" t="s">
        <v>167</v>
      </c>
      <c r="AB48" s="5" t="s">
        <v>167</v>
      </c>
      <c r="AC48" s="5" t="s">
        <v>165</v>
      </c>
      <c r="AD48" s="10" t="s">
        <v>168</v>
      </c>
      <c r="AE48" s="5" t="s">
        <v>166</v>
      </c>
      <c r="AF48" s="5" t="s">
        <v>167</v>
      </c>
      <c r="AG48" s="10" t="s">
        <v>167</v>
      </c>
      <c r="AH48" s="7" t="s">
        <v>165</v>
      </c>
      <c r="AI48" s="5" t="s">
        <v>168</v>
      </c>
      <c r="AJ48" s="5" t="s">
        <v>167</v>
      </c>
      <c r="AK48" s="5" t="s">
        <v>167</v>
      </c>
    </row>
    <row r="49" spans="1:37" x14ac:dyDescent="0.3">
      <c r="A49" s="8" t="s">
        <v>97</v>
      </c>
      <c r="B49" t="s">
        <v>110</v>
      </c>
      <c r="C49" t="s">
        <v>71</v>
      </c>
      <c r="D49" s="329" t="s">
        <v>829</v>
      </c>
      <c r="E49" s="5" t="s">
        <v>168</v>
      </c>
      <c r="F49" s="40" t="s">
        <v>166</v>
      </c>
      <c r="G49" s="40" t="s">
        <v>166</v>
      </c>
      <c r="H49" s="5" t="s">
        <v>165</v>
      </c>
      <c r="I49" s="5" t="s">
        <v>167</v>
      </c>
      <c r="J49" s="10" t="s">
        <v>166</v>
      </c>
      <c r="K49" s="10" t="s">
        <v>165</v>
      </c>
      <c r="L49" s="40" t="s">
        <v>167</v>
      </c>
      <c r="M49" s="10" t="s">
        <v>167</v>
      </c>
      <c r="N49" s="10" t="s">
        <v>167</v>
      </c>
      <c r="O49" s="10" t="s">
        <v>165</v>
      </c>
      <c r="P49" s="5" t="s">
        <v>168</v>
      </c>
      <c r="Q49" s="10" t="s">
        <v>166</v>
      </c>
      <c r="R49" s="10" t="s">
        <v>168</v>
      </c>
      <c r="S49" s="10" t="s">
        <v>166</v>
      </c>
      <c r="T49" s="10" t="s">
        <v>166</v>
      </c>
      <c r="U49" s="5" t="s">
        <v>167</v>
      </c>
      <c r="V49" s="10" t="s">
        <v>165</v>
      </c>
      <c r="W49" s="10" t="s">
        <v>167</v>
      </c>
      <c r="X49" s="5" t="s">
        <v>165</v>
      </c>
      <c r="Y49" s="5" t="s">
        <v>166</v>
      </c>
      <c r="Z49" s="40" t="s">
        <v>167</v>
      </c>
      <c r="AA49" s="10" t="s">
        <v>167</v>
      </c>
      <c r="AB49" s="5" t="s">
        <v>167</v>
      </c>
      <c r="AC49" s="5" t="s">
        <v>165</v>
      </c>
      <c r="AD49" s="10" t="s">
        <v>168</v>
      </c>
      <c r="AE49" s="5" t="s">
        <v>166</v>
      </c>
      <c r="AF49" s="5" t="s">
        <v>167</v>
      </c>
      <c r="AG49" s="10" t="s">
        <v>167</v>
      </c>
      <c r="AH49" s="7" t="s">
        <v>165</v>
      </c>
      <c r="AI49" s="5" t="s">
        <v>168</v>
      </c>
      <c r="AJ49" s="5" t="s">
        <v>167</v>
      </c>
      <c r="AK49" s="5" t="s">
        <v>167</v>
      </c>
    </row>
    <row r="50" spans="1:37" x14ac:dyDescent="0.3">
      <c r="A50" s="8" t="s">
        <v>97</v>
      </c>
      <c r="B50" t="s">
        <v>117</v>
      </c>
      <c r="C50" t="s">
        <v>65</v>
      </c>
      <c r="D50" s="329" t="s">
        <v>829</v>
      </c>
      <c r="E50" s="5" t="s">
        <v>168</v>
      </c>
      <c r="F50" s="40" t="s">
        <v>166</v>
      </c>
      <c r="G50" s="40" t="s">
        <v>166</v>
      </c>
      <c r="H50" s="5" t="s">
        <v>165</v>
      </c>
      <c r="I50" s="5" t="s">
        <v>167</v>
      </c>
      <c r="J50" s="10" t="s">
        <v>166</v>
      </c>
      <c r="K50" s="10" t="s">
        <v>165</v>
      </c>
      <c r="L50" s="40" t="s">
        <v>167</v>
      </c>
      <c r="M50" s="10" t="s">
        <v>167</v>
      </c>
      <c r="N50" s="10" t="s">
        <v>167</v>
      </c>
      <c r="O50" s="10" t="s">
        <v>165</v>
      </c>
      <c r="P50" s="5" t="s">
        <v>168</v>
      </c>
      <c r="Q50" s="10" t="s">
        <v>166</v>
      </c>
      <c r="R50" s="10" t="s">
        <v>168</v>
      </c>
      <c r="S50" s="10" t="s">
        <v>166</v>
      </c>
      <c r="T50" s="10" t="s">
        <v>166</v>
      </c>
      <c r="U50" s="5" t="s">
        <v>167</v>
      </c>
      <c r="V50" s="10" t="s">
        <v>165</v>
      </c>
      <c r="W50" s="10" t="s">
        <v>167</v>
      </c>
      <c r="X50" s="5" t="s">
        <v>165</v>
      </c>
      <c r="Y50" s="5" t="s">
        <v>166</v>
      </c>
      <c r="Z50" s="40" t="s">
        <v>167</v>
      </c>
      <c r="AA50" s="11" t="s">
        <v>251</v>
      </c>
      <c r="AB50" s="5" t="s">
        <v>167</v>
      </c>
      <c r="AC50" s="5" t="s">
        <v>165</v>
      </c>
      <c r="AD50" s="10" t="s">
        <v>168</v>
      </c>
      <c r="AE50" s="5" t="s">
        <v>166</v>
      </c>
      <c r="AF50" s="5" t="s">
        <v>167</v>
      </c>
      <c r="AG50" s="10" t="s">
        <v>167</v>
      </c>
      <c r="AH50" s="7" t="s">
        <v>165</v>
      </c>
      <c r="AI50" s="5" t="s">
        <v>168</v>
      </c>
      <c r="AJ50" s="5" t="s">
        <v>167</v>
      </c>
      <c r="AK50" s="5" t="s">
        <v>167</v>
      </c>
    </row>
    <row r="51" spans="1:37" x14ac:dyDescent="0.3">
      <c r="A51" s="24" t="s">
        <v>123</v>
      </c>
      <c r="B51" s="22" t="s">
        <v>121</v>
      </c>
      <c r="C51" t="s">
        <v>36</v>
      </c>
      <c r="D51" s="693" t="s">
        <v>188</v>
      </c>
      <c r="E51" s="5" t="s">
        <v>168</v>
      </c>
      <c r="F51" s="40" t="s">
        <v>166</v>
      </c>
      <c r="G51" s="40" t="s">
        <v>166</v>
      </c>
      <c r="H51" s="5" t="s">
        <v>165</v>
      </c>
      <c r="I51" s="5" t="s">
        <v>167</v>
      </c>
      <c r="J51" s="10" t="s">
        <v>166</v>
      </c>
      <c r="K51" s="10" t="s">
        <v>165</v>
      </c>
      <c r="L51" s="40" t="s">
        <v>167</v>
      </c>
      <c r="M51" s="10" t="s">
        <v>167</v>
      </c>
      <c r="N51" s="10" t="s">
        <v>167</v>
      </c>
      <c r="O51" s="10" t="s">
        <v>165</v>
      </c>
      <c r="P51" s="5" t="s">
        <v>168</v>
      </c>
      <c r="Q51" s="10" t="s">
        <v>166</v>
      </c>
      <c r="R51" s="10" t="s">
        <v>168</v>
      </c>
      <c r="S51" s="10" t="s">
        <v>166</v>
      </c>
      <c r="T51" s="10" t="s">
        <v>166</v>
      </c>
      <c r="U51" s="5" t="s">
        <v>167</v>
      </c>
      <c r="V51" s="10" t="s">
        <v>165</v>
      </c>
      <c r="W51" s="10" t="s">
        <v>167</v>
      </c>
      <c r="X51" s="5" t="s">
        <v>165</v>
      </c>
      <c r="Y51" s="5" t="s">
        <v>166</v>
      </c>
      <c r="Z51" s="40" t="s">
        <v>167</v>
      </c>
      <c r="AA51" s="10" t="s">
        <v>167</v>
      </c>
      <c r="AB51" s="5" t="s">
        <v>167</v>
      </c>
      <c r="AC51" s="5" t="s">
        <v>165</v>
      </c>
      <c r="AD51" s="10" t="s">
        <v>168</v>
      </c>
      <c r="AE51" s="5" t="s">
        <v>166</v>
      </c>
      <c r="AF51" s="5" t="s">
        <v>167</v>
      </c>
      <c r="AG51" s="10" t="s">
        <v>167</v>
      </c>
      <c r="AH51" s="5" t="s">
        <v>166</v>
      </c>
      <c r="AI51" s="5" t="s">
        <v>168</v>
      </c>
      <c r="AJ51" s="5" t="s">
        <v>167</v>
      </c>
      <c r="AK51" s="5" t="s">
        <v>167</v>
      </c>
    </row>
    <row r="52" spans="1:37" x14ac:dyDescent="0.3">
      <c r="A52" s="24" t="s">
        <v>124</v>
      </c>
      <c r="B52" s="21" t="s">
        <v>122</v>
      </c>
      <c r="C52" s="52" t="s">
        <v>38</v>
      </c>
      <c r="D52" s="693" t="s">
        <v>188</v>
      </c>
      <c r="E52" s="5" t="s">
        <v>168</v>
      </c>
      <c r="F52" s="40" t="s">
        <v>166</v>
      </c>
      <c r="G52" s="40" t="s">
        <v>166</v>
      </c>
      <c r="H52" s="5" t="s">
        <v>165</v>
      </c>
      <c r="I52" s="5" t="s">
        <v>167</v>
      </c>
      <c r="J52" s="10" t="s">
        <v>166</v>
      </c>
      <c r="K52" s="10" t="s">
        <v>165</v>
      </c>
      <c r="L52" s="40" t="s">
        <v>167</v>
      </c>
      <c r="M52" s="10" t="s">
        <v>167</v>
      </c>
      <c r="N52" s="10" t="s">
        <v>167</v>
      </c>
      <c r="O52" s="10" t="s">
        <v>165</v>
      </c>
      <c r="P52" s="5" t="s">
        <v>168</v>
      </c>
      <c r="Q52" s="10" t="s">
        <v>166</v>
      </c>
      <c r="R52" s="10" t="s">
        <v>168</v>
      </c>
      <c r="S52" s="10" t="s">
        <v>166</v>
      </c>
      <c r="T52" s="10" t="s">
        <v>166</v>
      </c>
      <c r="U52" s="5" t="s">
        <v>167</v>
      </c>
      <c r="V52" s="10" t="s">
        <v>165</v>
      </c>
      <c r="W52" s="10" t="s">
        <v>167</v>
      </c>
      <c r="X52" s="5" t="s">
        <v>165</v>
      </c>
      <c r="Y52" s="5" t="s">
        <v>166</v>
      </c>
      <c r="Z52" s="40" t="s">
        <v>167</v>
      </c>
      <c r="AA52" s="10" t="s">
        <v>167</v>
      </c>
      <c r="AB52" s="5" t="s">
        <v>167</v>
      </c>
      <c r="AC52" s="5" t="s">
        <v>165</v>
      </c>
      <c r="AD52" s="10" t="s">
        <v>168</v>
      </c>
      <c r="AE52" s="5" t="s">
        <v>166</v>
      </c>
      <c r="AF52" s="5" t="s">
        <v>167</v>
      </c>
      <c r="AG52" s="10" t="s">
        <v>167</v>
      </c>
      <c r="AH52" s="5" t="s">
        <v>166</v>
      </c>
      <c r="AI52" s="5" t="s">
        <v>168</v>
      </c>
      <c r="AJ52" s="5" t="s">
        <v>167</v>
      </c>
      <c r="AK52" s="5" t="s">
        <v>167</v>
      </c>
    </row>
    <row r="53" spans="1:37" x14ac:dyDescent="0.3">
      <c r="A53" s="24" t="s">
        <v>124</v>
      </c>
      <c r="B53" s="21" t="s">
        <v>122</v>
      </c>
      <c r="C53" t="s">
        <v>40</v>
      </c>
      <c r="D53" s="693" t="s">
        <v>188</v>
      </c>
      <c r="E53" s="5" t="s">
        <v>168</v>
      </c>
      <c r="F53" s="40" t="s">
        <v>166</v>
      </c>
      <c r="G53" s="40" t="s">
        <v>166</v>
      </c>
      <c r="H53" s="5" t="s">
        <v>165</v>
      </c>
      <c r="I53" s="5" t="s">
        <v>167</v>
      </c>
      <c r="J53" s="10" t="s">
        <v>166</v>
      </c>
      <c r="K53" s="10" t="s">
        <v>165</v>
      </c>
      <c r="L53" s="40" t="s">
        <v>167</v>
      </c>
      <c r="M53" s="10" t="s">
        <v>167</v>
      </c>
      <c r="N53" s="10" t="s">
        <v>167</v>
      </c>
      <c r="O53" s="10" t="s">
        <v>165</v>
      </c>
      <c r="P53" s="5" t="s">
        <v>168</v>
      </c>
      <c r="Q53" s="10" t="s">
        <v>166</v>
      </c>
      <c r="R53" s="10" t="s">
        <v>168</v>
      </c>
      <c r="S53" s="10" t="s">
        <v>166</v>
      </c>
      <c r="T53" s="10" t="s">
        <v>166</v>
      </c>
      <c r="U53" s="5" t="s">
        <v>167</v>
      </c>
      <c r="V53" s="10" t="s">
        <v>165</v>
      </c>
      <c r="W53" s="10" t="s">
        <v>167</v>
      </c>
      <c r="X53" s="5" t="s">
        <v>165</v>
      </c>
      <c r="Y53" s="5" t="s">
        <v>166</v>
      </c>
      <c r="Z53" s="40" t="s">
        <v>167</v>
      </c>
      <c r="AA53" s="10" t="s">
        <v>167</v>
      </c>
      <c r="AB53" s="5" t="s">
        <v>167</v>
      </c>
      <c r="AC53" s="5" t="s">
        <v>165</v>
      </c>
      <c r="AD53" s="10" t="s">
        <v>168</v>
      </c>
      <c r="AE53" s="5" t="s">
        <v>166</v>
      </c>
      <c r="AF53" s="5" t="s">
        <v>167</v>
      </c>
      <c r="AG53" s="10" t="s">
        <v>167</v>
      </c>
      <c r="AH53" s="5" t="s">
        <v>166</v>
      </c>
      <c r="AI53" s="5" t="s">
        <v>168</v>
      </c>
      <c r="AJ53" s="5" t="s">
        <v>167</v>
      </c>
      <c r="AK53" s="5" t="s">
        <v>167</v>
      </c>
    </row>
    <row r="54" spans="1:37" x14ac:dyDescent="0.3">
      <c r="A54" s="24" t="s">
        <v>93</v>
      </c>
      <c r="B54" s="23" t="s">
        <v>125</v>
      </c>
      <c r="C54" t="s">
        <v>32</v>
      </c>
      <c r="D54" s="693" t="s">
        <v>188</v>
      </c>
      <c r="E54" s="5" t="s">
        <v>168</v>
      </c>
      <c r="F54" s="40" t="s">
        <v>166</v>
      </c>
      <c r="G54" s="40" t="s">
        <v>166</v>
      </c>
      <c r="H54" s="5" t="s">
        <v>165</v>
      </c>
      <c r="I54" s="5" t="s">
        <v>167</v>
      </c>
      <c r="J54" s="10" t="s">
        <v>166</v>
      </c>
      <c r="K54" s="10" t="s">
        <v>165</v>
      </c>
      <c r="L54" s="40" t="s">
        <v>167</v>
      </c>
      <c r="M54" s="10" t="s">
        <v>167</v>
      </c>
      <c r="N54" s="10" t="s">
        <v>167</v>
      </c>
      <c r="O54" s="10" t="s">
        <v>165</v>
      </c>
      <c r="P54" s="5" t="s">
        <v>168</v>
      </c>
      <c r="Q54" s="10" t="s">
        <v>166</v>
      </c>
      <c r="R54" s="10" t="s">
        <v>168</v>
      </c>
      <c r="S54" s="10" t="s">
        <v>166</v>
      </c>
      <c r="T54" s="10" t="s">
        <v>166</v>
      </c>
      <c r="U54" s="5" t="s">
        <v>167</v>
      </c>
      <c r="V54" s="10" t="s">
        <v>165</v>
      </c>
      <c r="W54" s="10" t="s">
        <v>167</v>
      </c>
      <c r="X54" s="5" t="s">
        <v>165</v>
      </c>
      <c r="Y54" s="5" t="s">
        <v>166</v>
      </c>
      <c r="Z54" s="40" t="s">
        <v>167</v>
      </c>
      <c r="AA54" s="10" t="s">
        <v>167</v>
      </c>
      <c r="AB54" s="5" t="s">
        <v>167</v>
      </c>
      <c r="AC54" s="5" t="s">
        <v>165</v>
      </c>
      <c r="AD54" s="10" t="s">
        <v>168</v>
      </c>
      <c r="AE54" s="5" t="s">
        <v>166</v>
      </c>
      <c r="AF54" s="5" t="s">
        <v>167</v>
      </c>
      <c r="AG54" s="10" t="s">
        <v>167</v>
      </c>
      <c r="AH54" s="5" t="s">
        <v>166</v>
      </c>
      <c r="AI54" s="5" t="s">
        <v>168</v>
      </c>
      <c r="AJ54" s="5" t="s">
        <v>167</v>
      </c>
      <c r="AK54" s="5" t="s">
        <v>167</v>
      </c>
    </row>
    <row r="55" spans="1:37" x14ac:dyDescent="0.3">
      <c r="A55" s="24" t="s">
        <v>123</v>
      </c>
      <c r="B55" s="22" t="s">
        <v>121</v>
      </c>
      <c r="C55" t="s">
        <v>37</v>
      </c>
      <c r="D55" s="329" t="s">
        <v>260</v>
      </c>
      <c r="E55" s="5" t="s">
        <v>168</v>
      </c>
      <c r="F55" s="40" t="s">
        <v>166</v>
      </c>
      <c r="G55" s="40" t="s">
        <v>166</v>
      </c>
      <c r="H55" s="5" t="s">
        <v>165</v>
      </c>
      <c r="I55" s="696" t="s">
        <v>166</v>
      </c>
      <c r="J55" s="10" t="s">
        <v>166</v>
      </c>
      <c r="K55" s="10" t="s">
        <v>165</v>
      </c>
      <c r="L55" s="40" t="s">
        <v>167</v>
      </c>
      <c r="M55" s="10" t="s">
        <v>167</v>
      </c>
      <c r="N55" s="10" t="s">
        <v>167</v>
      </c>
      <c r="O55" s="10" t="s">
        <v>165</v>
      </c>
      <c r="P55" s="5" t="s">
        <v>168</v>
      </c>
      <c r="Q55" s="10" t="s">
        <v>166</v>
      </c>
      <c r="R55" s="10" t="s">
        <v>168</v>
      </c>
      <c r="S55" s="10" t="s">
        <v>166</v>
      </c>
      <c r="T55" s="10" t="s">
        <v>166</v>
      </c>
      <c r="U55" s="5" t="s">
        <v>167</v>
      </c>
      <c r="V55" s="10" t="s">
        <v>165</v>
      </c>
      <c r="W55" s="10" t="s">
        <v>167</v>
      </c>
      <c r="X55" s="5" t="s">
        <v>165</v>
      </c>
      <c r="Y55" s="696" t="s">
        <v>165</v>
      </c>
      <c r="Z55" s="40" t="s">
        <v>167</v>
      </c>
      <c r="AA55" s="10" t="s">
        <v>167</v>
      </c>
      <c r="AB55" s="5" t="s">
        <v>167</v>
      </c>
      <c r="AC55" s="5" t="s">
        <v>165</v>
      </c>
      <c r="AD55" s="10" t="s">
        <v>168</v>
      </c>
      <c r="AE55" s="5" t="s">
        <v>166</v>
      </c>
      <c r="AF55" s="5" t="s">
        <v>167</v>
      </c>
      <c r="AG55" s="10" t="s">
        <v>167</v>
      </c>
      <c r="AH55" s="5" t="s">
        <v>166</v>
      </c>
      <c r="AI55" s="5" t="s">
        <v>168</v>
      </c>
      <c r="AJ55" s="5" t="s">
        <v>167</v>
      </c>
      <c r="AK55" s="5" t="s">
        <v>167</v>
      </c>
    </row>
    <row r="56" spans="1:37" x14ac:dyDescent="0.3">
      <c r="A56" s="24" t="s">
        <v>124</v>
      </c>
      <c r="B56" s="21" t="s">
        <v>122</v>
      </c>
      <c r="C56" t="s">
        <v>39</v>
      </c>
      <c r="D56" s="329" t="s">
        <v>260</v>
      </c>
      <c r="E56" s="5" t="s">
        <v>168</v>
      </c>
      <c r="F56" s="40" t="s">
        <v>166</v>
      </c>
      <c r="G56" s="40" t="s">
        <v>166</v>
      </c>
      <c r="H56" s="5" t="s">
        <v>165</v>
      </c>
      <c r="I56" s="696" t="s">
        <v>166</v>
      </c>
      <c r="J56" s="10" t="s">
        <v>166</v>
      </c>
      <c r="K56" s="10" t="s">
        <v>165</v>
      </c>
      <c r="L56" s="40" t="s">
        <v>167</v>
      </c>
      <c r="M56" s="10" t="s">
        <v>167</v>
      </c>
      <c r="N56" s="10" t="s">
        <v>167</v>
      </c>
      <c r="O56" s="10" t="s">
        <v>165</v>
      </c>
      <c r="P56" s="5" t="s">
        <v>168</v>
      </c>
      <c r="Q56" s="10" t="s">
        <v>166</v>
      </c>
      <c r="R56" s="10" t="s">
        <v>168</v>
      </c>
      <c r="S56" s="10" t="s">
        <v>166</v>
      </c>
      <c r="T56" s="10" t="s">
        <v>166</v>
      </c>
      <c r="U56" s="5" t="s">
        <v>167</v>
      </c>
      <c r="V56" s="10" t="s">
        <v>165</v>
      </c>
      <c r="W56" s="10" t="s">
        <v>167</v>
      </c>
      <c r="X56" s="5" t="s">
        <v>165</v>
      </c>
      <c r="Y56" s="696" t="s">
        <v>165</v>
      </c>
      <c r="Z56" s="40" t="s">
        <v>167</v>
      </c>
      <c r="AA56" s="10" t="s">
        <v>167</v>
      </c>
      <c r="AB56" s="5" t="s">
        <v>167</v>
      </c>
      <c r="AC56" s="5" t="s">
        <v>165</v>
      </c>
      <c r="AD56" s="10" t="s">
        <v>168</v>
      </c>
      <c r="AE56" s="5" t="s">
        <v>166</v>
      </c>
      <c r="AF56" s="5" t="s">
        <v>167</v>
      </c>
      <c r="AG56" s="10" t="s">
        <v>167</v>
      </c>
      <c r="AH56" s="5" t="s">
        <v>166</v>
      </c>
      <c r="AI56" s="5" t="s">
        <v>168</v>
      </c>
      <c r="AJ56" s="5" t="s">
        <v>167</v>
      </c>
      <c r="AK56" s="5" t="s">
        <v>167</v>
      </c>
    </row>
    <row r="57" spans="1:37" x14ac:dyDescent="0.3">
      <c r="A57" s="24" t="s">
        <v>124</v>
      </c>
      <c r="B57" s="21" t="s">
        <v>122</v>
      </c>
      <c r="C57" t="s">
        <v>41</v>
      </c>
      <c r="D57" s="329" t="s">
        <v>260</v>
      </c>
      <c r="E57" s="5" t="s">
        <v>168</v>
      </c>
      <c r="F57" s="40" t="s">
        <v>166</v>
      </c>
      <c r="G57" s="40" t="s">
        <v>166</v>
      </c>
      <c r="H57" s="5" t="s">
        <v>165</v>
      </c>
      <c r="I57" s="696" t="s">
        <v>166</v>
      </c>
      <c r="J57" s="10" t="s">
        <v>166</v>
      </c>
      <c r="K57" s="10" t="s">
        <v>165</v>
      </c>
      <c r="L57" s="40" t="s">
        <v>167</v>
      </c>
      <c r="M57" s="10" t="s">
        <v>167</v>
      </c>
      <c r="N57" s="10" t="s">
        <v>167</v>
      </c>
      <c r="O57" s="10" t="s">
        <v>165</v>
      </c>
      <c r="P57" s="5" t="s">
        <v>168</v>
      </c>
      <c r="Q57" s="10" t="s">
        <v>166</v>
      </c>
      <c r="R57" s="10" t="s">
        <v>168</v>
      </c>
      <c r="S57" s="10" t="s">
        <v>166</v>
      </c>
      <c r="T57" s="10" t="s">
        <v>166</v>
      </c>
      <c r="U57" s="5" t="s">
        <v>167</v>
      </c>
      <c r="V57" s="10" t="s">
        <v>165</v>
      </c>
      <c r="W57" s="10" t="s">
        <v>167</v>
      </c>
      <c r="X57" s="5" t="s">
        <v>165</v>
      </c>
      <c r="Y57" s="696" t="s">
        <v>165</v>
      </c>
      <c r="Z57" s="40" t="s">
        <v>167</v>
      </c>
      <c r="AA57" s="10" t="s">
        <v>167</v>
      </c>
      <c r="AB57" s="5" t="s">
        <v>167</v>
      </c>
      <c r="AC57" s="5" t="s">
        <v>165</v>
      </c>
      <c r="AD57" s="10" t="s">
        <v>168</v>
      </c>
      <c r="AE57" s="5" t="s">
        <v>166</v>
      </c>
      <c r="AF57" s="5" t="s">
        <v>167</v>
      </c>
      <c r="AG57" s="10" t="s">
        <v>167</v>
      </c>
      <c r="AH57" s="5" t="s">
        <v>166</v>
      </c>
      <c r="AI57" s="5" t="s">
        <v>168</v>
      </c>
      <c r="AJ57" s="5" t="s">
        <v>167</v>
      </c>
      <c r="AK57" s="5" t="s">
        <v>167</v>
      </c>
    </row>
    <row r="58" spans="1:37" x14ac:dyDescent="0.3">
      <c r="A58" s="24" t="s">
        <v>93</v>
      </c>
      <c r="B58" s="23" t="s">
        <v>126</v>
      </c>
      <c r="C58" t="s">
        <v>34</v>
      </c>
      <c r="D58" s="329" t="s">
        <v>260</v>
      </c>
      <c r="E58" s="5" t="s">
        <v>168</v>
      </c>
      <c r="F58" s="40" t="s">
        <v>166</v>
      </c>
      <c r="G58" s="40" t="s">
        <v>166</v>
      </c>
      <c r="H58" s="5" t="s">
        <v>165</v>
      </c>
      <c r="I58" s="696" t="s">
        <v>166</v>
      </c>
      <c r="J58" s="10" t="s">
        <v>166</v>
      </c>
      <c r="K58" s="10" t="s">
        <v>165</v>
      </c>
      <c r="L58" s="40" t="s">
        <v>167</v>
      </c>
      <c r="M58" s="10" t="s">
        <v>167</v>
      </c>
      <c r="N58" s="10" t="s">
        <v>167</v>
      </c>
      <c r="O58" s="10" t="s">
        <v>165</v>
      </c>
      <c r="P58" s="5" t="s">
        <v>168</v>
      </c>
      <c r="Q58" s="10" t="s">
        <v>166</v>
      </c>
      <c r="R58" s="10" t="s">
        <v>168</v>
      </c>
      <c r="S58" s="10" t="s">
        <v>166</v>
      </c>
      <c r="T58" s="10" t="s">
        <v>166</v>
      </c>
      <c r="U58" s="5" t="s">
        <v>167</v>
      </c>
      <c r="V58" s="10" t="s">
        <v>165</v>
      </c>
      <c r="W58" s="10" t="s">
        <v>167</v>
      </c>
      <c r="X58" s="5" t="s">
        <v>165</v>
      </c>
      <c r="Y58" s="696" t="s">
        <v>165</v>
      </c>
      <c r="Z58" s="40" t="s">
        <v>167</v>
      </c>
      <c r="AA58" s="10" t="s">
        <v>167</v>
      </c>
      <c r="AB58" s="5" t="s">
        <v>167</v>
      </c>
      <c r="AC58" s="5" t="s">
        <v>165</v>
      </c>
      <c r="AD58" s="10" t="s">
        <v>168</v>
      </c>
      <c r="AE58" s="5" t="s">
        <v>166</v>
      </c>
      <c r="AF58" s="5" t="s">
        <v>167</v>
      </c>
      <c r="AG58" s="10" t="s">
        <v>167</v>
      </c>
      <c r="AH58" s="5" t="s">
        <v>166</v>
      </c>
      <c r="AI58" s="5" t="s">
        <v>168</v>
      </c>
      <c r="AJ58" s="5" t="s">
        <v>167</v>
      </c>
      <c r="AK58" s="5" t="s">
        <v>167</v>
      </c>
    </row>
    <row r="59" spans="1:37" x14ac:dyDescent="0.3">
      <c r="A59" s="24" t="s">
        <v>93</v>
      </c>
      <c r="B59" s="23" t="s">
        <v>125</v>
      </c>
      <c r="C59" t="s">
        <v>33</v>
      </c>
      <c r="D59" s="329" t="s">
        <v>1209</v>
      </c>
      <c r="E59" s="5" t="s">
        <v>168</v>
      </c>
      <c r="F59" s="40" t="s">
        <v>166</v>
      </c>
      <c r="G59" s="40" t="s">
        <v>166</v>
      </c>
      <c r="H59" s="5" t="s">
        <v>165</v>
      </c>
      <c r="I59" s="696" t="s">
        <v>166</v>
      </c>
      <c r="J59" s="10" t="s">
        <v>166</v>
      </c>
      <c r="K59" s="10" t="s">
        <v>165</v>
      </c>
      <c r="L59" s="40" t="s">
        <v>167</v>
      </c>
      <c r="M59" s="10" t="s">
        <v>167</v>
      </c>
      <c r="N59" s="10" t="s">
        <v>167</v>
      </c>
      <c r="O59" s="10" t="s">
        <v>165</v>
      </c>
      <c r="P59" s="5" t="s">
        <v>168</v>
      </c>
      <c r="Q59" s="10" t="s">
        <v>166</v>
      </c>
      <c r="R59" s="10" t="s">
        <v>168</v>
      </c>
      <c r="S59" s="10" t="s">
        <v>166</v>
      </c>
      <c r="T59" s="10" t="s">
        <v>166</v>
      </c>
      <c r="U59" s="5" t="s">
        <v>167</v>
      </c>
      <c r="V59" s="10" t="s">
        <v>165</v>
      </c>
      <c r="W59" s="10" t="s">
        <v>167</v>
      </c>
      <c r="X59" s="85" t="s">
        <v>168</v>
      </c>
      <c r="Y59" s="696" t="s">
        <v>165</v>
      </c>
      <c r="Z59" s="40" t="s">
        <v>167</v>
      </c>
      <c r="AA59" s="10" t="s">
        <v>167</v>
      </c>
      <c r="AB59" s="5" t="s">
        <v>167</v>
      </c>
      <c r="AC59" s="5" t="s">
        <v>165</v>
      </c>
      <c r="AD59" s="10" t="s">
        <v>168</v>
      </c>
      <c r="AE59" s="5" t="s">
        <v>166</v>
      </c>
      <c r="AF59" s="5" t="s">
        <v>167</v>
      </c>
      <c r="AG59" s="10" t="s">
        <v>167</v>
      </c>
      <c r="AH59" s="5" t="s">
        <v>166</v>
      </c>
      <c r="AI59" s="5" t="s">
        <v>168</v>
      </c>
      <c r="AJ59" s="5" t="s">
        <v>167</v>
      </c>
      <c r="AK59" s="5" t="s">
        <v>167</v>
      </c>
    </row>
    <row r="60" spans="1:37" x14ac:dyDescent="0.3">
      <c r="A60" s="24" t="s">
        <v>93</v>
      </c>
      <c r="B60" s="23" t="s">
        <v>126</v>
      </c>
      <c r="C60" t="s">
        <v>35</v>
      </c>
      <c r="D60" s="329" t="s">
        <v>1209</v>
      </c>
      <c r="E60" s="5" t="s">
        <v>168</v>
      </c>
      <c r="F60" s="40" t="s">
        <v>166</v>
      </c>
      <c r="G60" s="40" t="s">
        <v>166</v>
      </c>
      <c r="H60" s="5" t="s">
        <v>165</v>
      </c>
      <c r="I60" s="696" t="s">
        <v>166</v>
      </c>
      <c r="J60" s="10" t="s">
        <v>166</v>
      </c>
      <c r="K60" s="10" t="s">
        <v>165</v>
      </c>
      <c r="L60" s="40" t="s">
        <v>167</v>
      </c>
      <c r="M60" s="10" t="s">
        <v>167</v>
      </c>
      <c r="N60" s="10" t="s">
        <v>167</v>
      </c>
      <c r="O60" s="10" t="s">
        <v>165</v>
      </c>
      <c r="P60" s="5" t="s">
        <v>168</v>
      </c>
      <c r="Q60" s="10" t="s">
        <v>166</v>
      </c>
      <c r="R60" s="10" t="s">
        <v>168</v>
      </c>
      <c r="S60" s="10" t="s">
        <v>166</v>
      </c>
      <c r="T60" s="10" t="s">
        <v>166</v>
      </c>
      <c r="U60" s="5" t="s">
        <v>167</v>
      </c>
      <c r="V60" s="10" t="s">
        <v>165</v>
      </c>
      <c r="W60" s="10" t="s">
        <v>167</v>
      </c>
      <c r="X60" s="85" t="s">
        <v>168</v>
      </c>
      <c r="Y60" s="696" t="s">
        <v>165</v>
      </c>
      <c r="Z60" s="40" t="s">
        <v>167</v>
      </c>
      <c r="AA60" s="10" t="s">
        <v>167</v>
      </c>
      <c r="AB60" s="5" t="s">
        <v>167</v>
      </c>
      <c r="AC60" s="5" t="s">
        <v>165</v>
      </c>
      <c r="AD60" s="10" t="s">
        <v>168</v>
      </c>
      <c r="AE60" s="5" t="s">
        <v>166</v>
      </c>
      <c r="AF60" s="5" t="s">
        <v>167</v>
      </c>
      <c r="AG60" s="10" t="s">
        <v>167</v>
      </c>
      <c r="AH60" s="5" t="s">
        <v>166</v>
      </c>
      <c r="AI60" s="5" t="s">
        <v>168</v>
      </c>
      <c r="AJ60" s="5" t="s">
        <v>167</v>
      </c>
      <c r="AK60" s="5" t="s">
        <v>167</v>
      </c>
    </row>
    <row r="61" spans="1:37" x14ac:dyDescent="0.3">
      <c r="A61" s="128" t="s">
        <v>92</v>
      </c>
      <c r="B61" s="13" t="s">
        <v>107</v>
      </c>
      <c r="C61" t="s">
        <v>21</v>
      </c>
      <c r="D61" s="693" t="s">
        <v>1851</v>
      </c>
      <c r="E61" s="5" t="s">
        <v>168</v>
      </c>
      <c r="F61" s="40" t="s">
        <v>166</v>
      </c>
      <c r="G61" s="40" t="s">
        <v>166</v>
      </c>
      <c r="H61" s="127" t="s">
        <v>166</v>
      </c>
      <c r="I61" s="5" t="s">
        <v>167</v>
      </c>
      <c r="J61" s="10" t="s">
        <v>166</v>
      </c>
      <c r="K61" s="10" t="s">
        <v>165</v>
      </c>
      <c r="L61" s="40" t="s">
        <v>167</v>
      </c>
      <c r="M61" s="10" t="s">
        <v>167</v>
      </c>
      <c r="N61" s="10" t="s">
        <v>167</v>
      </c>
      <c r="O61" s="10" t="s">
        <v>165</v>
      </c>
      <c r="P61" s="5" t="s">
        <v>168</v>
      </c>
      <c r="Q61" s="10" t="s">
        <v>166</v>
      </c>
      <c r="R61" s="10" t="s">
        <v>168</v>
      </c>
      <c r="S61" s="10" t="s">
        <v>166</v>
      </c>
      <c r="T61" s="10" t="s">
        <v>166</v>
      </c>
      <c r="U61" s="5" t="s">
        <v>167</v>
      </c>
      <c r="V61" s="10" t="s">
        <v>165</v>
      </c>
      <c r="W61" s="10" t="s">
        <v>167</v>
      </c>
      <c r="X61" s="5" t="s">
        <v>165</v>
      </c>
      <c r="Y61" s="5" t="s">
        <v>166</v>
      </c>
      <c r="Z61" s="40" t="s">
        <v>167</v>
      </c>
      <c r="AA61" s="10" t="s">
        <v>167</v>
      </c>
      <c r="AB61" s="5" t="s">
        <v>167</v>
      </c>
      <c r="AC61" s="5" t="s">
        <v>165</v>
      </c>
      <c r="AD61" s="11" t="s">
        <v>251</v>
      </c>
      <c r="AE61" s="5" t="s">
        <v>166</v>
      </c>
      <c r="AF61" s="5" t="s">
        <v>167</v>
      </c>
      <c r="AG61" s="10" t="s">
        <v>167</v>
      </c>
      <c r="AH61" s="5" t="s">
        <v>166</v>
      </c>
      <c r="AI61" s="5" t="s">
        <v>168</v>
      </c>
      <c r="AJ61" s="5" t="s">
        <v>167</v>
      </c>
      <c r="AK61" s="5" t="s">
        <v>167</v>
      </c>
    </row>
    <row r="62" spans="1:37" x14ac:dyDescent="0.3">
      <c r="A62" s="128" t="s">
        <v>92</v>
      </c>
      <c r="B62" s="14" t="s">
        <v>120</v>
      </c>
      <c r="C62" t="s">
        <v>26</v>
      </c>
      <c r="D62" s="329" t="s">
        <v>1587</v>
      </c>
      <c r="E62" s="5" t="s">
        <v>168</v>
      </c>
      <c r="F62" s="40" t="s">
        <v>166</v>
      </c>
      <c r="G62" s="40" t="s">
        <v>166</v>
      </c>
      <c r="H62" s="127" t="s">
        <v>166</v>
      </c>
      <c r="I62" s="5" t="s">
        <v>167</v>
      </c>
      <c r="J62" s="10" t="s">
        <v>166</v>
      </c>
      <c r="K62" s="10" t="s">
        <v>165</v>
      </c>
      <c r="L62" s="40" t="s">
        <v>167</v>
      </c>
      <c r="M62" s="10" t="s">
        <v>167</v>
      </c>
      <c r="N62" s="10" t="s">
        <v>167</v>
      </c>
      <c r="O62" s="10" t="s">
        <v>165</v>
      </c>
      <c r="P62" s="5" t="s">
        <v>168</v>
      </c>
      <c r="Q62" s="10" t="s">
        <v>166</v>
      </c>
      <c r="R62" s="10" t="s">
        <v>168</v>
      </c>
      <c r="S62" s="10" t="s">
        <v>166</v>
      </c>
      <c r="T62" s="10" t="s">
        <v>166</v>
      </c>
      <c r="U62" s="5" t="s">
        <v>167</v>
      </c>
      <c r="V62" s="10" t="s">
        <v>165</v>
      </c>
      <c r="W62" s="10" t="s">
        <v>167</v>
      </c>
      <c r="X62" s="5" t="s">
        <v>165</v>
      </c>
      <c r="Y62" s="5" t="s">
        <v>166</v>
      </c>
      <c r="Z62" s="40" t="s">
        <v>167</v>
      </c>
      <c r="AA62" s="10" t="s">
        <v>167</v>
      </c>
      <c r="AB62" s="719" t="s">
        <v>165</v>
      </c>
      <c r="AC62" s="5" t="s">
        <v>165</v>
      </c>
      <c r="AD62" s="10" t="s">
        <v>168</v>
      </c>
      <c r="AE62" s="5" t="s">
        <v>166</v>
      </c>
      <c r="AF62" s="5" t="s">
        <v>167</v>
      </c>
      <c r="AG62" s="10" t="s">
        <v>167</v>
      </c>
      <c r="AH62" s="5" t="s">
        <v>166</v>
      </c>
      <c r="AI62" s="5" t="s">
        <v>168</v>
      </c>
      <c r="AJ62" s="5" t="s">
        <v>167</v>
      </c>
      <c r="AK62" s="5" t="s">
        <v>167</v>
      </c>
    </row>
    <row r="63" spans="1:37" x14ac:dyDescent="0.3">
      <c r="A63" s="128" t="s">
        <v>92</v>
      </c>
      <c r="B63" s="14" t="s">
        <v>120</v>
      </c>
      <c r="C63" t="s">
        <v>27</v>
      </c>
      <c r="D63" s="329" t="s">
        <v>1587</v>
      </c>
      <c r="E63" s="5" t="s">
        <v>168</v>
      </c>
      <c r="F63" s="40" t="s">
        <v>166</v>
      </c>
      <c r="G63" s="40" t="s">
        <v>166</v>
      </c>
      <c r="H63" s="127" t="s">
        <v>166</v>
      </c>
      <c r="I63" s="5" t="s">
        <v>167</v>
      </c>
      <c r="J63" s="10" t="s">
        <v>166</v>
      </c>
      <c r="K63" s="10" t="s">
        <v>165</v>
      </c>
      <c r="L63" s="40" t="s">
        <v>167</v>
      </c>
      <c r="M63" s="10" t="s">
        <v>167</v>
      </c>
      <c r="N63" s="10" t="s">
        <v>167</v>
      </c>
      <c r="O63" s="10" t="s">
        <v>165</v>
      </c>
      <c r="P63" s="5" t="s">
        <v>168</v>
      </c>
      <c r="Q63" s="10" t="s">
        <v>166</v>
      </c>
      <c r="R63" s="10" t="s">
        <v>168</v>
      </c>
      <c r="S63" s="10" t="s">
        <v>166</v>
      </c>
      <c r="T63" s="10" t="s">
        <v>166</v>
      </c>
      <c r="U63" s="5" t="s">
        <v>167</v>
      </c>
      <c r="V63" s="10" t="s">
        <v>165</v>
      </c>
      <c r="W63" s="10" t="s">
        <v>167</v>
      </c>
      <c r="X63" s="5" t="s">
        <v>165</v>
      </c>
      <c r="Y63" s="5" t="s">
        <v>166</v>
      </c>
      <c r="Z63" s="40" t="s">
        <v>167</v>
      </c>
      <c r="AA63" s="10" t="s">
        <v>167</v>
      </c>
      <c r="AB63" s="719" t="s">
        <v>165</v>
      </c>
      <c r="AC63" s="5" t="s">
        <v>165</v>
      </c>
      <c r="AD63" s="10" t="s">
        <v>168</v>
      </c>
      <c r="AE63" s="5" t="s">
        <v>166</v>
      </c>
      <c r="AF63" s="5" t="s">
        <v>167</v>
      </c>
      <c r="AG63" s="10" t="s">
        <v>167</v>
      </c>
      <c r="AH63" s="5" t="s">
        <v>166</v>
      </c>
      <c r="AI63" s="5" t="s">
        <v>168</v>
      </c>
      <c r="AJ63" s="5" t="s">
        <v>167</v>
      </c>
      <c r="AK63" s="5" t="s">
        <v>167</v>
      </c>
    </row>
    <row r="64" spans="1:37" x14ac:dyDescent="0.3">
      <c r="A64" s="128" t="s">
        <v>92</v>
      </c>
      <c r="B64" s="14" t="s">
        <v>120</v>
      </c>
      <c r="C64" t="s">
        <v>29</v>
      </c>
      <c r="D64" s="329" t="s">
        <v>1587</v>
      </c>
      <c r="E64" s="5" t="s">
        <v>168</v>
      </c>
      <c r="F64" s="40" t="s">
        <v>166</v>
      </c>
      <c r="G64" s="40" t="s">
        <v>166</v>
      </c>
      <c r="H64" s="127" t="s">
        <v>166</v>
      </c>
      <c r="I64" s="5" t="s">
        <v>167</v>
      </c>
      <c r="J64" s="10" t="s">
        <v>166</v>
      </c>
      <c r="K64" s="10" t="s">
        <v>165</v>
      </c>
      <c r="L64" s="40" t="s">
        <v>167</v>
      </c>
      <c r="M64" s="10" t="s">
        <v>167</v>
      </c>
      <c r="N64" s="10" t="s">
        <v>167</v>
      </c>
      <c r="O64" s="10" t="s">
        <v>165</v>
      </c>
      <c r="P64" s="5" t="s">
        <v>168</v>
      </c>
      <c r="Q64" s="10" t="s">
        <v>166</v>
      </c>
      <c r="R64" s="10" t="s">
        <v>168</v>
      </c>
      <c r="S64" s="10" t="s">
        <v>166</v>
      </c>
      <c r="T64" s="10" t="s">
        <v>166</v>
      </c>
      <c r="U64" s="5" t="s">
        <v>167</v>
      </c>
      <c r="V64" s="10" t="s">
        <v>165</v>
      </c>
      <c r="W64" s="10" t="s">
        <v>167</v>
      </c>
      <c r="X64" s="5" t="s">
        <v>165</v>
      </c>
      <c r="Y64" s="5" t="s">
        <v>166</v>
      </c>
      <c r="Z64" s="40" t="s">
        <v>167</v>
      </c>
      <c r="AA64" s="10" t="s">
        <v>167</v>
      </c>
      <c r="AB64" s="719" t="s">
        <v>165</v>
      </c>
      <c r="AC64" s="5" t="s">
        <v>165</v>
      </c>
      <c r="AD64" s="10" t="s">
        <v>168</v>
      </c>
      <c r="AE64" s="5" t="s">
        <v>166</v>
      </c>
      <c r="AF64" s="5" t="s">
        <v>167</v>
      </c>
      <c r="AG64" s="10" t="s">
        <v>167</v>
      </c>
      <c r="AH64" s="5" t="s">
        <v>166</v>
      </c>
      <c r="AI64" s="5" t="s">
        <v>168</v>
      </c>
      <c r="AJ64" s="5" t="s">
        <v>167</v>
      </c>
      <c r="AK64" s="5" t="s">
        <v>167</v>
      </c>
    </row>
    <row r="65" spans="1:37" x14ac:dyDescent="0.3">
      <c r="A65" s="128" t="s">
        <v>92</v>
      </c>
      <c r="B65" s="14" t="s">
        <v>120</v>
      </c>
      <c r="C65" t="s">
        <v>30</v>
      </c>
      <c r="D65" s="329" t="s">
        <v>1587</v>
      </c>
      <c r="E65" s="5" t="s">
        <v>168</v>
      </c>
      <c r="F65" s="40" t="s">
        <v>166</v>
      </c>
      <c r="G65" s="40" t="s">
        <v>166</v>
      </c>
      <c r="H65" s="127" t="s">
        <v>166</v>
      </c>
      <c r="I65" s="5" t="s">
        <v>167</v>
      </c>
      <c r="J65" s="10" t="s">
        <v>166</v>
      </c>
      <c r="K65" s="10" t="s">
        <v>165</v>
      </c>
      <c r="L65" s="40" t="s">
        <v>167</v>
      </c>
      <c r="M65" s="10" t="s">
        <v>167</v>
      </c>
      <c r="N65" s="10" t="s">
        <v>167</v>
      </c>
      <c r="O65" s="10" t="s">
        <v>165</v>
      </c>
      <c r="P65" s="5" t="s">
        <v>168</v>
      </c>
      <c r="Q65" s="10" t="s">
        <v>166</v>
      </c>
      <c r="R65" s="10" t="s">
        <v>168</v>
      </c>
      <c r="S65" s="10" t="s">
        <v>166</v>
      </c>
      <c r="T65" s="10" t="s">
        <v>166</v>
      </c>
      <c r="U65" s="5" t="s">
        <v>167</v>
      </c>
      <c r="V65" s="10" t="s">
        <v>165</v>
      </c>
      <c r="W65" s="10" t="s">
        <v>167</v>
      </c>
      <c r="X65" s="5" t="s">
        <v>165</v>
      </c>
      <c r="Y65" s="5" t="s">
        <v>166</v>
      </c>
      <c r="Z65" s="40" t="s">
        <v>167</v>
      </c>
      <c r="AA65" s="10" t="s">
        <v>167</v>
      </c>
      <c r="AB65" s="719" t="s">
        <v>165</v>
      </c>
      <c r="AC65" s="5" t="s">
        <v>165</v>
      </c>
      <c r="AD65" s="10" t="s">
        <v>168</v>
      </c>
      <c r="AE65" s="5" t="s">
        <v>166</v>
      </c>
      <c r="AF65" s="5" t="s">
        <v>167</v>
      </c>
      <c r="AG65" s="10" t="s">
        <v>167</v>
      </c>
      <c r="AH65" s="5" t="s">
        <v>166</v>
      </c>
      <c r="AI65" s="5" t="s">
        <v>168</v>
      </c>
      <c r="AJ65" s="5" t="s">
        <v>167</v>
      </c>
      <c r="AK65" s="5" t="s">
        <v>167</v>
      </c>
    </row>
    <row r="66" spans="1:37" x14ac:dyDescent="0.3">
      <c r="A66" s="128" t="s">
        <v>92</v>
      </c>
      <c r="B66" s="14" t="s">
        <v>120</v>
      </c>
      <c r="C66" t="s">
        <v>31</v>
      </c>
      <c r="D66" s="329" t="s">
        <v>1587</v>
      </c>
      <c r="E66" s="5" t="s">
        <v>168</v>
      </c>
      <c r="F66" s="40" t="s">
        <v>166</v>
      </c>
      <c r="G66" s="40" t="s">
        <v>166</v>
      </c>
      <c r="H66" s="127" t="s">
        <v>166</v>
      </c>
      <c r="I66" s="5" t="s">
        <v>167</v>
      </c>
      <c r="J66" s="10" t="s">
        <v>166</v>
      </c>
      <c r="K66" s="10" t="s">
        <v>165</v>
      </c>
      <c r="L66" s="40" t="s">
        <v>167</v>
      </c>
      <c r="M66" s="10" t="s">
        <v>167</v>
      </c>
      <c r="N66" s="10" t="s">
        <v>167</v>
      </c>
      <c r="O66" s="10" t="s">
        <v>165</v>
      </c>
      <c r="P66" s="5" t="s">
        <v>168</v>
      </c>
      <c r="Q66" s="10" t="s">
        <v>166</v>
      </c>
      <c r="R66" s="10" t="s">
        <v>168</v>
      </c>
      <c r="S66" s="10" t="s">
        <v>166</v>
      </c>
      <c r="T66" s="10" t="s">
        <v>166</v>
      </c>
      <c r="U66" s="5" t="s">
        <v>167</v>
      </c>
      <c r="V66" s="10" t="s">
        <v>165</v>
      </c>
      <c r="W66" s="10" t="s">
        <v>167</v>
      </c>
      <c r="X66" s="5" t="s">
        <v>165</v>
      </c>
      <c r="Y66" s="5" t="s">
        <v>166</v>
      </c>
      <c r="Z66" s="40" t="s">
        <v>167</v>
      </c>
      <c r="AA66" s="10" t="s">
        <v>167</v>
      </c>
      <c r="AB66" s="719" t="s">
        <v>165</v>
      </c>
      <c r="AC66" s="5" t="s">
        <v>165</v>
      </c>
      <c r="AD66" s="10" t="s">
        <v>168</v>
      </c>
      <c r="AE66" s="5" t="s">
        <v>166</v>
      </c>
      <c r="AF66" s="5" t="s">
        <v>167</v>
      </c>
      <c r="AG66" s="10" t="s">
        <v>167</v>
      </c>
      <c r="AH66" s="5" t="s">
        <v>166</v>
      </c>
      <c r="AI66" s="5" t="s">
        <v>168</v>
      </c>
      <c r="AJ66" s="5" t="s">
        <v>167</v>
      </c>
      <c r="AK66" s="5" t="s">
        <v>167</v>
      </c>
    </row>
    <row r="67" spans="1:37" x14ac:dyDescent="0.3">
      <c r="A67" s="128" t="s">
        <v>92</v>
      </c>
      <c r="B67" s="14" t="s">
        <v>120</v>
      </c>
      <c r="C67" t="s">
        <v>28</v>
      </c>
      <c r="D67" s="693" t="s">
        <v>1446</v>
      </c>
      <c r="E67" s="5" t="s">
        <v>168</v>
      </c>
      <c r="F67" s="40" t="s">
        <v>166</v>
      </c>
      <c r="G67" s="40" t="s">
        <v>166</v>
      </c>
      <c r="H67" s="127" t="s">
        <v>166</v>
      </c>
      <c r="I67" s="5" t="s">
        <v>167</v>
      </c>
      <c r="J67" s="10" t="s">
        <v>166</v>
      </c>
      <c r="K67" s="10" t="s">
        <v>165</v>
      </c>
      <c r="L67" s="40" t="s">
        <v>167</v>
      </c>
      <c r="M67" s="10" t="s">
        <v>167</v>
      </c>
      <c r="N67" s="10" t="s">
        <v>167</v>
      </c>
      <c r="O67" s="10" t="s">
        <v>165</v>
      </c>
      <c r="P67" s="5" t="s">
        <v>168</v>
      </c>
      <c r="Q67" s="10" t="s">
        <v>166</v>
      </c>
      <c r="R67" s="10" t="s">
        <v>168</v>
      </c>
      <c r="S67" s="10" t="s">
        <v>166</v>
      </c>
      <c r="T67" s="10" t="s">
        <v>166</v>
      </c>
      <c r="U67" s="5" t="s">
        <v>167</v>
      </c>
      <c r="V67" s="10" t="s">
        <v>165</v>
      </c>
      <c r="W67" s="10" t="s">
        <v>167</v>
      </c>
      <c r="X67" s="5" t="s">
        <v>165</v>
      </c>
      <c r="Y67" s="5" t="s">
        <v>166</v>
      </c>
      <c r="Z67" s="40" t="s">
        <v>167</v>
      </c>
      <c r="AA67" s="10" t="s">
        <v>167</v>
      </c>
      <c r="AB67" s="719" t="s">
        <v>165</v>
      </c>
      <c r="AC67" s="5" t="s">
        <v>165</v>
      </c>
      <c r="AD67" s="10" t="s">
        <v>168</v>
      </c>
      <c r="AE67" s="5" t="s">
        <v>166</v>
      </c>
      <c r="AF67" s="69" t="s">
        <v>165</v>
      </c>
      <c r="AG67" s="10" t="s">
        <v>167</v>
      </c>
      <c r="AH67" s="5" t="s">
        <v>166</v>
      </c>
      <c r="AI67" s="5" t="s">
        <v>168</v>
      </c>
      <c r="AJ67" s="5" t="s">
        <v>167</v>
      </c>
      <c r="AK67" s="5" t="s">
        <v>167</v>
      </c>
    </row>
    <row r="68" spans="1:37" x14ac:dyDescent="0.3">
      <c r="A68" s="128" t="s">
        <v>92</v>
      </c>
      <c r="B68" s="13" t="s">
        <v>107</v>
      </c>
      <c r="C68" t="s">
        <v>20</v>
      </c>
      <c r="D68" s="329" t="s">
        <v>235</v>
      </c>
      <c r="E68" s="5" t="s">
        <v>168</v>
      </c>
      <c r="F68" s="40" t="s">
        <v>166</v>
      </c>
      <c r="G68" s="40" t="s">
        <v>166</v>
      </c>
      <c r="H68" s="127" t="s">
        <v>166</v>
      </c>
      <c r="I68" s="5" t="s">
        <v>167</v>
      </c>
      <c r="J68" s="10" t="s">
        <v>166</v>
      </c>
      <c r="K68" s="10" t="s">
        <v>165</v>
      </c>
      <c r="L68" s="40" t="s">
        <v>167</v>
      </c>
      <c r="M68" s="10" t="s">
        <v>167</v>
      </c>
      <c r="N68" s="10" t="s">
        <v>167</v>
      </c>
      <c r="O68" s="10" t="s">
        <v>165</v>
      </c>
      <c r="P68" s="526" t="s">
        <v>167</v>
      </c>
      <c r="Q68" s="10" t="s">
        <v>166</v>
      </c>
      <c r="R68" s="10" t="s">
        <v>168</v>
      </c>
      <c r="S68" s="10" t="s">
        <v>166</v>
      </c>
      <c r="T68" s="10" t="s">
        <v>166</v>
      </c>
      <c r="U68" s="5" t="s">
        <v>167</v>
      </c>
      <c r="V68" s="10" t="s">
        <v>165</v>
      </c>
      <c r="W68" s="10" t="s">
        <v>167</v>
      </c>
      <c r="X68" s="5" t="s">
        <v>165</v>
      </c>
      <c r="Y68" s="5" t="s">
        <v>166</v>
      </c>
      <c r="Z68" s="40" t="s">
        <v>167</v>
      </c>
      <c r="AA68" s="10" t="s">
        <v>167</v>
      </c>
      <c r="AB68" s="719" t="s">
        <v>165</v>
      </c>
      <c r="AC68" s="5" t="s">
        <v>165</v>
      </c>
      <c r="AD68" s="10" t="s">
        <v>168</v>
      </c>
      <c r="AE68" s="5" t="s">
        <v>166</v>
      </c>
      <c r="AF68" s="5" t="s">
        <v>167</v>
      </c>
      <c r="AG68" s="10" t="s">
        <v>167</v>
      </c>
      <c r="AH68" s="5" t="s">
        <v>166</v>
      </c>
      <c r="AI68" s="5" t="s">
        <v>168</v>
      </c>
      <c r="AJ68" s="5" t="s">
        <v>167</v>
      </c>
      <c r="AK68" s="5" t="s">
        <v>167</v>
      </c>
    </row>
    <row r="69" spans="1:37" x14ac:dyDescent="0.3">
      <c r="A69" s="128" t="s">
        <v>92</v>
      </c>
      <c r="B69" s="13" t="s">
        <v>106</v>
      </c>
      <c r="C69" t="s">
        <v>18</v>
      </c>
      <c r="D69" s="329" t="s">
        <v>235</v>
      </c>
      <c r="E69" s="5" t="s">
        <v>168</v>
      </c>
      <c r="F69" s="40" t="s">
        <v>166</v>
      </c>
      <c r="G69" s="40" t="s">
        <v>166</v>
      </c>
      <c r="H69" s="127" t="s">
        <v>166</v>
      </c>
      <c r="I69" s="5" t="s">
        <v>167</v>
      </c>
      <c r="J69" s="10" t="s">
        <v>166</v>
      </c>
      <c r="K69" s="10" t="s">
        <v>165</v>
      </c>
      <c r="L69" s="40" t="s">
        <v>167</v>
      </c>
      <c r="M69" s="10" t="s">
        <v>167</v>
      </c>
      <c r="N69" s="10" t="s">
        <v>167</v>
      </c>
      <c r="O69" s="10" t="s">
        <v>165</v>
      </c>
      <c r="P69" s="526" t="s">
        <v>167</v>
      </c>
      <c r="Q69" s="10" t="s">
        <v>166</v>
      </c>
      <c r="R69" s="10" t="s">
        <v>168</v>
      </c>
      <c r="S69" s="10" t="s">
        <v>166</v>
      </c>
      <c r="T69" s="10" t="s">
        <v>166</v>
      </c>
      <c r="U69" s="5" t="s">
        <v>167</v>
      </c>
      <c r="V69" s="10" t="s">
        <v>165</v>
      </c>
      <c r="W69" s="10" t="s">
        <v>167</v>
      </c>
      <c r="X69" s="5" t="s">
        <v>165</v>
      </c>
      <c r="Y69" s="5" t="s">
        <v>166</v>
      </c>
      <c r="Z69" s="40" t="s">
        <v>167</v>
      </c>
      <c r="AA69" s="10" t="s">
        <v>167</v>
      </c>
      <c r="AB69" s="719" t="s">
        <v>165</v>
      </c>
      <c r="AC69" s="5" t="s">
        <v>165</v>
      </c>
      <c r="AD69" s="10" t="s">
        <v>168</v>
      </c>
      <c r="AE69" s="5" t="s">
        <v>166</v>
      </c>
      <c r="AF69" s="5" t="s">
        <v>167</v>
      </c>
      <c r="AG69" s="10" t="s">
        <v>167</v>
      </c>
      <c r="AH69" s="5" t="s">
        <v>166</v>
      </c>
      <c r="AI69" s="5" t="s">
        <v>168</v>
      </c>
      <c r="AJ69" s="5" t="s">
        <v>167</v>
      </c>
      <c r="AK69" s="5" t="s">
        <v>167</v>
      </c>
    </row>
    <row r="70" spans="1:37" x14ac:dyDescent="0.3">
      <c r="A70" s="128" t="s">
        <v>92</v>
      </c>
      <c r="B70" s="13" t="s">
        <v>106</v>
      </c>
      <c r="C70" t="s">
        <v>19</v>
      </c>
      <c r="D70" s="329" t="s">
        <v>235</v>
      </c>
      <c r="E70" s="5" t="s">
        <v>168</v>
      </c>
      <c r="F70" s="40" t="s">
        <v>166</v>
      </c>
      <c r="G70" s="40" t="s">
        <v>166</v>
      </c>
      <c r="H70" s="127" t="s">
        <v>166</v>
      </c>
      <c r="I70" s="5" t="s">
        <v>167</v>
      </c>
      <c r="J70" s="10" t="s">
        <v>166</v>
      </c>
      <c r="K70" s="10" t="s">
        <v>165</v>
      </c>
      <c r="L70" s="40" t="s">
        <v>167</v>
      </c>
      <c r="M70" s="10" t="s">
        <v>167</v>
      </c>
      <c r="N70" s="10" t="s">
        <v>167</v>
      </c>
      <c r="O70" s="10" t="s">
        <v>165</v>
      </c>
      <c r="P70" s="526" t="s">
        <v>167</v>
      </c>
      <c r="Q70" s="10" t="s">
        <v>166</v>
      </c>
      <c r="R70" s="10" t="s">
        <v>168</v>
      </c>
      <c r="S70" s="10" t="s">
        <v>166</v>
      </c>
      <c r="T70" s="10" t="s">
        <v>166</v>
      </c>
      <c r="U70" s="5" t="s">
        <v>167</v>
      </c>
      <c r="V70" s="10" t="s">
        <v>165</v>
      </c>
      <c r="W70" s="10" t="s">
        <v>167</v>
      </c>
      <c r="X70" s="5" t="s">
        <v>165</v>
      </c>
      <c r="Y70" s="5" t="s">
        <v>166</v>
      </c>
      <c r="Z70" s="40" t="s">
        <v>167</v>
      </c>
      <c r="AA70" s="10" t="s">
        <v>167</v>
      </c>
      <c r="AB70" s="719" t="s">
        <v>165</v>
      </c>
      <c r="AC70" s="5" t="s">
        <v>165</v>
      </c>
      <c r="AD70" s="10" t="s">
        <v>168</v>
      </c>
      <c r="AE70" s="5" t="s">
        <v>166</v>
      </c>
      <c r="AF70" s="5" t="s">
        <v>167</v>
      </c>
      <c r="AG70" s="10" t="s">
        <v>167</v>
      </c>
      <c r="AH70" s="5" t="s">
        <v>166</v>
      </c>
      <c r="AI70" s="5" t="s">
        <v>168</v>
      </c>
      <c r="AJ70" s="5" t="s">
        <v>167</v>
      </c>
      <c r="AK70" s="5" t="s">
        <v>167</v>
      </c>
    </row>
    <row r="71" spans="1:37" x14ac:dyDescent="0.3">
      <c r="A71" s="128" t="s">
        <v>92</v>
      </c>
      <c r="B71" s="13" t="s">
        <v>108</v>
      </c>
      <c r="C71" t="s">
        <v>22</v>
      </c>
      <c r="D71" s="329" t="s">
        <v>235</v>
      </c>
      <c r="E71" s="5" t="s">
        <v>168</v>
      </c>
      <c r="F71" s="40" t="s">
        <v>166</v>
      </c>
      <c r="G71" s="40" t="s">
        <v>166</v>
      </c>
      <c r="H71" s="127" t="s">
        <v>166</v>
      </c>
      <c r="I71" s="5" t="s">
        <v>167</v>
      </c>
      <c r="J71" s="10" t="s">
        <v>166</v>
      </c>
      <c r="K71" s="10" t="s">
        <v>165</v>
      </c>
      <c r="L71" s="40" t="s">
        <v>167</v>
      </c>
      <c r="M71" s="10" t="s">
        <v>167</v>
      </c>
      <c r="N71" s="10" t="s">
        <v>167</v>
      </c>
      <c r="O71" s="10" t="s">
        <v>165</v>
      </c>
      <c r="P71" s="526" t="s">
        <v>167</v>
      </c>
      <c r="Q71" s="10" t="s">
        <v>166</v>
      </c>
      <c r="R71" s="10" t="s">
        <v>168</v>
      </c>
      <c r="S71" s="10" t="s">
        <v>166</v>
      </c>
      <c r="T71" s="10" t="s">
        <v>166</v>
      </c>
      <c r="U71" s="5" t="s">
        <v>167</v>
      </c>
      <c r="V71" s="10" t="s">
        <v>165</v>
      </c>
      <c r="W71" s="10" t="s">
        <v>167</v>
      </c>
      <c r="X71" s="5" t="s">
        <v>165</v>
      </c>
      <c r="Y71" s="5" t="s">
        <v>166</v>
      </c>
      <c r="Z71" s="40" t="s">
        <v>167</v>
      </c>
      <c r="AA71" s="10" t="s">
        <v>167</v>
      </c>
      <c r="AB71" s="719" t="s">
        <v>165</v>
      </c>
      <c r="AC71" s="5" t="s">
        <v>165</v>
      </c>
      <c r="AD71" s="10" t="s">
        <v>168</v>
      </c>
      <c r="AE71" s="5" t="s">
        <v>166</v>
      </c>
      <c r="AF71" s="5" t="s">
        <v>167</v>
      </c>
      <c r="AG71" s="10" t="s">
        <v>167</v>
      </c>
      <c r="AH71" s="5" t="s">
        <v>166</v>
      </c>
      <c r="AI71" s="5" t="s">
        <v>168</v>
      </c>
      <c r="AJ71" s="5" t="s">
        <v>167</v>
      </c>
      <c r="AK71" s="5" t="s">
        <v>167</v>
      </c>
    </row>
    <row r="72" spans="1:37" x14ac:dyDescent="0.3">
      <c r="A72" s="128" t="s">
        <v>92</v>
      </c>
      <c r="B72" s="13" t="s">
        <v>108</v>
      </c>
      <c r="C72" t="s">
        <v>23</v>
      </c>
      <c r="D72" s="329" t="s">
        <v>259</v>
      </c>
      <c r="E72" s="5" t="s">
        <v>168</v>
      </c>
      <c r="F72" s="40" t="s">
        <v>166</v>
      </c>
      <c r="G72" s="40" t="s">
        <v>166</v>
      </c>
      <c r="H72" s="127" t="s">
        <v>166</v>
      </c>
      <c r="I72" s="5" t="s">
        <v>167</v>
      </c>
      <c r="J72" s="10" t="s">
        <v>166</v>
      </c>
      <c r="K72" s="10" t="s">
        <v>165</v>
      </c>
      <c r="L72" s="40" t="s">
        <v>167</v>
      </c>
      <c r="M72" s="10" t="s">
        <v>167</v>
      </c>
      <c r="N72" s="10" t="s">
        <v>167</v>
      </c>
      <c r="O72" s="10" t="s">
        <v>165</v>
      </c>
      <c r="P72" s="526" t="s">
        <v>167</v>
      </c>
      <c r="Q72" s="10" t="s">
        <v>166</v>
      </c>
      <c r="R72" s="10" t="s">
        <v>168</v>
      </c>
      <c r="S72" s="10" t="s">
        <v>166</v>
      </c>
      <c r="T72" s="10" t="s">
        <v>166</v>
      </c>
      <c r="U72" s="5" t="s">
        <v>167</v>
      </c>
      <c r="V72" s="10" t="s">
        <v>165</v>
      </c>
      <c r="W72" s="10" t="s">
        <v>167</v>
      </c>
      <c r="X72" s="5" t="s">
        <v>165</v>
      </c>
      <c r="Y72" s="5" t="s">
        <v>166</v>
      </c>
      <c r="Z72" s="40" t="s">
        <v>167</v>
      </c>
      <c r="AA72" s="10" t="s">
        <v>167</v>
      </c>
      <c r="AB72" s="719" t="s">
        <v>165</v>
      </c>
      <c r="AC72" s="5" t="s">
        <v>165</v>
      </c>
      <c r="AD72" s="10" t="s">
        <v>168</v>
      </c>
      <c r="AE72" s="5" t="s">
        <v>166</v>
      </c>
      <c r="AF72" s="5" t="s">
        <v>167</v>
      </c>
      <c r="AG72" s="10" t="s">
        <v>167</v>
      </c>
      <c r="AH72" s="5" t="s">
        <v>166</v>
      </c>
      <c r="AI72" s="15" t="s">
        <v>166</v>
      </c>
      <c r="AJ72" s="5" t="s">
        <v>167</v>
      </c>
      <c r="AK72" s="5" t="s">
        <v>167</v>
      </c>
    </row>
    <row r="73" spans="1:37" x14ac:dyDescent="0.3">
      <c r="A73" s="128" t="s">
        <v>92</v>
      </c>
      <c r="B73" s="13" t="s">
        <v>109</v>
      </c>
      <c r="C73" t="s">
        <v>24</v>
      </c>
      <c r="D73" s="329" t="s">
        <v>259</v>
      </c>
      <c r="E73" s="5" t="s">
        <v>168</v>
      </c>
      <c r="F73" s="40" t="s">
        <v>166</v>
      </c>
      <c r="G73" s="40" t="s">
        <v>166</v>
      </c>
      <c r="H73" s="127" t="s">
        <v>166</v>
      </c>
      <c r="I73" s="5" t="s">
        <v>167</v>
      </c>
      <c r="J73" s="10" t="s">
        <v>166</v>
      </c>
      <c r="K73" s="10" t="s">
        <v>165</v>
      </c>
      <c r="L73" s="40" t="s">
        <v>167</v>
      </c>
      <c r="M73" s="10" t="s">
        <v>167</v>
      </c>
      <c r="N73" s="10" t="s">
        <v>167</v>
      </c>
      <c r="O73" s="10" t="s">
        <v>165</v>
      </c>
      <c r="P73" s="526" t="s">
        <v>167</v>
      </c>
      <c r="Q73" s="10" t="s">
        <v>166</v>
      </c>
      <c r="R73" s="10" t="s">
        <v>168</v>
      </c>
      <c r="S73" s="10" t="s">
        <v>166</v>
      </c>
      <c r="T73" s="10" t="s">
        <v>166</v>
      </c>
      <c r="U73" s="5" t="s">
        <v>167</v>
      </c>
      <c r="V73" s="10" t="s">
        <v>165</v>
      </c>
      <c r="W73" s="10" t="s">
        <v>167</v>
      </c>
      <c r="X73" s="5" t="s">
        <v>165</v>
      </c>
      <c r="Y73" s="5" t="s">
        <v>166</v>
      </c>
      <c r="Z73" s="40" t="s">
        <v>167</v>
      </c>
      <c r="AA73" s="10" t="s">
        <v>167</v>
      </c>
      <c r="AB73" s="719" t="s">
        <v>165</v>
      </c>
      <c r="AC73" s="5" t="s">
        <v>165</v>
      </c>
      <c r="AD73" s="10" t="s">
        <v>168</v>
      </c>
      <c r="AE73" s="5" t="s">
        <v>166</v>
      </c>
      <c r="AF73" s="5" t="s">
        <v>167</v>
      </c>
      <c r="AG73" s="10" t="s">
        <v>167</v>
      </c>
      <c r="AH73" s="5" t="s">
        <v>166</v>
      </c>
      <c r="AI73" s="15" t="s">
        <v>166</v>
      </c>
      <c r="AJ73" s="5" t="s">
        <v>167</v>
      </c>
      <c r="AK73" s="5" t="s">
        <v>167</v>
      </c>
    </row>
    <row r="74" spans="1:37" x14ac:dyDescent="0.3">
      <c r="A74" s="128" t="s">
        <v>92</v>
      </c>
      <c r="B74" s="13" t="s">
        <v>109</v>
      </c>
      <c r="C74" t="s">
        <v>25</v>
      </c>
      <c r="D74" s="329" t="s">
        <v>259</v>
      </c>
      <c r="E74" s="5" t="s">
        <v>168</v>
      </c>
      <c r="F74" s="40" t="s">
        <v>166</v>
      </c>
      <c r="G74" s="40" t="s">
        <v>166</v>
      </c>
      <c r="H74" s="127" t="s">
        <v>166</v>
      </c>
      <c r="I74" s="5" t="s">
        <v>167</v>
      </c>
      <c r="J74" s="10" t="s">
        <v>166</v>
      </c>
      <c r="K74" s="10" t="s">
        <v>165</v>
      </c>
      <c r="L74" s="40" t="s">
        <v>167</v>
      </c>
      <c r="M74" s="10" t="s">
        <v>167</v>
      </c>
      <c r="N74" s="10" t="s">
        <v>167</v>
      </c>
      <c r="O74" s="10" t="s">
        <v>165</v>
      </c>
      <c r="P74" s="526" t="s">
        <v>167</v>
      </c>
      <c r="Q74" s="10" t="s">
        <v>166</v>
      </c>
      <c r="R74" s="10" t="s">
        <v>168</v>
      </c>
      <c r="S74" s="10" t="s">
        <v>166</v>
      </c>
      <c r="T74" s="10" t="s">
        <v>166</v>
      </c>
      <c r="U74" s="5" t="s">
        <v>167</v>
      </c>
      <c r="V74" s="10" t="s">
        <v>165</v>
      </c>
      <c r="W74" s="10" t="s">
        <v>167</v>
      </c>
      <c r="X74" s="5" t="s">
        <v>165</v>
      </c>
      <c r="Y74" s="5" t="s">
        <v>166</v>
      </c>
      <c r="Z74" s="40" t="s">
        <v>167</v>
      </c>
      <c r="AA74" s="10" t="s">
        <v>167</v>
      </c>
      <c r="AB74" s="719" t="s">
        <v>165</v>
      </c>
      <c r="AC74" s="5" t="s">
        <v>165</v>
      </c>
      <c r="AD74" s="10" t="s">
        <v>168</v>
      </c>
      <c r="AE74" s="5" t="s">
        <v>166</v>
      </c>
      <c r="AF74" s="5" t="s">
        <v>167</v>
      </c>
      <c r="AG74" s="10" t="s">
        <v>167</v>
      </c>
      <c r="AH74" s="5" t="s">
        <v>166</v>
      </c>
      <c r="AI74" s="15" t="s">
        <v>166</v>
      </c>
      <c r="AJ74" s="5" t="s">
        <v>167</v>
      </c>
      <c r="AK74" s="5" t="s">
        <v>167</v>
      </c>
    </row>
  </sheetData>
  <autoFilter ref="A2:AK74" xr:uid="{03E0D3B6-BB08-4B60-B68A-243024A99199}"/>
  <mergeCells count="1">
    <mergeCell ref="T1:U1"/>
  </mergeCell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F6F0-3C21-47EB-BFC6-C56CB077A444}">
  <dimension ref="A1:AT76"/>
  <sheetViews>
    <sheetView topLeftCell="A52" zoomScale="85" zoomScaleNormal="85" workbookViewId="0">
      <selection activeCell="C69" sqref="C69"/>
    </sheetView>
  </sheetViews>
  <sheetFormatPr baseColWidth="10" defaultRowHeight="14.4" x14ac:dyDescent="0.3"/>
  <cols>
    <col min="3" max="3" width="24" bestFit="1" customWidth="1"/>
    <col min="4" max="4" width="13.5546875" customWidth="1"/>
    <col min="5" max="5" width="11.88671875" style="545" bestFit="1" customWidth="1"/>
    <col min="6" max="6" width="3.5546875" style="546" bestFit="1" customWidth="1"/>
    <col min="7" max="8" width="3.5546875" style="545" bestFit="1" customWidth="1"/>
    <col min="9" max="9" width="3.5546875" style="546" bestFit="1" customWidth="1"/>
    <col min="10" max="16" width="3.5546875" style="545" bestFit="1" customWidth="1"/>
    <col min="17" max="17" width="3.6640625" style="546" customWidth="1"/>
    <col min="18" max="23" width="3.5546875" style="545" bestFit="1" customWidth="1"/>
    <col min="24" max="25" width="3.5546875" style="546" bestFit="1" customWidth="1"/>
    <col min="26" max="29" width="3.5546875" style="545" bestFit="1" customWidth="1"/>
    <col min="30" max="31" width="3.5546875" style="546" bestFit="1" customWidth="1"/>
    <col min="32" max="34" width="3.5546875" style="545" bestFit="1" customWidth="1"/>
    <col min="35" max="35" width="3.5546875" style="546" bestFit="1" customWidth="1"/>
    <col min="36" max="36" width="3.5546875" style="545" bestFit="1" customWidth="1"/>
    <col min="37" max="37" width="3.5546875" style="546" bestFit="1" customWidth="1"/>
    <col min="38" max="43" width="3.5546875" style="545" bestFit="1" customWidth="1"/>
    <col min="44" max="44" width="3.5546875" style="546" bestFit="1" customWidth="1"/>
    <col min="45" max="45" width="3.5546875" style="545" bestFit="1" customWidth="1"/>
    <col min="46" max="16384" width="11.5546875" style="545"/>
  </cols>
  <sheetData>
    <row r="1" spans="1:45" x14ac:dyDescent="0.3">
      <c r="D1" s="92" t="s">
        <v>403</v>
      </c>
      <c r="E1" s="545" t="s">
        <v>1293</v>
      </c>
      <c r="F1" s="546" t="s">
        <v>176</v>
      </c>
      <c r="G1" s="545" t="s">
        <v>176</v>
      </c>
      <c r="H1" s="545" t="s">
        <v>176</v>
      </c>
      <c r="I1" s="546" t="s">
        <v>176</v>
      </c>
      <c r="J1" s="545" t="s">
        <v>176</v>
      </c>
      <c r="K1" s="545" t="s">
        <v>176</v>
      </c>
      <c r="L1" s="545" t="s">
        <v>176</v>
      </c>
      <c r="M1" s="545" t="s">
        <v>176</v>
      </c>
      <c r="N1" s="545" t="s">
        <v>176</v>
      </c>
      <c r="O1" s="545" t="s">
        <v>176</v>
      </c>
      <c r="P1" s="1062" t="s">
        <v>317</v>
      </c>
      <c r="Q1" s="1062"/>
      <c r="R1" s="545" t="s">
        <v>176</v>
      </c>
      <c r="S1" s="545" t="s">
        <v>176</v>
      </c>
      <c r="T1" s="545" t="s">
        <v>176</v>
      </c>
      <c r="U1" s="545" t="s">
        <v>176</v>
      </c>
      <c r="V1" s="545" t="s">
        <v>176</v>
      </c>
      <c r="W1" s="545" t="s">
        <v>176</v>
      </c>
      <c r="X1" s="546" t="s">
        <v>176</v>
      </c>
      <c r="Y1" s="546" t="s">
        <v>176</v>
      </c>
      <c r="Z1" s="545" t="s">
        <v>176</v>
      </c>
      <c r="AA1" s="545" t="s">
        <v>176</v>
      </c>
      <c r="AB1" s="545" t="s">
        <v>176</v>
      </c>
      <c r="AC1" s="1062" t="s">
        <v>317</v>
      </c>
      <c r="AD1" s="1062"/>
      <c r="AE1" s="562" t="s">
        <v>176</v>
      </c>
      <c r="AF1" s="545" t="s">
        <v>176</v>
      </c>
      <c r="AG1" s="545" t="s">
        <v>176</v>
      </c>
      <c r="AH1" s="545" t="s">
        <v>176</v>
      </c>
      <c r="AI1" s="546" t="s">
        <v>176</v>
      </c>
      <c r="AJ1" s="1062" t="s">
        <v>317</v>
      </c>
      <c r="AK1" s="1062"/>
      <c r="AL1" s="545" t="s">
        <v>176</v>
      </c>
      <c r="AM1" s="545" t="s">
        <v>176</v>
      </c>
      <c r="AN1" s="545" t="s">
        <v>176</v>
      </c>
      <c r="AO1" s="545" t="s">
        <v>176</v>
      </c>
      <c r="AP1" s="545" t="s">
        <v>176</v>
      </c>
      <c r="AQ1" s="545" t="s">
        <v>176</v>
      </c>
      <c r="AR1" s="1064" t="s">
        <v>317</v>
      </c>
      <c r="AS1" s="1064"/>
    </row>
    <row r="2" spans="1:45" s="236" customFormat="1" ht="39.6" customHeight="1" x14ac:dyDescent="0.3">
      <c r="A2" t="s">
        <v>99</v>
      </c>
      <c r="B2" s="1" t="s">
        <v>88</v>
      </c>
      <c r="C2" s="1" t="s">
        <v>86</v>
      </c>
      <c r="D2" s="162" t="s">
        <v>675</v>
      </c>
      <c r="E2" s="73" t="s">
        <v>1292</v>
      </c>
      <c r="F2" s="87" t="s">
        <v>276</v>
      </c>
      <c r="G2" s="78" t="s">
        <v>277</v>
      </c>
      <c r="H2" s="473" t="s">
        <v>278</v>
      </c>
      <c r="I2" s="87" t="s">
        <v>279</v>
      </c>
      <c r="J2" s="39" t="s">
        <v>280</v>
      </c>
      <c r="K2" s="67" t="s">
        <v>281</v>
      </c>
      <c r="L2" s="473" t="s">
        <v>203</v>
      </c>
      <c r="M2" s="473" t="s">
        <v>282</v>
      </c>
      <c r="N2" s="106" t="s">
        <v>283</v>
      </c>
      <c r="O2" s="473" t="s">
        <v>284</v>
      </c>
      <c r="P2" s="39" t="s">
        <v>285</v>
      </c>
      <c r="Q2" s="87" t="s">
        <v>1298</v>
      </c>
      <c r="R2" s="556" t="s">
        <v>287</v>
      </c>
      <c r="S2" s="55" t="s">
        <v>288</v>
      </c>
      <c r="T2" s="559" t="s">
        <v>289</v>
      </c>
      <c r="U2" s="39" t="s">
        <v>290</v>
      </c>
      <c r="V2" s="556" t="s">
        <v>291</v>
      </c>
      <c r="W2" s="560" t="s">
        <v>292</v>
      </c>
      <c r="X2" s="87" t="s">
        <v>293</v>
      </c>
      <c r="Y2" s="87" t="s">
        <v>294</v>
      </c>
      <c r="Z2" s="473" t="s">
        <v>295</v>
      </c>
      <c r="AA2" s="561" t="s">
        <v>296</v>
      </c>
      <c r="AB2" s="472" t="s">
        <v>148</v>
      </c>
      <c r="AC2" s="106" t="s">
        <v>297</v>
      </c>
      <c r="AD2" s="87" t="s">
        <v>298</v>
      </c>
      <c r="AE2" s="87" t="s">
        <v>299</v>
      </c>
      <c r="AF2" s="47" t="s">
        <v>300</v>
      </c>
      <c r="AG2" s="215" t="s">
        <v>301</v>
      </c>
      <c r="AH2" s="51" t="s">
        <v>156</v>
      </c>
      <c r="AI2" s="87" t="s">
        <v>157</v>
      </c>
      <c r="AJ2" s="306" t="s">
        <v>302</v>
      </c>
      <c r="AK2" s="87" t="s">
        <v>158</v>
      </c>
      <c r="AL2" s="565" t="s">
        <v>303</v>
      </c>
      <c r="AM2" s="215" t="s">
        <v>304</v>
      </c>
      <c r="AN2" s="77" t="s">
        <v>305</v>
      </c>
      <c r="AO2" s="77" t="s">
        <v>306</v>
      </c>
      <c r="AP2" s="106" t="s">
        <v>307</v>
      </c>
      <c r="AQ2" s="39" t="s">
        <v>162</v>
      </c>
      <c r="AR2" s="87" t="s">
        <v>308</v>
      </c>
      <c r="AS2" s="365" t="s">
        <v>309</v>
      </c>
    </row>
    <row r="3" spans="1:45" x14ac:dyDescent="0.3">
      <c r="A3" s="26" t="s">
        <v>89</v>
      </c>
      <c r="B3" t="s">
        <v>104</v>
      </c>
      <c r="C3" t="s">
        <v>2</v>
      </c>
      <c r="D3" s="545" t="s">
        <v>322</v>
      </c>
      <c r="E3" s="204" t="s">
        <v>1294</v>
      </c>
      <c r="F3" s="10" t="s">
        <v>166</v>
      </c>
      <c r="G3" s="5" t="s">
        <v>166</v>
      </c>
      <c r="H3" s="5" t="s">
        <v>165</v>
      </c>
      <c r="I3" s="10" t="s">
        <v>167</v>
      </c>
      <c r="J3" s="41" t="s">
        <v>165</v>
      </c>
      <c r="K3" s="5" t="s">
        <v>167</v>
      </c>
      <c r="L3" s="5" t="s">
        <v>167</v>
      </c>
      <c r="M3" s="167" t="s">
        <v>166</v>
      </c>
      <c r="N3" s="5" t="s">
        <v>167</v>
      </c>
      <c r="O3" s="5" t="s">
        <v>167</v>
      </c>
      <c r="P3" s="41" t="s">
        <v>166</v>
      </c>
      <c r="Q3" s="10" t="s">
        <v>318</v>
      </c>
      <c r="R3" s="5" t="s">
        <v>167</v>
      </c>
      <c r="S3" s="27" t="s">
        <v>167</v>
      </c>
      <c r="T3" s="232" t="s">
        <v>167</v>
      </c>
      <c r="U3" s="41" t="s">
        <v>165</v>
      </c>
      <c r="V3" s="558" t="s">
        <v>167</v>
      </c>
      <c r="W3" s="311" t="s">
        <v>167</v>
      </c>
      <c r="X3" s="10" t="s">
        <v>167</v>
      </c>
      <c r="Y3" s="10" t="s">
        <v>166</v>
      </c>
      <c r="Z3" s="232" t="s">
        <v>166</v>
      </c>
      <c r="AA3" s="5" t="s">
        <v>167</v>
      </c>
      <c r="AB3" s="5" t="s">
        <v>165</v>
      </c>
      <c r="AC3" s="5" t="s">
        <v>167</v>
      </c>
      <c r="AD3" s="10" t="s">
        <v>166</v>
      </c>
      <c r="AE3" s="10" t="s">
        <v>166</v>
      </c>
      <c r="AF3" s="5" t="s">
        <v>166</v>
      </c>
      <c r="AG3" s="5" t="s">
        <v>168</v>
      </c>
      <c r="AH3" s="5" t="s">
        <v>166</v>
      </c>
      <c r="AI3" s="10" t="s">
        <v>165</v>
      </c>
      <c r="AJ3" s="5" t="s">
        <v>167</v>
      </c>
      <c r="AK3" s="10" t="s">
        <v>167</v>
      </c>
      <c r="AL3" s="292" t="s">
        <v>167</v>
      </c>
      <c r="AM3" s="5" t="s">
        <v>167</v>
      </c>
      <c r="AN3" s="5" t="s">
        <v>165</v>
      </c>
      <c r="AO3" s="5" t="s">
        <v>168</v>
      </c>
      <c r="AP3" s="5" t="s">
        <v>165</v>
      </c>
      <c r="AQ3" s="41" t="s">
        <v>165</v>
      </c>
      <c r="AR3" s="10" t="s">
        <v>165</v>
      </c>
      <c r="AS3" s="36" t="s">
        <v>165</v>
      </c>
    </row>
    <row r="4" spans="1:45" x14ac:dyDescent="0.3">
      <c r="A4" s="26" t="s">
        <v>89</v>
      </c>
      <c r="B4" t="s">
        <v>104</v>
      </c>
      <c r="C4" t="s">
        <v>3</v>
      </c>
      <c r="D4" s="545" t="s">
        <v>322</v>
      </c>
      <c r="E4" s="204" t="s">
        <v>1294</v>
      </c>
      <c r="F4" s="10" t="s">
        <v>166</v>
      </c>
      <c r="G4" s="5" t="s">
        <v>166</v>
      </c>
      <c r="H4" s="5" t="s">
        <v>165</v>
      </c>
      <c r="I4" s="10" t="s">
        <v>167</v>
      </c>
      <c r="J4" s="41" t="s">
        <v>165</v>
      </c>
      <c r="K4" s="5" t="s">
        <v>167</v>
      </c>
      <c r="L4" s="5" t="s">
        <v>167</v>
      </c>
      <c r="M4" s="167" t="s">
        <v>166</v>
      </c>
      <c r="N4" s="5" t="s">
        <v>167</v>
      </c>
      <c r="O4" s="5" t="s">
        <v>167</v>
      </c>
      <c r="P4" s="41" t="s">
        <v>166</v>
      </c>
      <c r="Q4" s="10" t="s">
        <v>318</v>
      </c>
      <c r="R4" s="5" t="s">
        <v>167</v>
      </c>
      <c r="S4" s="27" t="s">
        <v>167</v>
      </c>
      <c r="T4" s="232" t="s">
        <v>167</v>
      </c>
      <c r="U4" s="41" t="s">
        <v>165</v>
      </c>
      <c r="V4" s="558" t="s">
        <v>167</v>
      </c>
      <c r="W4" s="311" t="s">
        <v>167</v>
      </c>
      <c r="X4" s="10" t="s">
        <v>167</v>
      </c>
      <c r="Y4" s="10" t="s">
        <v>166</v>
      </c>
      <c r="Z4" s="232" t="s">
        <v>166</v>
      </c>
      <c r="AA4" s="5" t="s">
        <v>167</v>
      </c>
      <c r="AB4" s="5" t="s">
        <v>165</v>
      </c>
      <c r="AC4" s="5" t="s">
        <v>167</v>
      </c>
      <c r="AD4" s="10" t="s">
        <v>166</v>
      </c>
      <c r="AE4" s="10" t="s">
        <v>166</v>
      </c>
      <c r="AF4" s="5" t="s">
        <v>166</v>
      </c>
      <c r="AG4" s="5" t="s">
        <v>168</v>
      </c>
      <c r="AH4" s="5" t="s">
        <v>166</v>
      </c>
      <c r="AI4" s="10" t="s">
        <v>165</v>
      </c>
      <c r="AJ4" s="5" t="s">
        <v>167</v>
      </c>
      <c r="AK4" s="10" t="s">
        <v>167</v>
      </c>
      <c r="AL4" s="292" t="s">
        <v>167</v>
      </c>
      <c r="AM4" s="5" t="s">
        <v>167</v>
      </c>
      <c r="AN4" s="5" t="s">
        <v>165</v>
      </c>
      <c r="AO4" s="5" t="s">
        <v>168</v>
      </c>
      <c r="AP4" s="5" t="s">
        <v>165</v>
      </c>
      <c r="AQ4" s="41" t="s">
        <v>165</v>
      </c>
      <c r="AR4" s="10" t="s">
        <v>165</v>
      </c>
      <c r="AS4" s="36" t="s">
        <v>165</v>
      </c>
    </row>
    <row r="5" spans="1:45" x14ac:dyDescent="0.3">
      <c r="A5" s="26" t="s">
        <v>89</v>
      </c>
      <c r="B5" t="s">
        <v>104</v>
      </c>
      <c r="C5" t="s">
        <v>6</v>
      </c>
      <c r="D5" s="545" t="s">
        <v>322</v>
      </c>
      <c r="E5" s="204" t="s">
        <v>1294</v>
      </c>
      <c r="F5" s="10" t="s">
        <v>166</v>
      </c>
      <c r="G5" s="5" t="s">
        <v>166</v>
      </c>
      <c r="H5" s="5" t="s">
        <v>165</v>
      </c>
      <c r="I5" s="10" t="s">
        <v>167</v>
      </c>
      <c r="J5" s="41" t="s">
        <v>165</v>
      </c>
      <c r="K5" s="5" t="s">
        <v>167</v>
      </c>
      <c r="L5" s="5" t="s">
        <v>167</v>
      </c>
      <c r="M5" s="167" t="s">
        <v>166</v>
      </c>
      <c r="N5" s="5" t="s">
        <v>167</v>
      </c>
      <c r="O5" s="5" t="s">
        <v>167</v>
      </c>
      <c r="P5" s="41" t="s">
        <v>166</v>
      </c>
      <c r="Q5" s="10" t="s">
        <v>318</v>
      </c>
      <c r="R5" s="5" t="s">
        <v>167</v>
      </c>
      <c r="S5" s="27" t="s">
        <v>167</v>
      </c>
      <c r="T5" s="232" t="s">
        <v>167</v>
      </c>
      <c r="U5" s="41" t="s">
        <v>165</v>
      </c>
      <c r="V5" s="558" t="s">
        <v>167</v>
      </c>
      <c r="W5" s="311" t="s">
        <v>167</v>
      </c>
      <c r="X5" s="11" t="s">
        <v>169</v>
      </c>
      <c r="Y5" s="10" t="s">
        <v>166</v>
      </c>
      <c r="Z5" s="232" t="s">
        <v>166</v>
      </c>
      <c r="AA5" s="5" t="s">
        <v>167</v>
      </c>
      <c r="AB5" s="5" t="s">
        <v>165</v>
      </c>
      <c r="AC5" s="5" t="s">
        <v>167</v>
      </c>
      <c r="AD5" s="10" t="s">
        <v>166</v>
      </c>
      <c r="AE5" s="10" t="s">
        <v>166</v>
      </c>
      <c r="AF5" s="5" t="s">
        <v>166</v>
      </c>
      <c r="AG5" s="5" t="s">
        <v>168</v>
      </c>
      <c r="AH5" s="5" t="s">
        <v>166</v>
      </c>
      <c r="AI5" s="10" t="s">
        <v>165</v>
      </c>
      <c r="AJ5" s="5" t="s">
        <v>167</v>
      </c>
      <c r="AK5" s="10" t="s">
        <v>167</v>
      </c>
      <c r="AL5" s="292" t="s">
        <v>167</v>
      </c>
      <c r="AM5" s="5" t="s">
        <v>167</v>
      </c>
      <c r="AN5" s="5" t="s">
        <v>165</v>
      </c>
      <c r="AO5" s="5" t="s">
        <v>168</v>
      </c>
      <c r="AP5" s="5" t="s">
        <v>165</v>
      </c>
      <c r="AQ5" s="41" t="s">
        <v>165</v>
      </c>
      <c r="AR5" s="10" t="s">
        <v>165</v>
      </c>
      <c r="AS5" s="36" t="s">
        <v>165</v>
      </c>
    </row>
    <row r="6" spans="1:45" x14ac:dyDescent="0.3">
      <c r="A6" s="26" t="s">
        <v>89</v>
      </c>
      <c r="B6" t="s">
        <v>104</v>
      </c>
      <c r="C6" t="s">
        <v>7</v>
      </c>
      <c r="D6" s="545" t="s">
        <v>322</v>
      </c>
      <c r="E6" s="204" t="s">
        <v>1294</v>
      </c>
      <c r="F6" s="10" t="s">
        <v>166</v>
      </c>
      <c r="G6" s="5" t="s">
        <v>166</v>
      </c>
      <c r="H6" s="5" t="s">
        <v>165</v>
      </c>
      <c r="I6" s="10" t="s">
        <v>167</v>
      </c>
      <c r="J6" s="41" t="s">
        <v>165</v>
      </c>
      <c r="K6" s="5" t="s">
        <v>167</v>
      </c>
      <c r="L6" s="5" t="s">
        <v>167</v>
      </c>
      <c r="M6" s="167" t="s">
        <v>166</v>
      </c>
      <c r="N6" s="5" t="s">
        <v>167</v>
      </c>
      <c r="O6" s="5" t="s">
        <v>167</v>
      </c>
      <c r="P6" s="41" t="s">
        <v>166</v>
      </c>
      <c r="Q6" s="10" t="s">
        <v>318</v>
      </c>
      <c r="R6" s="5" t="s">
        <v>167</v>
      </c>
      <c r="S6" s="27" t="s">
        <v>167</v>
      </c>
      <c r="T6" s="232" t="s">
        <v>167</v>
      </c>
      <c r="U6" s="41" t="s">
        <v>165</v>
      </c>
      <c r="V6" s="558" t="s">
        <v>167</v>
      </c>
      <c r="W6" s="311" t="s">
        <v>167</v>
      </c>
      <c r="X6" s="11" t="s">
        <v>169</v>
      </c>
      <c r="Y6" s="10" t="s">
        <v>166</v>
      </c>
      <c r="Z6" s="232" t="s">
        <v>166</v>
      </c>
      <c r="AA6" s="5" t="s">
        <v>167</v>
      </c>
      <c r="AB6" s="5" t="s">
        <v>165</v>
      </c>
      <c r="AC6" s="5" t="s">
        <v>167</v>
      </c>
      <c r="AD6" s="10" t="s">
        <v>166</v>
      </c>
      <c r="AE6" s="10" t="s">
        <v>166</v>
      </c>
      <c r="AF6" s="5" t="s">
        <v>166</v>
      </c>
      <c r="AG6" s="5" t="s">
        <v>168</v>
      </c>
      <c r="AH6" s="5" t="s">
        <v>166</v>
      </c>
      <c r="AI6" s="10" t="s">
        <v>165</v>
      </c>
      <c r="AJ6" s="5" t="s">
        <v>167</v>
      </c>
      <c r="AK6" s="10" t="s">
        <v>167</v>
      </c>
      <c r="AL6" s="292" t="s">
        <v>167</v>
      </c>
      <c r="AM6" s="5" t="s">
        <v>167</v>
      </c>
      <c r="AN6" s="5" t="s">
        <v>165</v>
      </c>
      <c r="AO6" s="5" t="s">
        <v>168</v>
      </c>
      <c r="AP6" s="5" t="s">
        <v>165</v>
      </c>
      <c r="AQ6" s="41" t="s">
        <v>165</v>
      </c>
      <c r="AR6" s="10" t="s">
        <v>165</v>
      </c>
      <c r="AS6" s="36" t="s">
        <v>165</v>
      </c>
    </row>
    <row r="7" spans="1:45" x14ac:dyDescent="0.3">
      <c r="A7" s="26" t="s">
        <v>89</v>
      </c>
      <c r="B7" t="s">
        <v>103</v>
      </c>
      <c r="C7" t="s">
        <v>4</v>
      </c>
      <c r="D7" s="545" t="s">
        <v>322</v>
      </c>
      <c r="E7" s="204" t="s">
        <v>1294</v>
      </c>
      <c r="F7" s="10" t="s">
        <v>166</v>
      </c>
      <c r="G7" s="5" t="s">
        <v>166</v>
      </c>
      <c r="H7" s="5" t="s">
        <v>165</v>
      </c>
      <c r="I7" s="10" t="s">
        <v>167</v>
      </c>
      <c r="J7" s="41" t="s">
        <v>165</v>
      </c>
      <c r="K7" s="5" t="s">
        <v>167</v>
      </c>
      <c r="L7" s="5" t="s">
        <v>167</v>
      </c>
      <c r="M7" s="167" t="s">
        <v>166</v>
      </c>
      <c r="N7" s="5" t="s">
        <v>167</v>
      </c>
      <c r="O7" s="5" t="s">
        <v>167</v>
      </c>
      <c r="P7" s="41" t="s">
        <v>166</v>
      </c>
      <c r="Q7" s="10" t="s">
        <v>318</v>
      </c>
      <c r="R7" s="5" t="s">
        <v>167</v>
      </c>
      <c r="S7" s="27" t="s">
        <v>167</v>
      </c>
      <c r="T7" s="232" t="s">
        <v>167</v>
      </c>
      <c r="U7" s="41" t="s">
        <v>165</v>
      </c>
      <c r="V7" s="558" t="s">
        <v>167</v>
      </c>
      <c r="W7" s="311" t="s">
        <v>167</v>
      </c>
      <c r="X7" s="10" t="s">
        <v>167</v>
      </c>
      <c r="Y7" s="10" t="s">
        <v>166</v>
      </c>
      <c r="Z7" s="232" t="s">
        <v>166</v>
      </c>
      <c r="AA7" s="5" t="s">
        <v>167</v>
      </c>
      <c r="AB7" s="5" t="s">
        <v>165</v>
      </c>
      <c r="AC7" s="5" t="s">
        <v>167</v>
      </c>
      <c r="AD7" s="10" t="s">
        <v>166</v>
      </c>
      <c r="AE7" s="10" t="s">
        <v>166</v>
      </c>
      <c r="AF7" s="5" t="s">
        <v>166</v>
      </c>
      <c r="AG7" s="5" t="s">
        <v>168</v>
      </c>
      <c r="AH7" s="5" t="s">
        <v>166</v>
      </c>
      <c r="AI7" s="10" t="s">
        <v>165</v>
      </c>
      <c r="AJ7" s="5" t="s">
        <v>167</v>
      </c>
      <c r="AK7" s="10" t="s">
        <v>167</v>
      </c>
      <c r="AL7" s="292" t="s">
        <v>167</v>
      </c>
      <c r="AM7" s="5" t="s">
        <v>167</v>
      </c>
      <c r="AN7" s="5" t="s">
        <v>165</v>
      </c>
      <c r="AO7" s="5" t="s">
        <v>168</v>
      </c>
      <c r="AP7" s="5" t="s">
        <v>165</v>
      </c>
      <c r="AQ7" s="41" t="s">
        <v>165</v>
      </c>
      <c r="AR7" s="10" t="s">
        <v>165</v>
      </c>
      <c r="AS7" s="36" t="s">
        <v>165</v>
      </c>
    </row>
    <row r="8" spans="1:45" x14ac:dyDescent="0.3">
      <c r="A8" s="26" t="s">
        <v>89</v>
      </c>
      <c r="B8" t="s">
        <v>103</v>
      </c>
      <c r="C8" t="s">
        <v>0</v>
      </c>
      <c r="D8" s="545" t="s">
        <v>324</v>
      </c>
      <c r="E8" s="204" t="s">
        <v>1294</v>
      </c>
      <c r="F8" s="10" t="s">
        <v>166</v>
      </c>
      <c r="G8" s="5" t="s">
        <v>166</v>
      </c>
      <c r="H8" s="5" t="s">
        <v>165</v>
      </c>
      <c r="I8" s="10" t="s">
        <v>167</v>
      </c>
      <c r="J8" s="41" t="s">
        <v>165</v>
      </c>
      <c r="K8" s="553" t="s">
        <v>165</v>
      </c>
      <c r="L8" s="5" t="s">
        <v>167</v>
      </c>
      <c r="M8" s="167" t="s">
        <v>166</v>
      </c>
      <c r="N8" s="5" t="s">
        <v>167</v>
      </c>
      <c r="O8" s="5" t="s">
        <v>167</v>
      </c>
      <c r="P8" s="41" t="s">
        <v>166</v>
      </c>
      <c r="Q8" s="10" t="s">
        <v>318</v>
      </c>
      <c r="R8" s="5" t="s">
        <v>167</v>
      </c>
      <c r="S8" s="5" t="s">
        <v>165</v>
      </c>
      <c r="T8" s="232" t="s">
        <v>167</v>
      </c>
      <c r="U8" s="41" t="s">
        <v>165</v>
      </c>
      <c r="V8" s="558" t="s">
        <v>167</v>
      </c>
      <c r="W8" s="311" t="s">
        <v>167</v>
      </c>
      <c r="X8" s="10" t="s">
        <v>167</v>
      </c>
      <c r="Y8" s="10" t="s">
        <v>166</v>
      </c>
      <c r="Z8" s="232" t="s">
        <v>166</v>
      </c>
      <c r="AA8" s="5" t="s">
        <v>167</v>
      </c>
      <c r="AB8" s="5" t="s">
        <v>165</v>
      </c>
      <c r="AC8" s="5" t="s">
        <v>167</v>
      </c>
      <c r="AD8" s="10" t="s">
        <v>166</v>
      </c>
      <c r="AE8" s="10" t="s">
        <v>166</v>
      </c>
      <c r="AF8" s="5" t="s">
        <v>166</v>
      </c>
      <c r="AG8" s="5" t="s">
        <v>168</v>
      </c>
      <c r="AH8" s="5" t="s">
        <v>166</v>
      </c>
      <c r="AI8" s="10" t="s">
        <v>165</v>
      </c>
      <c r="AJ8" s="5" t="s">
        <v>167</v>
      </c>
      <c r="AK8" s="10" t="s">
        <v>167</v>
      </c>
      <c r="AL8" s="292" t="s">
        <v>167</v>
      </c>
      <c r="AM8" s="5" t="s">
        <v>167</v>
      </c>
      <c r="AN8" s="5" t="s">
        <v>165</v>
      </c>
      <c r="AO8" s="5" t="s">
        <v>168</v>
      </c>
      <c r="AP8" s="5" t="s">
        <v>165</v>
      </c>
      <c r="AQ8" s="41" t="s">
        <v>165</v>
      </c>
      <c r="AR8" s="10" t="s">
        <v>165</v>
      </c>
      <c r="AS8" s="36" t="s">
        <v>165</v>
      </c>
    </row>
    <row r="9" spans="1:45" x14ac:dyDescent="0.3">
      <c r="A9" s="26" t="s">
        <v>89</v>
      </c>
      <c r="B9" t="s">
        <v>103</v>
      </c>
      <c r="C9" t="s">
        <v>1</v>
      </c>
      <c r="D9" s="545" t="s">
        <v>324</v>
      </c>
      <c r="E9" s="204" t="s">
        <v>1294</v>
      </c>
      <c r="F9" s="10" t="s">
        <v>166</v>
      </c>
      <c r="G9" s="5" t="s">
        <v>166</v>
      </c>
      <c r="H9" s="5" t="s">
        <v>165</v>
      </c>
      <c r="I9" s="10" t="s">
        <v>167</v>
      </c>
      <c r="J9" s="41" t="s">
        <v>165</v>
      </c>
      <c r="K9" s="553" t="s">
        <v>165</v>
      </c>
      <c r="L9" s="5" t="s">
        <v>167</v>
      </c>
      <c r="M9" s="167" t="s">
        <v>166</v>
      </c>
      <c r="N9" s="5" t="s">
        <v>167</v>
      </c>
      <c r="O9" s="5" t="s">
        <v>167</v>
      </c>
      <c r="P9" s="41" t="s">
        <v>166</v>
      </c>
      <c r="Q9" s="10" t="s">
        <v>318</v>
      </c>
      <c r="R9" s="5" t="s">
        <v>167</v>
      </c>
      <c r="S9" s="5" t="s">
        <v>165</v>
      </c>
      <c r="T9" s="232" t="s">
        <v>167</v>
      </c>
      <c r="U9" s="41" t="s">
        <v>165</v>
      </c>
      <c r="V9" s="558" t="s">
        <v>167</v>
      </c>
      <c r="W9" s="311" t="s">
        <v>167</v>
      </c>
      <c r="X9" s="10" t="s">
        <v>167</v>
      </c>
      <c r="Y9" s="10" t="s">
        <v>166</v>
      </c>
      <c r="Z9" s="232" t="s">
        <v>166</v>
      </c>
      <c r="AA9" s="5" t="s">
        <v>167</v>
      </c>
      <c r="AB9" s="5" t="s">
        <v>165</v>
      </c>
      <c r="AC9" s="5" t="s">
        <v>167</v>
      </c>
      <c r="AD9" s="10" t="s">
        <v>166</v>
      </c>
      <c r="AE9" s="10" t="s">
        <v>166</v>
      </c>
      <c r="AF9" s="5" t="s">
        <v>166</v>
      </c>
      <c r="AG9" s="5" t="s">
        <v>168</v>
      </c>
      <c r="AH9" s="5" t="s">
        <v>166</v>
      </c>
      <c r="AI9" s="10" t="s">
        <v>165</v>
      </c>
      <c r="AJ9" s="5" t="s">
        <v>167</v>
      </c>
      <c r="AK9" s="10" t="s">
        <v>167</v>
      </c>
      <c r="AL9" s="292" t="s">
        <v>167</v>
      </c>
      <c r="AM9" s="5" t="s">
        <v>167</v>
      </c>
      <c r="AN9" s="5" t="s">
        <v>165</v>
      </c>
      <c r="AO9" s="5" t="s">
        <v>168</v>
      </c>
      <c r="AP9" s="5" t="s">
        <v>165</v>
      </c>
      <c r="AQ9" s="41" t="s">
        <v>165</v>
      </c>
      <c r="AR9" s="10" t="s">
        <v>165</v>
      </c>
      <c r="AS9" s="36" t="s">
        <v>165</v>
      </c>
    </row>
    <row r="10" spans="1:45" x14ac:dyDescent="0.3">
      <c r="A10" s="26" t="s">
        <v>89</v>
      </c>
      <c r="B10" t="s">
        <v>105</v>
      </c>
      <c r="C10" t="s">
        <v>8</v>
      </c>
      <c r="D10" s="545" t="s">
        <v>1299</v>
      </c>
      <c r="E10" s="204" t="s">
        <v>1294</v>
      </c>
      <c r="F10" s="10" t="s">
        <v>166</v>
      </c>
      <c r="G10" s="5" t="s">
        <v>166</v>
      </c>
      <c r="H10" s="5" t="s">
        <v>165</v>
      </c>
      <c r="I10" s="10" t="s">
        <v>167</v>
      </c>
      <c r="J10" s="41" t="s">
        <v>165</v>
      </c>
      <c r="K10" s="553" t="s">
        <v>165</v>
      </c>
      <c r="L10" s="5" t="s">
        <v>167</v>
      </c>
      <c r="M10" s="167" t="s">
        <v>166</v>
      </c>
      <c r="N10" s="5" t="s">
        <v>167</v>
      </c>
      <c r="O10" s="5" t="s">
        <v>167</v>
      </c>
      <c r="P10" s="41" t="s">
        <v>166</v>
      </c>
      <c r="Q10" s="10" t="s">
        <v>318</v>
      </c>
      <c r="R10" s="5" t="s">
        <v>167</v>
      </c>
      <c r="S10" s="5" t="s">
        <v>165</v>
      </c>
      <c r="T10" s="232" t="s">
        <v>167</v>
      </c>
      <c r="U10" s="41" t="s">
        <v>165</v>
      </c>
      <c r="V10" s="558" t="s">
        <v>167</v>
      </c>
      <c r="W10" s="311" t="s">
        <v>167</v>
      </c>
      <c r="X10" s="10" t="s">
        <v>167</v>
      </c>
      <c r="Y10" s="10" t="s">
        <v>166</v>
      </c>
      <c r="Z10" s="232" t="s">
        <v>166</v>
      </c>
      <c r="AA10" s="5" t="s">
        <v>167</v>
      </c>
      <c r="AB10" s="5" t="s">
        <v>165</v>
      </c>
      <c r="AC10" s="5" t="s">
        <v>167</v>
      </c>
      <c r="AD10" s="10" t="s">
        <v>166</v>
      </c>
      <c r="AE10" s="10" t="s">
        <v>166</v>
      </c>
      <c r="AF10" s="5" t="s">
        <v>166</v>
      </c>
      <c r="AG10" s="5" t="s">
        <v>168</v>
      </c>
      <c r="AH10" s="5" t="s">
        <v>166</v>
      </c>
      <c r="AI10" s="10" t="s">
        <v>165</v>
      </c>
      <c r="AJ10" s="5" t="s">
        <v>167</v>
      </c>
      <c r="AK10" s="10" t="s">
        <v>167</v>
      </c>
      <c r="AL10" s="292" t="s">
        <v>167</v>
      </c>
      <c r="AM10" s="5" t="s">
        <v>167</v>
      </c>
      <c r="AN10" s="5" t="s">
        <v>165</v>
      </c>
      <c r="AO10" s="5" t="s">
        <v>168</v>
      </c>
      <c r="AP10" s="5" t="s">
        <v>165</v>
      </c>
      <c r="AQ10" s="41" t="s">
        <v>165</v>
      </c>
      <c r="AR10" s="10" t="s">
        <v>165</v>
      </c>
      <c r="AS10" s="5" t="s">
        <v>168</v>
      </c>
    </row>
    <row r="11" spans="1:45" x14ac:dyDescent="0.3">
      <c r="A11" s="30" t="s">
        <v>90</v>
      </c>
      <c r="B11" t="s">
        <v>113</v>
      </c>
      <c r="C11" t="s">
        <v>10</v>
      </c>
      <c r="D11" s="545" t="s">
        <v>509</v>
      </c>
      <c r="E11" s="204" t="s">
        <v>1294</v>
      </c>
      <c r="F11" s="10" t="s">
        <v>166</v>
      </c>
      <c r="G11" s="5" t="s">
        <v>166</v>
      </c>
      <c r="H11" s="5" t="s">
        <v>165</v>
      </c>
      <c r="I11" s="10" t="s">
        <v>167</v>
      </c>
      <c r="J11" s="41" t="s">
        <v>165</v>
      </c>
      <c r="K11" s="5" t="s">
        <v>167</v>
      </c>
      <c r="L11" s="5" t="s">
        <v>167</v>
      </c>
      <c r="M11" s="167" t="s">
        <v>166</v>
      </c>
      <c r="N11" s="5" t="s">
        <v>167</v>
      </c>
      <c r="O11" s="5" t="s">
        <v>167</v>
      </c>
      <c r="P11" s="41" t="s">
        <v>166</v>
      </c>
      <c r="Q11" s="10" t="s">
        <v>318</v>
      </c>
      <c r="R11" s="5" t="s">
        <v>167</v>
      </c>
      <c r="S11" s="5" t="s">
        <v>165</v>
      </c>
      <c r="T11" s="232" t="s">
        <v>167</v>
      </c>
      <c r="U11" s="41" t="s">
        <v>165</v>
      </c>
      <c r="V11" s="558" t="s">
        <v>167</v>
      </c>
      <c r="W11" s="311" t="s">
        <v>167</v>
      </c>
      <c r="X11" s="10" t="s">
        <v>167</v>
      </c>
      <c r="Y11" s="10" t="s">
        <v>166</v>
      </c>
      <c r="Z11" s="232" t="s">
        <v>166</v>
      </c>
      <c r="AA11" s="5" t="s">
        <v>167</v>
      </c>
      <c r="AB11" s="5" t="s">
        <v>165</v>
      </c>
      <c r="AC11" s="5" t="s">
        <v>167</v>
      </c>
      <c r="AD11" s="10" t="s">
        <v>166</v>
      </c>
      <c r="AE11" s="10" t="s">
        <v>166</v>
      </c>
      <c r="AF11" s="5" t="s">
        <v>166</v>
      </c>
      <c r="AG11" s="5" t="s">
        <v>168</v>
      </c>
      <c r="AH11" s="5" t="s">
        <v>166</v>
      </c>
      <c r="AI11" s="10" t="s">
        <v>165</v>
      </c>
      <c r="AJ11" s="564" t="s">
        <v>166</v>
      </c>
      <c r="AK11" s="10" t="s">
        <v>167</v>
      </c>
      <c r="AL11" s="292" t="s">
        <v>167</v>
      </c>
      <c r="AM11" s="5" t="s">
        <v>167</v>
      </c>
      <c r="AN11" s="5" t="s">
        <v>165</v>
      </c>
      <c r="AO11" s="5" t="s">
        <v>168</v>
      </c>
      <c r="AP11" s="5" t="s">
        <v>165</v>
      </c>
      <c r="AQ11" s="41" t="s">
        <v>165</v>
      </c>
      <c r="AR11" s="10" t="s">
        <v>165</v>
      </c>
      <c r="AS11" s="5" t="s">
        <v>168</v>
      </c>
    </row>
    <row r="12" spans="1:45" x14ac:dyDescent="0.3">
      <c r="A12" s="30" t="s">
        <v>90</v>
      </c>
      <c r="B12" t="s">
        <v>113</v>
      </c>
      <c r="C12" t="s">
        <v>11</v>
      </c>
      <c r="D12" s="545" t="s">
        <v>509</v>
      </c>
      <c r="E12" s="204" t="s">
        <v>1294</v>
      </c>
      <c r="F12" s="10" t="s">
        <v>166</v>
      </c>
      <c r="G12" s="5" t="s">
        <v>166</v>
      </c>
      <c r="H12" s="5" t="s">
        <v>165</v>
      </c>
      <c r="I12" s="10" t="s">
        <v>167</v>
      </c>
      <c r="J12" s="41" t="s">
        <v>165</v>
      </c>
      <c r="K12" s="5" t="s">
        <v>167</v>
      </c>
      <c r="L12" s="5" t="s">
        <v>167</v>
      </c>
      <c r="M12" s="167" t="s">
        <v>166</v>
      </c>
      <c r="N12" s="5" t="s">
        <v>167</v>
      </c>
      <c r="O12" s="5" t="s">
        <v>167</v>
      </c>
      <c r="P12" s="41" t="s">
        <v>166</v>
      </c>
      <c r="Q12" s="11" t="s">
        <v>319</v>
      </c>
      <c r="R12" s="5" t="s">
        <v>167</v>
      </c>
      <c r="S12" s="5" t="s">
        <v>165</v>
      </c>
      <c r="T12" s="232" t="s">
        <v>167</v>
      </c>
      <c r="U12" s="41" t="s">
        <v>165</v>
      </c>
      <c r="V12" s="558" t="s">
        <v>167</v>
      </c>
      <c r="W12" s="311" t="s">
        <v>167</v>
      </c>
      <c r="X12" s="10" t="s">
        <v>167</v>
      </c>
      <c r="Y12" s="10" t="s">
        <v>166</v>
      </c>
      <c r="Z12" s="232" t="s">
        <v>166</v>
      </c>
      <c r="AA12" s="5" t="s">
        <v>167</v>
      </c>
      <c r="AB12" s="5" t="s">
        <v>165</v>
      </c>
      <c r="AC12" s="5" t="s">
        <v>167</v>
      </c>
      <c r="AD12" s="10" t="s">
        <v>166</v>
      </c>
      <c r="AE12" s="10" t="s">
        <v>166</v>
      </c>
      <c r="AF12" s="5" t="s">
        <v>166</v>
      </c>
      <c r="AG12" s="5" t="s">
        <v>168</v>
      </c>
      <c r="AH12" s="5" t="s">
        <v>166</v>
      </c>
      <c r="AI12" s="10" t="s">
        <v>165</v>
      </c>
      <c r="AJ12" s="564" t="s">
        <v>166</v>
      </c>
      <c r="AK12" s="10" t="s">
        <v>167</v>
      </c>
      <c r="AL12" s="292" t="s">
        <v>167</v>
      </c>
      <c r="AM12" s="5" t="s">
        <v>167</v>
      </c>
      <c r="AN12" s="5" t="s">
        <v>165</v>
      </c>
      <c r="AO12" s="5" t="s">
        <v>168</v>
      </c>
      <c r="AP12" s="5" t="s">
        <v>165</v>
      </c>
      <c r="AQ12" s="41" t="s">
        <v>165</v>
      </c>
      <c r="AR12" s="10" t="s">
        <v>165</v>
      </c>
      <c r="AS12" s="5" t="s">
        <v>168</v>
      </c>
    </row>
    <row r="13" spans="1:45" x14ac:dyDescent="0.3">
      <c r="A13" s="30" t="s">
        <v>90</v>
      </c>
      <c r="B13" t="s">
        <v>114</v>
      </c>
      <c r="C13" t="s">
        <v>12</v>
      </c>
      <c r="D13" s="545" t="s">
        <v>509</v>
      </c>
      <c r="E13" s="204" t="s">
        <v>1294</v>
      </c>
      <c r="F13" s="10" t="s">
        <v>166</v>
      </c>
      <c r="G13" s="5" t="s">
        <v>166</v>
      </c>
      <c r="H13" s="5" t="s">
        <v>165</v>
      </c>
      <c r="I13" s="10" t="s">
        <v>167</v>
      </c>
      <c r="J13" s="41" t="s">
        <v>165</v>
      </c>
      <c r="K13" s="5" t="s">
        <v>167</v>
      </c>
      <c r="L13" s="5" t="s">
        <v>167</v>
      </c>
      <c r="M13" s="167" t="s">
        <v>166</v>
      </c>
      <c r="N13" s="5" t="s">
        <v>167</v>
      </c>
      <c r="O13" s="5" t="s">
        <v>167</v>
      </c>
      <c r="P13" s="41" t="s">
        <v>166</v>
      </c>
      <c r="Q13" s="10" t="s">
        <v>318</v>
      </c>
      <c r="R13" s="5" t="s">
        <v>167</v>
      </c>
      <c r="S13" s="5" t="s">
        <v>165</v>
      </c>
      <c r="T13" s="232" t="s">
        <v>167</v>
      </c>
      <c r="U13" s="41" t="s">
        <v>165</v>
      </c>
      <c r="V13" s="558" t="s">
        <v>167</v>
      </c>
      <c r="W13" s="311" t="s">
        <v>167</v>
      </c>
      <c r="X13" s="10" t="s">
        <v>167</v>
      </c>
      <c r="Y13" s="10" t="s">
        <v>166</v>
      </c>
      <c r="Z13" s="232" t="s">
        <v>166</v>
      </c>
      <c r="AA13" s="5" t="s">
        <v>167</v>
      </c>
      <c r="AB13" s="5" t="s">
        <v>165</v>
      </c>
      <c r="AC13" s="5" t="s">
        <v>167</v>
      </c>
      <c r="AD13" s="10" t="s">
        <v>166</v>
      </c>
      <c r="AE13" s="10" t="s">
        <v>166</v>
      </c>
      <c r="AF13" s="5" t="s">
        <v>166</v>
      </c>
      <c r="AG13" s="5" t="s">
        <v>168</v>
      </c>
      <c r="AH13" s="5" t="s">
        <v>166</v>
      </c>
      <c r="AI13" s="10" t="s">
        <v>165</v>
      </c>
      <c r="AJ13" s="564" t="s">
        <v>166</v>
      </c>
      <c r="AK13" s="10" t="s">
        <v>167</v>
      </c>
      <c r="AL13" s="292" t="s">
        <v>167</v>
      </c>
      <c r="AM13" s="5" t="s">
        <v>167</v>
      </c>
      <c r="AN13" s="5" t="s">
        <v>165</v>
      </c>
      <c r="AO13" s="5" t="s">
        <v>168</v>
      </c>
      <c r="AP13" s="5" t="s">
        <v>165</v>
      </c>
      <c r="AQ13" s="41" t="s">
        <v>165</v>
      </c>
      <c r="AR13" s="10" t="s">
        <v>165</v>
      </c>
      <c r="AS13" s="5" t="s">
        <v>168</v>
      </c>
    </row>
    <row r="14" spans="1:45" x14ac:dyDescent="0.3">
      <c r="A14" s="30" t="s">
        <v>90</v>
      </c>
      <c r="B14" t="s">
        <v>114</v>
      </c>
      <c r="C14" t="s">
        <v>13</v>
      </c>
      <c r="D14" s="545" t="s">
        <v>509</v>
      </c>
      <c r="E14" s="204" t="s">
        <v>1294</v>
      </c>
      <c r="F14" s="10" t="s">
        <v>166</v>
      </c>
      <c r="G14" s="5" t="s">
        <v>166</v>
      </c>
      <c r="H14" s="5" t="s">
        <v>165</v>
      </c>
      <c r="I14" s="11" t="s">
        <v>251</v>
      </c>
      <c r="J14" s="41" t="s">
        <v>165</v>
      </c>
      <c r="K14" s="5" t="s">
        <v>167</v>
      </c>
      <c r="L14" s="5" t="s">
        <v>167</v>
      </c>
      <c r="M14" s="167" t="s">
        <v>166</v>
      </c>
      <c r="N14" s="5" t="s">
        <v>167</v>
      </c>
      <c r="O14" s="5" t="s">
        <v>167</v>
      </c>
      <c r="P14" s="41" t="s">
        <v>166</v>
      </c>
      <c r="Q14" s="10" t="s">
        <v>318</v>
      </c>
      <c r="R14" s="5" t="s">
        <v>167</v>
      </c>
      <c r="S14" s="5" t="s">
        <v>165</v>
      </c>
      <c r="T14" s="232" t="s">
        <v>167</v>
      </c>
      <c r="U14" s="41" t="s">
        <v>165</v>
      </c>
      <c r="V14" s="558" t="s">
        <v>167</v>
      </c>
      <c r="W14" s="311" t="s">
        <v>167</v>
      </c>
      <c r="X14" s="10" t="s">
        <v>167</v>
      </c>
      <c r="Y14" s="10" t="s">
        <v>166</v>
      </c>
      <c r="Z14" s="232" t="s">
        <v>166</v>
      </c>
      <c r="AA14" s="5" t="s">
        <v>167</v>
      </c>
      <c r="AB14" s="5" t="s">
        <v>165</v>
      </c>
      <c r="AC14" s="5" t="s">
        <v>167</v>
      </c>
      <c r="AD14" s="10" t="s">
        <v>166</v>
      </c>
      <c r="AE14" s="10" t="s">
        <v>166</v>
      </c>
      <c r="AF14" s="5" t="s">
        <v>166</v>
      </c>
      <c r="AG14" s="5" t="s">
        <v>168</v>
      </c>
      <c r="AH14" s="5" t="s">
        <v>166</v>
      </c>
      <c r="AI14" s="10" t="s">
        <v>165</v>
      </c>
      <c r="AJ14" s="564" t="s">
        <v>166</v>
      </c>
      <c r="AK14" s="10" t="s">
        <v>167</v>
      </c>
      <c r="AL14" s="292" t="s">
        <v>167</v>
      </c>
      <c r="AM14" s="5" t="s">
        <v>167</v>
      </c>
      <c r="AN14" s="5" t="s">
        <v>165</v>
      </c>
      <c r="AO14" s="5" t="s">
        <v>168</v>
      </c>
      <c r="AP14" s="5" t="s">
        <v>165</v>
      </c>
      <c r="AQ14" s="41" t="s">
        <v>165</v>
      </c>
      <c r="AR14" s="10" t="s">
        <v>165</v>
      </c>
      <c r="AS14" s="5" t="s">
        <v>168</v>
      </c>
    </row>
    <row r="15" spans="1:45" x14ac:dyDescent="0.3">
      <c r="A15" s="31" t="s">
        <v>91</v>
      </c>
      <c r="B15" t="s">
        <v>119</v>
      </c>
      <c r="C15" t="s">
        <v>17</v>
      </c>
      <c r="D15" s="545" t="s">
        <v>509</v>
      </c>
      <c r="E15" s="204" t="s">
        <v>1294</v>
      </c>
      <c r="F15" s="10" t="s">
        <v>166</v>
      </c>
      <c r="G15" s="5" t="s">
        <v>166</v>
      </c>
      <c r="H15" s="5" t="s">
        <v>165</v>
      </c>
      <c r="I15" s="10" t="s">
        <v>167</v>
      </c>
      <c r="J15" s="41" t="s">
        <v>165</v>
      </c>
      <c r="K15" s="5" t="s">
        <v>167</v>
      </c>
      <c r="L15" s="5" t="s">
        <v>167</v>
      </c>
      <c r="M15" s="167" t="s">
        <v>166</v>
      </c>
      <c r="N15" s="5" t="s">
        <v>167</v>
      </c>
      <c r="O15" s="5" t="s">
        <v>167</v>
      </c>
      <c r="P15" s="41" t="s">
        <v>166</v>
      </c>
      <c r="Q15" s="10" t="s">
        <v>318</v>
      </c>
      <c r="R15" s="5" t="s">
        <v>167</v>
      </c>
      <c r="S15" s="5" t="s">
        <v>165</v>
      </c>
      <c r="T15" s="232" t="s">
        <v>167</v>
      </c>
      <c r="U15" s="41" t="s">
        <v>165</v>
      </c>
      <c r="V15" s="558" t="s">
        <v>167</v>
      </c>
      <c r="W15" s="311" t="s">
        <v>167</v>
      </c>
      <c r="X15" s="10" t="s">
        <v>167</v>
      </c>
      <c r="Y15" s="10" t="s">
        <v>166</v>
      </c>
      <c r="Z15" s="232" t="s">
        <v>166</v>
      </c>
      <c r="AA15" s="5" t="s">
        <v>167</v>
      </c>
      <c r="AB15" s="5" t="s">
        <v>165</v>
      </c>
      <c r="AC15" s="5" t="s">
        <v>167</v>
      </c>
      <c r="AD15" s="10" t="s">
        <v>166</v>
      </c>
      <c r="AE15" s="10" t="s">
        <v>166</v>
      </c>
      <c r="AF15" s="5" t="s">
        <v>166</v>
      </c>
      <c r="AG15" s="5" t="s">
        <v>168</v>
      </c>
      <c r="AH15" s="5" t="s">
        <v>166</v>
      </c>
      <c r="AI15" s="10" t="s">
        <v>165</v>
      </c>
      <c r="AJ15" s="563" t="s">
        <v>166</v>
      </c>
      <c r="AK15" s="10" t="s">
        <v>167</v>
      </c>
      <c r="AL15" s="292" t="s">
        <v>167</v>
      </c>
      <c r="AM15" s="5" t="s">
        <v>167</v>
      </c>
      <c r="AN15" s="5" t="s">
        <v>165</v>
      </c>
      <c r="AO15" s="5" t="s">
        <v>168</v>
      </c>
      <c r="AP15" s="101" t="s">
        <v>168</v>
      </c>
      <c r="AQ15" s="41" t="s">
        <v>165</v>
      </c>
      <c r="AR15" s="10" t="s">
        <v>165</v>
      </c>
      <c r="AS15" s="5" t="s">
        <v>168</v>
      </c>
    </row>
    <row r="16" spans="1:45" x14ac:dyDescent="0.3">
      <c r="A16" s="31" t="s">
        <v>91</v>
      </c>
      <c r="B16" t="s">
        <v>119</v>
      </c>
      <c r="C16" t="s">
        <v>16</v>
      </c>
      <c r="D16" s="545" t="s">
        <v>507</v>
      </c>
      <c r="E16" s="204" t="s">
        <v>1294</v>
      </c>
      <c r="F16" s="10" t="s">
        <v>166</v>
      </c>
      <c r="G16" s="5" t="s">
        <v>166</v>
      </c>
      <c r="H16" s="5" t="s">
        <v>165</v>
      </c>
      <c r="I16" s="10" t="s">
        <v>167</v>
      </c>
      <c r="J16" s="41" t="s">
        <v>165</v>
      </c>
      <c r="K16" s="5" t="s">
        <v>167</v>
      </c>
      <c r="L16" s="5" t="s">
        <v>167</v>
      </c>
      <c r="M16" s="5" t="s">
        <v>165</v>
      </c>
      <c r="N16" s="101" t="s">
        <v>165</v>
      </c>
      <c r="O16" s="5" t="s">
        <v>167</v>
      </c>
      <c r="P16" s="41" t="s">
        <v>166</v>
      </c>
      <c r="Q16" s="10" t="s">
        <v>318</v>
      </c>
      <c r="R16" s="5" t="s">
        <v>167</v>
      </c>
      <c r="S16" s="5" t="s">
        <v>165</v>
      </c>
      <c r="T16" s="232" t="s">
        <v>167</v>
      </c>
      <c r="U16" s="41" t="s">
        <v>165</v>
      </c>
      <c r="V16" s="558" t="s">
        <v>167</v>
      </c>
      <c r="W16" s="311" t="s">
        <v>167</v>
      </c>
      <c r="X16" s="10" t="s">
        <v>167</v>
      </c>
      <c r="Y16" s="10" t="s">
        <v>166</v>
      </c>
      <c r="Z16" s="232" t="s">
        <v>166</v>
      </c>
      <c r="AA16" s="5" t="s">
        <v>167</v>
      </c>
      <c r="AB16" s="5" t="s">
        <v>165</v>
      </c>
      <c r="AC16" s="101" t="s">
        <v>166</v>
      </c>
      <c r="AD16" s="10" t="s">
        <v>166</v>
      </c>
      <c r="AE16" s="10" t="s">
        <v>166</v>
      </c>
      <c r="AF16" s="5" t="s">
        <v>166</v>
      </c>
      <c r="AG16" s="5" t="s">
        <v>168</v>
      </c>
      <c r="AH16" s="5" t="s">
        <v>166</v>
      </c>
      <c r="AI16" s="10" t="s">
        <v>165</v>
      </c>
      <c r="AJ16" s="5" t="s">
        <v>167</v>
      </c>
      <c r="AK16" s="10" t="s">
        <v>167</v>
      </c>
      <c r="AL16" s="292" t="s">
        <v>167</v>
      </c>
      <c r="AM16" s="5" t="s">
        <v>167</v>
      </c>
      <c r="AN16" s="5" t="s">
        <v>165</v>
      </c>
      <c r="AO16" s="5" t="s">
        <v>168</v>
      </c>
      <c r="AP16" s="101" t="s">
        <v>168</v>
      </c>
      <c r="AQ16" s="41" t="s">
        <v>165</v>
      </c>
      <c r="AR16" s="10" t="s">
        <v>165</v>
      </c>
      <c r="AS16" s="5" t="s">
        <v>168</v>
      </c>
    </row>
    <row r="17" spans="1:45" x14ac:dyDescent="0.3">
      <c r="A17" s="31" t="s">
        <v>91</v>
      </c>
      <c r="B17" t="s">
        <v>119</v>
      </c>
      <c r="C17" t="s">
        <v>15</v>
      </c>
      <c r="D17" s="545" t="s">
        <v>507</v>
      </c>
      <c r="E17" s="204" t="s">
        <v>1294</v>
      </c>
      <c r="F17" s="10" t="s">
        <v>166</v>
      </c>
      <c r="G17" s="5" t="s">
        <v>166</v>
      </c>
      <c r="H17" s="5" t="s">
        <v>165</v>
      </c>
      <c r="I17" s="10" t="s">
        <v>167</v>
      </c>
      <c r="J17" s="41" t="s">
        <v>165</v>
      </c>
      <c r="K17" s="5" t="s">
        <v>167</v>
      </c>
      <c r="L17" s="5" t="s">
        <v>167</v>
      </c>
      <c r="M17" s="5" t="s">
        <v>165</v>
      </c>
      <c r="N17" s="101" t="s">
        <v>165</v>
      </c>
      <c r="O17" s="5" t="s">
        <v>167</v>
      </c>
      <c r="P17" s="41" t="s">
        <v>166</v>
      </c>
      <c r="Q17" s="10" t="s">
        <v>318</v>
      </c>
      <c r="R17" s="5" t="s">
        <v>167</v>
      </c>
      <c r="S17" s="5" t="s">
        <v>165</v>
      </c>
      <c r="T17" s="232" t="s">
        <v>167</v>
      </c>
      <c r="U17" s="41" t="s">
        <v>165</v>
      </c>
      <c r="V17" s="558" t="s">
        <v>167</v>
      </c>
      <c r="W17" s="311" t="s">
        <v>167</v>
      </c>
      <c r="X17" s="10" t="s">
        <v>167</v>
      </c>
      <c r="Y17" s="10" t="s">
        <v>166</v>
      </c>
      <c r="Z17" s="232" t="s">
        <v>166</v>
      </c>
      <c r="AA17" s="5" t="s">
        <v>167</v>
      </c>
      <c r="AB17" s="5" t="s">
        <v>165</v>
      </c>
      <c r="AC17" s="101" t="s">
        <v>166</v>
      </c>
      <c r="AD17" s="10" t="s">
        <v>166</v>
      </c>
      <c r="AE17" s="10" t="s">
        <v>166</v>
      </c>
      <c r="AF17" s="5" t="s">
        <v>166</v>
      </c>
      <c r="AG17" s="5" t="s">
        <v>168</v>
      </c>
      <c r="AH17" s="5" t="s">
        <v>166</v>
      </c>
      <c r="AI17" s="10" t="s">
        <v>165</v>
      </c>
      <c r="AJ17" s="5" t="s">
        <v>167</v>
      </c>
      <c r="AK17" s="10" t="s">
        <v>167</v>
      </c>
      <c r="AL17" s="292" t="s">
        <v>167</v>
      </c>
      <c r="AM17" s="5" t="s">
        <v>167</v>
      </c>
      <c r="AN17" s="5" t="s">
        <v>165</v>
      </c>
      <c r="AO17" s="5" t="s">
        <v>168</v>
      </c>
      <c r="AP17" s="101" t="s">
        <v>168</v>
      </c>
      <c r="AQ17" s="41" t="s">
        <v>165</v>
      </c>
      <c r="AR17" s="10" t="s">
        <v>165</v>
      </c>
      <c r="AS17" s="5" t="s">
        <v>168</v>
      </c>
    </row>
    <row r="18" spans="1:45" x14ac:dyDescent="0.3">
      <c r="A18" s="26" t="s">
        <v>89</v>
      </c>
      <c r="B18" t="s">
        <v>103</v>
      </c>
      <c r="C18" t="s">
        <v>5</v>
      </c>
      <c r="D18" s="545" t="s">
        <v>1300</v>
      </c>
      <c r="E18" s="204" t="s">
        <v>1294</v>
      </c>
      <c r="F18" s="10" t="s">
        <v>166</v>
      </c>
      <c r="G18" s="5" t="s">
        <v>166</v>
      </c>
      <c r="H18" s="5" t="s">
        <v>165</v>
      </c>
      <c r="I18" s="10" t="s">
        <v>167</v>
      </c>
      <c r="J18" s="41" t="s">
        <v>165</v>
      </c>
      <c r="K18" s="5" t="s">
        <v>167</v>
      </c>
      <c r="L18" s="5" t="s">
        <v>167</v>
      </c>
      <c r="M18" s="5" t="s">
        <v>165</v>
      </c>
      <c r="N18" s="5" t="s">
        <v>167</v>
      </c>
      <c r="O18" s="5" t="s">
        <v>167</v>
      </c>
      <c r="P18" s="41" t="s">
        <v>166</v>
      </c>
      <c r="Q18" s="10" t="s">
        <v>318</v>
      </c>
      <c r="R18" s="5" t="s">
        <v>167</v>
      </c>
      <c r="S18" s="5" t="s">
        <v>165</v>
      </c>
      <c r="T18" s="232" t="s">
        <v>167</v>
      </c>
      <c r="U18" s="41" t="s">
        <v>165</v>
      </c>
      <c r="V18" s="558" t="s">
        <v>167</v>
      </c>
      <c r="W18" s="311" t="s">
        <v>167</v>
      </c>
      <c r="X18" s="10" t="s">
        <v>167</v>
      </c>
      <c r="Y18" s="10" t="s">
        <v>166</v>
      </c>
      <c r="Z18" s="232" t="s">
        <v>166</v>
      </c>
      <c r="AA18" s="5" t="s">
        <v>167</v>
      </c>
      <c r="AB18" s="5" t="s">
        <v>165</v>
      </c>
      <c r="AC18" s="5" t="s">
        <v>167</v>
      </c>
      <c r="AD18" s="10" t="s">
        <v>166</v>
      </c>
      <c r="AE18" s="10" t="s">
        <v>166</v>
      </c>
      <c r="AF18" s="27" t="s">
        <v>168</v>
      </c>
      <c r="AG18" s="5" t="s">
        <v>168</v>
      </c>
      <c r="AH18" s="5" t="s">
        <v>166</v>
      </c>
      <c r="AI18" s="10" t="s">
        <v>165</v>
      </c>
      <c r="AJ18" s="5" t="s">
        <v>167</v>
      </c>
      <c r="AK18" s="10" t="s">
        <v>167</v>
      </c>
      <c r="AL18" s="292" t="s">
        <v>167</v>
      </c>
      <c r="AM18" s="5" t="s">
        <v>167</v>
      </c>
      <c r="AN18" s="5" t="s">
        <v>165</v>
      </c>
      <c r="AO18" s="5" t="s">
        <v>168</v>
      </c>
      <c r="AP18" s="5" t="s">
        <v>165</v>
      </c>
      <c r="AQ18" s="41" t="s">
        <v>165</v>
      </c>
      <c r="AR18" s="10" t="s">
        <v>165</v>
      </c>
      <c r="AS18" s="36" t="s">
        <v>165</v>
      </c>
    </row>
    <row r="19" spans="1:45" x14ac:dyDescent="0.3">
      <c r="A19" s="26" t="s">
        <v>89</v>
      </c>
      <c r="B19" t="s">
        <v>105</v>
      </c>
      <c r="C19" t="s">
        <v>9</v>
      </c>
      <c r="D19" s="545" t="s">
        <v>187</v>
      </c>
      <c r="E19" s="204" t="s">
        <v>1294</v>
      </c>
      <c r="F19" s="10" t="s">
        <v>166</v>
      </c>
      <c r="G19" s="5" t="s">
        <v>166</v>
      </c>
      <c r="H19" s="5" t="s">
        <v>165</v>
      </c>
      <c r="I19" s="10" t="s">
        <v>167</v>
      </c>
      <c r="J19" s="41" t="s">
        <v>165</v>
      </c>
      <c r="K19" s="5" t="s">
        <v>167</v>
      </c>
      <c r="L19" s="5" t="s">
        <v>167</v>
      </c>
      <c r="M19" s="5" t="s">
        <v>165</v>
      </c>
      <c r="N19" s="5" t="s">
        <v>167</v>
      </c>
      <c r="O19" s="5" t="s">
        <v>167</v>
      </c>
      <c r="P19" s="41" t="s">
        <v>166</v>
      </c>
      <c r="Q19" s="10" t="s">
        <v>318</v>
      </c>
      <c r="R19" s="5" t="s">
        <v>167</v>
      </c>
      <c r="S19" s="5" t="s">
        <v>165</v>
      </c>
      <c r="T19" s="232" t="s">
        <v>167</v>
      </c>
      <c r="U19" s="41" t="s">
        <v>165</v>
      </c>
      <c r="V19" s="558" t="s">
        <v>167</v>
      </c>
      <c r="W19" s="311" t="s">
        <v>167</v>
      </c>
      <c r="X19" s="10" t="s">
        <v>167</v>
      </c>
      <c r="Y19" s="10" t="s">
        <v>166</v>
      </c>
      <c r="Z19" s="232" t="s">
        <v>166</v>
      </c>
      <c r="AA19" s="5" t="s">
        <v>167</v>
      </c>
      <c r="AB19" s="5" t="s">
        <v>165</v>
      </c>
      <c r="AC19" s="5" t="s">
        <v>167</v>
      </c>
      <c r="AD19" s="10" t="s">
        <v>166</v>
      </c>
      <c r="AE19" s="10" t="s">
        <v>166</v>
      </c>
      <c r="AF19" s="27" t="s">
        <v>168</v>
      </c>
      <c r="AG19" s="5" t="s">
        <v>168</v>
      </c>
      <c r="AH19" s="5" t="s">
        <v>166</v>
      </c>
      <c r="AI19" s="10" t="s">
        <v>165</v>
      </c>
      <c r="AJ19" s="5" t="s">
        <v>167</v>
      </c>
      <c r="AK19" s="10" t="s">
        <v>167</v>
      </c>
      <c r="AL19" s="292" t="s">
        <v>167</v>
      </c>
      <c r="AM19" s="5" t="s">
        <v>167</v>
      </c>
      <c r="AN19" s="5" t="s">
        <v>165</v>
      </c>
      <c r="AO19" s="5" t="s">
        <v>168</v>
      </c>
      <c r="AP19" s="5" t="s">
        <v>165</v>
      </c>
      <c r="AQ19" s="41" t="s">
        <v>165</v>
      </c>
      <c r="AR19" s="10" t="s">
        <v>165</v>
      </c>
      <c r="AS19" s="5" t="s">
        <v>168</v>
      </c>
    </row>
    <row r="20" spans="1:45" x14ac:dyDescent="0.3">
      <c r="A20" s="31" t="s">
        <v>91</v>
      </c>
      <c r="B20" t="s">
        <v>119</v>
      </c>
      <c r="C20" t="s">
        <v>14</v>
      </c>
      <c r="D20" s="545" t="s">
        <v>186</v>
      </c>
      <c r="E20" s="204" t="s">
        <v>1294</v>
      </c>
      <c r="F20" s="11" t="s">
        <v>169</v>
      </c>
      <c r="G20" s="5" t="s">
        <v>166</v>
      </c>
      <c r="H20" s="5" t="s">
        <v>165</v>
      </c>
      <c r="I20" s="10" t="s">
        <v>167</v>
      </c>
      <c r="J20" s="41" t="s">
        <v>165</v>
      </c>
      <c r="K20" s="5" t="s">
        <v>167</v>
      </c>
      <c r="L20" s="5" t="s">
        <v>167</v>
      </c>
      <c r="M20" s="5" t="s">
        <v>165</v>
      </c>
      <c r="N20" s="5" t="s">
        <v>167</v>
      </c>
      <c r="O20" s="5" t="s">
        <v>167</v>
      </c>
      <c r="P20" s="41" t="s">
        <v>166</v>
      </c>
      <c r="Q20" s="10" t="s">
        <v>318</v>
      </c>
      <c r="R20" s="5" t="s">
        <v>167</v>
      </c>
      <c r="S20" s="5" t="s">
        <v>165</v>
      </c>
      <c r="T20" s="232" t="s">
        <v>167</v>
      </c>
      <c r="U20" s="41" t="s">
        <v>165</v>
      </c>
      <c r="V20" s="558" t="s">
        <v>167</v>
      </c>
      <c r="W20" s="311" t="s">
        <v>167</v>
      </c>
      <c r="X20" s="10" t="s">
        <v>167</v>
      </c>
      <c r="Y20" s="10" t="s">
        <v>166</v>
      </c>
      <c r="Z20" s="232" t="s">
        <v>166</v>
      </c>
      <c r="AA20" s="5" t="s">
        <v>167</v>
      </c>
      <c r="AB20" s="5" t="s">
        <v>165</v>
      </c>
      <c r="AC20" s="5" t="s">
        <v>167</v>
      </c>
      <c r="AD20" s="11" t="s">
        <v>169</v>
      </c>
      <c r="AE20" s="10" t="s">
        <v>166</v>
      </c>
      <c r="AF20" s="5" t="s">
        <v>166</v>
      </c>
      <c r="AG20" s="5" t="s">
        <v>168</v>
      </c>
      <c r="AH20" s="5" t="s">
        <v>166</v>
      </c>
      <c r="AI20" s="10" t="s">
        <v>165</v>
      </c>
      <c r="AJ20" s="5" t="s">
        <v>167</v>
      </c>
      <c r="AK20" s="11" t="s">
        <v>251</v>
      </c>
      <c r="AL20" s="292" t="s">
        <v>167</v>
      </c>
      <c r="AM20" s="5" t="s">
        <v>167</v>
      </c>
      <c r="AN20" s="5" t="s">
        <v>165</v>
      </c>
      <c r="AO20" s="5" t="s">
        <v>168</v>
      </c>
      <c r="AP20" s="5" t="s">
        <v>165</v>
      </c>
      <c r="AQ20" s="41" t="s">
        <v>165</v>
      </c>
      <c r="AR20" s="10" t="s">
        <v>165</v>
      </c>
      <c r="AS20" s="5" t="s">
        <v>168</v>
      </c>
    </row>
    <row r="21" spans="1:45" x14ac:dyDescent="0.3">
      <c r="A21" s="20" t="s">
        <v>96</v>
      </c>
      <c r="B21" t="s">
        <v>115</v>
      </c>
      <c r="C21" t="s">
        <v>62</v>
      </c>
      <c r="D21" s="545" t="s">
        <v>713</v>
      </c>
      <c r="E21" s="204" t="s">
        <v>1294</v>
      </c>
      <c r="F21" s="10" t="s">
        <v>166</v>
      </c>
      <c r="G21" s="5" t="s">
        <v>166</v>
      </c>
      <c r="H21" s="5" t="s">
        <v>165</v>
      </c>
      <c r="I21" s="10" t="s">
        <v>167</v>
      </c>
      <c r="J21" s="40" t="s">
        <v>167</v>
      </c>
      <c r="K21" s="5" t="s">
        <v>167</v>
      </c>
      <c r="L21" s="5" t="s">
        <v>167</v>
      </c>
      <c r="M21" s="5" t="s">
        <v>165</v>
      </c>
      <c r="N21" s="5" t="s">
        <v>167</v>
      </c>
      <c r="O21" s="5" t="s">
        <v>167</v>
      </c>
      <c r="P21" s="40" t="s">
        <v>167</v>
      </c>
      <c r="Q21" s="10" t="s">
        <v>318</v>
      </c>
      <c r="R21" s="5" t="s">
        <v>167</v>
      </c>
      <c r="S21" s="5" t="s">
        <v>165</v>
      </c>
      <c r="T21" s="201" t="s">
        <v>165</v>
      </c>
      <c r="U21" s="40" t="s">
        <v>167</v>
      </c>
      <c r="V21" s="264" t="s">
        <v>167</v>
      </c>
      <c r="W21" s="201" t="s">
        <v>165</v>
      </c>
      <c r="X21" s="10" t="s">
        <v>167</v>
      </c>
      <c r="Y21" s="10" t="s">
        <v>166</v>
      </c>
      <c r="Z21" s="292" t="s">
        <v>166</v>
      </c>
      <c r="AA21" s="5" t="s">
        <v>167</v>
      </c>
      <c r="AB21" s="5" t="s">
        <v>165</v>
      </c>
      <c r="AC21" s="5" t="s">
        <v>167</v>
      </c>
      <c r="AD21" s="10" t="s">
        <v>166</v>
      </c>
      <c r="AE21" s="10" t="s">
        <v>166</v>
      </c>
      <c r="AF21" s="5" t="s">
        <v>166</v>
      </c>
      <c r="AG21" s="5" t="s">
        <v>168</v>
      </c>
      <c r="AH21" s="5" t="s">
        <v>166</v>
      </c>
      <c r="AI21" s="10" t="s">
        <v>165</v>
      </c>
      <c r="AJ21" s="5" t="s">
        <v>167</v>
      </c>
      <c r="AK21" s="10" t="s">
        <v>167</v>
      </c>
      <c r="AL21" s="201" t="s">
        <v>166</v>
      </c>
      <c r="AM21" s="5" t="s">
        <v>167</v>
      </c>
      <c r="AN21" s="5" t="s">
        <v>165</v>
      </c>
      <c r="AO21" s="5" t="s">
        <v>168</v>
      </c>
      <c r="AP21" s="5" t="s">
        <v>165</v>
      </c>
      <c r="AQ21" s="40" t="s">
        <v>167</v>
      </c>
      <c r="AR21" s="11" t="s">
        <v>171</v>
      </c>
      <c r="AS21" s="5" t="s">
        <v>166</v>
      </c>
    </row>
    <row r="22" spans="1:45" x14ac:dyDescent="0.3">
      <c r="A22" s="20" t="s">
        <v>96</v>
      </c>
      <c r="B22" t="s">
        <v>115</v>
      </c>
      <c r="C22" t="s">
        <v>63</v>
      </c>
      <c r="D22" s="545" t="s">
        <v>713</v>
      </c>
      <c r="E22" s="204" t="s">
        <v>1294</v>
      </c>
      <c r="F22" s="10" t="s">
        <v>166</v>
      </c>
      <c r="G22" s="5" t="s">
        <v>166</v>
      </c>
      <c r="H22" s="5" t="s">
        <v>165</v>
      </c>
      <c r="I22" s="10" t="s">
        <v>167</v>
      </c>
      <c r="J22" s="40" t="s">
        <v>167</v>
      </c>
      <c r="K22" s="5" t="s">
        <v>167</v>
      </c>
      <c r="L22" s="5" t="s">
        <v>167</v>
      </c>
      <c r="M22" s="5" t="s">
        <v>165</v>
      </c>
      <c r="N22" s="5" t="s">
        <v>167</v>
      </c>
      <c r="O22" s="5" t="s">
        <v>167</v>
      </c>
      <c r="P22" s="40" t="s">
        <v>167</v>
      </c>
      <c r="Q22" s="10" t="s">
        <v>318</v>
      </c>
      <c r="R22" s="5" t="s">
        <v>167</v>
      </c>
      <c r="S22" s="5" t="s">
        <v>165</v>
      </c>
      <c r="T22" s="201" t="s">
        <v>165</v>
      </c>
      <c r="U22" s="40" t="s">
        <v>167</v>
      </c>
      <c r="V22" s="264" t="s">
        <v>167</v>
      </c>
      <c r="W22" s="201" t="s">
        <v>165</v>
      </c>
      <c r="X22" s="10" t="s">
        <v>167</v>
      </c>
      <c r="Y22" s="10" t="s">
        <v>166</v>
      </c>
      <c r="Z22" s="292" t="s">
        <v>166</v>
      </c>
      <c r="AA22" s="5" t="s">
        <v>167</v>
      </c>
      <c r="AB22" s="5" t="s">
        <v>165</v>
      </c>
      <c r="AC22" s="5" t="s">
        <v>167</v>
      </c>
      <c r="AD22" s="10" t="s">
        <v>166</v>
      </c>
      <c r="AE22" s="10" t="s">
        <v>166</v>
      </c>
      <c r="AF22" s="5" t="s">
        <v>166</v>
      </c>
      <c r="AG22" s="5" t="s">
        <v>168</v>
      </c>
      <c r="AH22" s="5" t="s">
        <v>166</v>
      </c>
      <c r="AI22" s="10" t="s">
        <v>165</v>
      </c>
      <c r="AJ22" s="5" t="s">
        <v>167</v>
      </c>
      <c r="AK22" s="10" t="s">
        <v>167</v>
      </c>
      <c r="AL22" s="201" t="s">
        <v>166</v>
      </c>
      <c r="AM22" s="5" t="s">
        <v>167</v>
      </c>
      <c r="AN22" s="5" t="s">
        <v>165</v>
      </c>
      <c r="AO22" s="5" t="s">
        <v>168</v>
      </c>
      <c r="AP22" s="5" t="s">
        <v>165</v>
      </c>
      <c r="AQ22" s="40" t="s">
        <v>167</v>
      </c>
      <c r="AR22" s="11" t="s">
        <v>171</v>
      </c>
      <c r="AS22" s="5" t="s">
        <v>166</v>
      </c>
    </row>
    <row r="23" spans="1:45" ht="15.6" x14ac:dyDescent="0.35">
      <c r="A23" s="24" t="s">
        <v>93</v>
      </c>
      <c r="B23" s="23" t="s">
        <v>125</v>
      </c>
      <c r="C23" t="s">
        <v>32</v>
      </c>
      <c r="D23" s="231" t="s">
        <v>1304</v>
      </c>
      <c r="E23" s="203" t="s">
        <v>1295</v>
      </c>
      <c r="F23" s="10" t="s">
        <v>166</v>
      </c>
      <c r="G23" s="5" t="s">
        <v>166</v>
      </c>
      <c r="H23" s="555" t="s">
        <v>167</v>
      </c>
      <c r="I23" s="10" t="s">
        <v>167</v>
      </c>
      <c r="J23" s="40" t="s">
        <v>167</v>
      </c>
      <c r="K23" s="5" t="s">
        <v>167</v>
      </c>
      <c r="L23" s="554" t="s">
        <v>165</v>
      </c>
      <c r="M23" s="555" t="s">
        <v>167</v>
      </c>
      <c r="N23" s="5" t="s">
        <v>167</v>
      </c>
      <c r="O23" s="554" t="s">
        <v>165</v>
      </c>
      <c r="P23" s="40" t="s">
        <v>167</v>
      </c>
      <c r="Q23" s="10" t="s">
        <v>318</v>
      </c>
      <c r="R23" s="5" t="s">
        <v>167</v>
      </c>
      <c r="S23" s="5" t="s">
        <v>165</v>
      </c>
      <c r="T23" s="232" t="s">
        <v>167</v>
      </c>
      <c r="U23" s="40" t="s">
        <v>167</v>
      </c>
      <c r="V23" s="558" t="s">
        <v>167</v>
      </c>
      <c r="W23" s="311" t="s">
        <v>167</v>
      </c>
      <c r="X23" s="10" t="s">
        <v>167</v>
      </c>
      <c r="Y23" s="10" t="s">
        <v>166</v>
      </c>
      <c r="Z23" s="232" t="s">
        <v>166</v>
      </c>
      <c r="AA23" s="554" t="s">
        <v>165</v>
      </c>
      <c r="AB23" s="555" t="s">
        <v>167</v>
      </c>
      <c r="AC23" s="5" t="s">
        <v>167</v>
      </c>
      <c r="AD23" s="10" t="s">
        <v>166</v>
      </c>
      <c r="AE23" s="10" t="s">
        <v>166</v>
      </c>
      <c r="AF23" s="5" t="s">
        <v>166</v>
      </c>
      <c r="AG23" s="210" t="s">
        <v>167</v>
      </c>
      <c r="AH23" s="5" t="s">
        <v>166</v>
      </c>
      <c r="AI23" s="10" t="s">
        <v>165</v>
      </c>
      <c r="AJ23" s="5" t="s">
        <v>167</v>
      </c>
      <c r="AK23" s="10" t="s">
        <v>167</v>
      </c>
      <c r="AL23" s="201" t="s">
        <v>166</v>
      </c>
      <c r="AM23" s="210" t="s">
        <v>165</v>
      </c>
      <c r="AN23" s="5" t="s">
        <v>165</v>
      </c>
      <c r="AO23" s="5" t="s">
        <v>168</v>
      </c>
      <c r="AP23" s="5" t="s">
        <v>165</v>
      </c>
      <c r="AQ23" s="40" t="s">
        <v>167</v>
      </c>
      <c r="AR23" s="10" t="s">
        <v>165</v>
      </c>
      <c r="AS23" s="5" t="s">
        <v>168</v>
      </c>
    </row>
    <row r="24" spans="1:45" ht="15.6" x14ac:dyDescent="0.35">
      <c r="A24" s="24" t="s">
        <v>93</v>
      </c>
      <c r="B24" s="23" t="s">
        <v>126</v>
      </c>
      <c r="C24" t="s">
        <v>34</v>
      </c>
      <c r="D24" s="231" t="s">
        <v>1304</v>
      </c>
      <c r="E24" s="203" t="s">
        <v>1295</v>
      </c>
      <c r="F24" s="10" t="s">
        <v>166</v>
      </c>
      <c r="G24" s="5" t="s">
        <v>166</v>
      </c>
      <c r="H24" s="555" t="s">
        <v>167</v>
      </c>
      <c r="I24" s="10" t="s">
        <v>167</v>
      </c>
      <c r="J24" s="40" t="s">
        <v>167</v>
      </c>
      <c r="K24" s="5" t="s">
        <v>167</v>
      </c>
      <c r="L24" s="554" t="s">
        <v>165</v>
      </c>
      <c r="M24" s="555" t="s">
        <v>167</v>
      </c>
      <c r="N24" s="5" t="s">
        <v>167</v>
      </c>
      <c r="O24" s="554" t="s">
        <v>165</v>
      </c>
      <c r="P24" s="40" t="s">
        <v>167</v>
      </c>
      <c r="Q24" s="10" t="s">
        <v>318</v>
      </c>
      <c r="R24" s="5" t="s">
        <v>167</v>
      </c>
      <c r="S24" s="5" t="s">
        <v>165</v>
      </c>
      <c r="T24" s="232" t="s">
        <v>167</v>
      </c>
      <c r="U24" s="40" t="s">
        <v>167</v>
      </c>
      <c r="V24" s="558" t="s">
        <v>167</v>
      </c>
      <c r="W24" s="311" t="s">
        <v>167</v>
      </c>
      <c r="X24" s="10" t="s">
        <v>167</v>
      </c>
      <c r="Y24" s="10" t="s">
        <v>166</v>
      </c>
      <c r="Z24" s="232" t="s">
        <v>166</v>
      </c>
      <c r="AA24" s="554" t="s">
        <v>165</v>
      </c>
      <c r="AB24" s="555" t="s">
        <v>167</v>
      </c>
      <c r="AC24" s="5" t="s">
        <v>167</v>
      </c>
      <c r="AD24" s="10" t="s">
        <v>166</v>
      </c>
      <c r="AE24" s="10" t="s">
        <v>166</v>
      </c>
      <c r="AF24" s="5" t="s">
        <v>166</v>
      </c>
      <c r="AG24" s="210" t="s">
        <v>167</v>
      </c>
      <c r="AH24" s="5" t="s">
        <v>166</v>
      </c>
      <c r="AI24" s="10" t="s">
        <v>165</v>
      </c>
      <c r="AJ24" s="5" t="s">
        <v>167</v>
      </c>
      <c r="AK24" s="10" t="s">
        <v>167</v>
      </c>
      <c r="AL24" s="201" t="s">
        <v>166</v>
      </c>
      <c r="AM24" s="210" t="s">
        <v>165</v>
      </c>
      <c r="AN24" s="5" t="s">
        <v>165</v>
      </c>
      <c r="AO24" s="5" t="s">
        <v>168</v>
      </c>
      <c r="AP24" s="5" t="s">
        <v>165</v>
      </c>
      <c r="AQ24" s="40" t="s">
        <v>167</v>
      </c>
      <c r="AR24" s="10" t="s">
        <v>165</v>
      </c>
      <c r="AS24" s="5" t="s">
        <v>168</v>
      </c>
    </row>
    <row r="25" spans="1:45" ht="15.6" x14ac:dyDescent="0.35">
      <c r="A25" s="24" t="s">
        <v>93</v>
      </c>
      <c r="B25" s="23" t="s">
        <v>125</v>
      </c>
      <c r="C25" t="s">
        <v>33</v>
      </c>
      <c r="D25" s="231" t="s">
        <v>1304</v>
      </c>
      <c r="E25" s="203" t="s">
        <v>1295</v>
      </c>
      <c r="F25" s="10" t="s">
        <v>166</v>
      </c>
      <c r="G25" s="5" t="s">
        <v>166</v>
      </c>
      <c r="H25" s="555" t="s">
        <v>167</v>
      </c>
      <c r="I25" s="10" t="s">
        <v>167</v>
      </c>
      <c r="J25" s="40" t="s">
        <v>167</v>
      </c>
      <c r="K25" s="5" t="s">
        <v>167</v>
      </c>
      <c r="L25" s="554" t="s">
        <v>165</v>
      </c>
      <c r="M25" s="555" t="s">
        <v>167</v>
      </c>
      <c r="N25" s="5" t="s">
        <v>167</v>
      </c>
      <c r="O25" s="554" t="s">
        <v>165</v>
      </c>
      <c r="P25" s="40" t="s">
        <v>167</v>
      </c>
      <c r="Q25" s="10" t="s">
        <v>318</v>
      </c>
      <c r="R25" s="5" t="s">
        <v>167</v>
      </c>
      <c r="S25" s="5" t="s">
        <v>165</v>
      </c>
      <c r="T25" s="232" t="s">
        <v>167</v>
      </c>
      <c r="U25" s="40" t="s">
        <v>167</v>
      </c>
      <c r="V25" s="558" t="s">
        <v>167</v>
      </c>
      <c r="W25" s="311" t="s">
        <v>167</v>
      </c>
      <c r="X25" s="10" t="s">
        <v>167</v>
      </c>
      <c r="Y25" s="10" t="s">
        <v>166</v>
      </c>
      <c r="Z25" s="232" t="s">
        <v>166</v>
      </c>
      <c r="AA25" s="554" t="s">
        <v>165</v>
      </c>
      <c r="AB25" s="555" t="s">
        <v>167</v>
      </c>
      <c r="AC25" s="5" t="s">
        <v>167</v>
      </c>
      <c r="AD25" s="10" t="s">
        <v>166</v>
      </c>
      <c r="AE25" s="10" t="s">
        <v>166</v>
      </c>
      <c r="AF25" s="5" t="s">
        <v>166</v>
      </c>
      <c r="AG25" s="210" t="s">
        <v>167</v>
      </c>
      <c r="AH25" s="85" t="s">
        <v>168</v>
      </c>
      <c r="AI25" s="10" t="s">
        <v>165</v>
      </c>
      <c r="AJ25" s="5" t="s">
        <v>167</v>
      </c>
      <c r="AK25" s="10" t="s">
        <v>167</v>
      </c>
      <c r="AL25" s="201" t="s">
        <v>166</v>
      </c>
      <c r="AM25" s="210" t="s">
        <v>165</v>
      </c>
      <c r="AN25" s="5" t="s">
        <v>165</v>
      </c>
      <c r="AO25" s="5" t="s">
        <v>168</v>
      </c>
      <c r="AP25" s="5" t="s">
        <v>165</v>
      </c>
      <c r="AQ25" s="40" t="s">
        <v>167</v>
      </c>
      <c r="AR25" s="10" t="s">
        <v>165</v>
      </c>
      <c r="AS25" s="5" t="s">
        <v>168</v>
      </c>
    </row>
    <row r="26" spans="1:45" ht="15.6" x14ac:dyDescent="0.35">
      <c r="A26" s="24" t="s">
        <v>93</v>
      </c>
      <c r="B26" s="23" t="s">
        <v>126</v>
      </c>
      <c r="C26" t="s">
        <v>35</v>
      </c>
      <c r="D26" s="231" t="s">
        <v>1304</v>
      </c>
      <c r="E26" s="203" t="s">
        <v>1295</v>
      </c>
      <c r="F26" s="10" t="s">
        <v>166</v>
      </c>
      <c r="G26" s="5" t="s">
        <v>166</v>
      </c>
      <c r="H26" s="555" t="s">
        <v>167</v>
      </c>
      <c r="I26" s="10" t="s">
        <v>167</v>
      </c>
      <c r="J26" s="40" t="s">
        <v>167</v>
      </c>
      <c r="K26" s="5" t="s">
        <v>167</v>
      </c>
      <c r="L26" s="554" t="s">
        <v>165</v>
      </c>
      <c r="M26" s="555" t="s">
        <v>167</v>
      </c>
      <c r="N26" s="5" t="s">
        <v>167</v>
      </c>
      <c r="O26" s="554" t="s">
        <v>165</v>
      </c>
      <c r="P26" s="40" t="s">
        <v>167</v>
      </c>
      <c r="Q26" s="10" t="s">
        <v>318</v>
      </c>
      <c r="R26" s="5" t="s">
        <v>167</v>
      </c>
      <c r="S26" s="5" t="s">
        <v>165</v>
      </c>
      <c r="T26" s="232" t="s">
        <v>167</v>
      </c>
      <c r="U26" s="40" t="s">
        <v>167</v>
      </c>
      <c r="V26" s="558" t="s">
        <v>167</v>
      </c>
      <c r="W26" s="311" t="s">
        <v>167</v>
      </c>
      <c r="X26" s="10" t="s">
        <v>167</v>
      </c>
      <c r="Y26" s="10" t="s">
        <v>166</v>
      </c>
      <c r="Z26" s="232" t="s">
        <v>166</v>
      </c>
      <c r="AA26" s="554" t="s">
        <v>165</v>
      </c>
      <c r="AB26" s="555" t="s">
        <v>167</v>
      </c>
      <c r="AC26" s="5" t="s">
        <v>167</v>
      </c>
      <c r="AD26" s="10" t="s">
        <v>166</v>
      </c>
      <c r="AE26" s="10" t="s">
        <v>166</v>
      </c>
      <c r="AF26" s="5" t="s">
        <v>166</v>
      </c>
      <c r="AG26" s="210" t="s">
        <v>167</v>
      </c>
      <c r="AH26" s="85" t="s">
        <v>168</v>
      </c>
      <c r="AI26" s="10" t="s">
        <v>165</v>
      </c>
      <c r="AJ26" s="5" t="s">
        <v>167</v>
      </c>
      <c r="AK26" s="10" t="s">
        <v>167</v>
      </c>
      <c r="AL26" s="201" t="s">
        <v>166</v>
      </c>
      <c r="AM26" s="210" t="s">
        <v>165</v>
      </c>
      <c r="AN26" s="5" t="s">
        <v>165</v>
      </c>
      <c r="AO26" s="5" t="s">
        <v>168</v>
      </c>
      <c r="AP26" s="5" t="s">
        <v>165</v>
      </c>
      <c r="AQ26" s="40" t="s">
        <v>167</v>
      </c>
      <c r="AR26" s="10" t="s">
        <v>165</v>
      </c>
      <c r="AS26" s="5" t="s">
        <v>168</v>
      </c>
    </row>
    <row r="27" spans="1:45" ht="15.6" x14ac:dyDescent="0.35">
      <c r="A27" s="128" t="s">
        <v>92</v>
      </c>
      <c r="B27" s="14" t="s">
        <v>120</v>
      </c>
      <c r="C27" t="s">
        <v>30</v>
      </c>
      <c r="D27" s="231" t="s">
        <v>166</v>
      </c>
      <c r="E27" s="203" t="s">
        <v>1295</v>
      </c>
      <c r="F27" s="10" t="s">
        <v>166</v>
      </c>
      <c r="G27" s="5" t="s">
        <v>166</v>
      </c>
      <c r="H27" s="555" t="s">
        <v>167</v>
      </c>
      <c r="I27" s="10" t="s">
        <v>167</v>
      </c>
      <c r="J27" s="40" t="s">
        <v>167</v>
      </c>
      <c r="K27" s="5" t="s">
        <v>167</v>
      </c>
      <c r="L27" s="554" t="s">
        <v>165</v>
      </c>
      <c r="M27" s="555" t="s">
        <v>167</v>
      </c>
      <c r="N27" s="5" t="s">
        <v>167</v>
      </c>
      <c r="O27" s="554" t="s">
        <v>165</v>
      </c>
      <c r="P27" s="40" t="s">
        <v>167</v>
      </c>
      <c r="Q27" s="10" t="s">
        <v>318</v>
      </c>
      <c r="R27" s="5" t="s">
        <v>167</v>
      </c>
      <c r="S27" s="5" t="s">
        <v>165</v>
      </c>
      <c r="T27" s="232" t="s">
        <v>167</v>
      </c>
      <c r="U27" s="40" t="s">
        <v>167</v>
      </c>
      <c r="V27" s="558" t="s">
        <v>167</v>
      </c>
      <c r="W27" s="311" t="s">
        <v>167</v>
      </c>
      <c r="X27" s="10" t="s">
        <v>167</v>
      </c>
      <c r="Y27" s="10" t="s">
        <v>166</v>
      </c>
      <c r="Z27" s="232" t="s">
        <v>166</v>
      </c>
      <c r="AA27" s="554" t="s">
        <v>165</v>
      </c>
      <c r="AB27" s="555" t="s">
        <v>167</v>
      </c>
      <c r="AC27" s="5" t="s">
        <v>167</v>
      </c>
      <c r="AD27" s="10" t="s">
        <v>166</v>
      </c>
      <c r="AE27" s="10" t="s">
        <v>166</v>
      </c>
      <c r="AF27" s="5" t="s">
        <v>166</v>
      </c>
      <c r="AG27" s="5" t="s">
        <v>168</v>
      </c>
      <c r="AH27" s="5" t="s">
        <v>166</v>
      </c>
      <c r="AI27" s="10" t="s">
        <v>165</v>
      </c>
      <c r="AJ27" s="5" t="s">
        <v>167</v>
      </c>
      <c r="AK27" s="10" t="s">
        <v>167</v>
      </c>
      <c r="AL27" s="201" t="s">
        <v>166</v>
      </c>
      <c r="AM27" s="5" t="s">
        <v>167</v>
      </c>
      <c r="AN27" s="5" t="s">
        <v>165</v>
      </c>
      <c r="AO27" s="5" t="s">
        <v>168</v>
      </c>
      <c r="AP27" s="5" t="s">
        <v>165</v>
      </c>
      <c r="AQ27" s="40" t="s">
        <v>167</v>
      </c>
      <c r="AR27" s="10" t="s">
        <v>165</v>
      </c>
      <c r="AS27" s="5" t="s">
        <v>168</v>
      </c>
    </row>
    <row r="28" spans="1:45" ht="15.6" x14ac:dyDescent="0.35">
      <c r="A28" s="128" t="s">
        <v>92</v>
      </c>
      <c r="B28" s="14" t="s">
        <v>120</v>
      </c>
      <c r="C28" t="s">
        <v>31</v>
      </c>
      <c r="D28" s="231" t="s">
        <v>166</v>
      </c>
      <c r="E28" s="203" t="s">
        <v>1295</v>
      </c>
      <c r="F28" s="10" t="s">
        <v>166</v>
      </c>
      <c r="G28" s="5" t="s">
        <v>166</v>
      </c>
      <c r="H28" s="555" t="s">
        <v>167</v>
      </c>
      <c r="I28" s="10" t="s">
        <v>167</v>
      </c>
      <c r="J28" s="40" t="s">
        <v>167</v>
      </c>
      <c r="K28" s="5" t="s">
        <v>167</v>
      </c>
      <c r="L28" s="554" t="s">
        <v>165</v>
      </c>
      <c r="M28" s="555" t="s">
        <v>167</v>
      </c>
      <c r="N28" s="5" t="s">
        <v>167</v>
      </c>
      <c r="O28" s="554" t="s">
        <v>165</v>
      </c>
      <c r="P28" s="40" t="s">
        <v>167</v>
      </c>
      <c r="Q28" s="10" t="s">
        <v>318</v>
      </c>
      <c r="R28" s="5" t="s">
        <v>167</v>
      </c>
      <c r="S28" s="5" t="s">
        <v>165</v>
      </c>
      <c r="T28" s="232" t="s">
        <v>167</v>
      </c>
      <c r="U28" s="40" t="s">
        <v>167</v>
      </c>
      <c r="V28" s="558" t="s">
        <v>167</v>
      </c>
      <c r="W28" s="311" t="s">
        <v>167</v>
      </c>
      <c r="X28" s="10" t="s">
        <v>167</v>
      </c>
      <c r="Y28" s="10" t="s">
        <v>166</v>
      </c>
      <c r="Z28" s="232" t="s">
        <v>166</v>
      </c>
      <c r="AA28" s="554" t="s">
        <v>165</v>
      </c>
      <c r="AB28" s="555" t="s">
        <v>167</v>
      </c>
      <c r="AC28" s="5" t="s">
        <v>167</v>
      </c>
      <c r="AD28" s="10" t="s">
        <v>166</v>
      </c>
      <c r="AE28" s="10" t="s">
        <v>166</v>
      </c>
      <c r="AF28" s="5" t="s">
        <v>166</v>
      </c>
      <c r="AG28" s="5" t="s">
        <v>168</v>
      </c>
      <c r="AH28" s="5" t="s">
        <v>166</v>
      </c>
      <c r="AI28" s="10" t="s">
        <v>165</v>
      </c>
      <c r="AJ28" s="5" t="s">
        <v>167</v>
      </c>
      <c r="AK28" s="10" t="s">
        <v>167</v>
      </c>
      <c r="AL28" s="201" t="s">
        <v>166</v>
      </c>
      <c r="AM28" s="5" t="s">
        <v>167</v>
      </c>
      <c r="AN28" s="5" t="s">
        <v>165</v>
      </c>
      <c r="AO28" s="5" t="s">
        <v>168</v>
      </c>
      <c r="AP28" s="5" t="s">
        <v>165</v>
      </c>
      <c r="AQ28" s="40" t="s">
        <v>167</v>
      </c>
      <c r="AR28" s="10" t="s">
        <v>165</v>
      </c>
      <c r="AS28" s="5" t="s">
        <v>168</v>
      </c>
    </row>
    <row r="29" spans="1:45" ht="15.6" x14ac:dyDescent="0.35">
      <c r="A29" s="128" t="s">
        <v>92</v>
      </c>
      <c r="B29" s="13" t="s">
        <v>108</v>
      </c>
      <c r="C29" t="s">
        <v>23</v>
      </c>
      <c r="D29" s="231" t="s">
        <v>166</v>
      </c>
      <c r="E29" s="203" t="s">
        <v>1295</v>
      </c>
      <c r="F29" s="10" t="s">
        <v>166</v>
      </c>
      <c r="G29" s="5" t="s">
        <v>166</v>
      </c>
      <c r="H29" s="555" t="s">
        <v>167</v>
      </c>
      <c r="I29" s="10" t="s">
        <v>167</v>
      </c>
      <c r="J29" s="40" t="s">
        <v>167</v>
      </c>
      <c r="K29" s="5" t="s">
        <v>167</v>
      </c>
      <c r="L29" s="554" t="s">
        <v>165</v>
      </c>
      <c r="M29" s="555" t="s">
        <v>167</v>
      </c>
      <c r="N29" s="5" t="s">
        <v>167</v>
      </c>
      <c r="O29" s="554" t="s">
        <v>165</v>
      </c>
      <c r="P29" s="40" t="s">
        <v>167</v>
      </c>
      <c r="Q29" s="10" t="s">
        <v>318</v>
      </c>
      <c r="R29" s="5" t="s">
        <v>167</v>
      </c>
      <c r="S29" s="5" t="s">
        <v>165</v>
      </c>
      <c r="T29" s="232" t="s">
        <v>167</v>
      </c>
      <c r="U29" s="40" t="s">
        <v>167</v>
      </c>
      <c r="V29" s="558" t="s">
        <v>167</v>
      </c>
      <c r="W29" s="311" t="s">
        <v>167</v>
      </c>
      <c r="X29" s="10" t="s">
        <v>167</v>
      </c>
      <c r="Y29" s="10" t="s">
        <v>166</v>
      </c>
      <c r="Z29" s="232" t="s">
        <v>166</v>
      </c>
      <c r="AA29" s="554" t="s">
        <v>165</v>
      </c>
      <c r="AB29" s="555" t="s">
        <v>167</v>
      </c>
      <c r="AC29" s="5" t="s">
        <v>167</v>
      </c>
      <c r="AD29" s="10" t="s">
        <v>166</v>
      </c>
      <c r="AE29" s="10" t="s">
        <v>166</v>
      </c>
      <c r="AF29" s="5" t="s">
        <v>166</v>
      </c>
      <c r="AG29" s="5" t="s">
        <v>168</v>
      </c>
      <c r="AH29" s="5" t="s">
        <v>166</v>
      </c>
      <c r="AI29" s="11" t="s">
        <v>170</v>
      </c>
      <c r="AJ29" s="5" t="s">
        <v>167</v>
      </c>
      <c r="AK29" s="10" t="s">
        <v>167</v>
      </c>
      <c r="AL29" s="201" t="s">
        <v>166</v>
      </c>
      <c r="AM29" s="5" t="s">
        <v>167</v>
      </c>
      <c r="AN29" s="5" t="s">
        <v>165</v>
      </c>
      <c r="AO29" s="5" t="s">
        <v>168</v>
      </c>
      <c r="AP29" s="5" t="s">
        <v>165</v>
      </c>
      <c r="AQ29" s="40" t="s">
        <v>167</v>
      </c>
      <c r="AR29" s="10" t="s">
        <v>165</v>
      </c>
      <c r="AS29" s="5" t="s">
        <v>168</v>
      </c>
    </row>
    <row r="30" spans="1:45" ht="15.6" x14ac:dyDescent="0.35">
      <c r="A30" s="128" t="s">
        <v>92</v>
      </c>
      <c r="B30" s="13" t="s">
        <v>107</v>
      </c>
      <c r="C30" t="s">
        <v>20</v>
      </c>
      <c r="D30" s="231" t="s">
        <v>166</v>
      </c>
      <c r="E30" s="203" t="s">
        <v>1295</v>
      </c>
      <c r="F30" s="10" t="s">
        <v>166</v>
      </c>
      <c r="G30" s="5" t="s">
        <v>166</v>
      </c>
      <c r="H30" s="555" t="s">
        <v>167</v>
      </c>
      <c r="I30" s="10" t="s">
        <v>167</v>
      </c>
      <c r="J30" s="40" t="s">
        <v>167</v>
      </c>
      <c r="K30" s="5" t="s">
        <v>167</v>
      </c>
      <c r="L30" s="554" t="s">
        <v>165</v>
      </c>
      <c r="M30" s="555" t="s">
        <v>167</v>
      </c>
      <c r="N30" s="5" t="s">
        <v>167</v>
      </c>
      <c r="O30" s="554" t="s">
        <v>165</v>
      </c>
      <c r="P30" s="40" t="s">
        <v>167</v>
      </c>
      <c r="Q30" s="10" t="s">
        <v>318</v>
      </c>
      <c r="R30" s="5" t="s">
        <v>167</v>
      </c>
      <c r="S30" s="5" t="s">
        <v>165</v>
      </c>
      <c r="T30" s="232" t="s">
        <v>167</v>
      </c>
      <c r="U30" s="40" t="s">
        <v>167</v>
      </c>
      <c r="V30" s="558" t="s">
        <v>167</v>
      </c>
      <c r="W30" s="311" t="s">
        <v>167</v>
      </c>
      <c r="X30" s="10" t="s">
        <v>167</v>
      </c>
      <c r="Y30" s="10" t="s">
        <v>166</v>
      </c>
      <c r="Z30" s="232" t="s">
        <v>166</v>
      </c>
      <c r="AA30" s="554" t="s">
        <v>165</v>
      </c>
      <c r="AB30" s="555" t="s">
        <v>167</v>
      </c>
      <c r="AC30" s="5" t="s">
        <v>167</v>
      </c>
      <c r="AD30" s="10" t="s">
        <v>166</v>
      </c>
      <c r="AE30" s="10" t="s">
        <v>166</v>
      </c>
      <c r="AF30" s="5" t="s">
        <v>166</v>
      </c>
      <c r="AG30" s="5" t="s">
        <v>168</v>
      </c>
      <c r="AH30" s="5" t="s">
        <v>166</v>
      </c>
      <c r="AI30" s="10" t="s">
        <v>165</v>
      </c>
      <c r="AJ30" s="5" t="s">
        <v>167</v>
      </c>
      <c r="AK30" s="10" t="s">
        <v>167</v>
      </c>
      <c r="AL30" s="201" t="s">
        <v>166</v>
      </c>
      <c r="AM30" s="5" t="s">
        <v>167</v>
      </c>
      <c r="AN30" s="5" t="s">
        <v>165</v>
      </c>
      <c r="AO30" s="5" t="s">
        <v>168</v>
      </c>
      <c r="AP30" s="5" t="s">
        <v>165</v>
      </c>
      <c r="AQ30" s="40" t="s">
        <v>167</v>
      </c>
      <c r="AR30" s="10" t="s">
        <v>165</v>
      </c>
      <c r="AS30" s="5" t="s">
        <v>168</v>
      </c>
    </row>
    <row r="31" spans="1:45" ht="15.6" x14ac:dyDescent="0.35">
      <c r="A31" s="128" t="s">
        <v>92</v>
      </c>
      <c r="B31" s="13" t="s">
        <v>109</v>
      </c>
      <c r="C31" t="s">
        <v>24</v>
      </c>
      <c r="D31" s="231" t="s">
        <v>1303</v>
      </c>
      <c r="E31" s="203" t="s">
        <v>1295</v>
      </c>
      <c r="F31" s="10" t="s">
        <v>166</v>
      </c>
      <c r="G31" s="15" t="s">
        <v>165</v>
      </c>
      <c r="H31" s="555" t="s">
        <v>167</v>
      </c>
      <c r="I31" s="10" t="s">
        <v>167</v>
      </c>
      <c r="J31" s="40" t="s">
        <v>167</v>
      </c>
      <c r="K31" s="5" t="s">
        <v>167</v>
      </c>
      <c r="L31" s="554" t="s">
        <v>165</v>
      </c>
      <c r="M31" s="555" t="s">
        <v>167</v>
      </c>
      <c r="N31" s="5" t="s">
        <v>167</v>
      </c>
      <c r="O31" s="554" t="s">
        <v>165</v>
      </c>
      <c r="P31" s="40" t="s">
        <v>167</v>
      </c>
      <c r="Q31" s="10" t="s">
        <v>318</v>
      </c>
      <c r="R31" s="5" t="s">
        <v>167</v>
      </c>
      <c r="S31" s="5" t="s">
        <v>165</v>
      </c>
      <c r="T31" s="232" t="s">
        <v>167</v>
      </c>
      <c r="U31" s="40" t="s">
        <v>167</v>
      </c>
      <c r="V31" s="558" t="s">
        <v>167</v>
      </c>
      <c r="W31" s="311" t="s">
        <v>167</v>
      </c>
      <c r="X31" s="10" t="s">
        <v>167</v>
      </c>
      <c r="Y31" s="10" t="s">
        <v>166</v>
      </c>
      <c r="Z31" s="232" t="s">
        <v>166</v>
      </c>
      <c r="AA31" s="554" t="s">
        <v>165</v>
      </c>
      <c r="AB31" s="555" t="s">
        <v>167</v>
      </c>
      <c r="AC31" s="5" t="s">
        <v>167</v>
      </c>
      <c r="AD31" s="10" t="s">
        <v>166</v>
      </c>
      <c r="AE31" s="11" t="s">
        <v>171</v>
      </c>
      <c r="AF31" s="5" t="s">
        <v>166</v>
      </c>
      <c r="AG31" s="5" t="s">
        <v>168</v>
      </c>
      <c r="AH31" s="5" t="s">
        <v>166</v>
      </c>
      <c r="AI31" s="10" t="s">
        <v>165</v>
      </c>
      <c r="AJ31" s="5" t="s">
        <v>167</v>
      </c>
      <c r="AK31" s="10" t="s">
        <v>167</v>
      </c>
      <c r="AL31" s="201" t="s">
        <v>166</v>
      </c>
      <c r="AM31" s="5" t="s">
        <v>167</v>
      </c>
      <c r="AN31" s="5" t="s">
        <v>165</v>
      </c>
      <c r="AO31" s="5" t="s">
        <v>168</v>
      </c>
      <c r="AP31" s="5" t="s">
        <v>165</v>
      </c>
      <c r="AQ31" s="40" t="s">
        <v>167</v>
      </c>
      <c r="AR31" s="10" t="s">
        <v>165</v>
      </c>
      <c r="AS31" s="5" t="s">
        <v>168</v>
      </c>
    </row>
    <row r="32" spans="1:45" ht="15.6" x14ac:dyDescent="0.35">
      <c r="A32" s="128" t="s">
        <v>92</v>
      </c>
      <c r="B32" s="13" t="s">
        <v>109</v>
      </c>
      <c r="C32" t="s">
        <v>25</v>
      </c>
      <c r="D32" s="231" t="s">
        <v>1303</v>
      </c>
      <c r="E32" s="203" t="s">
        <v>1295</v>
      </c>
      <c r="F32" s="10" t="s">
        <v>166</v>
      </c>
      <c r="G32" s="15" t="s">
        <v>165</v>
      </c>
      <c r="H32" s="555" t="s">
        <v>167</v>
      </c>
      <c r="I32" s="10" t="s">
        <v>167</v>
      </c>
      <c r="J32" s="40" t="s">
        <v>167</v>
      </c>
      <c r="K32" s="5" t="s">
        <v>167</v>
      </c>
      <c r="L32" s="554" t="s">
        <v>165</v>
      </c>
      <c r="M32" s="555" t="s">
        <v>167</v>
      </c>
      <c r="N32" s="5" t="s">
        <v>167</v>
      </c>
      <c r="O32" s="554" t="s">
        <v>165</v>
      </c>
      <c r="P32" s="40" t="s">
        <v>167</v>
      </c>
      <c r="Q32" s="10" t="s">
        <v>318</v>
      </c>
      <c r="R32" s="5" t="s">
        <v>167</v>
      </c>
      <c r="S32" s="5" t="s">
        <v>165</v>
      </c>
      <c r="T32" s="232" t="s">
        <v>167</v>
      </c>
      <c r="U32" s="40" t="s">
        <v>167</v>
      </c>
      <c r="V32" s="558" t="s">
        <v>167</v>
      </c>
      <c r="W32" s="311" t="s">
        <v>167</v>
      </c>
      <c r="X32" s="10" t="s">
        <v>167</v>
      </c>
      <c r="Y32" s="10" t="s">
        <v>166</v>
      </c>
      <c r="Z32" s="232" t="s">
        <v>166</v>
      </c>
      <c r="AA32" s="554" t="s">
        <v>165</v>
      </c>
      <c r="AB32" s="555" t="s">
        <v>167</v>
      </c>
      <c r="AC32" s="5" t="s">
        <v>167</v>
      </c>
      <c r="AD32" s="10" t="s">
        <v>166</v>
      </c>
      <c r="AE32" s="11" t="s">
        <v>171</v>
      </c>
      <c r="AF32" s="5" t="s">
        <v>166</v>
      </c>
      <c r="AG32" s="5" t="s">
        <v>168</v>
      </c>
      <c r="AH32" s="5" t="s">
        <v>166</v>
      </c>
      <c r="AI32" s="10" t="s">
        <v>165</v>
      </c>
      <c r="AJ32" s="5" t="s">
        <v>167</v>
      </c>
      <c r="AK32" s="10" t="s">
        <v>167</v>
      </c>
      <c r="AL32" s="201" t="s">
        <v>166</v>
      </c>
      <c r="AM32" s="5" t="s">
        <v>167</v>
      </c>
      <c r="AN32" s="5" t="s">
        <v>165</v>
      </c>
      <c r="AO32" s="5" t="s">
        <v>168</v>
      </c>
      <c r="AP32" s="5" t="s">
        <v>165</v>
      </c>
      <c r="AQ32" s="40" t="s">
        <v>167</v>
      </c>
      <c r="AR32" s="10" t="s">
        <v>165</v>
      </c>
      <c r="AS32" s="5" t="s">
        <v>168</v>
      </c>
    </row>
    <row r="33" spans="1:46" ht="15.6" x14ac:dyDescent="0.35">
      <c r="A33" s="128" t="s">
        <v>92</v>
      </c>
      <c r="B33" s="13" t="s">
        <v>106</v>
      </c>
      <c r="C33" t="s">
        <v>18</v>
      </c>
      <c r="D33" s="231" t="s">
        <v>1303</v>
      </c>
      <c r="E33" s="203" t="s">
        <v>1295</v>
      </c>
      <c r="F33" s="10" t="s">
        <v>166</v>
      </c>
      <c r="G33" s="15" t="s">
        <v>165</v>
      </c>
      <c r="H33" s="555" t="s">
        <v>167</v>
      </c>
      <c r="I33" s="10" t="s">
        <v>167</v>
      </c>
      <c r="J33" s="40" t="s">
        <v>167</v>
      </c>
      <c r="K33" s="5" t="s">
        <v>167</v>
      </c>
      <c r="L33" s="554" t="s">
        <v>165</v>
      </c>
      <c r="M33" s="555" t="s">
        <v>167</v>
      </c>
      <c r="N33" s="5" t="s">
        <v>167</v>
      </c>
      <c r="O33" s="554" t="s">
        <v>165</v>
      </c>
      <c r="P33" s="40" t="s">
        <v>167</v>
      </c>
      <c r="Q33" s="10" t="s">
        <v>318</v>
      </c>
      <c r="R33" s="5" t="s">
        <v>167</v>
      </c>
      <c r="S33" s="5" t="s">
        <v>165</v>
      </c>
      <c r="T33" s="232" t="s">
        <v>167</v>
      </c>
      <c r="U33" s="40" t="s">
        <v>167</v>
      </c>
      <c r="V33" s="558" t="s">
        <v>167</v>
      </c>
      <c r="W33" s="311" t="s">
        <v>167</v>
      </c>
      <c r="X33" s="10" t="s">
        <v>167</v>
      </c>
      <c r="Y33" s="10" t="s">
        <v>166</v>
      </c>
      <c r="Z33" s="232" t="s">
        <v>166</v>
      </c>
      <c r="AA33" s="554" t="s">
        <v>165</v>
      </c>
      <c r="AB33" s="555" t="s">
        <v>167</v>
      </c>
      <c r="AC33" s="5" t="s">
        <v>167</v>
      </c>
      <c r="AD33" s="10" t="s">
        <v>166</v>
      </c>
      <c r="AE33" s="10" t="s">
        <v>166</v>
      </c>
      <c r="AF33" s="5" t="s">
        <v>166</v>
      </c>
      <c r="AG33" s="5" t="s">
        <v>168</v>
      </c>
      <c r="AH33" s="5" t="s">
        <v>166</v>
      </c>
      <c r="AI33" s="10" t="s">
        <v>165</v>
      </c>
      <c r="AJ33" s="5" t="s">
        <v>167</v>
      </c>
      <c r="AK33" s="10" t="s">
        <v>167</v>
      </c>
      <c r="AL33" s="201" t="s">
        <v>166</v>
      </c>
      <c r="AM33" s="5" t="s">
        <v>167</v>
      </c>
      <c r="AN33" s="5" t="s">
        <v>165</v>
      </c>
      <c r="AO33" s="5" t="s">
        <v>168</v>
      </c>
      <c r="AP33" s="5" t="s">
        <v>165</v>
      </c>
      <c r="AQ33" s="40" t="s">
        <v>167</v>
      </c>
      <c r="AR33" s="10" t="s">
        <v>165</v>
      </c>
      <c r="AS33" s="5" t="s">
        <v>168</v>
      </c>
    </row>
    <row r="34" spans="1:46" ht="15.6" x14ac:dyDescent="0.35">
      <c r="A34" s="128" t="s">
        <v>92</v>
      </c>
      <c r="B34" s="13" t="s">
        <v>106</v>
      </c>
      <c r="C34" t="s">
        <v>19</v>
      </c>
      <c r="D34" s="231" t="s">
        <v>1303</v>
      </c>
      <c r="E34" s="203" t="s">
        <v>1295</v>
      </c>
      <c r="F34" s="10" t="s">
        <v>166</v>
      </c>
      <c r="G34" s="15" t="s">
        <v>165</v>
      </c>
      <c r="H34" s="555" t="s">
        <v>167</v>
      </c>
      <c r="I34" s="10" t="s">
        <v>167</v>
      </c>
      <c r="J34" s="40" t="s">
        <v>167</v>
      </c>
      <c r="K34" s="5" t="s">
        <v>167</v>
      </c>
      <c r="L34" s="554" t="s">
        <v>165</v>
      </c>
      <c r="M34" s="555" t="s">
        <v>167</v>
      </c>
      <c r="N34" s="5" t="s">
        <v>167</v>
      </c>
      <c r="O34" s="554" t="s">
        <v>165</v>
      </c>
      <c r="P34" s="40" t="s">
        <v>167</v>
      </c>
      <c r="Q34" s="10" t="s">
        <v>318</v>
      </c>
      <c r="R34" s="5" t="s">
        <v>167</v>
      </c>
      <c r="S34" s="5" t="s">
        <v>165</v>
      </c>
      <c r="T34" s="232" t="s">
        <v>167</v>
      </c>
      <c r="U34" s="40" t="s">
        <v>167</v>
      </c>
      <c r="V34" s="558" t="s">
        <v>167</v>
      </c>
      <c r="W34" s="311" t="s">
        <v>167</v>
      </c>
      <c r="X34" s="10" t="s">
        <v>167</v>
      </c>
      <c r="Y34" s="10" t="s">
        <v>166</v>
      </c>
      <c r="Z34" s="232" t="s">
        <v>166</v>
      </c>
      <c r="AA34" s="554" t="s">
        <v>165</v>
      </c>
      <c r="AB34" s="555" t="s">
        <v>167</v>
      </c>
      <c r="AC34" s="5" t="s">
        <v>167</v>
      </c>
      <c r="AD34" s="10" t="s">
        <v>166</v>
      </c>
      <c r="AE34" s="10" t="s">
        <v>166</v>
      </c>
      <c r="AF34" s="5" t="s">
        <v>166</v>
      </c>
      <c r="AG34" s="5" t="s">
        <v>168</v>
      </c>
      <c r="AH34" s="5" t="s">
        <v>166</v>
      </c>
      <c r="AI34" s="10" t="s">
        <v>165</v>
      </c>
      <c r="AJ34" s="5" t="s">
        <v>167</v>
      </c>
      <c r="AK34" s="10" t="s">
        <v>167</v>
      </c>
      <c r="AL34" s="201" t="s">
        <v>166</v>
      </c>
      <c r="AM34" s="5" t="s">
        <v>167</v>
      </c>
      <c r="AN34" s="5" t="s">
        <v>165</v>
      </c>
      <c r="AO34" s="5" t="s">
        <v>168</v>
      </c>
      <c r="AP34" s="5" t="s">
        <v>165</v>
      </c>
      <c r="AQ34" s="40" t="s">
        <v>167</v>
      </c>
      <c r="AR34" s="10" t="s">
        <v>165</v>
      </c>
      <c r="AS34" s="5" t="s">
        <v>168</v>
      </c>
    </row>
    <row r="35" spans="1:46" ht="15.6" x14ac:dyDescent="0.35">
      <c r="A35" s="128" t="s">
        <v>92</v>
      </c>
      <c r="B35" s="13" t="s">
        <v>107</v>
      </c>
      <c r="C35" t="s">
        <v>21</v>
      </c>
      <c r="D35" s="231" t="s">
        <v>1303</v>
      </c>
      <c r="E35" s="203" t="s">
        <v>1295</v>
      </c>
      <c r="F35" s="10" t="s">
        <v>166</v>
      </c>
      <c r="G35" s="15" t="s">
        <v>165</v>
      </c>
      <c r="H35" s="555" t="s">
        <v>167</v>
      </c>
      <c r="I35" s="10" t="s">
        <v>167</v>
      </c>
      <c r="J35" s="40" t="s">
        <v>167</v>
      </c>
      <c r="K35" s="5" t="s">
        <v>167</v>
      </c>
      <c r="L35" s="554" t="s">
        <v>165</v>
      </c>
      <c r="M35" s="555" t="s">
        <v>167</v>
      </c>
      <c r="N35" s="5" t="s">
        <v>167</v>
      </c>
      <c r="O35" s="554" t="s">
        <v>165</v>
      </c>
      <c r="P35" s="40" t="s">
        <v>167</v>
      </c>
      <c r="Q35" s="10" t="s">
        <v>318</v>
      </c>
      <c r="R35" s="5" t="s">
        <v>167</v>
      </c>
      <c r="S35" s="5" t="s">
        <v>165</v>
      </c>
      <c r="T35" s="232" t="s">
        <v>167</v>
      </c>
      <c r="U35" s="40" t="s">
        <v>167</v>
      </c>
      <c r="V35" s="558" t="s">
        <v>167</v>
      </c>
      <c r="W35" s="311" t="s">
        <v>167</v>
      </c>
      <c r="X35" s="10" t="s">
        <v>167</v>
      </c>
      <c r="Y35" s="10" t="s">
        <v>166</v>
      </c>
      <c r="Z35" s="232" t="s">
        <v>166</v>
      </c>
      <c r="AA35" s="554" t="s">
        <v>165</v>
      </c>
      <c r="AB35" s="555" t="s">
        <v>167</v>
      </c>
      <c r="AC35" s="5" t="s">
        <v>167</v>
      </c>
      <c r="AD35" s="10" t="s">
        <v>166</v>
      </c>
      <c r="AE35" s="10" t="s">
        <v>166</v>
      </c>
      <c r="AF35" s="5" t="s">
        <v>166</v>
      </c>
      <c r="AG35" s="5" t="s">
        <v>168</v>
      </c>
      <c r="AH35" s="5" t="s">
        <v>166</v>
      </c>
      <c r="AI35" s="10" t="s">
        <v>165</v>
      </c>
      <c r="AJ35" s="5" t="s">
        <v>167</v>
      </c>
      <c r="AK35" s="10" t="s">
        <v>167</v>
      </c>
      <c r="AL35" s="201" t="s">
        <v>166</v>
      </c>
      <c r="AM35" s="5" t="s">
        <v>167</v>
      </c>
      <c r="AN35" s="5" t="s">
        <v>165</v>
      </c>
      <c r="AO35" s="5" t="s">
        <v>168</v>
      </c>
      <c r="AP35" s="5" t="s">
        <v>165</v>
      </c>
      <c r="AQ35" s="40" t="s">
        <v>167</v>
      </c>
      <c r="AR35" s="10" t="s">
        <v>165</v>
      </c>
      <c r="AS35" s="5" t="s">
        <v>168</v>
      </c>
    </row>
    <row r="36" spans="1:46" ht="15.6" x14ac:dyDescent="0.35">
      <c r="A36" s="128" t="s">
        <v>92</v>
      </c>
      <c r="B36" s="13" t="s">
        <v>108</v>
      </c>
      <c r="C36" t="s">
        <v>22</v>
      </c>
      <c r="D36" s="231" t="s">
        <v>1303</v>
      </c>
      <c r="E36" s="203" t="s">
        <v>1295</v>
      </c>
      <c r="F36" s="10" t="s">
        <v>166</v>
      </c>
      <c r="G36" s="15" t="s">
        <v>165</v>
      </c>
      <c r="H36" s="555" t="s">
        <v>167</v>
      </c>
      <c r="I36" s="10" t="s">
        <v>167</v>
      </c>
      <c r="J36" s="40" t="s">
        <v>167</v>
      </c>
      <c r="K36" s="5" t="s">
        <v>167</v>
      </c>
      <c r="L36" s="554" t="s">
        <v>165</v>
      </c>
      <c r="M36" s="555" t="s">
        <v>167</v>
      </c>
      <c r="N36" s="5" t="s">
        <v>167</v>
      </c>
      <c r="O36" s="554" t="s">
        <v>165</v>
      </c>
      <c r="P36" s="40" t="s">
        <v>167</v>
      </c>
      <c r="Q36" s="10" t="s">
        <v>318</v>
      </c>
      <c r="R36" s="5" t="s">
        <v>167</v>
      </c>
      <c r="S36" s="5" t="s">
        <v>165</v>
      </c>
      <c r="T36" s="232" t="s">
        <v>167</v>
      </c>
      <c r="U36" s="40" t="s">
        <v>167</v>
      </c>
      <c r="V36" s="558" t="s">
        <v>167</v>
      </c>
      <c r="W36" s="311" t="s">
        <v>167</v>
      </c>
      <c r="X36" s="10" t="s">
        <v>167</v>
      </c>
      <c r="Y36" s="10" t="s">
        <v>166</v>
      </c>
      <c r="Z36" s="232" t="s">
        <v>166</v>
      </c>
      <c r="AA36" s="554" t="s">
        <v>165</v>
      </c>
      <c r="AB36" s="555" t="s">
        <v>167</v>
      </c>
      <c r="AC36" s="5" t="s">
        <v>167</v>
      </c>
      <c r="AD36" s="10" t="s">
        <v>166</v>
      </c>
      <c r="AE36" s="10" t="s">
        <v>166</v>
      </c>
      <c r="AF36" s="5" t="s">
        <v>166</v>
      </c>
      <c r="AG36" s="5" t="s">
        <v>168</v>
      </c>
      <c r="AH36" s="5" t="s">
        <v>166</v>
      </c>
      <c r="AI36" s="10" t="s">
        <v>165</v>
      </c>
      <c r="AJ36" s="5" t="s">
        <v>167</v>
      </c>
      <c r="AK36" s="10" t="s">
        <v>167</v>
      </c>
      <c r="AL36" s="201" t="s">
        <v>166</v>
      </c>
      <c r="AM36" s="5" t="s">
        <v>167</v>
      </c>
      <c r="AN36" s="5" t="s">
        <v>165</v>
      </c>
      <c r="AO36" s="5" t="s">
        <v>168</v>
      </c>
      <c r="AP36" s="5" t="s">
        <v>165</v>
      </c>
      <c r="AQ36" s="40" t="s">
        <v>167</v>
      </c>
      <c r="AR36" s="10" t="s">
        <v>165</v>
      </c>
      <c r="AS36" s="5" t="s">
        <v>168</v>
      </c>
    </row>
    <row r="37" spans="1:46" ht="15.6" x14ac:dyDescent="0.35">
      <c r="A37" s="128" t="s">
        <v>92</v>
      </c>
      <c r="B37" s="14" t="s">
        <v>120</v>
      </c>
      <c r="C37" s="826" t="s">
        <v>29</v>
      </c>
      <c r="D37" s="282" t="s">
        <v>1301</v>
      </c>
      <c r="E37" s="203" t="s">
        <v>1295</v>
      </c>
      <c r="F37" s="10" t="s">
        <v>166</v>
      </c>
      <c r="G37" s="5" t="s">
        <v>166</v>
      </c>
      <c r="H37" s="555" t="s">
        <v>167</v>
      </c>
      <c r="I37" s="10" t="s">
        <v>167</v>
      </c>
      <c r="J37" s="40" t="s">
        <v>167</v>
      </c>
      <c r="K37" s="5" t="s">
        <v>167</v>
      </c>
      <c r="L37" s="554" t="s">
        <v>165</v>
      </c>
      <c r="M37" s="555" t="s">
        <v>167</v>
      </c>
      <c r="N37" s="5" t="s">
        <v>167</v>
      </c>
      <c r="O37" s="554" t="s">
        <v>165</v>
      </c>
      <c r="P37" s="40" t="s">
        <v>167</v>
      </c>
      <c r="Q37" s="10" t="s">
        <v>318</v>
      </c>
      <c r="R37" s="5" t="s">
        <v>167</v>
      </c>
      <c r="S37" s="5" t="s">
        <v>165</v>
      </c>
      <c r="T37" s="232" t="s">
        <v>167</v>
      </c>
      <c r="U37" s="40" t="s">
        <v>167</v>
      </c>
      <c r="V37" s="558" t="s">
        <v>167</v>
      </c>
      <c r="W37" s="311" t="s">
        <v>167</v>
      </c>
      <c r="X37" s="10" t="s">
        <v>167</v>
      </c>
      <c r="Y37" s="10" t="s">
        <v>166</v>
      </c>
      <c r="Z37" s="232" t="s">
        <v>166</v>
      </c>
      <c r="AA37" s="554" t="s">
        <v>165</v>
      </c>
      <c r="AB37" s="555" t="s">
        <v>167</v>
      </c>
      <c r="AC37" s="5" t="s">
        <v>167</v>
      </c>
      <c r="AD37" s="10" t="s">
        <v>166</v>
      </c>
      <c r="AE37" s="10" t="s">
        <v>166</v>
      </c>
      <c r="AF37" s="5" t="s">
        <v>166</v>
      </c>
      <c r="AG37" s="5" t="s">
        <v>168</v>
      </c>
      <c r="AH37" s="5" t="s">
        <v>166</v>
      </c>
      <c r="AI37" s="10" t="s">
        <v>165</v>
      </c>
      <c r="AJ37" s="5" t="s">
        <v>167</v>
      </c>
      <c r="AK37" s="10" t="s">
        <v>167</v>
      </c>
      <c r="AL37" s="566" t="s">
        <v>167</v>
      </c>
      <c r="AM37" s="5" t="s">
        <v>167</v>
      </c>
      <c r="AN37" s="135" t="s">
        <v>166</v>
      </c>
      <c r="AO37" s="135" t="s">
        <v>166</v>
      </c>
      <c r="AP37" s="5" t="s">
        <v>165</v>
      </c>
      <c r="AQ37" s="40" t="s">
        <v>167</v>
      </c>
      <c r="AR37" s="10" t="s">
        <v>165</v>
      </c>
      <c r="AS37" s="5" t="s">
        <v>168</v>
      </c>
      <c r="AT37" s="182"/>
    </row>
    <row r="38" spans="1:46" ht="15.6" x14ac:dyDescent="0.35">
      <c r="A38" s="128" t="s">
        <v>92</v>
      </c>
      <c r="B38" s="14" t="s">
        <v>120</v>
      </c>
      <c r="C38" s="826" t="s">
        <v>28</v>
      </c>
      <c r="D38" s="282" t="s">
        <v>1302</v>
      </c>
      <c r="E38" s="203" t="s">
        <v>1295</v>
      </c>
      <c r="F38" s="10" t="s">
        <v>166</v>
      </c>
      <c r="G38" s="5" t="s">
        <v>166</v>
      </c>
      <c r="H38" s="5" t="s">
        <v>165</v>
      </c>
      <c r="I38" s="10" t="s">
        <v>167</v>
      </c>
      <c r="J38" s="40" t="s">
        <v>167</v>
      </c>
      <c r="K38" s="5" t="s">
        <v>167</v>
      </c>
      <c r="L38" s="5" t="s">
        <v>167</v>
      </c>
      <c r="M38" s="5" t="s">
        <v>165</v>
      </c>
      <c r="N38" s="5" t="s">
        <v>167</v>
      </c>
      <c r="O38" s="5" t="s">
        <v>167</v>
      </c>
      <c r="P38" s="40" t="s">
        <v>167</v>
      </c>
      <c r="Q38" s="10" t="s">
        <v>318</v>
      </c>
      <c r="R38" s="5" t="s">
        <v>167</v>
      </c>
      <c r="S38" s="5" t="s">
        <v>165</v>
      </c>
      <c r="T38" s="201" t="s">
        <v>165</v>
      </c>
      <c r="U38" s="40" t="s">
        <v>167</v>
      </c>
      <c r="V38" s="558" t="s">
        <v>167</v>
      </c>
      <c r="W38" s="201" t="s">
        <v>165</v>
      </c>
      <c r="X38" s="10" t="s">
        <v>167</v>
      </c>
      <c r="Y38" s="10" t="s">
        <v>166</v>
      </c>
      <c r="Z38" s="201" t="s">
        <v>168</v>
      </c>
      <c r="AA38" s="5" t="s">
        <v>167</v>
      </c>
      <c r="AB38" s="5" t="s">
        <v>165</v>
      </c>
      <c r="AC38" s="5" t="s">
        <v>167</v>
      </c>
      <c r="AD38" s="10" t="s">
        <v>166</v>
      </c>
      <c r="AE38" s="10" t="s">
        <v>166</v>
      </c>
      <c r="AF38" s="5" t="s">
        <v>166</v>
      </c>
      <c r="AG38" s="5" t="s">
        <v>168</v>
      </c>
      <c r="AH38" s="5" t="s">
        <v>166</v>
      </c>
      <c r="AI38" s="10" t="s">
        <v>165</v>
      </c>
      <c r="AJ38" s="5" t="s">
        <v>167</v>
      </c>
      <c r="AK38" s="10" t="s">
        <v>167</v>
      </c>
      <c r="AL38" s="567" t="s">
        <v>166</v>
      </c>
      <c r="AM38" s="5" t="s">
        <v>167</v>
      </c>
      <c r="AN38" s="134" t="s">
        <v>165</v>
      </c>
      <c r="AO38" s="134" t="s">
        <v>168</v>
      </c>
      <c r="AP38" s="5" t="s">
        <v>165</v>
      </c>
      <c r="AQ38" s="40" t="s">
        <v>167</v>
      </c>
      <c r="AR38" s="10" t="s">
        <v>165</v>
      </c>
      <c r="AS38" s="5" t="s">
        <v>168</v>
      </c>
    </row>
    <row r="39" spans="1:46" ht="15.6" x14ac:dyDescent="0.35">
      <c r="A39" s="128" t="s">
        <v>92</v>
      </c>
      <c r="B39" s="14" t="s">
        <v>120</v>
      </c>
      <c r="C39" t="s">
        <v>26</v>
      </c>
      <c r="D39" s="231" t="s">
        <v>1309</v>
      </c>
      <c r="E39" s="203" t="s">
        <v>1295</v>
      </c>
      <c r="F39" s="10" t="s">
        <v>166</v>
      </c>
      <c r="G39" s="5" t="s">
        <v>166</v>
      </c>
      <c r="H39" s="5" t="s">
        <v>165</v>
      </c>
      <c r="I39" s="10" t="s">
        <v>167</v>
      </c>
      <c r="J39" s="40" t="s">
        <v>167</v>
      </c>
      <c r="K39" s="5" t="s">
        <v>167</v>
      </c>
      <c r="L39" s="5" t="s">
        <v>167</v>
      </c>
      <c r="M39" s="5" t="s">
        <v>165</v>
      </c>
      <c r="N39" s="5" t="s">
        <v>167</v>
      </c>
      <c r="O39" s="5" t="s">
        <v>167</v>
      </c>
      <c r="P39" s="40" t="s">
        <v>167</v>
      </c>
      <c r="Q39" s="10" t="s">
        <v>318</v>
      </c>
      <c r="R39" s="5" t="s">
        <v>167</v>
      </c>
      <c r="S39" s="5" t="s">
        <v>165</v>
      </c>
      <c r="T39" s="201" t="s">
        <v>165</v>
      </c>
      <c r="U39" s="40" t="s">
        <v>167</v>
      </c>
      <c r="V39" s="558" t="s">
        <v>167</v>
      </c>
      <c r="W39" s="201" t="s">
        <v>165</v>
      </c>
      <c r="X39" s="10" t="s">
        <v>167</v>
      </c>
      <c r="Y39" s="10" t="s">
        <v>166</v>
      </c>
      <c r="Z39" s="201" t="s">
        <v>168</v>
      </c>
      <c r="AA39" s="5" t="s">
        <v>167</v>
      </c>
      <c r="AB39" s="5" t="s">
        <v>165</v>
      </c>
      <c r="AC39" s="5" t="s">
        <v>167</v>
      </c>
      <c r="AD39" s="10" t="s">
        <v>166</v>
      </c>
      <c r="AE39" s="10" t="s">
        <v>166</v>
      </c>
      <c r="AF39" s="5" t="s">
        <v>166</v>
      </c>
      <c r="AG39" s="5" t="s">
        <v>168</v>
      </c>
      <c r="AH39" s="5" t="s">
        <v>166</v>
      </c>
      <c r="AI39" s="10" t="s">
        <v>165</v>
      </c>
      <c r="AJ39" s="5" t="s">
        <v>167</v>
      </c>
      <c r="AK39" s="10" t="s">
        <v>167</v>
      </c>
      <c r="AL39" s="297" t="s">
        <v>167</v>
      </c>
      <c r="AM39" s="5" t="s">
        <v>167</v>
      </c>
      <c r="AN39" s="71" t="s">
        <v>166</v>
      </c>
      <c r="AO39" s="71" t="s">
        <v>166</v>
      </c>
      <c r="AP39" s="5" t="s">
        <v>165</v>
      </c>
      <c r="AQ39" s="40" t="s">
        <v>167</v>
      </c>
      <c r="AR39" s="10" t="s">
        <v>165</v>
      </c>
      <c r="AS39" s="5" t="s">
        <v>168</v>
      </c>
    </row>
    <row r="40" spans="1:46" ht="15.6" x14ac:dyDescent="0.35">
      <c r="A40" s="128" t="s">
        <v>92</v>
      </c>
      <c r="B40" s="14" t="s">
        <v>120</v>
      </c>
      <c r="C40" t="s">
        <v>27</v>
      </c>
      <c r="D40" s="231" t="s">
        <v>1309</v>
      </c>
      <c r="E40" s="203" t="s">
        <v>1295</v>
      </c>
      <c r="F40" s="10" t="s">
        <v>166</v>
      </c>
      <c r="G40" s="5" t="s">
        <v>166</v>
      </c>
      <c r="H40" s="5" t="s">
        <v>165</v>
      </c>
      <c r="I40" s="10" t="s">
        <v>167</v>
      </c>
      <c r="J40" s="40" t="s">
        <v>167</v>
      </c>
      <c r="K40" s="5" t="s">
        <v>167</v>
      </c>
      <c r="L40" s="5" t="s">
        <v>167</v>
      </c>
      <c r="M40" s="5" t="s">
        <v>165</v>
      </c>
      <c r="N40" s="5" t="s">
        <v>167</v>
      </c>
      <c r="O40" s="5" t="s">
        <v>167</v>
      </c>
      <c r="P40" s="40" t="s">
        <v>167</v>
      </c>
      <c r="Q40" s="10" t="s">
        <v>318</v>
      </c>
      <c r="R40" s="5" t="s">
        <v>167</v>
      </c>
      <c r="S40" s="5" t="s">
        <v>165</v>
      </c>
      <c r="T40" s="201" t="s">
        <v>165</v>
      </c>
      <c r="U40" s="40" t="s">
        <v>167</v>
      </c>
      <c r="V40" s="558" t="s">
        <v>167</v>
      </c>
      <c r="W40" s="201" t="s">
        <v>165</v>
      </c>
      <c r="X40" s="10" t="s">
        <v>167</v>
      </c>
      <c r="Y40" s="10" t="s">
        <v>166</v>
      </c>
      <c r="Z40" s="201" t="s">
        <v>168</v>
      </c>
      <c r="AA40" s="5" t="s">
        <v>167</v>
      </c>
      <c r="AB40" s="5" t="s">
        <v>165</v>
      </c>
      <c r="AC40" s="5" t="s">
        <v>167</v>
      </c>
      <c r="AD40" s="10" t="s">
        <v>166</v>
      </c>
      <c r="AE40" s="10" t="s">
        <v>166</v>
      </c>
      <c r="AF40" s="5" t="s">
        <v>166</v>
      </c>
      <c r="AG40" s="5" t="s">
        <v>168</v>
      </c>
      <c r="AH40" s="5" t="s">
        <v>166</v>
      </c>
      <c r="AI40" s="10" t="s">
        <v>165</v>
      </c>
      <c r="AJ40" s="5" t="s">
        <v>167</v>
      </c>
      <c r="AK40" s="10" t="s">
        <v>167</v>
      </c>
      <c r="AL40" s="297" t="s">
        <v>167</v>
      </c>
      <c r="AM40" s="5" t="s">
        <v>167</v>
      </c>
      <c r="AN40" s="71" t="s">
        <v>166</v>
      </c>
      <c r="AO40" s="71" t="s">
        <v>166</v>
      </c>
      <c r="AP40" s="5" t="s">
        <v>165</v>
      </c>
      <c r="AQ40" s="40" t="s">
        <v>167</v>
      </c>
      <c r="AR40" s="10" t="s">
        <v>165</v>
      </c>
      <c r="AS40" s="5" t="s">
        <v>168</v>
      </c>
    </row>
    <row r="41" spans="1:46" ht="15.6" x14ac:dyDescent="0.35">
      <c r="A41" s="24" t="s">
        <v>123</v>
      </c>
      <c r="B41" s="22" t="s">
        <v>121</v>
      </c>
      <c r="C41" t="s">
        <v>36</v>
      </c>
      <c r="D41" s="231" t="s">
        <v>1310</v>
      </c>
      <c r="E41" s="203" t="s">
        <v>1295</v>
      </c>
      <c r="F41" s="10" t="s">
        <v>166</v>
      </c>
      <c r="G41" s="5" t="s">
        <v>166</v>
      </c>
      <c r="H41" s="5" t="s">
        <v>165</v>
      </c>
      <c r="I41" s="10" t="s">
        <v>167</v>
      </c>
      <c r="J41" s="40" t="s">
        <v>167</v>
      </c>
      <c r="K41" s="5" t="s">
        <v>167</v>
      </c>
      <c r="L41" s="5" t="s">
        <v>167</v>
      </c>
      <c r="M41" s="5" t="s">
        <v>165</v>
      </c>
      <c r="N41" s="5" t="s">
        <v>167</v>
      </c>
      <c r="O41" s="5" t="s">
        <v>167</v>
      </c>
      <c r="P41" s="40" t="s">
        <v>167</v>
      </c>
      <c r="Q41" s="10" t="s">
        <v>318</v>
      </c>
      <c r="R41" s="557" t="s">
        <v>166</v>
      </c>
      <c r="S41" s="5" t="s">
        <v>165</v>
      </c>
      <c r="T41" s="201" t="s">
        <v>165</v>
      </c>
      <c r="U41" s="40" t="s">
        <v>167</v>
      </c>
      <c r="V41" s="557" t="s">
        <v>165</v>
      </c>
      <c r="W41" s="201" t="s">
        <v>165</v>
      </c>
      <c r="X41" s="10" t="s">
        <v>167</v>
      </c>
      <c r="Y41" s="10" t="s">
        <v>166</v>
      </c>
      <c r="Z41" s="201" t="s">
        <v>168</v>
      </c>
      <c r="AA41" s="557" t="s">
        <v>168</v>
      </c>
      <c r="AB41" s="5" t="s">
        <v>165</v>
      </c>
      <c r="AC41" s="5" t="s">
        <v>167</v>
      </c>
      <c r="AD41" s="10" t="s">
        <v>166</v>
      </c>
      <c r="AE41" s="10" t="s">
        <v>166</v>
      </c>
      <c r="AF41" s="5" t="s">
        <v>166</v>
      </c>
      <c r="AG41" s="5" t="s">
        <v>168</v>
      </c>
      <c r="AH41" s="5" t="s">
        <v>166</v>
      </c>
      <c r="AI41" s="10" t="s">
        <v>165</v>
      </c>
      <c r="AJ41" s="5" t="s">
        <v>167</v>
      </c>
      <c r="AK41" s="10" t="s">
        <v>167</v>
      </c>
      <c r="AL41" s="201" t="s">
        <v>166</v>
      </c>
      <c r="AM41" s="5" t="s">
        <v>167</v>
      </c>
      <c r="AN41" s="5" t="s">
        <v>165</v>
      </c>
      <c r="AO41" s="5" t="s">
        <v>168</v>
      </c>
      <c r="AP41" s="5" t="s">
        <v>165</v>
      </c>
      <c r="AQ41" s="40" t="s">
        <v>167</v>
      </c>
      <c r="AR41" s="10" t="s">
        <v>165</v>
      </c>
      <c r="AS41" s="5" t="s">
        <v>168</v>
      </c>
    </row>
    <row r="42" spans="1:46" ht="15.6" x14ac:dyDescent="0.35">
      <c r="A42" s="24" t="s">
        <v>123</v>
      </c>
      <c r="B42" s="22" t="s">
        <v>121</v>
      </c>
      <c r="C42" t="s">
        <v>37</v>
      </c>
      <c r="D42" s="231" t="s">
        <v>1310</v>
      </c>
      <c r="E42" s="203" t="s">
        <v>1295</v>
      </c>
      <c r="F42" s="10" t="s">
        <v>166</v>
      </c>
      <c r="G42" s="5" t="s">
        <v>166</v>
      </c>
      <c r="H42" s="5" t="s">
        <v>165</v>
      </c>
      <c r="I42" s="10" t="s">
        <v>167</v>
      </c>
      <c r="J42" s="40" t="s">
        <v>167</v>
      </c>
      <c r="K42" s="5" t="s">
        <v>167</v>
      </c>
      <c r="L42" s="5" t="s">
        <v>167</v>
      </c>
      <c r="M42" s="5" t="s">
        <v>165</v>
      </c>
      <c r="N42" s="5" t="s">
        <v>167</v>
      </c>
      <c r="O42" s="5" t="s">
        <v>167</v>
      </c>
      <c r="P42" s="40" t="s">
        <v>167</v>
      </c>
      <c r="Q42" s="10" t="s">
        <v>318</v>
      </c>
      <c r="R42" s="557" t="s">
        <v>166</v>
      </c>
      <c r="S42" s="5" t="s">
        <v>165</v>
      </c>
      <c r="T42" s="201" t="s">
        <v>165</v>
      </c>
      <c r="U42" s="40" t="s">
        <v>167</v>
      </c>
      <c r="V42" s="557" t="s">
        <v>165</v>
      </c>
      <c r="W42" s="201" t="s">
        <v>165</v>
      </c>
      <c r="X42" s="10" t="s">
        <v>167</v>
      </c>
      <c r="Y42" s="10" t="s">
        <v>166</v>
      </c>
      <c r="Z42" s="201" t="s">
        <v>168</v>
      </c>
      <c r="AA42" s="557" t="s">
        <v>168</v>
      </c>
      <c r="AB42" s="5" t="s">
        <v>165</v>
      </c>
      <c r="AC42" s="5" t="s">
        <v>167</v>
      </c>
      <c r="AD42" s="10" t="s">
        <v>166</v>
      </c>
      <c r="AE42" s="10" t="s">
        <v>166</v>
      </c>
      <c r="AF42" s="5" t="s">
        <v>166</v>
      </c>
      <c r="AG42" s="5" t="s">
        <v>168</v>
      </c>
      <c r="AH42" s="5" t="s">
        <v>166</v>
      </c>
      <c r="AI42" s="10" t="s">
        <v>165</v>
      </c>
      <c r="AJ42" s="5" t="s">
        <v>167</v>
      </c>
      <c r="AK42" s="10" t="s">
        <v>167</v>
      </c>
      <c r="AL42" s="201" t="s">
        <v>166</v>
      </c>
      <c r="AM42" s="5" t="s">
        <v>167</v>
      </c>
      <c r="AN42" s="5" t="s">
        <v>165</v>
      </c>
      <c r="AO42" s="5" t="s">
        <v>168</v>
      </c>
      <c r="AP42" s="5" t="s">
        <v>165</v>
      </c>
      <c r="AQ42" s="40" t="s">
        <v>167</v>
      </c>
      <c r="AR42" s="10" t="s">
        <v>165</v>
      </c>
      <c r="AS42" s="5" t="s">
        <v>168</v>
      </c>
    </row>
    <row r="43" spans="1:46" ht="15.6" x14ac:dyDescent="0.35">
      <c r="A43" s="24" t="s">
        <v>124</v>
      </c>
      <c r="B43" s="21" t="s">
        <v>122</v>
      </c>
      <c r="C43" s="52" t="s">
        <v>38</v>
      </c>
      <c r="D43" s="231" t="s">
        <v>1310</v>
      </c>
      <c r="E43" s="203" t="s">
        <v>1295</v>
      </c>
      <c r="F43" s="10" t="s">
        <v>166</v>
      </c>
      <c r="G43" s="5" t="s">
        <v>166</v>
      </c>
      <c r="H43" s="5" t="s">
        <v>165</v>
      </c>
      <c r="I43" s="10" t="s">
        <v>167</v>
      </c>
      <c r="J43" s="40" t="s">
        <v>167</v>
      </c>
      <c r="K43" s="5" t="s">
        <v>167</v>
      </c>
      <c r="L43" s="5" t="s">
        <v>167</v>
      </c>
      <c r="M43" s="5" t="s">
        <v>165</v>
      </c>
      <c r="N43" s="5" t="s">
        <v>167</v>
      </c>
      <c r="O43" s="5" t="s">
        <v>167</v>
      </c>
      <c r="P43" s="40" t="s">
        <v>167</v>
      </c>
      <c r="Q43" s="10" t="s">
        <v>318</v>
      </c>
      <c r="R43" s="557" t="s">
        <v>166</v>
      </c>
      <c r="S43" s="5" t="s">
        <v>165</v>
      </c>
      <c r="T43" s="201" t="s">
        <v>165</v>
      </c>
      <c r="U43" s="40" t="s">
        <v>167</v>
      </c>
      <c r="V43" s="557" t="s">
        <v>165</v>
      </c>
      <c r="W43" s="201" t="s">
        <v>165</v>
      </c>
      <c r="X43" s="10" t="s">
        <v>167</v>
      </c>
      <c r="Y43" s="10" t="s">
        <v>166</v>
      </c>
      <c r="Z43" s="201" t="s">
        <v>168</v>
      </c>
      <c r="AA43" s="557" t="s">
        <v>168</v>
      </c>
      <c r="AB43" s="5" t="s">
        <v>165</v>
      </c>
      <c r="AC43" s="5" t="s">
        <v>167</v>
      </c>
      <c r="AD43" s="10" t="s">
        <v>166</v>
      </c>
      <c r="AE43" s="10" t="s">
        <v>166</v>
      </c>
      <c r="AF43" s="5" t="s">
        <v>166</v>
      </c>
      <c r="AG43" s="5" t="s">
        <v>168</v>
      </c>
      <c r="AH43" s="5" t="s">
        <v>166</v>
      </c>
      <c r="AI43" s="10" t="s">
        <v>165</v>
      </c>
      <c r="AJ43" s="5" t="s">
        <v>167</v>
      </c>
      <c r="AK43" s="10" t="s">
        <v>167</v>
      </c>
      <c r="AL43" s="201" t="s">
        <v>166</v>
      </c>
      <c r="AM43" s="5" t="s">
        <v>167</v>
      </c>
      <c r="AN43" s="5" t="s">
        <v>165</v>
      </c>
      <c r="AO43" s="5" t="s">
        <v>168</v>
      </c>
      <c r="AP43" s="5" t="s">
        <v>165</v>
      </c>
      <c r="AQ43" s="40" t="s">
        <v>167</v>
      </c>
      <c r="AR43" s="10" t="s">
        <v>165</v>
      </c>
      <c r="AS43" s="5" t="s">
        <v>168</v>
      </c>
    </row>
    <row r="44" spans="1:46" ht="15.6" x14ac:dyDescent="0.35">
      <c r="A44" s="24" t="s">
        <v>124</v>
      </c>
      <c r="B44" s="21" t="s">
        <v>122</v>
      </c>
      <c r="C44" t="s">
        <v>39</v>
      </c>
      <c r="D44" s="231" t="s">
        <v>1310</v>
      </c>
      <c r="E44" s="203" t="s">
        <v>1295</v>
      </c>
      <c r="F44" s="10" t="s">
        <v>166</v>
      </c>
      <c r="G44" s="5" t="s">
        <v>166</v>
      </c>
      <c r="H44" s="5" t="s">
        <v>165</v>
      </c>
      <c r="I44" s="10" t="s">
        <v>167</v>
      </c>
      <c r="J44" s="40" t="s">
        <v>167</v>
      </c>
      <c r="K44" s="5" t="s">
        <v>167</v>
      </c>
      <c r="L44" s="5" t="s">
        <v>167</v>
      </c>
      <c r="M44" s="5" t="s">
        <v>165</v>
      </c>
      <c r="N44" s="5" t="s">
        <v>167</v>
      </c>
      <c r="O44" s="5" t="s">
        <v>167</v>
      </c>
      <c r="P44" s="40" t="s">
        <v>167</v>
      </c>
      <c r="Q44" s="10" t="s">
        <v>318</v>
      </c>
      <c r="R44" s="557" t="s">
        <v>166</v>
      </c>
      <c r="S44" s="5" t="s">
        <v>165</v>
      </c>
      <c r="T44" s="201" t="s">
        <v>165</v>
      </c>
      <c r="U44" s="40" t="s">
        <v>167</v>
      </c>
      <c r="V44" s="557" t="s">
        <v>165</v>
      </c>
      <c r="W44" s="201" t="s">
        <v>165</v>
      </c>
      <c r="X44" s="10" t="s">
        <v>167</v>
      </c>
      <c r="Y44" s="10" t="s">
        <v>166</v>
      </c>
      <c r="Z44" s="201" t="s">
        <v>168</v>
      </c>
      <c r="AA44" s="557" t="s">
        <v>168</v>
      </c>
      <c r="AB44" s="5" t="s">
        <v>165</v>
      </c>
      <c r="AC44" s="5" t="s">
        <v>167</v>
      </c>
      <c r="AD44" s="10" t="s">
        <v>166</v>
      </c>
      <c r="AE44" s="10" t="s">
        <v>166</v>
      </c>
      <c r="AF44" s="5" t="s">
        <v>166</v>
      </c>
      <c r="AG44" s="5" t="s">
        <v>168</v>
      </c>
      <c r="AH44" s="5" t="s">
        <v>166</v>
      </c>
      <c r="AI44" s="10" t="s">
        <v>165</v>
      </c>
      <c r="AJ44" s="5" t="s">
        <v>167</v>
      </c>
      <c r="AK44" s="10" t="s">
        <v>167</v>
      </c>
      <c r="AL44" s="201" t="s">
        <v>166</v>
      </c>
      <c r="AM44" s="5" t="s">
        <v>167</v>
      </c>
      <c r="AN44" s="5" t="s">
        <v>165</v>
      </c>
      <c r="AO44" s="5" t="s">
        <v>168</v>
      </c>
      <c r="AP44" s="5" t="s">
        <v>165</v>
      </c>
      <c r="AQ44" s="40" t="s">
        <v>167</v>
      </c>
      <c r="AR44" s="10" t="s">
        <v>165</v>
      </c>
      <c r="AS44" s="5" t="s">
        <v>168</v>
      </c>
    </row>
    <row r="45" spans="1:46" ht="15.6" x14ac:dyDescent="0.35">
      <c r="A45" s="24" t="s">
        <v>124</v>
      </c>
      <c r="B45" s="21" t="s">
        <v>122</v>
      </c>
      <c r="C45" t="s">
        <v>40</v>
      </c>
      <c r="D45" s="231" t="s">
        <v>1310</v>
      </c>
      <c r="E45" s="203" t="s">
        <v>1295</v>
      </c>
      <c r="F45" s="10" t="s">
        <v>166</v>
      </c>
      <c r="G45" s="5" t="s">
        <v>166</v>
      </c>
      <c r="H45" s="5" t="s">
        <v>165</v>
      </c>
      <c r="I45" s="10" t="s">
        <v>167</v>
      </c>
      <c r="J45" s="40" t="s">
        <v>167</v>
      </c>
      <c r="K45" s="5" t="s">
        <v>167</v>
      </c>
      <c r="L45" s="5" t="s">
        <v>167</v>
      </c>
      <c r="M45" s="5" t="s">
        <v>165</v>
      </c>
      <c r="N45" s="5" t="s">
        <v>167</v>
      </c>
      <c r="O45" s="5" t="s">
        <v>167</v>
      </c>
      <c r="P45" s="40" t="s">
        <v>167</v>
      </c>
      <c r="Q45" s="10" t="s">
        <v>318</v>
      </c>
      <c r="R45" s="557" t="s">
        <v>166</v>
      </c>
      <c r="S45" s="5" t="s">
        <v>165</v>
      </c>
      <c r="T45" s="201" t="s">
        <v>165</v>
      </c>
      <c r="U45" s="40" t="s">
        <v>167</v>
      </c>
      <c r="V45" s="557" t="s">
        <v>165</v>
      </c>
      <c r="W45" s="201" t="s">
        <v>165</v>
      </c>
      <c r="X45" s="10" t="s">
        <v>167</v>
      </c>
      <c r="Y45" s="10" t="s">
        <v>166</v>
      </c>
      <c r="Z45" s="201" t="s">
        <v>168</v>
      </c>
      <c r="AA45" s="557" t="s">
        <v>168</v>
      </c>
      <c r="AB45" s="5" t="s">
        <v>165</v>
      </c>
      <c r="AC45" s="5" t="s">
        <v>167</v>
      </c>
      <c r="AD45" s="10" t="s">
        <v>166</v>
      </c>
      <c r="AE45" s="10" t="s">
        <v>166</v>
      </c>
      <c r="AF45" s="5" t="s">
        <v>166</v>
      </c>
      <c r="AG45" s="5" t="s">
        <v>168</v>
      </c>
      <c r="AH45" s="5" t="s">
        <v>166</v>
      </c>
      <c r="AI45" s="10" t="s">
        <v>165</v>
      </c>
      <c r="AJ45" s="5" t="s">
        <v>167</v>
      </c>
      <c r="AK45" s="10" t="s">
        <v>167</v>
      </c>
      <c r="AL45" s="201" t="s">
        <v>166</v>
      </c>
      <c r="AM45" s="5" t="s">
        <v>167</v>
      </c>
      <c r="AN45" s="5" t="s">
        <v>165</v>
      </c>
      <c r="AO45" s="5" t="s">
        <v>168</v>
      </c>
      <c r="AP45" s="5" t="s">
        <v>165</v>
      </c>
      <c r="AQ45" s="40" t="s">
        <v>167</v>
      </c>
      <c r="AR45" s="10" t="s">
        <v>165</v>
      </c>
      <c r="AS45" s="5" t="s">
        <v>168</v>
      </c>
    </row>
    <row r="46" spans="1:46" ht="15.6" x14ac:dyDescent="0.35">
      <c r="A46" s="24" t="s">
        <v>124</v>
      </c>
      <c r="B46" s="21" t="s">
        <v>122</v>
      </c>
      <c r="C46" t="s">
        <v>41</v>
      </c>
      <c r="D46" s="231" t="s">
        <v>1310</v>
      </c>
      <c r="E46" s="203" t="s">
        <v>1295</v>
      </c>
      <c r="F46" s="10" t="s">
        <v>166</v>
      </c>
      <c r="G46" s="5" t="s">
        <v>166</v>
      </c>
      <c r="H46" s="5" t="s">
        <v>165</v>
      </c>
      <c r="I46" s="10" t="s">
        <v>167</v>
      </c>
      <c r="J46" s="40" t="s">
        <v>167</v>
      </c>
      <c r="K46" s="5" t="s">
        <v>167</v>
      </c>
      <c r="L46" s="5" t="s">
        <v>167</v>
      </c>
      <c r="M46" s="5" t="s">
        <v>165</v>
      </c>
      <c r="N46" s="5" t="s">
        <v>167</v>
      </c>
      <c r="O46" s="5" t="s">
        <v>167</v>
      </c>
      <c r="P46" s="40" t="s">
        <v>167</v>
      </c>
      <c r="Q46" s="10" t="s">
        <v>318</v>
      </c>
      <c r="R46" s="557" t="s">
        <v>166</v>
      </c>
      <c r="S46" s="5" t="s">
        <v>165</v>
      </c>
      <c r="T46" s="201" t="s">
        <v>165</v>
      </c>
      <c r="U46" s="40" t="s">
        <v>167</v>
      </c>
      <c r="V46" s="557" t="s">
        <v>165</v>
      </c>
      <c r="W46" s="201" t="s">
        <v>165</v>
      </c>
      <c r="X46" s="10" t="s">
        <v>167</v>
      </c>
      <c r="Y46" s="10" t="s">
        <v>166</v>
      </c>
      <c r="Z46" s="201" t="s">
        <v>168</v>
      </c>
      <c r="AA46" s="557" t="s">
        <v>168</v>
      </c>
      <c r="AB46" s="5" t="s">
        <v>165</v>
      </c>
      <c r="AC46" s="5" t="s">
        <v>167</v>
      </c>
      <c r="AD46" s="10" t="s">
        <v>166</v>
      </c>
      <c r="AE46" s="10" t="s">
        <v>166</v>
      </c>
      <c r="AF46" s="5" t="s">
        <v>166</v>
      </c>
      <c r="AG46" s="5" t="s">
        <v>168</v>
      </c>
      <c r="AH46" s="5" t="s">
        <v>166</v>
      </c>
      <c r="AI46" s="10" t="s">
        <v>165</v>
      </c>
      <c r="AJ46" s="5" t="s">
        <v>167</v>
      </c>
      <c r="AK46" s="10" t="s">
        <v>167</v>
      </c>
      <c r="AL46" s="201" t="s">
        <v>166</v>
      </c>
      <c r="AM46" s="5" t="s">
        <v>167</v>
      </c>
      <c r="AN46" s="5" t="s">
        <v>165</v>
      </c>
      <c r="AO46" s="5" t="s">
        <v>168</v>
      </c>
      <c r="AP46" s="5" t="s">
        <v>165</v>
      </c>
      <c r="AQ46" s="40" t="s">
        <v>167</v>
      </c>
      <c r="AR46" s="10" t="s">
        <v>165</v>
      </c>
      <c r="AS46" s="5" t="s">
        <v>168</v>
      </c>
    </row>
    <row r="47" spans="1:46" ht="15.6" x14ac:dyDescent="0.35">
      <c r="A47" s="29" t="s">
        <v>94</v>
      </c>
      <c r="B47" t="s">
        <v>100</v>
      </c>
      <c r="C47" t="s">
        <v>42</v>
      </c>
      <c r="D47" s="231" t="s">
        <v>1305</v>
      </c>
      <c r="E47" s="203" t="s">
        <v>1295</v>
      </c>
      <c r="F47" s="10" t="s">
        <v>166</v>
      </c>
      <c r="G47" s="5" t="s">
        <v>166</v>
      </c>
      <c r="H47" s="5" t="s">
        <v>165</v>
      </c>
      <c r="I47" s="10" t="s">
        <v>167</v>
      </c>
      <c r="J47" s="40" t="s">
        <v>167</v>
      </c>
      <c r="K47" s="5" t="s">
        <v>167</v>
      </c>
      <c r="L47" s="5" t="s">
        <v>167</v>
      </c>
      <c r="M47" s="5" t="s">
        <v>165</v>
      </c>
      <c r="N47" s="5" t="s">
        <v>167</v>
      </c>
      <c r="O47" s="5" t="s">
        <v>167</v>
      </c>
      <c r="P47" s="40" t="s">
        <v>167</v>
      </c>
      <c r="Q47" s="10" t="s">
        <v>318</v>
      </c>
      <c r="R47" s="5" t="s">
        <v>167</v>
      </c>
      <c r="S47" s="5" t="s">
        <v>165</v>
      </c>
      <c r="T47" s="201" t="s">
        <v>165</v>
      </c>
      <c r="U47" s="40" t="s">
        <v>167</v>
      </c>
      <c r="V47" s="264" t="s">
        <v>167</v>
      </c>
      <c r="W47" s="201" t="s">
        <v>165</v>
      </c>
      <c r="X47" s="10" t="s">
        <v>167</v>
      </c>
      <c r="Y47" s="10" t="s">
        <v>166</v>
      </c>
      <c r="Z47" s="292" t="s">
        <v>166</v>
      </c>
      <c r="AA47" s="5" t="s">
        <v>167</v>
      </c>
      <c r="AB47" s="5" t="s">
        <v>165</v>
      </c>
      <c r="AC47" s="5" t="s">
        <v>167</v>
      </c>
      <c r="AD47" s="10" t="s">
        <v>166</v>
      </c>
      <c r="AE47" s="10" t="s">
        <v>166</v>
      </c>
      <c r="AF47" s="5" t="s">
        <v>166</v>
      </c>
      <c r="AG47" s="5" t="s">
        <v>168</v>
      </c>
      <c r="AH47" s="5" t="s">
        <v>166</v>
      </c>
      <c r="AI47" s="10" t="s">
        <v>165</v>
      </c>
      <c r="AJ47" s="5" t="s">
        <v>167</v>
      </c>
      <c r="AK47" s="10" t="s">
        <v>167</v>
      </c>
      <c r="AL47" s="201" t="s">
        <v>166</v>
      </c>
      <c r="AM47" s="5" t="s">
        <v>167</v>
      </c>
      <c r="AN47" s="5" t="s">
        <v>165</v>
      </c>
      <c r="AO47" s="5" t="s">
        <v>168</v>
      </c>
      <c r="AP47" s="5" t="s">
        <v>165</v>
      </c>
      <c r="AQ47" s="40" t="s">
        <v>167</v>
      </c>
      <c r="AR47" s="10" t="s">
        <v>165</v>
      </c>
      <c r="AS47" s="5" t="s">
        <v>168</v>
      </c>
    </row>
    <row r="48" spans="1:46" ht="15.6" x14ac:dyDescent="0.35">
      <c r="A48" s="29" t="s">
        <v>94</v>
      </c>
      <c r="B48" t="s">
        <v>100</v>
      </c>
      <c r="C48" t="s">
        <v>43</v>
      </c>
      <c r="D48" s="231" t="s">
        <v>1307</v>
      </c>
      <c r="E48" s="552" t="s">
        <v>1297</v>
      </c>
      <c r="F48" s="10" t="s">
        <v>166</v>
      </c>
      <c r="G48" s="5" t="s">
        <v>166</v>
      </c>
      <c r="H48" s="5" t="s">
        <v>165</v>
      </c>
      <c r="I48" s="10" t="s">
        <v>167</v>
      </c>
      <c r="J48" s="40" t="s">
        <v>167</v>
      </c>
      <c r="K48" s="5" t="s">
        <v>167</v>
      </c>
      <c r="L48" s="5" t="s">
        <v>167</v>
      </c>
      <c r="M48" s="5" t="s">
        <v>165</v>
      </c>
      <c r="N48" s="5" t="s">
        <v>167</v>
      </c>
      <c r="O48" s="5" t="s">
        <v>167</v>
      </c>
      <c r="P48" s="40" t="s">
        <v>167</v>
      </c>
      <c r="Q48" s="10" t="s">
        <v>318</v>
      </c>
      <c r="R48" s="5" t="s">
        <v>167</v>
      </c>
      <c r="S48" s="5" t="s">
        <v>165</v>
      </c>
      <c r="T48" s="201" t="s">
        <v>165</v>
      </c>
      <c r="U48" s="40" t="s">
        <v>167</v>
      </c>
      <c r="V48" s="264" t="s">
        <v>167</v>
      </c>
      <c r="W48" s="201" t="s">
        <v>165</v>
      </c>
      <c r="X48" s="10" t="s">
        <v>167</v>
      </c>
      <c r="Y48" s="10" t="s">
        <v>166</v>
      </c>
      <c r="Z48" s="201" t="s">
        <v>168</v>
      </c>
      <c r="AA48" s="5" t="s">
        <v>167</v>
      </c>
      <c r="AB48" s="5" t="s">
        <v>165</v>
      </c>
      <c r="AC48" s="5" t="s">
        <v>167</v>
      </c>
      <c r="AD48" s="10" t="s">
        <v>166</v>
      </c>
      <c r="AE48" s="10" t="s">
        <v>166</v>
      </c>
      <c r="AF48" s="5" t="s">
        <v>166</v>
      </c>
      <c r="AG48" s="5" t="s">
        <v>168</v>
      </c>
      <c r="AH48" s="5" t="s">
        <v>166</v>
      </c>
      <c r="AI48" s="10" t="s">
        <v>165</v>
      </c>
      <c r="AJ48" s="5" t="s">
        <v>167</v>
      </c>
      <c r="AK48" s="10" t="s">
        <v>167</v>
      </c>
      <c r="AL48" s="201" t="s">
        <v>166</v>
      </c>
      <c r="AM48" s="5" t="s">
        <v>167</v>
      </c>
      <c r="AN48" s="5" t="s">
        <v>165</v>
      </c>
      <c r="AO48" s="5" t="s">
        <v>168</v>
      </c>
      <c r="AP48" s="5" t="s">
        <v>165</v>
      </c>
      <c r="AQ48" s="40" t="s">
        <v>167</v>
      </c>
      <c r="AR48" s="10" t="s">
        <v>165</v>
      </c>
      <c r="AS48" s="5" t="s">
        <v>168</v>
      </c>
    </row>
    <row r="49" spans="1:45" ht="15.6" x14ac:dyDescent="0.35">
      <c r="A49" s="29" t="s">
        <v>94</v>
      </c>
      <c r="B49" t="s">
        <v>101</v>
      </c>
      <c r="C49" t="s">
        <v>44</v>
      </c>
      <c r="D49" s="231" t="s">
        <v>1306</v>
      </c>
      <c r="E49" s="203" t="s">
        <v>1295</v>
      </c>
      <c r="F49" s="10" t="s">
        <v>166</v>
      </c>
      <c r="G49" s="5" t="s">
        <v>166</v>
      </c>
      <c r="H49" s="5" t="s">
        <v>165</v>
      </c>
      <c r="I49" s="10" t="s">
        <v>167</v>
      </c>
      <c r="J49" s="40" t="s">
        <v>167</v>
      </c>
      <c r="K49" s="5" t="s">
        <v>167</v>
      </c>
      <c r="L49" s="5" t="s">
        <v>167</v>
      </c>
      <c r="M49" s="5" t="s">
        <v>165</v>
      </c>
      <c r="N49" s="5" t="s">
        <v>167</v>
      </c>
      <c r="O49" s="5" t="s">
        <v>167</v>
      </c>
      <c r="P49" s="40" t="s">
        <v>167</v>
      </c>
      <c r="Q49" s="10" t="s">
        <v>318</v>
      </c>
      <c r="R49" s="5" t="s">
        <v>167</v>
      </c>
      <c r="S49" s="5" t="s">
        <v>165</v>
      </c>
      <c r="T49" s="201" t="s">
        <v>165</v>
      </c>
      <c r="U49" s="40" t="s">
        <v>167</v>
      </c>
      <c r="V49" s="264" t="s">
        <v>167</v>
      </c>
      <c r="W49" s="201" t="s">
        <v>165</v>
      </c>
      <c r="X49" s="10" t="s">
        <v>167</v>
      </c>
      <c r="Y49" s="10" t="s">
        <v>166</v>
      </c>
      <c r="Z49" s="201" t="s">
        <v>168</v>
      </c>
      <c r="AA49" s="5" t="s">
        <v>167</v>
      </c>
      <c r="AB49" s="5" t="s">
        <v>165</v>
      </c>
      <c r="AC49" s="5" t="s">
        <v>167</v>
      </c>
      <c r="AD49" s="10" t="s">
        <v>166</v>
      </c>
      <c r="AE49" s="10" t="s">
        <v>166</v>
      </c>
      <c r="AF49" s="5" t="s">
        <v>166</v>
      </c>
      <c r="AG49" s="5" t="s">
        <v>168</v>
      </c>
      <c r="AH49" s="5" t="s">
        <v>166</v>
      </c>
      <c r="AI49" s="10" t="s">
        <v>165</v>
      </c>
      <c r="AJ49" s="5" t="s">
        <v>167</v>
      </c>
      <c r="AK49" s="10" t="s">
        <v>167</v>
      </c>
      <c r="AL49" s="201" t="s">
        <v>166</v>
      </c>
      <c r="AM49" s="5" t="s">
        <v>167</v>
      </c>
      <c r="AN49" s="5" t="s">
        <v>165</v>
      </c>
      <c r="AO49" s="5" t="s">
        <v>168</v>
      </c>
      <c r="AP49" s="5" t="s">
        <v>165</v>
      </c>
      <c r="AQ49" s="40" t="s">
        <v>167</v>
      </c>
      <c r="AR49" s="10" t="s">
        <v>165</v>
      </c>
      <c r="AS49" s="5" t="s">
        <v>168</v>
      </c>
    </row>
    <row r="50" spans="1:45" ht="15.6" x14ac:dyDescent="0.35">
      <c r="A50" s="29" t="s">
        <v>94</v>
      </c>
      <c r="B50" t="s">
        <v>101</v>
      </c>
      <c r="C50" t="s">
        <v>45</v>
      </c>
      <c r="D50" s="231" t="s">
        <v>1306</v>
      </c>
      <c r="E50" s="203" t="s">
        <v>1295</v>
      </c>
      <c r="F50" s="10" t="s">
        <v>166</v>
      </c>
      <c r="G50" s="5" t="s">
        <v>166</v>
      </c>
      <c r="H50" s="5" t="s">
        <v>165</v>
      </c>
      <c r="I50" s="10" t="s">
        <v>167</v>
      </c>
      <c r="J50" s="40" t="s">
        <v>167</v>
      </c>
      <c r="K50" s="5" t="s">
        <v>167</v>
      </c>
      <c r="L50" s="5" t="s">
        <v>167</v>
      </c>
      <c r="M50" s="5" t="s">
        <v>165</v>
      </c>
      <c r="N50" s="5" t="s">
        <v>167</v>
      </c>
      <c r="O50" s="5" t="s">
        <v>167</v>
      </c>
      <c r="P50" s="40" t="s">
        <v>167</v>
      </c>
      <c r="Q50" s="10" t="s">
        <v>318</v>
      </c>
      <c r="R50" s="5" t="s">
        <v>167</v>
      </c>
      <c r="S50" s="5" t="s">
        <v>165</v>
      </c>
      <c r="T50" s="201" t="s">
        <v>165</v>
      </c>
      <c r="U50" s="40" t="s">
        <v>167</v>
      </c>
      <c r="V50" s="264" t="s">
        <v>167</v>
      </c>
      <c r="W50" s="201" t="s">
        <v>165</v>
      </c>
      <c r="X50" s="10" t="s">
        <v>167</v>
      </c>
      <c r="Y50" s="10" t="s">
        <v>166</v>
      </c>
      <c r="Z50" s="201" t="s">
        <v>168</v>
      </c>
      <c r="AA50" s="5" t="s">
        <v>167</v>
      </c>
      <c r="AB50" s="5" t="s">
        <v>165</v>
      </c>
      <c r="AC50" s="5" t="s">
        <v>167</v>
      </c>
      <c r="AD50" s="10" t="s">
        <v>166</v>
      </c>
      <c r="AE50" s="10" t="s">
        <v>166</v>
      </c>
      <c r="AF50" s="5" t="s">
        <v>166</v>
      </c>
      <c r="AG50" s="5" t="s">
        <v>168</v>
      </c>
      <c r="AH50" s="5" t="s">
        <v>166</v>
      </c>
      <c r="AI50" s="10" t="s">
        <v>165</v>
      </c>
      <c r="AJ50" s="5" t="s">
        <v>167</v>
      </c>
      <c r="AK50" s="10" t="s">
        <v>167</v>
      </c>
      <c r="AL50" s="201" t="s">
        <v>166</v>
      </c>
      <c r="AM50" s="5" t="s">
        <v>167</v>
      </c>
      <c r="AN50" s="5" t="s">
        <v>165</v>
      </c>
      <c r="AO50" s="5" t="s">
        <v>168</v>
      </c>
      <c r="AP50" s="5" t="s">
        <v>165</v>
      </c>
      <c r="AQ50" s="40" t="s">
        <v>167</v>
      </c>
      <c r="AR50" s="10" t="s">
        <v>165</v>
      </c>
      <c r="AS50" s="5" t="s">
        <v>168</v>
      </c>
    </row>
    <row r="51" spans="1:45" ht="15.6" x14ac:dyDescent="0.35">
      <c r="A51" s="29" t="s">
        <v>94</v>
      </c>
      <c r="B51" t="s">
        <v>102</v>
      </c>
      <c r="C51" t="s">
        <v>46</v>
      </c>
      <c r="D51" s="231" t="s">
        <v>1306</v>
      </c>
      <c r="E51" s="203" t="s">
        <v>1295</v>
      </c>
      <c r="F51" s="10" t="s">
        <v>166</v>
      </c>
      <c r="G51" s="5" t="s">
        <v>166</v>
      </c>
      <c r="H51" s="5" t="s">
        <v>165</v>
      </c>
      <c r="I51" s="10" t="s">
        <v>167</v>
      </c>
      <c r="J51" s="40" t="s">
        <v>167</v>
      </c>
      <c r="K51" s="5" t="s">
        <v>167</v>
      </c>
      <c r="L51" s="5" t="s">
        <v>167</v>
      </c>
      <c r="M51" s="5" t="s">
        <v>165</v>
      </c>
      <c r="N51" s="5" t="s">
        <v>167</v>
      </c>
      <c r="O51" s="5" t="s">
        <v>167</v>
      </c>
      <c r="P51" s="40" t="s">
        <v>167</v>
      </c>
      <c r="Q51" s="10" t="s">
        <v>318</v>
      </c>
      <c r="R51" s="5" t="s">
        <v>167</v>
      </c>
      <c r="S51" s="5" t="s">
        <v>165</v>
      </c>
      <c r="T51" s="201" t="s">
        <v>165</v>
      </c>
      <c r="U51" s="40" t="s">
        <v>167</v>
      </c>
      <c r="V51" s="264" t="s">
        <v>167</v>
      </c>
      <c r="W51" s="201" t="s">
        <v>165</v>
      </c>
      <c r="X51" s="10" t="s">
        <v>167</v>
      </c>
      <c r="Y51" s="10" t="s">
        <v>166</v>
      </c>
      <c r="Z51" s="201" t="s">
        <v>168</v>
      </c>
      <c r="AA51" s="5" t="s">
        <v>167</v>
      </c>
      <c r="AB51" s="5" t="s">
        <v>165</v>
      </c>
      <c r="AC51" s="5" t="s">
        <v>167</v>
      </c>
      <c r="AD51" s="10" t="s">
        <v>166</v>
      </c>
      <c r="AE51" s="10" t="s">
        <v>166</v>
      </c>
      <c r="AF51" s="5" t="s">
        <v>166</v>
      </c>
      <c r="AG51" s="5" t="s">
        <v>168</v>
      </c>
      <c r="AH51" s="5" t="s">
        <v>166</v>
      </c>
      <c r="AI51" s="10" t="s">
        <v>165</v>
      </c>
      <c r="AJ51" s="5" t="s">
        <v>167</v>
      </c>
      <c r="AK51" s="10" t="s">
        <v>167</v>
      </c>
      <c r="AL51" s="201" t="s">
        <v>166</v>
      </c>
      <c r="AM51" s="5" t="s">
        <v>167</v>
      </c>
      <c r="AN51" s="5" t="s">
        <v>165</v>
      </c>
      <c r="AO51" s="5" t="s">
        <v>168</v>
      </c>
      <c r="AP51" s="5" t="s">
        <v>165</v>
      </c>
      <c r="AQ51" s="40" t="s">
        <v>167</v>
      </c>
      <c r="AR51" s="10" t="s">
        <v>165</v>
      </c>
      <c r="AS51" s="5" t="s">
        <v>168</v>
      </c>
    </row>
    <row r="52" spans="1:45" ht="15.6" x14ac:dyDescent="0.35">
      <c r="A52" s="29" t="s">
        <v>94</v>
      </c>
      <c r="B52" t="s">
        <v>102</v>
      </c>
      <c r="C52" t="s">
        <v>47</v>
      </c>
      <c r="D52" s="231" t="s">
        <v>1306</v>
      </c>
      <c r="E52" s="203" t="s">
        <v>1295</v>
      </c>
      <c r="F52" s="10" t="s">
        <v>166</v>
      </c>
      <c r="G52" s="5" t="s">
        <v>166</v>
      </c>
      <c r="H52" s="5" t="s">
        <v>165</v>
      </c>
      <c r="I52" s="10" t="s">
        <v>167</v>
      </c>
      <c r="J52" s="40" t="s">
        <v>167</v>
      </c>
      <c r="K52" s="5" t="s">
        <v>167</v>
      </c>
      <c r="L52" s="5" t="s">
        <v>167</v>
      </c>
      <c r="M52" s="5" t="s">
        <v>165</v>
      </c>
      <c r="N52" s="5" t="s">
        <v>167</v>
      </c>
      <c r="O52" s="5" t="s">
        <v>167</v>
      </c>
      <c r="P52" s="40" t="s">
        <v>167</v>
      </c>
      <c r="Q52" s="10" t="s">
        <v>318</v>
      </c>
      <c r="R52" s="5" t="s">
        <v>167</v>
      </c>
      <c r="S52" s="5" t="s">
        <v>165</v>
      </c>
      <c r="T52" s="201" t="s">
        <v>165</v>
      </c>
      <c r="U52" s="40" t="s">
        <v>167</v>
      </c>
      <c r="V52" s="264" t="s">
        <v>167</v>
      </c>
      <c r="W52" s="201" t="s">
        <v>165</v>
      </c>
      <c r="X52" s="10" t="s">
        <v>167</v>
      </c>
      <c r="Y52" s="10" t="s">
        <v>166</v>
      </c>
      <c r="Z52" s="201" t="s">
        <v>168</v>
      </c>
      <c r="AA52" s="5" t="s">
        <v>167</v>
      </c>
      <c r="AB52" s="5" t="s">
        <v>165</v>
      </c>
      <c r="AC52" s="5" t="s">
        <v>167</v>
      </c>
      <c r="AD52" s="10" t="s">
        <v>166</v>
      </c>
      <c r="AE52" s="10" t="s">
        <v>166</v>
      </c>
      <c r="AF52" s="5" t="s">
        <v>166</v>
      </c>
      <c r="AG52" s="5" t="s">
        <v>168</v>
      </c>
      <c r="AH52" s="5" t="s">
        <v>166</v>
      </c>
      <c r="AI52" s="10" t="s">
        <v>165</v>
      </c>
      <c r="AJ52" s="5" t="s">
        <v>167</v>
      </c>
      <c r="AK52" s="10" t="s">
        <v>167</v>
      </c>
      <c r="AL52" s="201" t="s">
        <v>166</v>
      </c>
      <c r="AM52" s="5" t="s">
        <v>167</v>
      </c>
      <c r="AN52" s="5" t="s">
        <v>165</v>
      </c>
      <c r="AO52" s="5" t="s">
        <v>168</v>
      </c>
      <c r="AP52" s="5" t="s">
        <v>165</v>
      </c>
      <c r="AQ52" s="40" t="s">
        <v>167</v>
      </c>
      <c r="AR52" s="10" t="s">
        <v>165</v>
      </c>
      <c r="AS52" s="5" t="s">
        <v>168</v>
      </c>
    </row>
    <row r="53" spans="1:45" ht="15.6" x14ac:dyDescent="0.35">
      <c r="A53" s="18" t="s">
        <v>95</v>
      </c>
      <c r="B53" s="18" t="s">
        <v>110</v>
      </c>
      <c r="C53" t="s">
        <v>48</v>
      </c>
      <c r="D53" s="231" t="s">
        <v>1307</v>
      </c>
      <c r="E53" s="238" t="s">
        <v>1296</v>
      </c>
      <c r="F53" s="10" t="s">
        <v>166</v>
      </c>
      <c r="G53" s="5" t="s">
        <v>166</v>
      </c>
      <c r="H53" s="5" t="s">
        <v>165</v>
      </c>
      <c r="I53" s="10" t="s">
        <v>167</v>
      </c>
      <c r="J53" s="40" t="s">
        <v>167</v>
      </c>
      <c r="K53" s="5" t="s">
        <v>167</v>
      </c>
      <c r="L53" s="5" t="s">
        <v>167</v>
      </c>
      <c r="M53" s="5" t="s">
        <v>165</v>
      </c>
      <c r="N53" s="5" t="s">
        <v>167</v>
      </c>
      <c r="O53" s="5" t="s">
        <v>167</v>
      </c>
      <c r="P53" s="40" t="s">
        <v>167</v>
      </c>
      <c r="Q53" s="10" t="s">
        <v>318</v>
      </c>
      <c r="R53" s="5" t="s">
        <v>167</v>
      </c>
      <c r="S53" s="5" t="s">
        <v>165</v>
      </c>
      <c r="T53" s="201" t="s">
        <v>165</v>
      </c>
      <c r="U53" s="40" t="s">
        <v>167</v>
      </c>
      <c r="V53" s="264" t="s">
        <v>167</v>
      </c>
      <c r="W53" s="201" t="s">
        <v>165</v>
      </c>
      <c r="X53" s="10" t="s">
        <v>167</v>
      </c>
      <c r="Y53" s="10" t="s">
        <v>166</v>
      </c>
      <c r="Z53" s="201" t="s">
        <v>168</v>
      </c>
      <c r="AA53" s="5" t="s">
        <v>167</v>
      </c>
      <c r="AB53" s="5" t="s">
        <v>165</v>
      </c>
      <c r="AC53" s="5" t="s">
        <v>167</v>
      </c>
      <c r="AD53" s="10" t="s">
        <v>166</v>
      </c>
      <c r="AE53" s="10" t="s">
        <v>166</v>
      </c>
      <c r="AF53" s="5" t="s">
        <v>166</v>
      </c>
      <c r="AG53" s="5" t="s">
        <v>168</v>
      </c>
      <c r="AH53" s="5" t="s">
        <v>166</v>
      </c>
      <c r="AI53" s="10" t="s">
        <v>165</v>
      </c>
      <c r="AJ53" s="5" t="s">
        <v>167</v>
      </c>
      <c r="AK53" s="10" t="s">
        <v>167</v>
      </c>
      <c r="AL53" s="201" t="s">
        <v>166</v>
      </c>
      <c r="AM53" s="5" t="s">
        <v>167</v>
      </c>
      <c r="AN53" s="5" t="s">
        <v>165</v>
      </c>
      <c r="AO53" s="5" t="s">
        <v>168</v>
      </c>
      <c r="AP53" s="5" t="s">
        <v>165</v>
      </c>
      <c r="AQ53" s="40" t="s">
        <v>167</v>
      </c>
      <c r="AR53" s="10" t="s">
        <v>165</v>
      </c>
      <c r="AS53" s="5" t="s">
        <v>168</v>
      </c>
    </row>
    <row r="54" spans="1:45" ht="15.6" x14ac:dyDescent="0.35">
      <c r="A54" s="18" t="s">
        <v>95</v>
      </c>
      <c r="B54" s="18" t="s">
        <v>110</v>
      </c>
      <c r="C54" t="s">
        <v>49</v>
      </c>
      <c r="D54" s="231" t="s">
        <v>1307</v>
      </c>
      <c r="E54" s="238" t="s">
        <v>1296</v>
      </c>
      <c r="F54" s="10" t="s">
        <v>166</v>
      </c>
      <c r="G54" s="5" t="s">
        <v>166</v>
      </c>
      <c r="H54" s="5" t="s">
        <v>165</v>
      </c>
      <c r="I54" s="10" t="s">
        <v>167</v>
      </c>
      <c r="J54" s="40" t="s">
        <v>167</v>
      </c>
      <c r="K54" s="5" t="s">
        <v>167</v>
      </c>
      <c r="L54" s="5" t="s">
        <v>167</v>
      </c>
      <c r="M54" s="5" t="s">
        <v>165</v>
      </c>
      <c r="N54" s="5" t="s">
        <v>167</v>
      </c>
      <c r="O54" s="5" t="s">
        <v>167</v>
      </c>
      <c r="P54" s="40" t="s">
        <v>167</v>
      </c>
      <c r="Q54" s="10" t="s">
        <v>318</v>
      </c>
      <c r="R54" s="5" t="s">
        <v>167</v>
      </c>
      <c r="S54" s="5" t="s">
        <v>165</v>
      </c>
      <c r="T54" s="201" t="s">
        <v>165</v>
      </c>
      <c r="U54" s="40" t="s">
        <v>167</v>
      </c>
      <c r="V54" s="264" t="s">
        <v>167</v>
      </c>
      <c r="W54" s="201" t="s">
        <v>165</v>
      </c>
      <c r="X54" s="10" t="s">
        <v>167</v>
      </c>
      <c r="Y54" s="10" t="s">
        <v>166</v>
      </c>
      <c r="Z54" s="201" t="s">
        <v>168</v>
      </c>
      <c r="AA54" s="5" t="s">
        <v>167</v>
      </c>
      <c r="AB54" s="5" t="s">
        <v>165</v>
      </c>
      <c r="AC54" s="5" t="s">
        <v>167</v>
      </c>
      <c r="AD54" s="10" t="s">
        <v>166</v>
      </c>
      <c r="AE54" s="10" t="s">
        <v>166</v>
      </c>
      <c r="AF54" s="5" t="s">
        <v>166</v>
      </c>
      <c r="AG54" s="5" t="s">
        <v>168</v>
      </c>
      <c r="AH54" s="5" t="s">
        <v>166</v>
      </c>
      <c r="AI54" s="10" t="s">
        <v>165</v>
      </c>
      <c r="AJ54" s="5" t="s">
        <v>167</v>
      </c>
      <c r="AK54" s="10" t="s">
        <v>167</v>
      </c>
      <c r="AL54" s="201" t="s">
        <v>166</v>
      </c>
      <c r="AM54" s="5" t="s">
        <v>167</v>
      </c>
      <c r="AN54" s="5" t="s">
        <v>165</v>
      </c>
      <c r="AO54" s="5" t="s">
        <v>168</v>
      </c>
      <c r="AP54" s="5" t="s">
        <v>165</v>
      </c>
      <c r="AQ54" s="40" t="s">
        <v>167</v>
      </c>
      <c r="AR54" s="10" t="s">
        <v>165</v>
      </c>
      <c r="AS54" s="5" t="s">
        <v>168</v>
      </c>
    </row>
    <row r="55" spans="1:45" ht="15.6" x14ac:dyDescent="0.35">
      <c r="A55" s="18" t="s">
        <v>95</v>
      </c>
      <c r="B55" s="18" t="s">
        <v>111</v>
      </c>
      <c r="C55" t="s">
        <v>50</v>
      </c>
      <c r="D55" s="231" t="s">
        <v>1306</v>
      </c>
      <c r="E55" s="203" t="s">
        <v>1295</v>
      </c>
      <c r="F55" s="10" t="s">
        <v>166</v>
      </c>
      <c r="G55" s="5" t="s">
        <v>166</v>
      </c>
      <c r="H55" s="5" t="s">
        <v>165</v>
      </c>
      <c r="I55" s="10" t="s">
        <v>167</v>
      </c>
      <c r="J55" s="40" t="s">
        <v>167</v>
      </c>
      <c r="K55" s="5" t="s">
        <v>167</v>
      </c>
      <c r="L55" s="5" t="s">
        <v>167</v>
      </c>
      <c r="M55" s="5" t="s">
        <v>165</v>
      </c>
      <c r="N55" s="5" t="s">
        <v>167</v>
      </c>
      <c r="O55" s="5" t="s">
        <v>167</v>
      </c>
      <c r="P55" s="40" t="s">
        <v>167</v>
      </c>
      <c r="Q55" s="10" t="s">
        <v>318</v>
      </c>
      <c r="R55" s="5" t="s">
        <v>167</v>
      </c>
      <c r="S55" s="5" t="s">
        <v>165</v>
      </c>
      <c r="T55" s="201" t="s">
        <v>165</v>
      </c>
      <c r="U55" s="40" t="s">
        <v>167</v>
      </c>
      <c r="V55" s="264" t="s">
        <v>167</v>
      </c>
      <c r="W55" s="201" t="s">
        <v>165</v>
      </c>
      <c r="X55" s="10" t="s">
        <v>167</v>
      </c>
      <c r="Y55" s="10" t="s">
        <v>166</v>
      </c>
      <c r="Z55" s="201" t="s">
        <v>168</v>
      </c>
      <c r="AA55" s="5" t="s">
        <v>167</v>
      </c>
      <c r="AB55" s="5" t="s">
        <v>165</v>
      </c>
      <c r="AC55" s="5" t="s">
        <v>167</v>
      </c>
      <c r="AD55" s="10" t="s">
        <v>166</v>
      </c>
      <c r="AE55" s="10" t="s">
        <v>166</v>
      </c>
      <c r="AF55" s="5" t="s">
        <v>166</v>
      </c>
      <c r="AG55" s="5" t="s">
        <v>168</v>
      </c>
      <c r="AH55" s="5" t="s">
        <v>166</v>
      </c>
      <c r="AI55" s="10" t="s">
        <v>165</v>
      </c>
      <c r="AJ55" s="5" t="s">
        <v>167</v>
      </c>
      <c r="AK55" s="10" t="s">
        <v>167</v>
      </c>
      <c r="AL55" s="201" t="s">
        <v>166</v>
      </c>
      <c r="AM55" s="5" t="s">
        <v>167</v>
      </c>
      <c r="AN55" s="5" t="s">
        <v>165</v>
      </c>
      <c r="AO55" s="5" t="s">
        <v>168</v>
      </c>
      <c r="AP55" s="5" t="s">
        <v>165</v>
      </c>
      <c r="AQ55" s="40" t="s">
        <v>167</v>
      </c>
      <c r="AR55" s="10" t="s">
        <v>165</v>
      </c>
      <c r="AS55" s="5" t="s">
        <v>168</v>
      </c>
    </row>
    <row r="56" spans="1:45" ht="15.6" x14ac:dyDescent="0.35">
      <c r="A56" s="18" t="s">
        <v>95</v>
      </c>
      <c r="B56" s="18" t="s">
        <v>111</v>
      </c>
      <c r="C56" t="s">
        <v>51</v>
      </c>
      <c r="D56" s="231" t="s">
        <v>1306</v>
      </c>
      <c r="E56" s="203" t="s">
        <v>1295</v>
      </c>
      <c r="F56" s="10" t="s">
        <v>166</v>
      </c>
      <c r="G56" s="5" t="s">
        <v>166</v>
      </c>
      <c r="H56" s="5" t="s">
        <v>165</v>
      </c>
      <c r="I56" s="10" t="s">
        <v>167</v>
      </c>
      <c r="J56" s="40" t="s">
        <v>167</v>
      </c>
      <c r="K56" s="5" t="s">
        <v>167</v>
      </c>
      <c r="L56" s="5" t="s">
        <v>167</v>
      </c>
      <c r="M56" s="5" t="s">
        <v>165</v>
      </c>
      <c r="N56" s="5" t="s">
        <v>167</v>
      </c>
      <c r="O56" s="5" t="s">
        <v>167</v>
      </c>
      <c r="P56" s="40" t="s">
        <v>167</v>
      </c>
      <c r="Q56" s="10" t="s">
        <v>318</v>
      </c>
      <c r="R56" s="5" t="s">
        <v>167</v>
      </c>
      <c r="S56" s="5" t="s">
        <v>165</v>
      </c>
      <c r="T56" s="201" t="s">
        <v>165</v>
      </c>
      <c r="U56" s="40" t="s">
        <v>167</v>
      </c>
      <c r="V56" s="264" t="s">
        <v>167</v>
      </c>
      <c r="W56" s="201" t="s">
        <v>165</v>
      </c>
      <c r="X56" s="10" t="s">
        <v>167</v>
      </c>
      <c r="Y56" s="10" t="s">
        <v>166</v>
      </c>
      <c r="Z56" s="201" t="s">
        <v>168</v>
      </c>
      <c r="AA56" s="5" t="s">
        <v>167</v>
      </c>
      <c r="AB56" s="5" t="s">
        <v>165</v>
      </c>
      <c r="AC56" s="5" t="s">
        <v>167</v>
      </c>
      <c r="AD56" s="10" t="s">
        <v>166</v>
      </c>
      <c r="AE56" s="10" t="s">
        <v>166</v>
      </c>
      <c r="AF56" s="5" t="s">
        <v>166</v>
      </c>
      <c r="AG56" s="5" t="s">
        <v>168</v>
      </c>
      <c r="AH56" s="5" t="s">
        <v>166</v>
      </c>
      <c r="AI56" s="10" t="s">
        <v>165</v>
      </c>
      <c r="AJ56" s="5" t="s">
        <v>167</v>
      </c>
      <c r="AK56" s="10" t="s">
        <v>167</v>
      </c>
      <c r="AL56" s="201" t="s">
        <v>166</v>
      </c>
      <c r="AM56" s="5" t="s">
        <v>167</v>
      </c>
      <c r="AN56" s="5" t="s">
        <v>165</v>
      </c>
      <c r="AO56" s="5" t="s">
        <v>168</v>
      </c>
      <c r="AP56" s="5" t="s">
        <v>165</v>
      </c>
      <c r="AQ56" s="40" t="s">
        <v>167</v>
      </c>
      <c r="AR56" s="10" t="s">
        <v>165</v>
      </c>
      <c r="AS56" s="5" t="s">
        <v>168</v>
      </c>
    </row>
    <row r="57" spans="1:45" ht="15.6" x14ac:dyDescent="0.35">
      <c r="A57" s="18" t="s">
        <v>95</v>
      </c>
      <c r="B57" s="19" t="s">
        <v>112</v>
      </c>
      <c r="C57" t="s">
        <v>52</v>
      </c>
      <c r="D57" s="231" t="s">
        <v>1306</v>
      </c>
      <c r="E57" s="203" t="s">
        <v>1295</v>
      </c>
      <c r="F57" s="10" t="s">
        <v>166</v>
      </c>
      <c r="G57" s="5" t="s">
        <v>166</v>
      </c>
      <c r="H57" s="5" t="s">
        <v>165</v>
      </c>
      <c r="I57" s="10" t="s">
        <v>167</v>
      </c>
      <c r="J57" s="40" t="s">
        <v>167</v>
      </c>
      <c r="K57" s="5" t="s">
        <v>167</v>
      </c>
      <c r="L57" s="5" t="s">
        <v>167</v>
      </c>
      <c r="M57" s="5" t="s">
        <v>165</v>
      </c>
      <c r="N57" s="5" t="s">
        <v>167</v>
      </c>
      <c r="O57" s="5" t="s">
        <v>167</v>
      </c>
      <c r="P57" s="40" t="s">
        <v>167</v>
      </c>
      <c r="Q57" s="10" t="s">
        <v>318</v>
      </c>
      <c r="R57" s="5" t="s">
        <v>167</v>
      </c>
      <c r="S57" s="5" t="s">
        <v>165</v>
      </c>
      <c r="T57" s="201" t="s">
        <v>165</v>
      </c>
      <c r="U57" s="40" t="s">
        <v>167</v>
      </c>
      <c r="V57" s="264" t="s">
        <v>167</v>
      </c>
      <c r="W57" s="201" t="s">
        <v>165</v>
      </c>
      <c r="X57" s="10" t="s">
        <v>167</v>
      </c>
      <c r="Y57" s="10" t="s">
        <v>166</v>
      </c>
      <c r="Z57" s="201" t="s">
        <v>168</v>
      </c>
      <c r="AA57" s="5" t="s">
        <v>167</v>
      </c>
      <c r="AB57" s="5" t="s">
        <v>165</v>
      </c>
      <c r="AC57" s="5" t="s">
        <v>167</v>
      </c>
      <c r="AD57" s="10" t="s">
        <v>166</v>
      </c>
      <c r="AE57" s="10" t="s">
        <v>166</v>
      </c>
      <c r="AF57" s="5" t="s">
        <v>166</v>
      </c>
      <c r="AG57" s="5" t="s">
        <v>168</v>
      </c>
      <c r="AH57" s="5" t="s">
        <v>166</v>
      </c>
      <c r="AI57" s="10" t="s">
        <v>165</v>
      </c>
      <c r="AJ57" s="5" t="s">
        <v>167</v>
      </c>
      <c r="AK57" s="10" t="s">
        <v>167</v>
      </c>
      <c r="AL57" s="201" t="s">
        <v>166</v>
      </c>
      <c r="AM57" s="5" t="s">
        <v>167</v>
      </c>
      <c r="AN57" s="5" t="s">
        <v>165</v>
      </c>
      <c r="AO57" s="5" t="s">
        <v>168</v>
      </c>
      <c r="AP57" s="5" t="s">
        <v>165</v>
      </c>
      <c r="AQ57" s="40" t="s">
        <v>167</v>
      </c>
      <c r="AR57" s="10" t="s">
        <v>165</v>
      </c>
      <c r="AS57" s="5" t="s">
        <v>168</v>
      </c>
    </row>
    <row r="58" spans="1:45" ht="15.6" x14ac:dyDescent="0.35">
      <c r="A58" s="18" t="s">
        <v>95</v>
      </c>
      <c r="B58" s="19" t="s">
        <v>112</v>
      </c>
      <c r="C58" t="s">
        <v>53</v>
      </c>
      <c r="D58" s="231" t="s">
        <v>1306</v>
      </c>
      <c r="E58" s="203" t="s">
        <v>1295</v>
      </c>
      <c r="F58" s="10" t="s">
        <v>166</v>
      </c>
      <c r="G58" s="5" t="s">
        <v>166</v>
      </c>
      <c r="H58" s="5" t="s">
        <v>165</v>
      </c>
      <c r="I58" s="10" t="s">
        <v>167</v>
      </c>
      <c r="J58" s="40" t="s">
        <v>167</v>
      </c>
      <c r="K58" s="5" t="s">
        <v>167</v>
      </c>
      <c r="L58" s="5" t="s">
        <v>167</v>
      </c>
      <c r="M58" s="5" t="s">
        <v>165</v>
      </c>
      <c r="N58" s="5" t="s">
        <v>167</v>
      </c>
      <c r="O58" s="5" t="s">
        <v>167</v>
      </c>
      <c r="P58" s="40" t="s">
        <v>167</v>
      </c>
      <c r="Q58" s="10" t="s">
        <v>318</v>
      </c>
      <c r="R58" s="5" t="s">
        <v>167</v>
      </c>
      <c r="S58" s="5" t="s">
        <v>165</v>
      </c>
      <c r="T58" s="201" t="s">
        <v>165</v>
      </c>
      <c r="U58" s="40" t="s">
        <v>167</v>
      </c>
      <c r="V58" s="264" t="s">
        <v>167</v>
      </c>
      <c r="W58" s="201" t="s">
        <v>165</v>
      </c>
      <c r="X58" s="10" t="s">
        <v>167</v>
      </c>
      <c r="Y58" s="10" t="s">
        <v>166</v>
      </c>
      <c r="Z58" s="201" t="s">
        <v>168</v>
      </c>
      <c r="AA58" s="5" t="s">
        <v>167</v>
      </c>
      <c r="AB58" s="5" t="s">
        <v>165</v>
      </c>
      <c r="AC58" s="5" t="s">
        <v>167</v>
      </c>
      <c r="AD58" s="10" t="s">
        <v>166</v>
      </c>
      <c r="AE58" s="10" t="s">
        <v>166</v>
      </c>
      <c r="AF58" s="5" t="s">
        <v>166</v>
      </c>
      <c r="AG58" s="5" t="s">
        <v>168</v>
      </c>
      <c r="AH58" s="5" t="s">
        <v>166</v>
      </c>
      <c r="AI58" s="10" t="s">
        <v>165</v>
      </c>
      <c r="AJ58" s="5" t="s">
        <v>167</v>
      </c>
      <c r="AK58" s="10" t="s">
        <v>167</v>
      </c>
      <c r="AL58" s="201" t="s">
        <v>166</v>
      </c>
      <c r="AM58" s="5" t="s">
        <v>167</v>
      </c>
      <c r="AN58" s="5" t="s">
        <v>165</v>
      </c>
      <c r="AO58" s="5" t="s">
        <v>168</v>
      </c>
      <c r="AP58" s="5" t="s">
        <v>165</v>
      </c>
      <c r="AQ58" s="40" t="s">
        <v>167</v>
      </c>
      <c r="AR58" s="10" t="s">
        <v>165</v>
      </c>
      <c r="AS58" s="5" t="s">
        <v>168</v>
      </c>
    </row>
    <row r="59" spans="1:45" ht="15.6" x14ac:dyDescent="0.35">
      <c r="A59" s="18" t="s">
        <v>95</v>
      </c>
      <c r="B59" s="19" t="s">
        <v>112</v>
      </c>
      <c r="C59" t="s">
        <v>54</v>
      </c>
      <c r="D59" s="231" t="s">
        <v>1306</v>
      </c>
      <c r="E59" s="203" t="s">
        <v>1295</v>
      </c>
      <c r="F59" s="10" t="s">
        <v>166</v>
      </c>
      <c r="G59" s="5" t="s">
        <v>166</v>
      </c>
      <c r="H59" s="5" t="s">
        <v>165</v>
      </c>
      <c r="I59" s="10" t="s">
        <v>167</v>
      </c>
      <c r="J59" s="40" t="s">
        <v>167</v>
      </c>
      <c r="K59" s="5" t="s">
        <v>167</v>
      </c>
      <c r="L59" s="5" t="s">
        <v>167</v>
      </c>
      <c r="M59" s="5" t="s">
        <v>165</v>
      </c>
      <c r="N59" s="5" t="s">
        <v>167</v>
      </c>
      <c r="O59" s="5" t="s">
        <v>167</v>
      </c>
      <c r="P59" s="40" t="s">
        <v>167</v>
      </c>
      <c r="Q59" s="10" t="s">
        <v>318</v>
      </c>
      <c r="R59" s="5" t="s">
        <v>167</v>
      </c>
      <c r="S59" s="5" t="s">
        <v>165</v>
      </c>
      <c r="T59" s="201" t="s">
        <v>165</v>
      </c>
      <c r="U59" s="40" t="s">
        <v>167</v>
      </c>
      <c r="V59" s="264" t="s">
        <v>167</v>
      </c>
      <c r="W59" s="201" t="s">
        <v>165</v>
      </c>
      <c r="X59" s="10" t="s">
        <v>167</v>
      </c>
      <c r="Y59" s="10" t="s">
        <v>166</v>
      </c>
      <c r="Z59" s="201" t="s">
        <v>168</v>
      </c>
      <c r="AA59" s="5" t="s">
        <v>167</v>
      </c>
      <c r="AB59" s="5" t="s">
        <v>165</v>
      </c>
      <c r="AC59" s="5" t="s">
        <v>167</v>
      </c>
      <c r="AD59" s="10" t="s">
        <v>166</v>
      </c>
      <c r="AE59" s="10" t="s">
        <v>166</v>
      </c>
      <c r="AF59" s="5" t="s">
        <v>166</v>
      </c>
      <c r="AG59" s="5" t="s">
        <v>168</v>
      </c>
      <c r="AH59" s="5" t="s">
        <v>166</v>
      </c>
      <c r="AI59" s="10" t="s">
        <v>165</v>
      </c>
      <c r="AJ59" s="5" t="s">
        <v>167</v>
      </c>
      <c r="AK59" s="10" t="s">
        <v>167</v>
      </c>
      <c r="AL59" s="201" t="s">
        <v>166</v>
      </c>
      <c r="AM59" s="5" t="s">
        <v>167</v>
      </c>
      <c r="AN59" s="5" t="s">
        <v>165</v>
      </c>
      <c r="AO59" s="5" t="s">
        <v>168</v>
      </c>
      <c r="AP59" s="5" t="s">
        <v>165</v>
      </c>
      <c r="AQ59" s="40" t="s">
        <v>167</v>
      </c>
      <c r="AR59" s="10" t="s">
        <v>165</v>
      </c>
      <c r="AS59" s="5" t="s">
        <v>168</v>
      </c>
    </row>
    <row r="60" spans="1:45" ht="15.6" x14ac:dyDescent="0.35">
      <c r="A60" s="18" t="s">
        <v>95</v>
      </c>
      <c r="B60" s="19" t="s">
        <v>112</v>
      </c>
      <c r="C60" t="s">
        <v>55</v>
      </c>
      <c r="D60" s="231" t="s">
        <v>1306</v>
      </c>
      <c r="E60" s="203" t="s">
        <v>1295</v>
      </c>
      <c r="F60" s="10" t="s">
        <v>166</v>
      </c>
      <c r="G60" s="5" t="s">
        <v>166</v>
      </c>
      <c r="H60" s="5" t="s">
        <v>165</v>
      </c>
      <c r="I60" s="10" t="s">
        <v>167</v>
      </c>
      <c r="J60" s="40" t="s">
        <v>167</v>
      </c>
      <c r="K60" s="5" t="s">
        <v>167</v>
      </c>
      <c r="L60" s="5" t="s">
        <v>167</v>
      </c>
      <c r="M60" s="5" t="s">
        <v>165</v>
      </c>
      <c r="N60" s="5" t="s">
        <v>167</v>
      </c>
      <c r="O60" s="5" t="s">
        <v>167</v>
      </c>
      <c r="P60" s="40" t="s">
        <v>167</v>
      </c>
      <c r="Q60" s="10" t="s">
        <v>318</v>
      </c>
      <c r="R60" s="5" t="s">
        <v>167</v>
      </c>
      <c r="S60" s="5" t="s">
        <v>165</v>
      </c>
      <c r="T60" s="201" t="s">
        <v>165</v>
      </c>
      <c r="U60" s="40" t="s">
        <v>167</v>
      </c>
      <c r="V60" s="264" t="s">
        <v>167</v>
      </c>
      <c r="W60" s="201" t="s">
        <v>165</v>
      </c>
      <c r="X60" s="10" t="s">
        <v>167</v>
      </c>
      <c r="Y60" s="10" t="s">
        <v>166</v>
      </c>
      <c r="Z60" s="201" t="s">
        <v>168</v>
      </c>
      <c r="AA60" s="5" t="s">
        <v>167</v>
      </c>
      <c r="AB60" s="5" t="s">
        <v>165</v>
      </c>
      <c r="AC60" s="5" t="s">
        <v>167</v>
      </c>
      <c r="AD60" s="10" t="s">
        <v>166</v>
      </c>
      <c r="AE60" s="10" t="s">
        <v>166</v>
      </c>
      <c r="AF60" s="5" t="s">
        <v>166</v>
      </c>
      <c r="AG60" s="5" t="s">
        <v>168</v>
      </c>
      <c r="AH60" s="5" t="s">
        <v>166</v>
      </c>
      <c r="AI60" s="10" t="s">
        <v>165</v>
      </c>
      <c r="AJ60" s="5" t="s">
        <v>167</v>
      </c>
      <c r="AK60" s="10" t="s">
        <v>167</v>
      </c>
      <c r="AL60" s="201" t="s">
        <v>166</v>
      </c>
      <c r="AM60" s="5" t="s">
        <v>167</v>
      </c>
      <c r="AN60" s="5" t="s">
        <v>165</v>
      </c>
      <c r="AO60" s="5" t="s">
        <v>168</v>
      </c>
      <c r="AP60" s="5" t="s">
        <v>165</v>
      </c>
      <c r="AQ60" s="40" t="s">
        <v>167</v>
      </c>
      <c r="AR60" s="10" t="s">
        <v>165</v>
      </c>
      <c r="AS60" s="5" t="s">
        <v>168</v>
      </c>
    </row>
    <row r="61" spans="1:45" ht="15.6" x14ac:dyDescent="0.35">
      <c r="A61" s="20" t="s">
        <v>96</v>
      </c>
      <c r="B61" t="s">
        <v>111</v>
      </c>
      <c r="C61" t="s">
        <v>56</v>
      </c>
      <c r="D61" s="231" t="s">
        <v>1306</v>
      </c>
      <c r="E61" s="203" t="s">
        <v>1295</v>
      </c>
      <c r="F61" s="10" t="s">
        <v>166</v>
      </c>
      <c r="G61" s="5" t="s">
        <v>166</v>
      </c>
      <c r="H61" s="5" t="s">
        <v>165</v>
      </c>
      <c r="I61" s="10" t="s">
        <v>167</v>
      </c>
      <c r="J61" s="40" t="s">
        <v>167</v>
      </c>
      <c r="K61" s="5" t="s">
        <v>167</v>
      </c>
      <c r="L61" s="5" t="s">
        <v>167</v>
      </c>
      <c r="M61" s="5" t="s">
        <v>165</v>
      </c>
      <c r="N61" s="5" t="s">
        <v>167</v>
      </c>
      <c r="O61" s="5" t="s">
        <v>167</v>
      </c>
      <c r="P61" s="40" t="s">
        <v>167</v>
      </c>
      <c r="Q61" s="10" t="s">
        <v>318</v>
      </c>
      <c r="R61" s="5" t="s">
        <v>167</v>
      </c>
      <c r="S61" s="5" t="s">
        <v>165</v>
      </c>
      <c r="T61" s="201" t="s">
        <v>165</v>
      </c>
      <c r="U61" s="40" t="s">
        <v>167</v>
      </c>
      <c r="V61" s="264" t="s">
        <v>167</v>
      </c>
      <c r="W61" s="201" t="s">
        <v>165</v>
      </c>
      <c r="X61" s="10" t="s">
        <v>167</v>
      </c>
      <c r="Y61" s="10" t="s">
        <v>166</v>
      </c>
      <c r="Z61" s="201" t="s">
        <v>168</v>
      </c>
      <c r="AA61" s="5" t="s">
        <v>167</v>
      </c>
      <c r="AB61" s="5" t="s">
        <v>165</v>
      </c>
      <c r="AC61" s="5" t="s">
        <v>167</v>
      </c>
      <c r="AD61" s="10" t="s">
        <v>166</v>
      </c>
      <c r="AE61" s="10" t="s">
        <v>166</v>
      </c>
      <c r="AF61" s="5" t="s">
        <v>166</v>
      </c>
      <c r="AG61" s="5" t="s">
        <v>168</v>
      </c>
      <c r="AH61" s="5" t="s">
        <v>166</v>
      </c>
      <c r="AI61" s="10" t="s">
        <v>165</v>
      </c>
      <c r="AJ61" s="5" t="s">
        <v>167</v>
      </c>
      <c r="AK61" s="10" t="s">
        <v>167</v>
      </c>
      <c r="AL61" s="201" t="s">
        <v>166</v>
      </c>
      <c r="AM61" s="5" t="s">
        <v>167</v>
      </c>
      <c r="AN61" s="5" t="s">
        <v>165</v>
      </c>
      <c r="AO61" s="5" t="s">
        <v>168</v>
      </c>
      <c r="AP61" s="5" t="s">
        <v>165</v>
      </c>
      <c r="AQ61" s="40" t="s">
        <v>167</v>
      </c>
      <c r="AR61" s="10" t="s">
        <v>165</v>
      </c>
      <c r="AS61" s="5" t="s">
        <v>168</v>
      </c>
    </row>
    <row r="62" spans="1:45" ht="15.6" x14ac:dyDescent="0.35">
      <c r="A62" s="20" t="s">
        <v>96</v>
      </c>
      <c r="B62" t="s">
        <v>111</v>
      </c>
      <c r="C62" t="s">
        <v>57</v>
      </c>
      <c r="D62" s="231" t="s">
        <v>1306</v>
      </c>
      <c r="E62" s="203" t="s">
        <v>1295</v>
      </c>
      <c r="F62" s="10" t="s">
        <v>166</v>
      </c>
      <c r="G62" s="5" t="s">
        <v>166</v>
      </c>
      <c r="H62" s="5" t="s">
        <v>165</v>
      </c>
      <c r="I62" s="10" t="s">
        <v>167</v>
      </c>
      <c r="J62" s="40" t="s">
        <v>167</v>
      </c>
      <c r="K62" s="5" t="s">
        <v>167</v>
      </c>
      <c r="L62" s="5" t="s">
        <v>167</v>
      </c>
      <c r="M62" s="5" t="s">
        <v>165</v>
      </c>
      <c r="N62" s="5" t="s">
        <v>167</v>
      </c>
      <c r="O62" s="5" t="s">
        <v>167</v>
      </c>
      <c r="P62" s="40" t="s">
        <v>167</v>
      </c>
      <c r="Q62" s="10" t="s">
        <v>318</v>
      </c>
      <c r="R62" s="5" t="s">
        <v>167</v>
      </c>
      <c r="S62" s="5" t="s">
        <v>165</v>
      </c>
      <c r="T62" s="201" t="s">
        <v>165</v>
      </c>
      <c r="U62" s="40" t="s">
        <v>167</v>
      </c>
      <c r="V62" s="264" t="s">
        <v>167</v>
      </c>
      <c r="W62" s="201" t="s">
        <v>165</v>
      </c>
      <c r="X62" s="10" t="s">
        <v>167</v>
      </c>
      <c r="Y62" s="10" t="s">
        <v>166</v>
      </c>
      <c r="Z62" s="201" t="s">
        <v>168</v>
      </c>
      <c r="AA62" s="5" t="s">
        <v>167</v>
      </c>
      <c r="AB62" s="5" t="s">
        <v>165</v>
      </c>
      <c r="AC62" s="5" t="s">
        <v>167</v>
      </c>
      <c r="AD62" s="10" t="s">
        <v>166</v>
      </c>
      <c r="AE62" s="10" t="s">
        <v>166</v>
      </c>
      <c r="AF62" s="5" t="s">
        <v>166</v>
      </c>
      <c r="AG62" s="5" t="s">
        <v>168</v>
      </c>
      <c r="AH62" s="5" t="s">
        <v>166</v>
      </c>
      <c r="AI62" s="10" t="s">
        <v>165</v>
      </c>
      <c r="AJ62" s="5" t="s">
        <v>167</v>
      </c>
      <c r="AK62" s="10" t="s">
        <v>167</v>
      </c>
      <c r="AL62" s="201" t="s">
        <v>166</v>
      </c>
      <c r="AM62" s="5" t="s">
        <v>167</v>
      </c>
      <c r="AN62" s="5" t="s">
        <v>165</v>
      </c>
      <c r="AO62" s="5" t="s">
        <v>168</v>
      </c>
      <c r="AP62" s="5" t="s">
        <v>165</v>
      </c>
      <c r="AQ62" s="40" t="s">
        <v>167</v>
      </c>
      <c r="AR62" s="10" t="s">
        <v>165</v>
      </c>
      <c r="AS62" s="5" t="s">
        <v>168</v>
      </c>
    </row>
    <row r="63" spans="1:45" ht="15.6" x14ac:dyDescent="0.35">
      <c r="A63" s="20" t="s">
        <v>96</v>
      </c>
      <c r="B63" t="s">
        <v>115</v>
      </c>
      <c r="C63" t="s">
        <v>58</v>
      </c>
      <c r="D63" s="231" t="s">
        <v>1306</v>
      </c>
      <c r="E63" s="203" t="s">
        <v>1295</v>
      </c>
      <c r="F63" s="10" t="s">
        <v>166</v>
      </c>
      <c r="G63" s="5" t="s">
        <v>166</v>
      </c>
      <c r="H63" s="5" t="s">
        <v>165</v>
      </c>
      <c r="I63" s="10" t="s">
        <v>167</v>
      </c>
      <c r="J63" s="40" t="s">
        <v>167</v>
      </c>
      <c r="K63" s="5" t="s">
        <v>167</v>
      </c>
      <c r="L63" s="5" t="s">
        <v>167</v>
      </c>
      <c r="M63" s="5" t="s">
        <v>165</v>
      </c>
      <c r="N63" s="5" t="s">
        <v>167</v>
      </c>
      <c r="O63" s="5" t="s">
        <v>167</v>
      </c>
      <c r="P63" s="40" t="s">
        <v>167</v>
      </c>
      <c r="Q63" s="10" t="s">
        <v>318</v>
      </c>
      <c r="R63" s="5" t="s">
        <v>167</v>
      </c>
      <c r="S63" s="5" t="s">
        <v>165</v>
      </c>
      <c r="T63" s="201" t="s">
        <v>165</v>
      </c>
      <c r="U63" s="40" t="s">
        <v>167</v>
      </c>
      <c r="V63" s="264" t="s">
        <v>167</v>
      </c>
      <c r="W63" s="201" t="s">
        <v>165</v>
      </c>
      <c r="X63" s="10" t="s">
        <v>167</v>
      </c>
      <c r="Y63" s="10" t="s">
        <v>166</v>
      </c>
      <c r="Z63" s="201" t="s">
        <v>168</v>
      </c>
      <c r="AA63" s="5" t="s">
        <v>167</v>
      </c>
      <c r="AB63" s="5" t="s">
        <v>165</v>
      </c>
      <c r="AC63" s="5" t="s">
        <v>167</v>
      </c>
      <c r="AD63" s="10" t="s">
        <v>166</v>
      </c>
      <c r="AE63" s="10" t="s">
        <v>166</v>
      </c>
      <c r="AF63" s="5" t="s">
        <v>166</v>
      </c>
      <c r="AG63" s="5" t="s">
        <v>168</v>
      </c>
      <c r="AH63" s="5" t="s">
        <v>166</v>
      </c>
      <c r="AI63" s="10" t="s">
        <v>165</v>
      </c>
      <c r="AJ63" s="5" t="s">
        <v>167</v>
      </c>
      <c r="AK63" s="10" t="s">
        <v>167</v>
      </c>
      <c r="AL63" s="201" t="s">
        <v>166</v>
      </c>
      <c r="AM63" s="5" t="s">
        <v>167</v>
      </c>
      <c r="AN63" s="5" t="s">
        <v>165</v>
      </c>
      <c r="AO63" s="5" t="s">
        <v>168</v>
      </c>
      <c r="AP63" s="5" t="s">
        <v>165</v>
      </c>
      <c r="AQ63" s="40" t="s">
        <v>167</v>
      </c>
      <c r="AR63" s="10" t="s">
        <v>165</v>
      </c>
      <c r="AS63" s="5" t="s">
        <v>168</v>
      </c>
    </row>
    <row r="64" spans="1:45" ht="15.6" x14ac:dyDescent="0.35">
      <c r="A64" s="20" t="s">
        <v>96</v>
      </c>
      <c r="B64" t="s">
        <v>115</v>
      </c>
      <c r="C64" t="s">
        <v>59</v>
      </c>
      <c r="D64" s="231" t="s">
        <v>1306</v>
      </c>
      <c r="E64" s="203" t="s">
        <v>1295</v>
      </c>
      <c r="F64" s="10" t="s">
        <v>166</v>
      </c>
      <c r="G64" s="5" t="s">
        <v>166</v>
      </c>
      <c r="H64" s="5" t="s">
        <v>165</v>
      </c>
      <c r="I64" s="10" t="s">
        <v>167</v>
      </c>
      <c r="J64" s="40" t="s">
        <v>167</v>
      </c>
      <c r="K64" s="5" t="s">
        <v>167</v>
      </c>
      <c r="L64" s="5" t="s">
        <v>167</v>
      </c>
      <c r="M64" s="5" t="s">
        <v>165</v>
      </c>
      <c r="N64" s="5" t="s">
        <v>167</v>
      </c>
      <c r="O64" s="5" t="s">
        <v>167</v>
      </c>
      <c r="P64" s="40" t="s">
        <v>167</v>
      </c>
      <c r="Q64" s="10" t="s">
        <v>318</v>
      </c>
      <c r="R64" s="5" t="s">
        <v>167</v>
      </c>
      <c r="S64" s="5" t="s">
        <v>165</v>
      </c>
      <c r="T64" s="201" t="s">
        <v>165</v>
      </c>
      <c r="U64" s="40" t="s">
        <v>167</v>
      </c>
      <c r="V64" s="264" t="s">
        <v>167</v>
      </c>
      <c r="W64" s="201" t="s">
        <v>165</v>
      </c>
      <c r="X64" s="10" t="s">
        <v>167</v>
      </c>
      <c r="Y64" s="10" t="s">
        <v>166</v>
      </c>
      <c r="Z64" s="201" t="s">
        <v>168</v>
      </c>
      <c r="AA64" s="5" t="s">
        <v>167</v>
      </c>
      <c r="AB64" s="5" t="s">
        <v>165</v>
      </c>
      <c r="AC64" s="5" t="s">
        <v>167</v>
      </c>
      <c r="AD64" s="10" t="s">
        <v>166</v>
      </c>
      <c r="AE64" s="10" t="s">
        <v>166</v>
      </c>
      <c r="AF64" s="5" t="s">
        <v>166</v>
      </c>
      <c r="AG64" s="5" t="s">
        <v>168</v>
      </c>
      <c r="AH64" s="5" t="s">
        <v>166</v>
      </c>
      <c r="AI64" s="10" t="s">
        <v>165</v>
      </c>
      <c r="AJ64" s="5" t="s">
        <v>167</v>
      </c>
      <c r="AK64" s="10" t="s">
        <v>167</v>
      </c>
      <c r="AL64" s="201" t="s">
        <v>166</v>
      </c>
      <c r="AM64" s="5" t="s">
        <v>167</v>
      </c>
      <c r="AN64" s="5" t="s">
        <v>165</v>
      </c>
      <c r="AO64" s="5" t="s">
        <v>168</v>
      </c>
      <c r="AP64" s="5" t="s">
        <v>165</v>
      </c>
      <c r="AQ64" s="40" t="s">
        <v>167</v>
      </c>
      <c r="AR64" s="10" t="s">
        <v>165</v>
      </c>
      <c r="AS64" s="5" t="s">
        <v>168</v>
      </c>
    </row>
    <row r="65" spans="1:45" ht="15.6" x14ac:dyDescent="0.35">
      <c r="A65" s="20" t="s">
        <v>96</v>
      </c>
      <c r="B65" t="s">
        <v>116</v>
      </c>
      <c r="C65" t="s">
        <v>60</v>
      </c>
      <c r="D65" s="231" t="s">
        <v>1306</v>
      </c>
      <c r="E65" s="203" t="s">
        <v>1295</v>
      </c>
      <c r="F65" s="10" t="s">
        <v>166</v>
      </c>
      <c r="G65" s="5" t="s">
        <v>166</v>
      </c>
      <c r="H65" s="5" t="s">
        <v>165</v>
      </c>
      <c r="I65" s="10" t="s">
        <v>167</v>
      </c>
      <c r="J65" s="40" t="s">
        <v>167</v>
      </c>
      <c r="K65" s="5" t="s">
        <v>167</v>
      </c>
      <c r="L65" s="5" t="s">
        <v>167</v>
      </c>
      <c r="M65" s="5" t="s">
        <v>165</v>
      </c>
      <c r="N65" s="5" t="s">
        <v>167</v>
      </c>
      <c r="O65" s="5" t="s">
        <v>167</v>
      </c>
      <c r="P65" s="40" t="s">
        <v>167</v>
      </c>
      <c r="Q65" s="10" t="s">
        <v>318</v>
      </c>
      <c r="R65" s="5" t="s">
        <v>167</v>
      </c>
      <c r="S65" s="5" t="s">
        <v>165</v>
      </c>
      <c r="T65" s="201" t="s">
        <v>165</v>
      </c>
      <c r="U65" s="40" t="s">
        <v>167</v>
      </c>
      <c r="V65" s="264" t="s">
        <v>167</v>
      </c>
      <c r="W65" s="201" t="s">
        <v>165</v>
      </c>
      <c r="X65" s="10" t="s">
        <v>167</v>
      </c>
      <c r="Y65" s="10" t="s">
        <v>166</v>
      </c>
      <c r="Z65" s="201" t="s">
        <v>168</v>
      </c>
      <c r="AA65" s="5" t="s">
        <v>167</v>
      </c>
      <c r="AB65" s="5" t="s">
        <v>165</v>
      </c>
      <c r="AC65" s="5" t="s">
        <v>167</v>
      </c>
      <c r="AD65" s="10" t="s">
        <v>166</v>
      </c>
      <c r="AE65" s="10" t="s">
        <v>166</v>
      </c>
      <c r="AF65" s="5" t="s">
        <v>166</v>
      </c>
      <c r="AG65" s="5" t="s">
        <v>168</v>
      </c>
      <c r="AH65" s="5" t="s">
        <v>166</v>
      </c>
      <c r="AI65" s="10" t="s">
        <v>165</v>
      </c>
      <c r="AJ65" s="5" t="s">
        <v>167</v>
      </c>
      <c r="AK65" s="10" t="s">
        <v>167</v>
      </c>
      <c r="AL65" s="201" t="s">
        <v>166</v>
      </c>
      <c r="AM65" s="5" t="s">
        <v>167</v>
      </c>
      <c r="AN65" s="5" t="s">
        <v>165</v>
      </c>
      <c r="AO65" s="5" t="s">
        <v>168</v>
      </c>
      <c r="AP65" s="5" t="s">
        <v>165</v>
      </c>
      <c r="AQ65" s="40" t="s">
        <v>167</v>
      </c>
      <c r="AR65" s="10" t="s">
        <v>165</v>
      </c>
      <c r="AS65" s="5" t="s">
        <v>168</v>
      </c>
    </row>
    <row r="66" spans="1:45" ht="15.6" x14ac:dyDescent="0.35">
      <c r="A66" s="20" t="s">
        <v>96</v>
      </c>
      <c r="B66" t="s">
        <v>116</v>
      </c>
      <c r="C66" t="s">
        <v>61</v>
      </c>
      <c r="D66" s="231" t="s">
        <v>1306</v>
      </c>
      <c r="E66" s="203" t="s">
        <v>1295</v>
      </c>
      <c r="F66" s="10" t="s">
        <v>166</v>
      </c>
      <c r="G66" s="5" t="s">
        <v>166</v>
      </c>
      <c r="H66" s="5" t="s">
        <v>165</v>
      </c>
      <c r="I66" s="10" t="s">
        <v>167</v>
      </c>
      <c r="J66" s="40" t="s">
        <v>167</v>
      </c>
      <c r="K66" s="5" t="s">
        <v>167</v>
      </c>
      <c r="L66" s="5" t="s">
        <v>167</v>
      </c>
      <c r="M66" s="5" t="s">
        <v>165</v>
      </c>
      <c r="N66" s="5" t="s">
        <v>167</v>
      </c>
      <c r="O66" s="5" t="s">
        <v>167</v>
      </c>
      <c r="P66" s="40" t="s">
        <v>167</v>
      </c>
      <c r="Q66" s="10" t="s">
        <v>318</v>
      </c>
      <c r="R66" s="5" t="s">
        <v>167</v>
      </c>
      <c r="S66" s="5" t="s">
        <v>165</v>
      </c>
      <c r="T66" s="201" t="s">
        <v>165</v>
      </c>
      <c r="U66" s="40" t="s">
        <v>167</v>
      </c>
      <c r="V66" s="264" t="s">
        <v>167</v>
      </c>
      <c r="W66" s="201" t="s">
        <v>165</v>
      </c>
      <c r="X66" s="10" t="s">
        <v>167</v>
      </c>
      <c r="Y66" s="10" t="s">
        <v>166</v>
      </c>
      <c r="Z66" s="201" t="s">
        <v>168</v>
      </c>
      <c r="AA66" s="5" t="s">
        <v>167</v>
      </c>
      <c r="AB66" s="5" t="s">
        <v>165</v>
      </c>
      <c r="AC66" s="5" t="s">
        <v>167</v>
      </c>
      <c r="AD66" s="10" t="s">
        <v>166</v>
      </c>
      <c r="AE66" s="10" t="s">
        <v>166</v>
      </c>
      <c r="AF66" s="5" t="s">
        <v>166</v>
      </c>
      <c r="AG66" s="5" t="s">
        <v>168</v>
      </c>
      <c r="AH66" s="5" t="s">
        <v>166</v>
      </c>
      <c r="AI66" s="10" t="s">
        <v>165</v>
      </c>
      <c r="AJ66" s="5" t="s">
        <v>167</v>
      </c>
      <c r="AK66" s="10" t="s">
        <v>167</v>
      </c>
      <c r="AL66" s="201" t="s">
        <v>166</v>
      </c>
      <c r="AM66" s="5" t="s">
        <v>167</v>
      </c>
      <c r="AN66" s="5" t="s">
        <v>165</v>
      </c>
      <c r="AO66" s="5" t="s">
        <v>168</v>
      </c>
      <c r="AP66" s="5" t="s">
        <v>165</v>
      </c>
      <c r="AQ66" s="40" t="s">
        <v>167</v>
      </c>
      <c r="AR66" s="10" t="s">
        <v>165</v>
      </c>
      <c r="AS66" s="5" t="s">
        <v>168</v>
      </c>
    </row>
    <row r="67" spans="1:45" ht="15.6" x14ac:dyDescent="0.35">
      <c r="A67" s="8" t="s">
        <v>97</v>
      </c>
      <c r="B67" t="s">
        <v>110</v>
      </c>
      <c r="C67" t="s">
        <v>70</v>
      </c>
      <c r="D67" s="231" t="s">
        <v>1306</v>
      </c>
      <c r="E67" s="203" t="s">
        <v>1295</v>
      </c>
      <c r="F67" s="10" t="s">
        <v>166</v>
      </c>
      <c r="G67" s="5" t="s">
        <v>166</v>
      </c>
      <c r="H67" s="5" t="s">
        <v>165</v>
      </c>
      <c r="I67" s="10" t="s">
        <v>167</v>
      </c>
      <c r="J67" s="40" t="s">
        <v>167</v>
      </c>
      <c r="K67" s="5" t="s">
        <v>167</v>
      </c>
      <c r="L67" s="5" t="s">
        <v>167</v>
      </c>
      <c r="M67" s="5" t="s">
        <v>165</v>
      </c>
      <c r="N67" s="5" t="s">
        <v>167</v>
      </c>
      <c r="O67" s="5" t="s">
        <v>167</v>
      </c>
      <c r="P67" s="40" t="s">
        <v>167</v>
      </c>
      <c r="Q67" s="10" t="s">
        <v>318</v>
      </c>
      <c r="R67" s="5" t="s">
        <v>167</v>
      </c>
      <c r="S67" s="5" t="s">
        <v>165</v>
      </c>
      <c r="T67" s="201" t="s">
        <v>165</v>
      </c>
      <c r="U67" s="40" t="s">
        <v>167</v>
      </c>
      <c r="V67" s="264" t="s">
        <v>167</v>
      </c>
      <c r="W67" s="201" t="s">
        <v>165</v>
      </c>
      <c r="X67" s="10" t="s">
        <v>167</v>
      </c>
      <c r="Y67" s="10" t="s">
        <v>166</v>
      </c>
      <c r="Z67" s="201" t="s">
        <v>168</v>
      </c>
      <c r="AA67" s="5" t="s">
        <v>167</v>
      </c>
      <c r="AB67" s="5" t="s">
        <v>165</v>
      </c>
      <c r="AC67" s="5" t="s">
        <v>167</v>
      </c>
      <c r="AD67" s="10" t="s">
        <v>166</v>
      </c>
      <c r="AE67" s="10" t="s">
        <v>166</v>
      </c>
      <c r="AF67" s="5" t="s">
        <v>166</v>
      </c>
      <c r="AG67" s="5" t="s">
        <v>168</v>
      </c>
      <c r="AH67" s="5" t="s">
        <v>166</v>
      </c>
      <c r="AI67" s="10" t="s">
        <v>165</v>
      </c>
      <c r="AJ67" s="5" t="s">
        <v>167</v>
      </c>
      <c r="AK67" s="10" t="s">
        <v>167</v>
      </c>
      <c r="AL67" s="201" t="s">
        <v>166</v>
      </c>
      <c r="AM67" s="5" t="s">
        <v>167</v>
      </c>
      <c r="AN67" s="5" t="s">
        <v>165</v>
      </c>
      <c r="AO67" s="5" t="s">
        <v>168</v>
      </c>
      <c r="AP67" s="5" t="s">
        <v>165</v>
      </c>
      <c r="AQ67" s="40" t="s">
        <v>167</v>
      </c>
      <c r="AR67" s="10" t="s">
        <v>165</v>
      </c>
      <c r="AS67" s="5" t="s">
        <v>168</v>
      </c>
    </row>
    <row r="68" spans="1:45" ht="15.6" x14ac:dyDescent="0.35">
      <c r="A68" s="8" t="s">
        <v>97</v>
      </c>
      <c r="B68" t="s">
        <v>110</v>
      </c>
      <c r="C68" t="s">
        <v>71</v>
      </c>
      <c r="D68" s="231" t="s">
        <v>1306</v>
      </c>
      <c r="E68" s="203" t="s">
        <v>1295</v>
      </c>
      <c r="F68" s="10" t="s">
        <v>166</v>
      </c>
      <c r="G68" s="5" t="s">
        <v>166</v>
      </c>
      <c r="H68" s="5" t="s">
        <v>165</v>
      </c>
      <c r="I68" s="10" t="s">
        <v>167</v>
      </c>
      <c r="J68" s="40" t="s">
        <v>167</v>
      </c>
      <c r="K68" s="5" t="s">
        <v>167</v>
      </c>
      <c r="L68" s="5" t="s">
        <v>167</v>
      </c>
      <c r="M68" s="5" t="s">
        <v>165</v>
      </c>
      <c r="N68" s="5" t="s">
        <v>167</v>
      </c>
      <c r="O68" s="5" t="s">
        <v>167</v>
      </c>
      <c r="P68" s="40" t="s">
        <v>167</v>
      </c>
      <c r="Q68" s="10" t="s">
        <v>318</v>
      </c>
      <c r="R68" s="5" t="s">
        <v>167</v>
      </c>
      <c r="S68" s="5" t="s">
        <v>165</v>
      </c>
      <c r="T68" s="201" t="s">
        <v>165</v>
      </c>
      <c r="U68" s="40" t="s">
        <v>167</v>
      </c>
      <c r="V68" s="264" t="s">
        <v>167</v>
      </c>
      <c r="W68" s="201" t="s">
        <v>165</v>
      </c>
      <c r="X68" s="10" t="s">
        <v>167</v>
      </c>
      <c r="Y68" s="10" t="s">
        <v>166</v>
      </c>
      <c r="Z68" s="201" t="s">
        <v>168</v>
      </c>
      <c r="AA68" s="5" t="s">
        <v>167</v>
      </c>
      <c r="AB68" s="5" t="s">
        <v>165</v>
      </c>
      <c r="AC68" s="5" t="s">
        <v>167</v>
      </c>
      <c r="AD68" s="10" t="s">
        <v>166</v>
      </c>
      <c r="AE68" s="10" t="s">
        <v>166</v>
      </c>
      <c r="AF68" s="5" t="s">
        <v>166</v>
      </c>
      <c r="AG68" s="5" t="s">
        <v>168</v>
      </c>
      <c r="AH68" s="5" t="s">
        <v>166</v>
      </c>
      <c r="AI68" s="10" t="s">
        <v>165</v>
      </c>
      <c r="AJ68" s="5" t="s">
        <v>167</v>
      </c>
      <c r="AK68" s="10" t="s">
        <v>167</v>
      </c>
      <c r="AL68" s="201" t="s">
        <v>166</v>
      </c>
      <c r="AM68" s="5" t="s">
        <v>167</v>
      </c>
      <c r="AN68" s="5" t="s">
        <v>165</v>
      </c>
      <c r="AO68" s="5" t="s">
        <v>168</v>
      </c>
      <c r="AP68" s="5" t="s">
        <v>165</v>
      </c>
      <c r="AQ68" s="40" t="s">
        <v>167</v>
      </c>
      <c r="AR68" s="10" t="s">
        <v>165</v>
      </c>
      <c r="AS68" s="5" t="s">
        <v>168</v>
      </c>
    </row>
    <row r="69" spans="1:45" ht="15.6" x14ac:dyDescent="0.35">
      <c r="A69" s="8" t="s">
        <v>97</v>
      </c>
      <c r="B69" t="s">
        <v>118</v>
      </c>
      <c r="C69" t="s">
        <v>69</v>
      </c>
      <c r="D69" s="231" t="s">
        <v>1306</v>
      </c>
      <c r="E69" s="203" t="s">
        <v>1295</v>
      </c>
      <c r="F69" s="10" t="s">
        <v>166</v>
      </c>
      <c r="G69" s="5" t="s">
        <v>166</v>
      </c>
      <c r="H69" s="5" t="s">
        <v>165</v>
      </c>
      <c r="I69" s="10" t="s">
        <v>167</v>
      </c>
      <c r="J69" s="40" t="s">
        <v>167</v>
      </c>
      <c r="K69" s="5" t="s">
        <v>167</v>
      </c>
      <c r="L69" s="5" t="s">
        <v>167</v>
      </c>
      <c r="M69" s="5" t="s">
        <v>165</v>
      </c>
      <c r="N69" s="5" t="s">
        <v>167</v>
      </c>
      <c r="O69" s="5" t="s">
        <v>167</v>
      </c>
      <c r="P69" s="40" t="s">
        <v>167</v>
      </c>
      <c r="Q69" s="10" t="s">
        <v>318</v>
      </c>
      <c r="R69" s="5" t="s">
        <v>167</v>
      </c>
      <c r="S69" s="5" t="s">
        <v>165</v>
      </c>
      <c r="T69" s="201" t="s">
        <v>165</v>
      </c>
      <c r="U69" s="40" t="s">
        <v>167</v>
      </c>
      <c r="V69" s="264" t="s">
        <v>167</v>
      </c>
      <c r="W69" s="201" t="s">
        <v>165</v>
      </c>
      <c r="X69" s="10" t="s">
        <v>167</v>
      </c>
      <c r="Y69" s="10" t="s">
        <v>166</v>
      </c>
      <c r="Z69" s="201" t="s">
        <v>168</v>
      </c>
      <c r="AA69" s="5" t="s">
        <v>167</v>
      </c>
      <c r="AB69" s="5" t="s">
        <v>165</v>
      </c>
      <c r="AC69" s="5" t="s">
        <v>167</v>
      </c>
      <c r="AD69" s="10" t="s">
        <v>166</v>
      </c>
      <c r="AE69" s="10" t="s">
        <v>166</v>
      </c>
      <c r="AF69" s="5" t="s">
        <v>166</v>
      </c>
      <c r="AG69" s="5" t="s">
        <v>168</v>
      </c>
      <c r="AH69" s="5" t="s">
        <v>166</v>
      </c>
      <c r="AI69" s="10" t="s">
        <v>165</v>
      </c>
      <c r="AJ69" s="5" t="s">
        <v>167</v>
      </c>
      <c r="AK69" s="10" t="s">
        <v>167</v>
      </c>
      <c r="AL69" s="201" t="s">
        <v>166</v>
      </c>
      <c r="AM69" s="5" t="s">
        <v>167</v>
      </c>
      <c r="AN69" s="5" t="s">
        <v>165</v>
      </c>
      <c r="AO69" s="5" t="s">
        <v>168</v>
      </c>
      <c r="AP69" s="5" t="s">
        <v>165</v>
      </c>
      <c r="AQ69" s="40" t="s">
        <v>167</v>
      </c>
      <c r="AR69" s="10" t="s">
        <v>165</v>
      </c>
      <c r="AS69" s="5" t="s">
        <v>168</v>
      </c>
    </row>
    <row r="70" spans="1:45" ht="15.6" x14ac:dyDescent="0.35">
      <c r="A70" s="8" t="s">
        <v>97</v>
      </c>
      <c r="B70" t="s">
        <v>117</v>
      </c>
      <c r="C70" t="s">
        <v>65</v>
      </c>
      <c r="D70" s="231" t="s">
        <v>1306</v>
      </c>
      <c r="E70" s="203" t="s">
        <v>1295</v>
      </c>
      <c r="F70" s="10" t="s">
        <v>166</v>
      </c>
      <c r="G70" s="5" t="s">
        <v>166</v>
      </c>
      <c r="H70" s="5" t="s">
        <v>165</v>
      </c>
      <c r="I70" s="10" t="s">
        <v>167</v>
      </c>
      <c r="J70" s="40" t="s">
        <v>167</v>
      </c>
      <c r="K70" s="5" t="s">
        <v>167</v>
      </c>
      <c r="L70" s="5" t="s">
        <v>167</v>
      </c>
      <c r="M70" s="5" t="s">
        <v>165</v>
      </c>
      <c r="N70" s="5" t="s">
        <v>167</v>
      </c>
      <c r="O70" s="5" t="s">
        <v>167</v>
      </c>
      <c r="P70" s="40" t="s">
        <v>167</v>
      </c>
      <c r="Q70" s="10" t="s">
        <v>318</v>
      </c>
      <c r="R70" s="5" t="s">
        <v>167</v>
      </c>
      <c r="S70" s="5" t="s">
        <v>165</v>
      </c>
      <c r="T70" s="201" t="s">
        <v>165</v>
      </c>
      <c r="U70" s="40" t="s">
        <v>167</v>
      </c>
      <c r="V70" s="264" t="s">
        <v>167</v>
      </c>
      <c r="W70" s="201" t="s">
        <v>165</v>
      </c>
      <c r="X70" s="10" t="s">
        <v>167</v>
      </c>
      <c r="Y70" s="10" t="s">
        <v>166</v>
      </c>
      <c r="Z70" s="201" t="s">
        <v>168</v>
      </c>
      <c r="AA70" s="5" t="s">
        <v>167</v>
      </c>
      <c r="AB70" s="5" t="s">
        <v>165</v>
      </c>
      <c r="AC70" s="5" t="s">
        <v>167</v>
      </c>
      <c r="AD70" s="10" t="s">
        <v>166</v>
      </c>
      <c r="AE70" s="10" t="s">
        <v>166</v>
      </c>
      <c r="AF70" s="5" t="s">
        <v>166</v>
      </c>
      <c r="AG70" s="5" t="s">
        <v>168</v>
      </c>
      <c r="AH70" s="5" t="s">
        <v>166</v>
      </c>
      <c r="AI70" s="10" t="s">
        <v>165</v>
      </c>
      <c r="AJ70" s="5" t="s">
        <v>167</v>
      </c>
      <c r="AK70" s="10" t="s">
        <v>167</v>
      </c>
      <c r="AL70" s="201" t="s">
        <v>166</v>
      </c>
      <c r="AM70" s="5" t="s">
        <v>167</v>
      </c>
      <c r="AN70" s="5" t="s">
        <v>165</v>
      </c>
      <c r="AO70" s="5" t="s">
        <v>168</v>
      </c>
      <c r="AP70" s="5" t="s">
        <v>165</v>
      </c>
      <c r="AQ70" s="40" t="s">
        <v>167</v>
      </c>
      <c r="AR70" s="10" t="s">
        <v>165</v>
      </c>
      <c r="AS70" s="5" t="s">
        <v>168</v>
      </c>
    </row>
    <row r="71" spans="1:45" ht="15.6" x14ac:dyDescent="0.35">
      <c r="A71" s="8" t="s">
        <v>97</v>
      </c>
      <c r="B71" t="s">
        <v>118</v>
      </c>
      <c r="C71" t="s">
        <v>68</v>
      </c>
      <c r="D71" s="231" t="s">
        <v>1308</v>
      </c>
      <c r="E71" s="203" t="s">
        <v>1295</v>
      </c>
      <c r="F71" s="10" t="s">
        <v>166</v>
      </c>
      <c r="G71" s="5" t="s">
        <v>166</v>
      </c>
      <c r="H71" s="5" t="s">
        <v>165</v>
      </c>
      <c r="I71" s="10" t="s">
        <v>167</v>
      </c>
      <c r="J71" s="40" t="s">
        <v>167</v>
      </c>
      <c r="K71" s="553" t="s">
        <v>165</v>
      </c>
      <c r="L71" s="5" t="s">
        <v>167</v>
      </c>
      <c r="M71" s="5" t="s">
        <v>165</v>
      </c>
      <c r="N71" s="5" t="s">
        <v>167</v>
      </c>
      <c r="O71" s="5" t="s">
        <v>167</v>
      </c>
      <c r="P71" s="40" t="s">
        <v>167</v>
      </c>
      <c r="Q71" s="10" t="s">
        <v>318</v>
      </c>
      <c r="R71" s="5" t="s">
        <v>167</v>
      </c>
      <c r="S71" s="5" t="s">
        <v>165</v>
      </c>
      <c r="T71" s="201" t="s">
        <v>165</v>
      </c>
      <c r="U71" s="40" t="s">
        <v>167</v>
      </c>
      <c r="V71" s="264" t="s">
        <v>167</v>
      </c>
      <c r="W71" s="201" t="s">
        <v>165</v>
      </c>
      <c r="X71" s="10" t="s">
        <v>167</v>
      </c>
      <c r="Y71" s="10" t="s">
        <v>166</v>
      </c>
      <c r="Z71" s="201" t="s">
        <v>168</v>
      </c>
      <c r="AA71" s="5" t="s">
        <v>167</v>
      </c>
      <c r="AB71" s="5" t="s">
        <v>165</v>
      </c>
      <c r="AC71" s="5" t="s">
        <v>167</v>
      </c>
      <c r="AD71" s="10" t="s">
        <v>166</v>
      </c>
      <c r="AE71" s="10" t="s">
        <v>166</v>
      </c>
      <c r="AF71" s="5" t="s">
        <v>166</v>
      </c>
      <c r="AG71" s="5" t="s">
        <v>168</v>
      </c>
      <c r="AH71" s="5" t="s">
        <v>166</v>
      </c>
      <c r="AI71" s="10" t="s">
        <v>165</v>
      </c>
      <c r="AJ71" s="5" t="s">
        <v>167</v>
      </c>
      <c r="AK71" s="10" t="s">
        <v>167</v>
      </c>
      <c r="AL71" s="201" t="s">
        <v>166</v>
      </c>
      <c r="AM71" s="5" t="s">
        <v>167</v>
      </c>
      <c r="AN71" s="5" t="s">
        <v>165</v>
      </c>
      <c r="AO71" s="5" t="s">
        <v>168</v>
      </c>
      <c r="AP71" s="5" t="s">
        <v>165</v>
      </c>
      <c r="AQ71" s="40" t="s">
        <v>167</v>
      </c>
      <c r="AR71" s="10" t="s">
        <v>165</v>
      </c>
      <c r="AS71" s="5" t="s">
        <v>168</v>
      </c>
    </row>
    <row r="72" spans="1:45" ht="15.6" x14ac:dyDescent="0.35">
      <c r="A72" s="8" t="s">
        <v>97</v>
      </c>
      <c r="B72" t="s">
        <v>117</v>
      </c>
      <c r="C72" t="s">
        <v>64</v>
      </c>
      <c r="D72" s="231" t="s">
        <v>1308</v>
      </c>
      <c r="E72" s="203" t="s">
        <v>1295</v>
      </c>
      <c r="F72" s="10" t="s">
        <v>166</v>
      </c>
      <c r="G72" s="5" t="s">
        <v>166</v>
      </c>
      <c r="H72" s="5" t="s">
        <v>165</v>
      </c>
      <c r="I72" s="10" t="s">
        <v>167</v>
      </c>
      <c r="J72" s="40" t="s">
        <v>167</v>
      </c>
      <c r="K72" s="553" t="s">
        <v>165</v>
      </c>
      <c r="L72" s="5" t="s">
        <v>167</v>
      </c>
      <c r="M72" s="5" t="s">
        <v>165</v>
      </c>
      <c r="N72" s="5" t="s">
        <v>167</v>
      </c>
      <c r="O72" s="5" t="s">
        <v>167</v>
      </c>
      <c r="P72" s="40" t="s">
        <v>167</v>
      </c>
      <c r="Q72" s="10" t="s">
        <v>318</v>
      </c>
      <c r="R72" s="5" t="s">
        <v>167</v>
      </c>
      <c r="S72" s="5" t="s">
        <v>165</v>
      </c>
      <c r="T72" s="201" t="s">
        <v>165</v>
      </c>
      <c r="U72" s="40" t="s">
        <v>167</v>
      </c>
      <c r="V72" s="264" t="s">
        <v>167</v>
      </c>
      <c r="W72" s="201" t="s">
        <v>165</v>
      </c>
      <c r="X72" s="10" t="s">
        <v>167</v>
      </c>
      <c r="Y72" s="10" t="s">
        <v>166</v>
      </c>
      <c r="Z72" s="201" t="s">
        <v>168</v>
      </c>
      <c r="AA72" s="5" t="s">
        <v>167</v>
      </c>
      <c r="AB72" s="5" t="s">
        <v>165</v>
      </c>
      <c r="AC72" s="5" t="s">
        <v>167</v>
      </c>
      <c r="AD72" s="10" t="s">
        <v>166</v>
      </c>
      <c r="AE72" s="10" t="s">
        <v>166</v>
      </c>
      <c r="AF72" s="5" t="s">
        <v>166</v>
      </c>
      <c r="AG72" s="5" t="s">
        <v>168</v>
      </c>
      <c r="AH72" s="5" t="s">
        <v>166</v>
      </c>
      <c r="AI72" s="10" t="s">
        <v>165</v>
      </c>
      <c r="AJ72" s="5" t="s">
        <v>167</v>
      </c>
      <c r="AK72" s="10" t="s">
        <v>167</v>
      </c>
      <c r="AL72" s="201" t="s">
        <v>166</v>
      </c>
      <c r="AM72" s="5" t="s">
        <v>167</v>
      </c>
      <c r="AN72" s="5" t="s">
        <v>165</v>
      </c>
      <c r="AO72" s="5" t="s">
        <v>168</v>
      </c>
      <c r="AP72" s="5" t="s">
        <v>165</v>
      </c>
      <c r="AQ72" s="40" t="s">
        <v>167</v>
      </c>
      <c r="AR72" s="10" t="s">
        <v>165</v>
      </c>
      <c r="AS72" s="5" t="s">
        <v>168</v>
      </c>
    </row>
    <row r="73" spans="1:45" ht="15.6" x14ac:dyDescent="0.35">
      <c r="A73" s="8" t="s">
        <v>97</v>
      </c>
      <c r="B73" t="s">
        <v>111</v>
      </c>
      <c r="C73" t="s">
        <v>66</v>
      </c>
      <c r="D73" s="231" t="s">
        <v>1308</v>
      </c>
      <c r="E73" s="203" t="s">
        <v>1295</v>
      </c>
      <c r="F73" s="10" t="s">
        <v>166</v>
      </c>
      <c r="G73" s="5" t="s">
        <v>166</v>
      </c>
      <c r="H73" s="5" t="s">
        <v>165</v>
      </c>
      <c r="I73" s="10" t="s">
        <v>167</v>
      </c>
      <c r="J73" s="40" t="s">
        <v>167</v>
      </c>
      <c r="K73" s="553" t="s">
        <v>165</v>
      </c>
      <c r="L73" s="5" t="s">
        <v>167</v>
      </c>
      <c r="M73" s="5" t="s">
        <v>165</v>
      </c>
      <c r="N73" s="5" t="s">
        <v>167</v>
      </c>
      <c r="O73" s="5" t="s">
        <v>167</v>
      </c>
      <c r="P73" s="40" t="s">
        <v>167</v>
      </c>
      <c r="Q73" s="10" t="s">
        <v>318</v>
      </c>
      <c r="R73" s="5" t="s">
        <v>167</v>
      </c>
      <c r="S73" s="5" t="s">
        <v>165</v>
      </c>
      <c r="T73" s="201" t="s">
        <v>165</v>
      </c>
      <c r="U73" s="40" t="s">
        <v>167</v>
      </c>
      <c r="V73" s="264" t="s">
        <v>167</v>
      </c>
      <c r="W73" s="201" t="s">
        <v>165</v>
      </c>
      <c r="X73" s="10" t="s">
        <v>167</v>
      </c>
      <c r="Y73" s="10" t="s">
        <v>166</v>
      </c>
      <c r="Z73" s="201" t="s">
        <v>168</v>
      </c>
      <c r="AA73" s="5" t="s">
        <v>167</v>
      </c>
      <c r="AB73" s="5" t="s">
        <v>165</v>
      </c>
      <c r="AC73" s="5" t="s">
        <v>167</v>
      </c>
      <c r="AD73" s="10" t="s">
        <v>166</v>
      </c>
      <c r="AE73" s="10" t="s">
        <v>166</v>
      </c>
      <c r="AF73" s="5" t="s">
        <v>166</v>
      </c>
      <c r="AG73" s="5" t="s">
        <v>168</v>
      </c>
      <c r="AH73" s="5" t="s">
        <v>166</v>
      </c>
      <c r="AI73" s="10" t="s">
        <v>165</v>
      </c>
      <c r="AJ73" s="5" t="s">
        <v>167</v>
      </c>
      <c r="AK73" s="10" t="s">
        <v>167</v>
      </c>
      <c r="AL73" s="201" t="s">
        <v>166</v>
      </c>
      <c r="AM73" s="5" t="s">
        <v>167</v>
      </c>
      <c r="AN73" s="5" t="s">
        <v>165</v>
      </c>
      <c r="AO73" s="5" t="s">
        <v>168</v>
      </c>
      <c r="AP73" s="5" t="s">
        <v>165</v>
      </c>
      <c r="AQ73" s="40" t="s">
        <v>167</v>
      </c>
      <c r="AR73" s="10" t="s">
        <v>165</v>
      </c>
      <c r="AS73" s="5" t="s">
        <v>168</v>
      </c>
    </row>
    <row r="74" spans="1:45" ht="15.6" x14ac:dyDescent="0.35">
      <c r="A74" s="8" t="s">
        <v>97</v>
      </c>
      <c r="B74" t="s">
        <v>111</v>
      </c>
      <c r="C74" t="s">
        <v>67</v>
      </c>
      <c r="D74" s="231" t="s">
        <v>1308</v>
      </c>
      <c r="E74" s="203" t="s">
        <v>1295</v>
      </c>
      <c r="F74" s="10" t="s">
        <v>166</v>
      </c>
      <c r="G74" s="5" t="s">
        <v>166</v>
      </c>
      <c r="H74" s="5" t="s">
        <v>165</v>
      </c>
      <c r="I74" s="10" t="s">
        <v>167</v>
      </c>
      <c r="J74" s="40" t="s">
        <v>167</v>
      </c>
      <c r="K74" s="553" t="s">
        <v>165</v>
      </c>
      <c r="L74" s="5" t="s">
        <v>167</v>
      </c>
      <c r="M74" s="5" t="s">
        <v>165</v>
      </c>
      <c r="N74" s="5" t="s">
        <v>167</v>
      </c>
      <c r="O74" s="5" t="s">
        <v>167</v>
      </c>
      <c r="P74" s="40" t="s">
        <v>167</v>
      </c>
      <c r="Q74" s="10" t="s">
        <v>318</v>
      </c>
      <c r="R74" s="5" t="s">
        <v>167</v>
      </c>
      <c r="S74" s="5" t="s">
        <v>165</v>
      </c>
      <c r="T74" s="201" t="s">
        <v>165</v>
      </c>
      <c r="U74" s="40" t="s">
        <v>167</v>
      </c>
      <c r="V74" s="264" t="s">
        <v>167</v>
      </c>
      <c r="W74" s="201" t="s">
        <v>165</v>
      </c>
      <c r="X74" s="10" t="s">
        <v>167</v>
      </c>
      <c r="Y74" s="11" t="s">
        <v>169</v>
      </c>
      <c r="Z74" s="201" t="s">
        <v>168</v>
      </c>
      <c r="AA74" s="5" t="s">
        <v>167</v>
      </c>
      <c r="AB74" s="5" t="s">
        <v>165</v>
      </c>
      <c r="AC74" s="5" t="s">
        <v>167</v>
      </c>
      <c r="AD74" s="10" t="s">
        <v>166</v>
      </c>
      <c r="AE74" s="10" t="s">
        <v>166</v>
      </c>
      <c r="AF74" s="5" t="s">
        <v>166</v>
      </c>
      <c r="AG74" s="5" t="s">
        <v>168</v>
      </c>
      <c r="AH74" s="5" t="s">
        <v>166</v>
      </c>
      <c r="AI74" s="10" t="s">
        <v>165</v>
      </c>
      <c r="AJ74" s="5" t="s">
        <v>167</v>
      </c>
      <c r="AK74" s="10" t="s">
        <v>167</v>
      </c>
      <c r="AL74" s="201" t="s">
        <v>166</v>
      </c>
      <c r="AM74" s="5" t="s">
        <v>167</v>
      </c>
      <c r="AN74" s="5" t="s">
        <v>165</v>
      </c>
      <c r="AO74" s="5" t="s">
        <v>168</v>
      </c>
      <c r="AP74" s="5" t="s">
        <v>165</v>
      </c>
      <c r="AQ74" s="40" t="s">
        <v>167</v>
      </c>
      <c r="AR74" s="10" t="s">
        <v>165</v>
      </c>
      <c r="AS74" s="5" t="s">
        <v>168</v>
      </c>
    </row>
    <row r="76" spans="1:45" x14ac:dyDescent="0.3">
      <c r="A76" s="110" t="s">
        <v>1311</v>
      </c>
      <c r="B76" s="110"/>
      <c r="C76" s="110"/>
      <c r="D76" s="110"/>
      <c r="E76" s="467"/>
      <c r="F76" s="255"/>
      <c r="G76" s="467"/>
      <c r="H76" s="467"/>
      <c r="I76" s="255"/>
      <c r="J76" s="467"/>
      <c r="K76" s="467"/>
      <c r="L76" s="467"/>
      <c r="M76" s="467"/>
      <c r="N76" s="467"/>
      <c r="O76" s="467"/>
      <c r="P76" s="467"/>
      <c r="Q76" s="255"/>
      <c r="R76" s="467"/>
      <c r="S76" s="467"/>
      <c r="T76" s="467"/>
      <c r="U76" s="467"/>
    </row>
  </sheetData>
  <autoFilter ref="A2:AS74" xr:uid="{4F6CF6F0-3C21-47EB-BFC6-C56CB077A444}"/>
  <mergeCells count="4">
    <mergeCell ref="P1:Q1"/>
    <mergeCell ref="AC1:AD1"/>
    <mergeCell ref="AJ1:AK1"/>
    <mergeCell ref="AR1:AS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A3FC-F523-486C-A417-0FF194DE0DD1}">
  <dimension ref="A1:AS42"/>
  <sheetViews>
    <sheetView zoomScale="85" zoomScaleNormal="85" workbookViewId="0">
      <selection activeCell="AJ1" sqref="AJ1"/>
    </sheetView>
  </sheetViews>
  <sheetFormatPr baseColWidth="10" defaultRowHeight="14.4" x14ac:dyDescent="0.3"/>
  <cols>
    <col min="1" max="1" width="16.5546875" customWidth="1"/>
    <col min="2" max="2" width="10.77734375" customWidth="1"/>
    <col min="3" max="3" width="8.109375" bestFit="1" customWidth="1"/>
    <col min="4" max="4" width="9.5546875" customWidth="1"/>
    <col min="5" max="5" width="14.33203125" bestFit="1" customWidth="1"/>
    <col min="6" max="6" width="3.5546875" style="3" bestFit="1" customWidth="1"/>
    <col min="7" max="7" width="3.5546875" style="813" hidden="1" customWidth="1"/>
    <col min="8" max="8" width="3.5546875" style="3" bestFit="1" customWidth="1"/>
    <col min="9" max="9" width="3.5546875" style="813" hidden="1" customWidth="1"/>
    <col min="10" max="10" width="3.5546875" style="3" bestFit="1" customWidth="1"/>
    <col min="11" max="13" width="3.5546875" style="813" hidden="1" customWidth="1"/>
    <col min="14" max="14" width="8.88671875" style="3" customWidth="1"/>
    <col min="15" max="15" width="3.5546875" style="3" bestFit="1" customWidth="1"/>
    <col min="16" max="18" width="3.5546875" style="813" hidden="1" customWidth="1"/>
    <col min="19" max="19" width="3.5546875" style="3" bestFit="1" customWidth="1"/>
    <col min="20" max="20" width="8" style="3" bestFit="1" customWidth="1"/>
    <col min="21" max="21" width="3.5546875" style="3" bestFit="1" customWidth="1"/>
    <col min="22" max="23" width="3.5546875" style="813" hidden="1" customWidth="1"/>
    <col min="24" max="24" width="3.5546875" style="3" bestFit="1" customWidth="1"/>
    <col min="25" max="25" width="3.5546875" style="813" hidden="1" customWidth="1"/>
    <col min="26" max="27" width="3.5546875" style="3" bestFit="1" customWidth="1"/>
    <col min="28" max="28" width="3.5546875" style="813" hidden="1" customWidth="1"/>
    <col min="29" max="31" width="3.5546875" style="3" bestFit="1" customWidth="1"/>
    <col min="32" max="33" width="3.5546875" style="813" hidden="1" customWidth="1"/>
    <col min="34" max="36" width="3.5546875" style="3" bestFit="1" customWidth="1"/>
    <col min="37" max="40" width="3.5546875" style="813" hidden="1" customWidth="1"/>
    <col min="41" max="41" width="3.5546875" style="3" bestFit="1" customWidth="1"/>
    <col min="42" max="43" width="3.5546875" style="813" hidden="1" customWidth="1"/>
    <col min="44" max="45" width="3.5546875" style="3" bestFit="1" customWidth="1"/>
  </cols>
  <sheetData>
    <row r="1" spans="1:45" x14ac:dyDescent="0.3">
      <c r="E1" s="92" t="s">
        <v>310</v>
      </c>
      <c r="F1" s="3" t="s">
        <v>176</v>
      </c>
      <c r="G1" s="813" t="s">
        <v>176</v>
      </c>
      <c r="H1" s="3" t="s">
        <v>176</v>
      </c>
      <c r="I1" s="813" t="s">
        <v>176</v>
      </c>
      <c r="J1" s="3" t="s">
        <v>176</v>
      </c>
      <c r="K1" s="813" t="s">
        <v>176</v>
      </c>
      <c r="L1" s="813" t="s">
        <v>176</v>
      </c>
      <c r="M1" s="813" t="s">
        <v>176</v>
      </c>
      <c r="N1" s="3" t="s">
        <v>177</v>
      </c>
      <c r="O1" s="3" t="s">
        <v>176</v>
      </c>
      <c r="P1" s="813" t="s">
        <v>176</v>
      </c>
      <c r="Q1" s="813" t="s">
        <v>176</v>
      </c>
      <c r="R1" s="813" t="s">
        <v>176</v>
      </c>
      <c r="S1" s="3" t="s">
        <v>176</v>
      </c>
      <c r="T1" s="3" t="s">
        <v>179</v>
      </c>
      <c r="U1" s="3" t="s">
        <v>176</v>
      </c>
      <c r="V1" s="813" t="s">
        <v>176</v>
      </c>
      <c r="W1" s="813" t="s">
        <v>176</v>
      </c>
      <c r="X1" s="3" t="s">
        <v>176</v>
      </c>
      <c r="Y1" s="813" t="s">
        <v>176</v>
      </c>
      <c r="Z1" s="3" t="s">
        <v>176</v>
      </c>
      <c r="AA1" s="3" t="s">
        <v>176</v>
      </c>
      <c r="AB1" s="813" t="s">
        <v>176</v>
      </c>
      <c r="AC1" s="3" t="s">
        <v>176</v>
      </c>
      <c r="AD1" s="3" t="s">
        <v>176</v>
      </c>
      <c r="AE1" s="3" t="s">
        <v>176</v>
      </c>
      <c r="AF1" s="813" t="s">
        <v>176</v>
      </c>
      <c r="AG1" s="813" t="s">
        <v>176</v>
      </c>
      <c r="AH1" s="3" t="s">
        <v>176</v>
      </c>
      <c r="AI1" s="3" t="s">
        <v>176</v>
      </c>
      <c r="AJ1" s="3" t="s">
        <v>176</v>
      </c>
      <c r="AK1" s="813" t="s">
        <v>176</v>
      </c>
      <c r="AL1" s="813" t="s">
        <v>176</v>
      </c>
      <c r="AM1" s="813" t="s">
        <v>176</v>
      </c>
      <c r="AN1" s="813" t="s">
        <v>176</v>
      </c>
      <c r="AO1" s="3" t="s">
        <v>176</v>
      </c>
      <c r="AP1" s="813" t="s">
        <v>176</v>
      </c>
      <c r="AQ1" s="813" t="s">
        <v>176</v>
      </c>
      <c r="AR1" s="3" t="s">
        <v>176</v>
      </c>
      <c r="AS1" s="3" t="s">
        <v>176</v>
      </c>
    </row>
    <row r="2" spans="1:45" ht="42" customHeight="1" x14ac:dyDescent="0.3">
      <c r="A2" t="s">
        <v>99</v>
      </c>
      <c r="B2" s="1" t="s">
        <v>88</v>
      </c>
      <c r="C2" s="1" t="s">
        <v>949</v>
      </c>
      <c r="D2" s="1" t="s">
        <v>243</v>
      </c>
      <c r="E2" s="1" t="s">
        <v>185</v>
      </c>
      <c r="F2" s="44" t="s">
        <v>127</v>
      </c>
      <c r="G2" s="9" t="s">
        <v>128</v>
      </c>
      <c r="H2" s="45" t="s">
        <v>129</v>
      </c>
      <c r="I2" s="9" t="s">
        <v>130</v>
      </c>
      <c r="J2" s="46" t="s">
        <v>131</v>
      </c>
      <c r="K2" s="9" t="s">
        <v>132</v>
      </c>
      <c r="L2" s="9" t="s">
        <v>133</v>
      </c>
      <c r="M2" s="9" t="s">
        <v>134</v>
      </c>
      <c r="N2" s="310" t="s">
        <v>769</v>
      </c>
      <c r="O2" s="47" t="s">
        <v>135</v>
      </c>
      <c r="P2" s="9" t="s">
        <v>136</v>
      </c>
      <c r="Q2" s="9" t="s">
        <v>137</v>
      </c>
      <c r="R2" s="9" t="s">
        <v>138</v>
      </c>
      <c r="S2" s="44" t="s">
        <v>139</v>
      </c>
      <c r="T2" s="841" t="s">
        <v>178</v>
      </c>
      <c r="U2" s="6" t="s">
        <v>140</v>
      </c>
      <c r="V2" s="9" t="s">
        <v>141</v>
      </c>
      <c r="W2" s="9" t="s">
        <v>142</v>
      </c>
      <c r="X2" s="6" t="s">
        <v>143</v>
      </c>
      <c r="Y2" s="9" t="s">
        <v>144</v>
      </c>
      <c r="Z2" s="39" t="s">
        <v>145</v>
      </c>
      <c r="AA2" s="591" t="s">
        <v>146</v>
      </c>
      <c r="AB2" s="9" t="s">
        <v>147</v>
      </c>
      <c r="AC2" s="39" t="s">
        <v>148</v>
      </c>
      <c r="AD2" s="42" t="s">
        <v>149</v>
      </c>
      <c r="AE2" s="39" t="s">
        <v>150</v>
      </c>
      <c r="AF2" s="9" t="s">
        <v>151</v>
      </c>
      <c r="AG2" s="9" t="s">
        <v>152</v>
      </c>
      <c r="AH2" s="43" t="s">
        <v>153</v>
      </c>
      <c r="AI2" s="43" t="s">
        <v>154</v>
      </c>
      <c r="AJ2" s="840" t="s">
        <v>155</v>
      </c>
      <c r="AK2" s="9" t="s">
        <v>156</v>
      </c>
      <c r="AL2" s="9" t="s">
        <v>157</v>
      </c>
      <c r="AM2" s="9" t="s">
        <v>158</v>
      </c>
      <c r="AN2" s="9" t="s">
        <v>159</v>
      </c>
      <c r="AO2" s="6" t="s">
        <v>160</v>
      </c>
      <c r="AP2" s="9" t="s">
        <v>161</v>
      </c>
      <c r="AQ2" s="9" t="s">
        <v>162</v>
      </c>
      <c r="AR2" s="39" t="s">
        <v>163</v>
      </c>
      <c r="AS2" s="588" t="s">
        <v>164</v>
      </c>
    </row>
    <row r="3" spans="1:45" x14ac:dyDescent="0.3">
      <c r="A3" s="26" t="s">
        <v>89</v>
      </c>
      <c r="B3" t="s">
        <v>103</v>
      </c>
      <c r="C3">
        <v>11</v>
      </c>
      <c r="D3" t="s">
        <v>228</v>
      </c>
      <c r="E3" t="s">
        <v>508</v>
      </c>
      <c r="F3" s="5" t="s">
        <v>165</v>
      </c>
      <c r="G3" s="10" t="s">
        <v>166</v>
      </c>
      <c r="H3" s="5" t="s">
        <v>167</v>
      </c>
      <c r="I3" s="10" t="s">
        <v>167</v>
      </c>
      <c r="J3" s="5" t="s">
        <v>168</v>
      </c>
      <c r="K3" s="10" t="s">
        <v>166</v>
      </c>
      <c r="L3" s="10" t="s">
        <v>166</v>
      </c>
      <c r="M3" s="10" t="s">
        <v>168</v>
      </c>
      <c r="N3" s="5" t="s">
        <v>173</v>
      </c>
      <c r="O3" s="27" t="s">
        <v>165</v>
      </c>
      <c r="P3" s="10" t="s">
        <v>166</v>
      </c>
      <c r="Q3" s="10" t="s">
        <v>168</v>
      </c>
      <c r="R3" s="10" t="s">
        <v>167</v>
      </c>
      <c r="S3" s="5" t="s">
        <v>165</v>
      </c>
      <c r="T3" s="5" t="s">
        <v>181</v>
      </c>
      <c r="U3" s="5" t="s">
        <v>165</v>
      </c>
      <c r="V3" s="10" t="s">
        <v>166</v>
      </c>
      <c r="W3" s="10" t="s">
        <v>168</v>
      </c>
      <c r="X3" s="5" t="s">
        <v>167</v>
      </c>
      <c r="Y3" s="10" t="s">
        <v>165</v>
      </c>
      <c r="Z3" s="41" t="s">
        <v>167</v>
      </c>
      <c r="AA3" s="5" t="s">
        <v>166</v>
      </c>
      <c r="AB3" s="10" t="s">
        <v>168</v>
      </c>
      <c r="AC3" s="41" t="s">
        <v>165</v>
      </c>
      <c r="AD3" s="5" t="s">
        <v>166</v>
      </c>
      <c r="AE3" s="41" t="s">
        <v>165</v>
      </c>
      <c r="AF3" s="10" t="s">
        <v>165</v>
      </c>
      <c r="AG3" s="10" t="s">
        <v>166</v>
      </c>
      <c r="AH3" s="5" t="s">
        <v>166</v>
      </c>
      <c r="AI3" s="5" t="s">
        <v>168</v>
      </c>
      <c r="AJ3" s="5" t="s">
        <v>166</v>
      </c>
      <c r="AK3" s="10" t="s">
        <v>166</v>
      </c>
      <c r="AL3" s="10" t="s">
        <v>166</v>
      </c>
      <c r="AM3" s="10" t="s">
        <v>168</v>
      </c>
      <c r="AN3" s="10" t="s">
        <v>166</v>
      </c>
      <c r="AO3" s="5" t="s">
        <v>166</v>
      </c>
      <c r="AP3" s="10" t="s">
        <v>165</v>
      </c>
      <c r="AQ3" s="10" t="s">
        <v>165</v>
      </c>
      <c r="AR3" s="41" t="s">
        <v>168</v>
      </c>
      <c r="AS3" s="5" t="s">
        <v>168</v>
      </c>
    </row>
    <row r="4" spans="1:45" x14ac:dyDescent="0.3">
      <c r="A4" s="26" t="s">
        <v>89</v>
      </c>
      <c r="B4" t="s">
        <v>104</v>
      </c>
      <c r="C4">
        <v>12</v>
      </c>
      <c r="D4" t="s">
        <v>228</v>
      </c>
      <c r="E4" t="s">
        <v>508</v>
      </c>
      <c r="F4" s="5" t="s">
        <v>165</v>
      </c>
      <c r="G4" s="10" t="s">
        <v>166</v>
      </c>
      <c r="H4" s="5" t="s">
        <v>167</v>
      </c>
      <c r="I4" s="10" t="s">
        <v>167</v>
      </c>
      <c r="J4" s="5" t="s">
        <v>168</v>
      </c>
      <c r="K4" s="10" t="s">
        <v>166</v>
      </c>
      <c r="L4" s="10" t="s">
        <v>166</v>
      </c>
      <c r="M4" s="10" t="s">
        <v>168</v>
      </c>
      <c r="N4" s="5" t="s">
        <v>173</v>
      </c>
      <c r="O4" s="27" t="s">
        <v>165</v>
      </c>
      <c r="P4" s="10" t="s">
        <v>166</v>
      </c>
      <c r="Q4" s="10" t="s">
        <v>168</v>
      </c>
      <c r="R4" s="10" t="s">
        <v>167</v>
      </c>
      <c r="S4" s="5" t="s">
        <v>165</v>
      </c>
      <c r="T4" s="5" t="s">
        <v>181</v>
      </c>
      <c r="U4" s="5" t="s">
        <v>165</v>
      </c>
      <c r="V4" s="10" t="s">
        <v>166</v>
      </c>
      <c r="W4" s="10" t="s">
        <v>168</v>
      </c>
      <c r="X4" s="5" t="s">
        <v>167</v>
      </c>
      <c r="Y4" s="10" t="s">
        <v>165</v>
      </c>
      <c r="Z4" s="41" t="s">
        <v>167</v>
      </c>
      <c r="AA4" s="5" t="s">
        <v>166</v>
      </c>
      <c r="AB4" s="10" t="s">
        <v>168</v>
      </c>
      <c r="AC4" s="41" t="s">
        <v>165</v>
      </c>
      <c r="AD4" s="5" t="s">
        <v>166</v>
      </c>
      <c r="AE4" s="41" t="s">
        <v>165</v>
      </c>
      <c r="AF4" s="10" t="s">
        <v>165</v>
      </c>
      <c r="AG4" s="10" t="s">
        <v>166</v>
      </c>
      <c r="AH4" s="5" t="s">
        <v>166</v>
      </c>
      <c r="AI4" s="5" t="s">
        <v>168</v>
      </c>
      <c r="AJ4" s="5" t="s">
        <v>166</v>
      </c>
      <c r="AK4" s="10" t="s">
        <v>166</v>
      </c>
      <c r="AL4" s="10" t="s">
        <v>166</v>
      </c>
      <c r="AM4" s="10" t="s">
        <v>168</v>
      </c>
      <c r="AN4" s="10" t="s">
        <v>166</v>
      </c>
      <c r="AO4" s="5" t="s">
        <v>166</v>
      </c>
      <c r="AP4" s="10" t="s">
        <v>165</v>
      </c>
      <c r="AQ4" s="10" t="s">
        <v>165</v>
      </c>
      <c r="AR4" s="41" t="s">
        <v>168</v>
      </c>
      <c r="AS4" s="5" t="s">
        <v>168</v>
      </c>
    </row>
    <row r="5" spans="1:45" x14ac:dyDescent="0.3">
      <c r="A5" s="26" t="s">
        <v>89</v>
      </c>
      <c r="B5" t="s">
        <v>103</v>
      </c>
      <c r="C5">
        <v>1</v>
      </c>
      <c r="D5" t="s">
        <v>230</v>
      </c>
      <c r="E5" s="124" t="s">
        <v>836</v>
      </c>
      <c r="F5" s="5" t="s">
        <v>165</v>
      </c>
      <c r="G5" s="10" t="s">
        <v>166</v>
      </c>
      <c r="H5" s="5" t="s">
        <v>167</v>
      </c>
      <c r="I5" s="10" t="s">
        <v>167</v>
      </c>
      <c r="J5" s="5" t="s">
        <v>168</v>
      </c>
      <c r="K5" s="10" t="s">
        <v>166</v>
      </c>
      <c r="L5" s="10" t="s">
        <v>166</v>
      </c>
      <c r="M5" s="10" t="s">
        <v>168</v>
      </c>
      <c r="N5" s="5" t="s">
        <v>173</v>
      </c>
      <c r="O5" s="56" t="s">
        <v>229</v>
      </c>
      <c r="P5" s="10" t="s">
        <v>166</v>
      </c>
      <c r="Q5" s="10" t="s">
        <v>168</v>
      </c>
      <c r="R5" s="10" t="s">
        <v>167</v>
      </c>
      <c r="S5" s="5" t="s">
        <v>165</v>
      </c>
      <c r="T5" s="5" t="s">
        <v>181</v>
      </c>
      <c r="U5" s="5" t="s">
        <v>165</v>
      </c>
      <c r="V5" s="10" t="s">
        <v>166</v>
      </c>
      <c r="W5" s="10" t="s">
        <v>168</v>
      </c>
      <c r="X5" s="5" t="s">
        <v>167</v>
      </c>
      <c r="Y5" s="10" t="s">
        <v>165</v>
      </c>
      <c r="Z5" s="41" t="s">
        <v>167</v>
      </c>
      <c r="AA5" s="5" t="s">
        <v>166</v>
      </c>
      <c r="AB5" s="10" t="s">
        <v>168</v>
      </c>
      <c r="AC5" s="41" t="s">
        <v>165</v>
      </c>
      <c r="AD5" s="5" t="s">
        <v>166</v>
      </c>
      <c r="AE5" s="41" t="s">
        <v>165</v>
      </c>
      <c r="AF5" s="10" t="s">
        <v>165</v>
      </c>
      <c r="AG5" s="10" t="s">
        <v>166</v>
      </c>
      <c r="AH5" s="5" t="s">
        <v>166</v>
      </c>
      <c r="AI5" s="5" t="s">
        <v>168</v>
      </c>
      <c r="AJ5" s="5" t="s">
        <v>166</v>
      </c>
      <c r="AK5" s="10" t="s">
        <v>166</v>
      </c>
      <c r="AL5" s="10" t="s">
        <v>166</v>
      </c>
      <c r="AM5" s="10" t="s">
        <v>168</v>
      </c>
      <c r="AN5" s="10" t="s">
        <v>166</v>
      </c>
      <c r="AO5" s="5" t="s">
        <v>166</v>
      </c>
      <c r="AP5" s="10" t="s">
        <v>165</v>
      </c>
      <c r="AQ5" s="10" t="s">
        <v>165</v>
      </c>
      <c r="AR5" s="41" t="s">
        <v>168</v>
      </c>
      <c r="AS5" s="5" t="s">
        <v>168</v>
      </c>
    </row>
    <row r="6" spans="1:45" x14ac:dyDescent="0.3">
      <c r="A6" s="26" t="s">
        <v>89</v>
      </c>
      <c r="B6" t="s">
        <v>104</v>
      </c>
      <c r="C6">
        <v>5</v>
      </c>
      <c r="D6" t="s">
        <v>228</v>
      </c>
      <c r="E6" t="s">
        <v>517</v>
      </c>
      <c r="F6" s="5" t="s">
        <v>165</v>
      </c>
      <c r="G6" s="10" t="s">
        <v>166</v>
      </c>
      <c r="H6" s="5" t="s">
        <v>167</v>
      </c>
      <c r="I6" s="10" t="s">
        <v>167</v>
      </c>
      <c r="J6" s="5" t="s">
        <v>168</v>
      </c>
      <c r="K6" s="10" t="s">
        <v>166</v>
      </c>
      <c r="L6" s="10" t="s">
        <v>166</v>
      </c>
      <c r="M6" s="10" t="s">
        <v>168</v>
      </c>
      <c r="N6" s="5" t="s">
        <v>173</v>
      </c>
      <c r="O6" s="5" t="s">
        <v>168</v>
      </c>
      <c r="P6" s="10" t="s">
        <v>166</v>
      </c>
      <c r="Q6" s="10" t="s">
        <v>168</v>
      </c>
      <c r="R6" s="10" t="s">
        <v>167</v>
      </c>
      <c r="S6" s="5" t="s">
        <v>165</v>
      </c>
      <c r="T6" s="36" t="s">
        <v>183</v>
      </c>
      <c r="U6" s="5" t="s">
        <v>165</v>
      </c>
      <c r="V6" s="10" t="s">
        <v>166</v>
      </c>
      <c r="W6" s="10" t="s">
        <v>168</v>
      </c>
      <c r="X6" s="5" t="s">
        <v>167</v>
      </c>
      <c r="Y6" s="10" t="s">
        <v>165</v>
      </c>
      <c r="Z6" s="41" t="s">
        <v>167</v>
      </c>
      <c r="AA6" s="5" t="s">
        <v>166</v>
      </c>
      <c r="AB6" s="10" t="s">
        <v>168</v>
      </c>
      <c r="AC6" s="41" t="s">
        <v>165</v>
      </c>
      <c r="AD6" s="5" t="s">
        <v>166</v>
      </c>
      <c r="AE6" s="41" t="s">
        <v>165</v>
      </c>
      <c r="AF6" s="10" t="s">
        <v>165</v>
      </c>
      <c r="AG6" s="10" t="s">
        <v>166</v>
      </c>
      <c r="AH6" s="5" t="s">
        <v>166</v>
      </c>
      <c r="AI6" s="5" t="s">
        <v>168</v>
      </c>
      <c r="AJ6" s="5" t="s">
        <v>166</v>
      </c>
      <c r="AK6" s="10" t="s">
        <v>166</v>
      </c>
      <c r="AL6" s="10" t="s">
        <v>166</v>
      </c>
      <c r="AM6" s="10" t="s">
        <v>168</v>
      </c>
      <c r="AN6" s="10" t="s">
        <v>166</v>
      </c>
      <c r="AO6" s="5" t="s">
        <v>166</v>
      </c>
      <c r="AP6" s="10" t="s">
        <v>165</v>
      </c>
      <c r="AQ6" s="10" t="s">
        <v>165</v>
      </c>
      <c r="AR6" s="41" t="s">
        <v>168</v>
      </c>
      <c r="AS6" s="5" t="s">
        <v>168</v>
      </c>
    </row>
    <row r="7" spans="1:45" x14ac:dyDescent="0.3">
      <c r="A7" s="30" t="s">
        <v>90</v>
      </c>
      <c r="B7" t="s">
        <v>113</v>
      </c>
      <c r="C7">
        <v>418</v>
      </c>
      <c r="D7" t="s">
        <v>228</v>
      </c>
      <c r="E7" t="s">
        <v>509</v>
      </c>
      <c r="F7" s="5" t="s">
        <v>165</v>
      </c>
      <c r="G7" s="10" t="s">
        <v>166</v>
      </c>
      <c r="H7" s="5" t="s">
        <v>167</v>
      </c>
      <c r="I7" s="10" t="s">
        <v>167</v>
      </c>
      <c r="J7" s="5" t="s">
        <v>168</v>
      </c>
      <c r="K7" s="10" t="s">
        <v>166</v>
      </c>
      <c r="L7" s="10" t="s">
        <v>166</v>
      </c>
      <c r="M7" s="10" t="s">
        <v>168</v>
      </c>
      <c r="N7" s="5" t="s">
        <v>173</v>
      </c>
      <c r="O7" s="5" t="s">
        <v>168</v>
      </c>
      <c r="P7" s="10" t="s">
        <v>166</v>
      </c>
      <c r="Q7" s="10" t="s">
        <v>168</v>
      </c>
      <c r="R7" s="10" t="s">
        <v>167</v>
      </c>
      <c r="S7" s="5" t="s">
        <v>165</v>
      </c>
      <c r="T7" s="37" t="s">
        <v>184</v>
      </c>
      <c r="U7" s="5" t="s">
        <v>165</v>
      </c>
      <c r="V7" s="10" t="s">
        <v>166</v>
      </c>
      <c r="W7" s="10" t="s">
        <v>168</v>
      </c>
      <c r="X7" s="5" t="s">
        <v>167</v>
      </c>
      <c r="Y7" s="10" t="s">
        <v>165</v>
      </c>
      <c r="Z7" s="41" t="s">
        <v>167</v>
      </c>
      <c r="AA7" s="5" t="s">
        <v>166</v>
      </c>
      <c r="AB7" s="10" t="s">
        <v>168</v>
      </c>
      <c r="AC7" s="41" t="s">
        <v>165</v>
      </c>
      <c r="AD7" s="5" t="s">
        <v>166</v>
      </c>
      <c r="AE7" s="41" t="s">
        <v>165</v>
      </c>
      <c r="AF7" s="10" t="s">
        <v>165</v>
      </c>
      <c r="AG7" s="10" t="s">
        <v>166</v>
      </c>
      <c r="AH7" s="5" t="s">
        <v>166</v>
      </c>
      <c r="AI7" s="5" t="s">
        <v>168</v>
      </c>
      <c r="AJ7" s="5" t="s">
        <v>166</v>
      </c>
      <c r="AK7" s="10" t="s">
        <v>166</v>
      </c>
      <c r="AL7" s="10" t="s">
        <v>166</v>
      </c>
      <c r="AM7" s="10" t="s">
        <v>168</v>
      </c>
      <c r="AN7" s="10" t="s">
        <v>166</v>
      </c>
      <c r="AO7" s="5" t="s">
        <v>166</v>
      </c>
      <c r="AP7" s="10" t="s">
        <v>165</v>
      </c>
      <c r="AQ7" s="10" t="s">
        <v>165</v>
      </c>
      <c r="AR7" s="41" t="s">
        <v>168</v>
      </c>
      <c r="AS7" s="5" t="s">
        <v>168</v>
      </c>
    </row>
    <row r="8" spans="1:45" x14ac:dyDescent="0.3">
      <c r="A8" s="30" t="s">
        <v>90</v>
      </c>
      <c r="B8" t="s">
        <v>114</v>
      </c>
      <c r="C8">
        <v>419</v>
      </c>
      <c r="D8" t="s">
        <v>228</v>
      </c>
      <c r="E8" t="s">
        <v>509</v>
      </c>
      <c r="F8" s="5" t="s">
        <v>165</v>
      </c>
      <c r="G8" s="10" t="s">
        <v>166</v>
      </c>
      <c r="H8" s="5" t="s">
        <v>167</v>
      </c>
      <c r="I8" s="10" t="s">
        <v>167</v>
      </c>
      <c r="J8" s="5" t="s">
        <v>168</v>
      </c>
      <c r="K8" s="10" t="s">
        <v>166</v>
      </c>
      <c r="L8" s="10" t="s">
        <v>166</v>
      </c>
      <c r="M8" s="10" t="s">
        <v>168</v>
      </c>
      <c r="N8" s="5" t="s">
        <v>173</v>
      </c>
      <c r="O8" s="5" t="s">
        <v>168</v>
      </c>
      <c r="P8" s="10" t="s">
        <v>166</v>
      </c>
      <c r="Q8" s="10" t="s">
        <v>168</v>
      </c>
      <c r="R8" s="10" t="s">
        <v>167</v>
      </c>
      <c r="S8" s="5" t="s">
        <v>165</v>
      </c>
      <c r="T8" s="37" t="s">
        <v>184</v>
      </c>
      <c r="U8" s="5" t="s">
        <v>165</v>
      </c>
      <c r="V8" s="10" t="s">
        <v>166</v>
      </c>
      <c r="W8" s="10" t="s">
        <v>168</v>
      </c>
      <c r="X8" s="5" t="s">
        <v>167</v>
      </c>
      <c r="Y8" s="10" t="s">
        <v>165</v>
      </c>
      <c r="Z8" s="41" t="s">
        <v>167</v>
      </c>
      <c r="AA8" s="5" t="s">
        <v>166</v>
      </c>
      <c r="AB8" s="10" t="s">
        <v>168</v>
      </c>
      <c r="AC8" s="41" t="s">
        <v>165</v>
      </c>
      <c r="AD8" s="5" t="s">
        <v>166</v>
      </c>
      <c r="AE8" s="41" t="s">
        <v>165</v>
      </c>
      <c r="AF8" s="10" t="s">
        <v>165</v>
      </c>
      <c r="AG8" s="10" t="s">
        <v>166</v>
      </c>
      <c r="AH8" s="5" t="s">
        <v>166</v>
      </c>
      <c r="AI8" s="5" t="s">
        <v>168</v>
      </c>
      <c r="AJ8" s="5" t="s">
        <v>166</v>
      </c>
      <c r="AK8" s="10" t="s">
        <v>166</v>
      </c>
      <c r="AL8" s="10" t="s">
        <v>166</v>
      </c>
      <c r="AM8" s="10" t="s">
        <v>168</v>
      </c>
      <c r="AN8" s="10" t="s">
        <v>166</v>
      </c>
      <c r="AO8" s="5" t="s">
        <v>166</v>
      </c>
      <c r="AP8" s="10" t="s">
        <v>165</v>
      </c>
      <c r="AQ8" s="10" t="s">
        <v>165</v>
      </c>
      <c r="AR8" s="41" t="s">
        <v>168</v>
      </c>
      <c r="AS8" s="5" t="s">
        <v>168</v>
      </c>
    </row>
    <row r="9" spans="1:45" x14ac:dyDescent="0.3">
      <c r="A9" s="26" t="s">
        <v>89</v>
      </c>
      <c r="B9" t="s">
        <v>105</v>
      </c>
      <c r="C9">
        <v>64</v>
      </c>
      <c r="D9" t="s">
        <v>228</v>
      </c>
      <c r="E9" s="827" t="s">
        <v>516</v>
      </c>
      <c r="F9" s="5" t="s">
        <v>165</v>
      </c>
      <c r="G9" s="10" t="s">
        <v>166</v>
      </c>
      <c r="H9" s="5" t="s">
        <v>167</v>
      </c>
      <c r="I9" s="10" t="s">
        <v>167</v>
      </c>
      <c r="J9" s="5" t="s">
        <v>168</v>
      </c>
      <c r="K9" s="10" t="s">
        <v>166</v>
      </c>
      <c r="L9" s="10" t="s">
        <v>166</v>
      </c>
      <c r="M9" s="10" t="s">
        <v>168</v>
      </c>
      <c r="N9" s="5" t="s">
        <v>173</v>
      </c>
      <c r="O9" s="5" t="s">
        <v>168</v>
      </c>
      <c r="P9" s="10" t="s">
        <v>166</v>
      </c>
      <c r="Q9" s="10" t="s">
        <v>168</v>
      </c>
      <c r="R9" s="10" t="s">
        <v>167</v>
      </c>
      <c r="S9" s="5" t="s">
        <v>165</v>
      </c>
      <c r="T9" s="5" t="s">
        <v>181</v>
      </c>
      <c r="U9" s="5" t="s">
        <v>165</v>
      </c>
      <c r="V9" s="10" t="s">
        <v>166</v>
      </c>
      <c r="W9" s="10" t="s">
        <v>168</v>
      </c>
      <c r="X9" s="5" t="s">
        <v>167</v>
      </c>
      <c r="Y9" s="10" t="s">
        <v>165</v>
      </c>
      <c r="Z9" s="41" t="s">
        <v>167</v>
      </c>
      <c r="AA9" s="5" t="s">
        <v>166</v>
      </c>
      <c r="AB9" s="10" t="s">
        <v>168</v>
      </c>
      <c r="AC9" s="41" t="s">
        <v>165</v>
      </c>
      <c r="AD9" s="5" t="s">
        <v>166</v>
      </c>
      <c r="AE9" s="41" t="s">
        <v>165</v>
      </c>
      <c r="AF9" s="10" t="s">
        <v>165</v>
      </c>
      <c r="AG9" s="10" t="s">
        <v>166</v>
      </c>
      <c r="AH9" s="5" t="s">
        <v>166</v>
      </c>
      <c r="AI9" s="5" t="s">
        <v>168</v>
      </c>
      <c r="AJ9" s="5" t="s">
        <v>166</v>
      </c>
      <c r="AK9" s="10" t="s">
        <v>166</v>
      </c>
      <c r="AL9" s="10" t="s">
        <v>166</v>
      </c>
      <c r="AM9" s="10" t="s">
        <v>168</v>
      </c>
      <c r="AN9" s="10" t="s">
        <v>166</v>
      </c>
      <c r="AO9" s="5" t="s">
        <v>166</v>
      </c>
      <c r="AP9" s="10" t="s">
        <v>165</v>
      </c>
      <c r="AQ9" s="10" t="s">
        <v>165</v>
      </c>
      <c r="AR9" s="41" t="s">
        <v>168</v>
      </c>
      <c r="AS9" s="5" t="s">
        <v>168</v>
      </c>
    </row>
    <row r="10" spans="1:45" x14ac:dyDescent="0.3">
      <c r="A10" s="31" t="s">
        <v>91</v>
      </c>
      <c r="B10" t="s">
        <v>119</v>
      </c>
      <c r="C10">
        <v>379</v>
      </c>
      <c r="D10" t="s">
        <v>242</v>
      </c>
      <c r="E10" s="827" t="s">
        <v>516</v>
      </c>
      <c r="F10" s="5" t="s">
        <v>165</v>
      </c>
      <c r="G10" s="62" t="s">
        <v>231</v>
      </c>
      <c r="H10" s="5" t="s">
        <v>167</v>
      </c>
      <c r="I10" s="10" t="s">
        <v>167</v>
      </c>
      <c r="J10" s="5" t="s">
        <v>168</v>
      </c>
      <c r="K10" s="10" t="s">
        <v>166</v>
      </c>
      <c r="L10" s="10" t="s">
        <v>166</v>
      </c>
      <c r="M10" s="10" t="s">
        <v>168</v>
      </c>
      <c r="N10" s="5" t="s">
        <v>173</v>
      </c>
      <c r="O10" s="5" t="s">
        <v>168</v>
      </c>
      <c r="P10" s="10" t="s">
        <v>166</v>
      </c>
      <c r="Q10" s="10" t="s">
        <v>168</v>
      </c>
      <c r="R10" s="10" t="s">
        <v>167</v>
      </c>
      <c r="S10" s="5" t="s">
        <v>165</v>
      </c>
      <c r="T10" s="5" t="s">
        <v>181</v>
      </c>
      <c r="U10" s="5" t="s">
        <v>165</v>
      </c>
      <c r="V10" s="10" t="s">
        <v>166</v>
      </c>
      <c r="W10" s="10" t="s">
        <v>168</v>
      </c>
      <c r="X10" s="5" t="s">
        <v>167</v>
      </c>
      <c r="Y10" s="10" t="s">
        <v>165</v>
      </c>
      <c r="Z10" s="41" t="s">
        <v>167</v>
      </c>
      <c r="AA10" s="5" t="s">
        <v>166</v>
      </c>
      <c r="AB10" s="10" t="s">
        <v>168</v>
      </c>
      <c r="AC10" s="41" t="s">
        <v>165</v>
      </c>
      <c r="AD10" s="5" t="s">
        <v>166</v>
      </c>
      <c r="AE10" s="41" t="s">
        <v>165</v>
      </c>
      <c r="AF10" s="10" t="s">
        <v>165</v>
      </c>
      <c r="AG10" s="10" t="s">
        <v>166</v>
      </c>
      <c r="AH10" s="5" t="s">
        <v>166</v>
      </c>
      <c r="AI10" s="5" t="s">
        <v>168</v>
      </c>
      <c r="AJ10" s="5" t="s">
        <v>166</v>
      </c>
      <c r="AK10" s="10" t="s">
        <v>166</v>
      </c>
      <c r="AL10" s="10" t="s">
        <v>166</v>
      </c>
      <c r="AM10" s="10" t="s">
        <v>168</v>
      </c>
      <c r="AN10" s="10" t="s">
        <v>166</v>
      </c>
      <c r="AO10" s="5" t="s">
        <v>166</v>
      </c>
      <c r="AP10" s="10" t="s">
        <v>165</v>
      </c>
      <c r="AQ10" s="10" t="s">
        <v>165</v>
      </c>
      <c r="AR10" s="41" t="s">
        <v>168</v>
      </c>
      <c r="AS10" s="5" t="s">
        <v>168</v>
      </c>
    </row>
    <row r="11" spans="1:45" x14ac:dyDescent="0.3">
      <c r="A11" s="31" t="s">
        <v>91</v>
      </c>
      <c r="B11" t="s">
        <v>119</v>
      </c>
      <c r="C11">
        <v>396</v>
      </c>
      <c r="D11" t="s">
        <v>228</v>
      </c>
      <c r="E11" s="827" t="s">
        <v>516</v>
      </c>
      <c r="F11" s="5" t="s">
        <v>165</v>
      </c>
      <c r="G11" s="10" t="s">
        <v>166</v>
      </c>
      <c r="H11" s="5" t="s">
        <v>167</v>
      </c>
      <c r="I11" s="10" t="s">
        <v>167</v>
      </c>
      <c r="J11" s="5" t="s">
        <v>168</v>
      </c>
      <c r="K11" s="10" t="s">
        <v>166</v>
      </c>
      <c r="L11" s="10" t="s">
        <v>166</v>
      </c>
      <c r="M11" s="10" t="s">
        <v>168</v>
      </c>
      <c r="N11" s="5" t="s">
        <v>173</v>
      </c>
      <c r="O11" s="5" t="s">
        <v>168</v>
      </c>
      <c r="P11" s="10" t="s">
        <v>166</v>
      </c>
      <c r="Q11" s="10" t="s">
        <v>168</v>
      </c>
      <c r="R11" s="10" t="s">
        <v>167</v>
      </c>
      <c r="S11" s="5" t="s">
        <v>165</v>
      </c>
      <c r="T11" s="5" t="s">
        <v>181</v>
      </c>
      <c r="U11" s="5" t="s">
        <v>165</v>
      </c>
      <c r="V11" s="10" t="s">
        <v>166</v>
      </c>
      <c r="W11" s="10" t="s">
        <v>168</v>
      </c>
      <c r="X11" s="5" t="s">
        <v>167</v>
      </c>
      <c r="Y11" s="10" t="s">
        <v>165</v>
      </c>
      <c r="Z11" s="41" t="s">
        <v>167</v>
      </c>
      <c r="AA11" s="5" t="s">
        <v>166</v>
      </c>
      <c r="AB11" s="10" t="s">
        <v>168</v>
      </c>
      <c r="AC11" s="41" t="s">
        <v>165</v>
      </c>
      <c r="AD11" s="5" t="s">
        <v>166</v>
      </c>
      <c r="AE11" s="41" t="s">
        <v>165</v>
      </c>
      <c r="AF11" s="10" t="s">
        <v>165</v>
      </c>
      <c r="AG11" s="10" t="s">
        <v>166</v>
      </c>
      <c r="AH11" s="5" t="s">
        <v>166</v>
      </c>
      <c r="AI11" s="5" t="s">
        <v>168</v>
      </c>
      <c r="AJ11" s="5" t="s">
        <v>166</v>
      </c>
      <c r="AK11" s="10" t="s">
        <v>166</v>
      </c>
      <c r="AL11" s="10" t="s">
        <v>166</v>
      </c>
      <c r="AM11" s="10" t="s">
        <v>168</v>
      </c>
      <c r="AN11" s="10" t="s">
        <v>166</v>
      </c>
      <c r="AO11" s="5" t="s">
        <v>166</v>
      </c>
      <c r="AP11" s="10" t="s">
        <v>165</v>
      </c>
      <c r="AQ11" s="10" t="s">
        <v>165</v>
      </c>
      <c r="AR11" s="41" t="s">
        <v>168</v>
      </c>
      <c r="AS11" s="5" t="s">
        <v>168</v>
      </c>
    </row>
    <row r="12" spans="1:45" ht="13.8" customHeight="1" x14ac:dyDescent="0.3">
      <c r="A12" s="20" t="s">
        <v>96</v>
      </c>
      <c r="B12" t="s">
        <v>116</v>
      </c>
      <c r="C12">
        <v>291</v>
      </c>
      <c r="D12" t="s">
        <v>228</v>
      </c>
      <c r="E12" s="755" t="s">
        <v>346</v>
      </c>
      <c r="F12" s="5" t="s">
        <v>165</v>
      </c>
      <c r="G12" s="10" t="s">
        <v>166</v>
      </c>
      <c r="H12" s="5" t="s">
        <v>167</v>
      </c>
      <c r="I12" s="10" t="s">
        <v>167</v>
      </c>
      <c r="J12" s="5" t="s">
        <v>168</v>
      </c>
      <c r="K12" s="10" t="s">
        <v>166</v>
      </c>
      <c r="L12" s="10" t="s">
        <v>166</v>
      </c>
      <c r="M12" s="10" t="s">
        <v>168</v>
      </c>
      <c r="N12" s="5" t="s">
        <v>173</v>
      </c>
      <c r="O12" s="5" t="s">
        <v>168</v>
      </c>
      <c r="P12" s="10" t="s">
        <v>166</v>
      </c>
      <c r="Q12" s="10" t="s">
        <v>168</v>
      </c>
      <c r="R12" s="10" t="s">
        <v>167</v>
      </c>
      <c r="S12" s="5" t="s">
        <v>165</v>
      </c>
      <c r="T12" s="5" t="s">
        <v>181</v>
      </c>
      <c r="U12" s="5" t="s">
        <v>165</v>
      </c>
      <c r="V12" s="10" t="s">
        <v>166</v>
      </c>
      <c r="W12" s="10" t="s">
        <v>168</v>
      </c>
      <c r="X12" s="5" t="s">
        <v>167</v>
      </c>
      <c r="Y12" s="10" t="s">
        <v>165</v>
      </c>
      <c r="Z12" s="40" t="s">
        <v>166</v>
      </c>
      <c r="AA12" s="5" t="s">
        <v>166</v>
      </c>
      <c r="AB12" s="10" t="s">
        <v>168</v>
      </c>
      <c r="AC12" s="40" t="s">
        <v>167</v>
      </c>
      <c r="AD12" s="5" t="s">
        <v>166</v>
      </c>
      <c r="AE12" s="40" t="s">
        <v>166</v>
      </c>
      <c r="AF12" s="10" t="s">
        <v>165</v>
      </c>
      <c r="AG12" s="10" t="s">
        <v>166</v>
      </c>
      <c r="AH12" s="5" t="s">
        <v>166</v>
      </c>
      <c r="AI12" s="5" t="s">
        <v>168</v>
      </c>
      <c r="AJ12" s="5" t="s">
        <v>166</v>
      </c>
      <c r="AK12" s="10" t="s">
        <v>166</v>
      </c>
      <c r="AL12" s="10" t="s">
        <v>166</v>
      </c>
      <c r="AM12" s="10" t="s">
        <v>168</v>
      </c>
      <c r="AN12" s="10" t="s">
        <v>166</v>
      </c>
      <c r="AO12" s="5" t="s">
        <v>166</v>
      </c>
      <c r="AP12" s="10" t="s">
        <v>165</v>
      </c>
      <c r="AQ12" s="10" t="s">
        <v>165</v>
      </c>
      <c r="AR12" s="40" t="s">
        <v>166</v>
      </c>
      <c r="AS12" s="5" t="s">
        <v>168</v>
      </c>
    </row>
    <row r="13" spans="1:45" x14ac:dyDescent="0.3">
      <c r="A13" s="128" t="s">
        <v>92</v>
      </c>
      <c r="B13" s="14" t="s">
        <v>120</v>
      </c>
      <c r="C13">
        <v>540</v>
      </c>
      <c r="D13" t="s">
        <v>228</v>
      </c>
      <c r="E13" s="755" t="s">
        <v>346</v>
      </c>
      <c r="F13" s="5" t="s">
        <v>165</v>
      </c>
      <c r="G13" s="10" t="s">
        <v>166</v>
      </c>
      <c r="H13" s="5" t="s">
        <v>167</v>
      </c>
      <c r="I13" s="10" t="s">
        <v>167</v>
      </c>
      <c r="J13" s="5" t="s">
        <v>168</v>
      </c>
      <c r="K13" s="10" t="s">
        <v>166</v>
      </c>
      <c r="L13" s="10" t="s">
        <v>166</v>
      </c>
      <c r="M13" s="10" t="s">
        <v>168</v>
      </c>
      <c r="N13" s="5" t="s">
        <v>173</v>
      </c>
      <c r="O13" s="5" t="s">
        <v>168</v>
      </c>
      <c r="P13" s="10" t="s">
        <v>166</v>
      </c>
      <c r="Q13" s="10" t="s">
        <v>168</v>
      </c>
      <c r="R13" s="10" t="s">
        <v>167</v>
      </c>
      <c r="S13" s="5" t="s">
        <v>165</v>
      </c>
      <c r="T13" s="5" t="s">
        <v>181</v>
      </c>
      <c r="U13" s="5" t="s">
        <v>165</v>
      </c>
      <c r="V13" s="10" t="s">
        <v>166</v>
      </c>
      <c r="W13" s="10" t="s">
        <v>168</v>
      </c>
      <c r="X13" s="5" t="s">
        <v>167</v>
      </c>
      <c r="Y13" s="10" t="s">
        <v>165</v>
      </c>
      <c r="Z13" s="40" t="s">
        <v>166</v>
      </c>
      <c r="AA13" s="5" t="s">
        <v>166</v>
      </c>
      <c r="AB13" s="10" t="s">
        <v>168</v>
      </c>
      <c r="AC13" s="40" t="s">
        <v>167</v>
      </c>
      <c r="AD13" s="5" t="s">
        <v>166</v>
      </c>
      <c r="AE13" s="40" t="s">
        <v>166</v>
      </c>
      <c r="AF13" s="10" t="s">
        <v>165</v>
      </c>
      <c r="AG13" s="10" t="s">
        <v>166</v>
      </c>
      <c r="AH13" s="5" t="s">
        <v>166</v>
      </c>
      <c r="AI13" s="5" t="s">
        <v>168</v>
      </c>
      <c r="AJ13" s="5" t="s">
        <v>166</v>
      </c>
      <c r="AK13" s="10" t="s">
        <v>166</v>
      </c>
      <c r="AL13" s="10" t="s">
        <v>166</v>
      </c>
      <c r="AM13" s="10" t="s">
        <v>168</v>
      </c>
      <c r="AN13" s="10" t="s">
        <v>166</v>
      </c>
      <c r="AO13" s="5" t="s">
        <v>166</v>
      </c>
      <c r="AP13" s="10" t="s">
        <v>165</v>
      </c>
      <c r="AQ13" s="10" t="s">
        <v>165</v>
      </c>
      <c r="AR13" s="40" t="s">
        <v>166</v>
      </c>
      <c r="AS13" s="5" t="s">
        <v>168</v>
      </c>
    </row>
    <row r="14" spans="1:45" x14ac:dyDescent="0.3">
      <c r="A14" s="128" t="s">
        <v>92</v>
      </c>
      <c r="B14" s="14" t="s">
        <v>120</v>
      </c>
      <c r="C14">
        <v>550</v>
      </c>
      <c r="D14" t="s">
        <v>228</v>
      </c>
      <c r="E14" s="755" t="s">
        <v>346</v>
      </c>
      <c r="F14" s="5" t="s">
        <v>165</v>
      </c>
      <c r="G14" s="10" t="s">
        <v>166</v>
      </c>
      <c r="H14" s="5" t="s">
        <v>167</v>
      </c>
      <c r="I14" s="10" t="s">
        <v>167</v>
      </c>
      <c r="J14" s="5" t="s">
        <v>168</v>
      </c>
      <c r="K14" s="10" t="s">
        <v>166</v>
      </c>
      <c r="L14" s="10" t="s">
        <v>166</v>
      </c>
      <c r="M14" s="10" t="s">
        <v>168</v>
      </c>
      <c r="N14" s="5" t="s">
        <v>173</v>
      </c>
      <c r="O14" s="5" t="s">
        <v>168</v>
      </c>
      <c r="P14" s="10" t="s">
        <v>166</v>
      </c>
      <c r="Q14" s="10" t="s">
        <v>168</v>
      </c>
      <c r="R14" s="10" t="s">
        <v>167</v>
      </c>
      <c r="S14" s="5" t="s">
        <v>165</v>
      </c>
      <c r="T14" s="5" t="s">
        <v>181</v>
      </c>
      <c r="U14" s="5" t="s">
        <v>165</v>
      </c>
      <c r="V14" s="10" t="s">
        <v>166</v>
      </c>
      <c r="W14" s="10" t="s">
        <v>168</v>
      </c>
      <c r="X14" s="5" t="s">
        <v>167</v>
      </c>
      <c r="Y14" s="10" t="s">
        <v>165</v>
      </c>
      <c r="Z14" s="40" t="s">
        <v>166</v>
      </c>
      <c r="AA14" s="5" t="s">
        <v>166</v>
      </c>
      <c r="AB14" s="10" t="s">
        <v>168</v>
      </c>
      <c r="AC14" s="40" t="s">
        <v>167</v>
      </c>
      <c r="AD14" s="5" t="s">
        <v>166</v>
      </c>
      <c r="AE14" s="40" t="s">
        <v>166</v>
      </c>
      <c r="AF14" s="10" t="s">
        <v>165</v>
      </c>
      <c r="AG14" s="10" t="s">
        <v>166</v>
      </c>
      <c r="AH14" s="5" t="s">
        <v>166</v>
      </c>
      <c r="AI14" s="5" t="s">
        <v>168</v>
      </c>
      <c r="AJ14" s="5" t="s">
        <v>166</v>
      </c>
      <c r="AK14" s="10" t="s">
        <v>166</v>
      </c>
      <c r="AL14" s="10" t="s">
        <v>166</v>
      </c>
      <c r="AM14" s="10" t="s">
        <v>168</v>
      </c>
      <c r="AN14" s="10" t="s">
        <v>166</v>
      </c>
      <c r="AO14" s="5" t="s">
        <v>166</v>
      </c>
      <c r="AP14" s="10" t="s">
        <v>165</v>
      </c>
      <c r="AQ14" s="10" t="s">
        <v>165</v>
      </c>
      <c r="AR14" s="40" t="s">
        <v>166</v>
      </c>
      <c r="AS14" s="5" t="s">
        <v>168</v>
      </c>
    </row>
    <row r="15" spans="1:45" x14ac:dyDescent="0.3">
      <c r="A15" s="128" t="s">
        <v>92</v>
      </c>
      <c r="B15" s="14" t="s">
        <v>120</v>
      </c>
      <c r="C15">
        <v>554</v>
      </c>
      <c r="D15" t="s">
        <v>228</v>
      </c>
      <c r="E15" s="755" t="s">
        <v>346</v>
      </c>
      <c r="F15" s="5" t="s">
        <v>165</v>
      </c>
      <c r="G15" s="10" t="s">
        <v>166</v>
      </c>
      <c r="H15" s="5" t="s">
        <v>167</v>
      </c>
      <c r="I15" s="10" t="s">
        <v>167</v>
      </c>
      <c r="J15" s="5" t="s">
        <v>168</v>
      </c>
      <c r="K15" s="10" t="s">
        <v>166</v>
      </c>
      <c r="L15" s="10" t="s">
        <v>166</v>
      </c>
      <c r="M15" s="10" t="s">
        <v>168</v>
      </c>
      <c r="N15" s="5" t="s">
        <v>173</v>
      </c>
      <c r="O15" s="5" t="s">
        <v>168</v>
      </c>
      <c r="P15" s="10" t="s">
        <v>166</v>
      </c>
      <c r="Q15" s="10" t="s">
        <v>168</v>
      </c>
      <c r="R15" s="10" t="s">
        <v>167</v>
      </c>
      <c r="S15" s="5" t="s">
        <v>165</v>
      </c>
      <c r="T15" s="5" t="s">
        <v>181</v>
      </c>
      <c r="U15" s="5" t="s">
        <v>165</v>
      </c>
      <c r="V15" s="10" t="s">
        <v>166</v>
      </c>
      <c r="W15" s="10" t="s">
        <v>168</v>
      </c>
      <c r="X15" s="5" t="s">
        <v>167</v>
      </c>
      <c r="Y15" s="10" t="s">
        <v>165</v>
      </c>
      <c r="Z15" s="40" t="s">
        <v>166</v>
      </c>
      <c r="AA15" s="5" t="s">
        <v>166</v>
      </c>
      <c r="AB15" s="10" t="s">
        <v>168</v>
      </c>
      <c r="AC15" s="40" t="s">
        <v>167</v>
      </c>
      <c r="AD15" s="5" t="s">
        <v>166</v>
      </c>
      <c r="AE15" s="40" t="s">
        <v>166</v>
      </c>
      <c r="AF15" s="10" t="s">
        <v>165</v>
      </c>
      <c r="AG15" s="10" t="s">
        <v>166</v>
      </c>
      <c r="AH15" s="5" t="s">
        <v>166</v>
      </c>
      <c r="AI15" s="5" t="s">
        <v>168</v>
      </c>
      <c r="AJ15" s="5" t="s">
        <v>166</v>
      </c>
      <c r="AK15" s="10" t="s">
        <v>166</v>
      </c>
      <c r="AL15" s="10" t="s">
        <v>166</v>
      </c>
      <c r="AM15" s="10" t="s">
        <v>168</v>
      </c>
      <c r="AN15" s="10" t="s">
        <v>166</v>
      </c>
      <c r="AO15" s="5" t="s">
        <v>166</v>
      </c>
      <c r="AP15" s="10" t="s">
        <v>165</v>
      </c>
      <c r="AQ15" s="10" t="s">
        <v>165</v>
      </c>
      <c r="AR15" s="40" t="s">
        <v>166</v>
      </c>
      <c r="AS15" s="5" t="s">
        <v>168</v>
      </c>
    </row>
    <row r="16" spans="1:45" x14ac:dyDescent="0.3">
      <c r="A16" s="128" t="s">
        <v>92</v>
      </c>
      <c r="B16" s="13" t="s">
        <v>107</v>
      </c>
      <c r="C16">
        <v>494</v>
      </c>
      <c r="D16" t="s">
        <v>230</v>
      </c>
      <c r="E16" t="s">
        <v>1713</v>
      </c>
      <c r="F16" s="5" t="s">
        <v>165</v>
      </c>
      <c r="G16" s="10" t="s">
        <v>166</v>
      </c>
      <c r="H16" s="5" t="s">
        <v>167</v>
      </c>
      <c r="I16" s="10" t="s">
        <v>167</v>
      </c>
      <c r="J16" s="5" t="s">
        <v>168</v>
      </c>
      <c r="K16" s="10" t="s">
        <v>166</v>
      </c>
      <c r="L16" s="10" t="s">
        <v>166</v>
      </c>
      <c r="M16" s="10" t="s">
        <v>168</v>
      </c>
      <c r="N16" s="5" t="s">
        <v>173</v>
      </c>
      <c r="O16" s="5" t="s">
        <v>168</v>
      </c>
      <c r="P16" s="10" t="s">
        <v>166</v>
      </c>
      <c r="Q16" s="10" t="s">
        <v>168</v>
      </c>
      <c r="R16" s="10" t="s">
        <v>167</v>
      </c>
      <c r="S16" s="5" t="s">
        <v>165</v>
      </c>
      <c r="T16" s="5" t="s">
        <v>181</v>
      </c>
      <c r="U16" s="5" t="s">
        <v>165</v>
      </c>
      <c r="V16" s="10" t="s">
        <v>166</v>
      </c>
      <c r="W16" s="10" t="s">
        <v>168</v>
      </c>
      <c r="X16" s="5" t="s">
        <v>167</v>
      </c>
      <c r="Y16" s="10" t="s">
        <v>165</v>
      </c>
      <c r="Z16" s="40" t="s">
        <v>166</v>
      </c>
      <c r="AA16" s="57" t="s">
        <v>232</v>
      </c>
      <c r="AB16" s="10" t="s">
        <v>168</v>
      </c>
      <c r="AC16" s="40" t="s">
        <v>167</v>
      </c>
      <c r="AD16" s="5" t="s">
        <v>166</v>
      </c>
      <c r="AE16" s="40" t="s">
        <v>166</v>
      </c>
      <c r="AF16" s="10" t="s">
        <v>165</v>
      </c>
      <c r="AG16" s="10" t="s">
        <v>166</v>
      </c>
      <c r="AH16" s="5" t="s">
        <v>166</v>
      </c>
      <c r="AI16" s="5" t="s">
        <v>168</v>
      </c>
      <c r="AJ16" s="5" t="s">
        <v>166</v>
      </c>
      <c r="AK16" s="10" t="s">
        <v>166</v>
      </c>
      <c r="AL16" s="10" t="s">
        <v>166</v>
      </c>
      <c r="AM16" s="10" t="s">
        <v>168</v>
      </c>
      <c r="AN16" s="10" t="s">
        <v>166</v>
      </c>
      <c r="AO16" s="5" t="s">
        <v>166</v>
      </c>
      <c r="AP16" s="10" t="s">
        <v>165</v>
      </c>
      <c r="AQ16" s="10" t="s">
        <v>165</v>
      </c>
      <c r="AR16" s="40" t="s">
        <v>166</v>
      </c>
      <c r="AS16" s="5" t="s">
        <v>168</v>
      </c>
    </row>
    <row r="17" spans="1:45" x14ac:dyDescent="0.3">
      <c r="A17" s="128" t="s">
        <v>92</v>
      </c>
      <c r="B17" s="13" t="s">
        <v>108</v>
      </c>
      <c r="C17">
        <v>516</v>
      </c>
      <c r="D17" t="s">
        <v>230</v>
      </c>
      <c r="E17" t="s">
        <v>1713</v>
      </c>
      <c r="F17" s="5" t="s">
        <v>165</v>
      </c>
      <c r="G17" s="10" t="s">
        <v>166</v>
      </c>
      <c r="H17" s="5" t="s">
        <v>167</v>
      </c>
      <c r="I17" s="10" t="s">
        <v>167</v>
      </c>
      <c r="J17" s="5" t="s">
        <v>168</v>
      </c>
      <c r="K17" s="10" t="s">
        <v>166</v>
      </c>
      <c r="L17" s="10" t="s">
        <v>166</v>
      </c>
      <c r="M17" s="10" t="s">
        <v>168</v>
      </c>
      <c r="N17" s="5" t="s">
        <v>173</v>
      </c>
      <c r="O17" s="5" t="s">
        <v>168</v>
      </c>
      <c r="P17" s="10" t="s">
        <v>166</v>
      </c>
      <c r="Q17" s="10" t="s">
        <v>168</v>
      </c>
      <c r="R17" s="10" t="s">
        <v>167</v>
      </c>
      <c r="S17" s="5" t="s">
        <v>165</v>
      </c>
      <c r="T17" s="5" t="s">
        <v>181</v>
      </c>
      <c r="U17" s="5" t="s">
        <v>165</v>
      </c>
      <c r="V17" s="10" t="s">
        <v>166</v>
      </c>
      <c r="W17" s="10" t="s">
        <v>168</v>
      </c>
      <c r="X17" s="5" t="s">
        <v>167</v>
      </c>
      <c r="Y17" s="10" t="s">
        <v>165</v>
      </c>
      <c r="Z17" s="40" t="s">
        <v>166</v>
      </c>
      <c r="AA17" s="57" t="s">
        <v>232</v>
      </c>
      <c r="AB17" s="10" t="s">
        <v>168</v>
      </c>
      <c r="AC17" s="40" t="s">
        <v>167</v>
      </c>
      <c r="AD17" s="5" t="s">
        <v>166</v>
      </c>
      <c r="AE17" s="40" t="s">
        <v>166</v>
      </c>
      <c r="AF17" s="10" t="s">
        <v>165</v>
      </c>
      <c r="AG17" s="10" t="s">
        <v>166</v>
      </c>
      <c r="AH17" s="5" t="s">
        <v>166</v>
      </c>
      <c r="AI17" s="5" t="s">
        <v>168</v>
      </c>
      <c r="AJ17" s="5" t="s">
        <v>166</v>
      </c>
      <c r="AK17" s="10" t="s">
        <v>166</v>
      </c>
      <c r="AL17" s="10" t="s">
        <v>166</v>
      </c>
      <c r="AM17" s="10" t="s">
        <v>168</v>
      </c>
      <c r="AN17" s="10" t="s">
        <v>166</v>
      </c>
      <c r="AO17" s="5" t="s">
        <v>166</v>
      </c>
      <c r="AP17" s="10" t="s">
        <v>165</v>
      </c>
      <c r="AQ17" s="10" t="s">
        <v>165</v>
      </c>
      <c r="AR17" s="40" t="s">
        <v>166</v>
      </c>
      <c r="AS17" s="5" t="s">
        <v>168</v>
      </c>
    </row>
    <row r="18" spans="1:45" x14ac:dyDescent="0.3">
      <c r="A18" s="128" t="s">
        <v>92</v>
      </c>
      <c r="B18" s="13" t="s">
        <v>106</v>
      </c>
      <c r="C18">
        <v>485</v>
      </c>
      <c r="D18" t="s">
        <v>230</v>
      </c>
      <c r="E18" s="124" t="s">
        <v>1712</v>
      </c>
      <c r="F18" s="5" t="s">
        <v>165</v>
      </c>
      <c r="G18" s="10" t="s">
        <v>166</v>
      </c>
      <c r="H18" s="57" t="s">
        <v>233</v>
      </c>
      <c r="I18" s="10" t="s">
        <v>167</v>
      </c>
      <c r="J18" s="5" t="s">
        <v>168</v>
      </c>
      <c r="K18" s="10" t="s">
        <v>166</v>
      </c>
      <c r="L18" s="10" t="s">
        <v>166</v>
      </c>
      <c r="M18" s="10" t="s">
        <v>168</v>
      </c>
      <c r="N18" s="5" t="s">
        <v>173</v>
      </c>
      <c r="O18" s="5" t="s">
        <v>168</v>
      </c>
      <c r="P18" s="10" t="s">
        <v>166</v>
      </c>
      <c r="Q18" s="10" t="s">
        <v>168</v>
      </c>
      <c r="R18" s="10" t="s">
        <v>167</v>
      </c>
      <c r="S18" s="5" t="s">
        <v>165</v>
      </c>
      <c r="T18" s="5" t="s">
        <v>181</v>
      </c>
      <c r="U18" s="5" t="s">
        <v>165</v>
      </c>
      <c r="V18" s="10" t="s">
        <v>166</v>
      </c>
      <c r="W18" s="10" t="s">
        <v>168</v>
      </c>
      <c r="X18" s="5" t="s">
        <v>167</v>
      </c>
      <c r="Y18" s="62" t="s">
        <v>234</v>
      </c>
      <c r="Z18" s="40" t="s">
        <v>166</v>
      </c>
      <c r="AA18" s="57" t="s">
        <v>232</v>
      </c>
      <c r="AB18" s="10" t="s">
        <v>168</v>
      </c>
      <c r="AC18" s="40" t="s">
        <v>167</v>
      </c>
      <c r="AD18" s="5" t="s">
        <v>166</v>
      </c>
      <c r="AE18" s="40" t="s">
        <v>166</v>
      </c>
      <c r="AF18" s="10" t="s">
        <v>165</v>
      </c>
      <c r="AG18" s="10" t="s">
        <v>166</v>
      </c>
      <c r="AH18" s="5" t="s">
        <v>166</v>
      </c>
      <c r="AI18" s="5" t="s">
        <v>168</v>
      </c>
      <c r="AJ18" s="5" t="s">
        <v>166</v>
      </c>
      <c r="AK18" s="10" t="s">
        <v>166</v>
      </c>
      <c r="AL18" s="10" t="s">
        <v>166</v>
      </c>
      <c r="AM18" s="10" t="s">
        <v>168</v>
      </c>
      <c r="AN18" s="10" t="s">
        <v>166</v>
      </c>
      <c r="AO18" s="5" t="s">
        <v>166</v>
      </c>
      <c r="AP18" s="10" t="s">
        <v>165</v>
      </c>
      <c r="AQ18" s="10" t="s">
        <v>165</v>
      </c>
      <c r="AR18" s="40" t="s">
        <v>166</v>
      </c>
      <c r="AS18" s="5" t="s">
        <v>168</v>
      </c>
    </row>
    <row r="19" spans="1:45" x14ac:dyDescent="0.3">
      <c r="A19" s="128" t="s">
        <v>92</v>
      </c>
      <c r="B19" s="13" t="s">
        <v>109</v>
      </c>
      <c r="C19">
        <v>8</v>
      </c>
      <c r="D19" t="s">
        <v>228</v>
      </c>
      <c r="E19" t="s">
        <v>235</v>
      </c>
      <c r="F19" s="5" t="s">
        <v>165</v>
      </c>
      <c r="G19" s="10" t="s">
        <v>166</v>
      </c>
      <c r="H19" s="16" t="s">
        <v>165</v>
      </c>
      <c r="I19" s="10" t="s">
        <v>167</v>
      </c>
      <c r="J19" s="5" t="s">
        <v>168</v>
      </c>
      <c r="K19" s="10" t="s">
        <v>166</v>
      </c>
      <c r="L19" s="10" t="s">
        <v>166</v>
      </c>
      <c r="M19" s="10" t="s">
        <v>168</v>
      </c>
      <c r="N19" s="5" t="s">
        <v>173</v>
      </c>
      <c r="O19" s="5" t="s">
        <v>168</v>
      </c>
      <c r="P19" s="10" t="s">
        <v>166</v>
      </c>
      <c r="Q19" s="10" t="s">
        <v>168</v>
      </c>
      <c r="R19" s="10" t="s">
        <v>167</v>
      </c>
      <c r="S19" s="5" t="s">
        <v>165</v>
      </c>
      <c r="T19" s="35" t="s">
        <v>182</v>
      </c>
      <c r="U19" s="5" t="s">
        <v>165</v>
      </c>
      <c r="V19" s="10" t="s">
        <v>166</v>
      </c>
      <c r="W19" s="10" t="s">
        <v>168</v>
      </c>
      <c r="X19" s="5" t="s">
        <v>167</v>
      </c>
      <c r="Y19" s="10" t="s">
        <v>165</v>
      </c>
      <c r="Z19" s="40" t="s">
        <v>166</v>
      </c>
      <c r="AA19" s="15" t="s">
        <v>167</v>
      </c>
      <c r="AB19" s="10" t="s">
        <v>168</v>
      </c>
      <c r="AC19" s="40" t="s">
        <v>167</v>
      </c>
      <c r="AD19" s="5" t="s">
        <v>166</v>
      </c>
      <c r="AE19" s="40" t="s">
        <v>166</v>
      </c>
      <c r="AF19" s="10" t="s">
        <v>165</v>
      </c>
      <c r="AG19" s="10" t="s">
        <v>166</v>
      </c>
      <c r="AH19" s="5" t="s">
        <v>166</v>
      </c>
      <c r="AI19" s="5" t="s">
        <v>168</v>
      </c>
      <c r="AJ19" s="5" t="s">
        <v>166</v>
      </c>
      <c r="AK19" s="10" t="s">
        <v>166</v>
      </c>
      <c r="AL19" s="10" t="s">
        <v>166</v>
      </c>
      <c r="AM19" s="10" t="s">
        <v>168</v>
      </c>
      <c r="AN19" s="10" t="s">
        <v>166</v>
      </c>
      <c r="AO19" s="5" t="s">
        <v>166</v>
      </c>
      <c r="AP19" s="10" t="s">
        <v>165</v>
      </c>
      <c r="AQ19" s="10" t="s">
        <v>165</v>
      </c>
      <c r="AR19" s="40" t="s">
        <v>166</v>
      </c>
      <c r="AS19" s="5" t="s">
        <v>168</v>
      </c>
    </row>
    <row r="20" spans="1:45" x14ac:dyDescent="0.3">
      <c r="A20" s="29" t="s">
        <v>94</v>
      </c>
      <c r="B20" t="s">
        <v>102</v>
      </c>
      <c r="C20">
        <v>463</v>
      </c>
      <c r="D20" t="s">
        <v>230</v>
      </c>
      <c r="E20" s="124" t="s">
        <v>347</v>
      </c>
      <c r="F20" s="5" t="s">
        <v>165</v>
      </c>
      <c r="G20" s="10" t="s">
        <v>166</v>
      </c>
      <c r="H20" s="5" t="s">
        <v>167</v>
      </c>
      <c r="I20" s="10" t="s">
        <v>167</v>
      </c>
      <c r="J20" s="5" t="s">
        <v>168</v>
      </c>
      <c r="K20" s="62" t="s">
        <v>231</v>
      </c>
      <c r="L20" s="10" t="s">
        <v>166</v>
      </c>
      <c r="M20" s="10" t="s">
        <v>168</v>
      </c>
      <c r="N20" s="63" t="s">
        <v>240</v>
      </c>
      <c r="O20" s="5" t="s">
        <v>168</v>
      </c>
      <c r="P20" s="10" t="s">
        <v>166</v>
      </c>
      <c r="Q20" s="10" t="s">
        <v>168</v>
      </c>
      <c r="R20" s="10" t="s">
        <v>167</v>
      </c>
      <c r="S20" s="5" t="s">
        <v>165</v>
      </c>
      <c r="T20" s="64" t="s">
        <v>241</v>
      </c>
      <c r="U20" s="5" t="s">
        <v>165</v>
      </c>
      <c r="V20" s="10" t="s">
        <v>166</v>
      </c>
      <c r="W20" s="10" t="s">
        <v>168</v>
      </c>
      <c r="X20" s="5" t="s">
        <v>167</v>
      </c>
      <c r="Y20" s="10" t="s">
        <v>165</v>
      </c>
      <c r="Z20" s="40" t="s">
        <v>166</v>
      </c>
      <c r="AA20" s="5" t="s">
        <v>166</v>
      </c>
      <c r="AB20" s="10" t="s">
        <v>168</v>
      </c>
      <c r="AC20" s="40" t="s">
        <v>167</v>
      </c>
      <c r="AD20" s="5" t="s">
        <v>166</v>
      </c>
      <c r="AE20" s="40" t="s">
        <v>166</v>
      </c>
      <c r="AF20" s="10" t="s">
        <v>165</v>
      </c>
      <c r="AG20" s="10" t="s">
        <v>166</v>
      </c>
      <c r="AH20" s="64" t="s">
        <v>239</v>
      </c>
      <c r="AI20" s="64" t="s">
        <v>239</v>
      </c>
      <c r="AJ20" s="5" t="s">
        <v>166</v>
      </c>
      <c r="AK20" s="10" t="s">
        <v>166</v>
      </c>
      <c r="AL20" s="10" t="s">
        <v>166</v>
      </c>
      <c r="AM20" s="10" t="s">
        <v>168</v>
      </c>
      <c r="AN20" s="10" t="s">
        <v>166</v>
      </c>
      <c r="AO20" s="5" t="s">
        <v>166</v>
      </c>
      <c r="AP20" s="10" t="s">
        <v>165</v>
      </c>
      <c r="AQ20" s="10" t="s">
        <v>165</v>
      </c>
      <c r="AR20" s="40" t="s">
        <v>166</v>
      </c>
      <c r="AS20" s="5" t="s">
        <v>168</v>
      </c>
    </row>
    <row r="21" spans="1:45" x14ac:dyDescent="0.3">
      <c r="A21" s="29" t="s">
        <v>94</v>
      </c>
      <c r="B21" t="s">
        <v>100</v>
      </c>
      <c r="C21">
        <v>434</v>
      </c>
      <c r="D21" t="s">
        <v>242</v>
      </c>
      <c r="E21" t="s">
        <v>1838</v>
      </c>
      <c r="F21" s="5" t="s">
        <v>165</v>
      </c>
      <c r="G21" s="10" t="s">
        <v>166</v>
      </c>
      <c r="H21" s="5" t="s">
        <v>167</v>
      </c>
      <c r="I21" s="10" t="s">
        <v>167</v>
      </c>
      <c r="J21" s="5" t="s">
        <v>168</v>
      </c>
      <c r="K21" s="10" t="s">
        <v>166</v>
      </c>
      <c r="L21" s="10" t="s">
        <v>166</v>
      </c>
      <c r="M21" s="10" t="s">
        <v>168</v>
      </c>
      <c r="N21" s="131" t="s">
        <v>175</v>
      </c>
      <c r="O21" s="5" t="s">
        <v>168</v>
      </c>
      <c r="P21" s="10" t="s">
        <v>166</v>
      </c>
      <c r="Q21" s="10" t="s">
        <v>168</v>
      </c>
      <c r="R21" s="10" t="s">
        <v>167</v>
      </c>
      <c r="S21" s="5" t="s">
        <v>165</v>
      </c>
      <c r="T21" s="34" t="s">
        <v>180</v>
      </c>
      <c r="U21" s="5" t="s">
        <v>165</v>
      </c>
      <c r="V21" s="10" t="s">
        <v>166</v>
      </c>
      <c r="W21" s="10" t="s">
        <v>168</v>
      </c>
      <c r="X21" s="5" t="s">
        <v>167</v>
      </c>
      <c r="Y21" s="10" t="s">
        <v>165</v>
      </c>
      <c r="Z21" s="40" t="s">
        <v>166</v>
      </c>
      <c r="AA21" s="5" t="s">
        <v>166</v>
      </c>
      <c r="AB21" s="10" t="s">
        <v>168</v>
      </c>
      <c r="AC21" s="40" t="s">
        <v>167</v>
      </c>
      <c r="AD21" s="5" t="s">
        <v>166</v>
      </c>
      <c r="AE21" s="40" t="s">
        <v>166</v>
      </c>
      <c r="AF21" s="10" t="s">
        <v>165</v>
      </c>
      <c r="AG21" s="10" t="s">
        <v>166</v>
      </c>
      <c r="AH21" s="64" t="s">
        <v>239</v>
      </c>
      <c r="AI21" s="64" t="s">
        <v>239</v>
      </c>
      <c r="AJ21" s="5" t="s">
        <v>166</v>
      </c>
      <c r="AK21" s="10" t="s">
        <v>166</v>
      </c>
      <c r="AL21" s="10" t="s">
        <v>166</v>
      </c>
      <c r="AM21" s="10" t="s">
        <v>168</v>
      </c>
      <c r="AN21" s="10" t="s">
        <v>166</v>
      </c>
      <c r="AO21" s="5" t="s">
        <v>166</v>
      </c>
      <c r="AP21" s="10" t="s">
        <v>165</v>
      </c>
      <c r="AQ21" s="10" t="s">
        <v>165</v>
      </c>
      <c r="AR21" s="40" t="s">
        <v>166</v>
      </c>
      <c r="AS21" s="5" t="s">
        <v>168</v>
      </c>
    </row>
    <row r="22" spans="1:45" x14ac:dyDescent="0.3">
      <c r="A22" s="29" t="s">
        <v>94</v>
      </c>
      <c r="B22" t="s">
        <v>101</v>
      </c>
      <c r="C22">
        <v>448</v>
      </c>
      <c r="D22" t="s">
        <v>228</v>
      </c>
      <c r="E22" t="s">
        <v>1840</v>
      </c>
      <c r="F22" s="5" t="s">
        <v>165</v>
      </c>
      <c r="G22" s="10" t="s">
        <v>166</v>
      </c>
      <c r="H22" s="5" t="s">
        <v>167</v>
      </c>
      <c r="I22" s="10" t="s">
        <v>167</v>
      </c>
      <c r="J22" s="5" t="s">
        <v>168</v>
      </c>
      <c r="K22" s="10" t="s">
        <v>166</v>
      </c>
      <c r="L22" s="10" t="s">
        <v>166</v>
      </c>
      <c r="M22" s="10" t="s">
        <v>168</v>
      </c>
      <c r="N22" s="131" t="s">
        <v>175</v>
      </c>
      <c r="O22" s="5" t="s">
        <v>168</v>
      </c>
      <c r="P22" s="10" t="s">
        <v>166</v>
      </c>
      <c r="Q22" s="10" t="s">
        <v>168</v>
      </c>
      <c r="R22" s="10" t="s">
        <v>167</v>
      </c>
      <c r="S22" s="5" t="s">
        <v>165</v>
      </c>
      <c r="T22" s="34" t="s">
        <v>180</v>
      </c>
      <c r="U22" s="5" t="s">
        <v>165</v>
      </c>
      <c r="V22" s="10" t="s">
        <v>166</v>
      </c>
      <c r="W22" s="10" t="s">
        <v>168</v>
      </c>
      <c r="X22" s="5" t="s">
        <v>167</v>
      </c>
      <c r="Y22" s="10" t="s">
        <v>165</v>
      </c>
      <c r="Z22" s="40" t="s">
        <v>166</v>
      </c>
      <c r="AA22" s="5" t="s">
        <v>166</v>
      </c>
      <c r="AB22" s="10" t="s">
        <v>168</v>
      </c>
      <c r="AC22" s="40" t="s">
        <v>167</v>
      </c>
      <c r="AD22" s="5" t="s">
        <v>166</v>
      </c>
      <c r="AE22" s="40" t="s">
        <v>166</v>
      </c>
      <c r="AF22" s="10" t="s">
        <v>165</v>
      </c>
      <c r="AG22" s="10" t="s">
        <v>166</v>
      </c>
      <c r="AH22" s="134" t="s">
        <v>166</v>
      </c>
      <c r="AI22" s="134" t="s">
        <v>168</v>
      </c>
      <c r="AJ22" s="5" t="s">
        <v>166</v>
      </c>
      <c r="AK22" s="10" t="s">
        <v>166</v>
      </c>
      <c r="AL22" s="10" t="s">
        <v>166</v>
      </c>
      <c r="AM22" s="10" t="s">
        <v>168</v>
      </c>
      <c r="AN22" s="10" t="s">
        <v>166</v>
      </c>
      <c r="AO22" s="5" t="s">
        <v>166</v>
      </c>
      <c r="AP22" s="10" t="s">
        <v>165</v>
      </c>
      <c r="AQ22" s="10" t="s">
        <v>165</v>
      </c>
      <c r="AR22" s="40" t="s">
        <v>166</v>
      </c>
      <c r="AS22" s="5" t="s">
        <v>168</v>
      </c>
    </row>
    <row r="23" spans="1:45" x14ac:dyDescent="0.3">
      <c r="A23" s="18" t="s">
        <v>95</v>
      </c>
      <c r="B23" s="19" t="s">
        <v>112</v>
      </c>
      <c r="C23">
        <v>359</v>
      </c>
      <c r="D23" t="s">
        <v>242</v>
      </c>
      <c r="E23" t="s">
        <v>1562</v>
      </c>
      <c r="F23" s="5" t="s">
        <v>165</v>
      </c>
      <c r="G23" s="10" t="s">
        <v>166</v>
      </c>
      <c r="H23" s="5" t="s">
        <v>167</v>
      </c>
      <c r="I23" s="10" t="s">
        <v>167</v>
      </c>
      <c r="J23" s="5" t="s">
        <v>168</v>
      </c>
      <c r="K23" s="10" t="s">
        <v>166</v>
      </c>
      <c r="L23" s="10" t="s">
        <v>166</v>
      </c>
      <c r="M23" s="62" t="s">
        <v>231</v>
      </c>
      <c r="N23" s="131" t="s">
        <v>175</v>
      </c>
      <c r="O23" s="5" t="s">
        <v>168</v>
      </c>
      <c r="P23" s="10" t="s">
        <v>166</v>
      </c>
      <c r="Q23" s="10" t="s">
        <v>168</v>
      </c>
      <c r="R23" s="10" t="s">
        <v>167</v>
      </c>
      <c r="S23" s="5" t="s">
        <v>165</v>
      </c>
      <c r="T23" s="5" t="s">
        <v>181</v>
      </c>
      <c r="U23" s="5" t="s">
        <v>165</v>
      </c>
      <c r="V23" s="10" t="s">
        <v>166</v>
      </c>
      <c r="W23" s="10" t="s">
        <v>168</v>
      </c>
      <c r="X23" s="5" t="s">
        <v>167</v>
      </c>
      <c r="Y23" s="10" t="s">
        <v>165</v>
      </c>
      <c r="Z23" s="40" t="s">
        <v>166</v>
      </c>
      <c r="AA23" s="5" t="s">
        <v>166</v>
      </c>
      <c r="AB23" s="10" t="s">
        <v>168</v>
      </c>
      <c r="AC23" s="40" t="s">
        <v>167</v>
      </c>
      <c r="AD23" s="5" t="s">
        <v>166</v>
      </c>
      <c r="AE23" s="40" t="s">
        <v>166</v>
      </c>
      <c r="AF23" s="10" t="s">
        <v>165</v>
      </c>
      <c r="AG23" s="10" t="s">
        <v>166</v>
      </c>
      <c r="AH23" s="5" t="s">
        <v>166</v>
      </c>
      <c r="AI23" s="5" t="s">
        <v>168</v>
      </c>
      <c r="AJ23" s="61" t="s">
        <v>239</v>
      </c>
      <c r="AK23" s="10" t="s">
        <v>166</v>
      </c>
      <c r="AL23" s="10" t="s">
        <v>166</v>
      </c>
      <c r="AM23" s="10" t="s">
        <v>168</v>
      </c>
      <c r="AN23" s="10" t="s">
        <v>166</v>
      </c>
      <c r="AO23" s="5" t="s">
        <v>166</v>
      </c>
      <c r="AP23" s="10" t="s">
        <v>165</v>
      </c>
      <c r="AQ23" s="10" t="s">
        <v>165</v>
      </c>
      <c r="AR23" s="40" t="s">
        <v>166</v>
      </c>
      <c r="AS23" s="5" t="s">
        <v>168</v>
      </c>
    </row>
    <row r="24" spans="1:45" x14ac:dyDescent="0.3">
      <c r="A24" s="18" t="s">
        <v>95</v>
      </c>
      <c r="B24" s="19" t="s">
        <v>112</v>
      </c>
      <c r="C24">
        <v>372</v>
      </c>
      <c r="D24" t="s">
        <v>242</v>
      </c>
      <c r="E24" t="s">
        <v>1562</v>
      </c>
      <c r="F24" s="5" t="s">
        <v>165</v>
      </c>
      <c r="G24" s="10" t="s">
        <v>166</v>
      </c>
      <c r="H24" s="5" t="s">
        <v>167</v>
      </c>
      <c r="I24" s="10" t="s">
        <v>167</v>
      </c>
      <c r="J24" s="5" t="s">
        <v>168</v>
      </c>
      <c r="K24" s="10" t="s">
        <v>166</v>
      </c>
      <c r="L24" s="10" t="s">
        <v>166</v>
      </c>
      <c r="M24" s="10" t="s">
        <v>168</v>
      </c>
      <c r="N24" s="131" t="s">
        <v>175</v>
      </c>
      <c r="O24" s="5" t="s">
        <v>168</v>
      </c>
      <c r="P24" s="10" t="s">
        <v>166</v>
      </c>
      <c r="Q24" s="10" t="s">
        <v>168</v>
      </c>
      <c r="R24" s="10" t="s">
        <v>167</v>
      </c>
      <c r="S24" s="5" t="s">
        <v>165</v>
      </c>
      <c r="T24" s="5" t="s">
        <v>181</v>
      </c>
      <c r="U24" s="5" t="s">
        <v>165</v>
      </c>
      <c r="V24" s="10" t="s">
        <v>166</v>
      </c>
      <c r="W24" s="10" t="s">
        <v>168</v>
      </c>
      <c r="X24" s="5" t="s">
        <v>167</v>
      </c>
      <c r="Y24" s="10" t="s">
        <v>165</v>
      </c>
      <c r="Z24" s="40" t="s">
        <v>166</v>
      </c>
      <c r="AA24" s="5" t="s">
        <v>166</v>
      </c>
      <c r="AB24" s="62" t="s">
        <v>231</v>
      </c>
      <c r="AC24" s="40" t="s">
        <v>167</v>
      </c>
      <c r="AD24" s="5" t="s">
        <v>166</v>
      </c>
      <c r="AE24" s="40" t="s">
        <v>166</v>
      </c>
      <c r="AF24" s="62" t="s">
        <v>237</v>
      </c>
      <c r="AG24" s="10" t="s">
        <v>166</v>
      </c>
      <c r="AH24" s="5" t="s">
        <v>166</v>
      </c>
      <c r="AI24" s="5" t="s">
        <v>168</v>
      </c>
      <c r="AJ24" s="61" t="s">
        <v>239</v>
      </c>
      <c r="AK24" s="10" t="s">
        <v>166</v>
      </c>
      <c r="AL24" s="10" t="s">
        <v>166</v>
      </c>
      <c r="AM24" s="10" t="s">
        <v>168</v>
      </c>
      <c r="AN24" s="10" t="s">
        <v>166</v>
      </c>
      <c r="AO24" s="5" t="s">
        <v>166</v>
      </c>
      <c r="AP24" s="10" t="s">
        <v>165</v>
      </c>
      <c r="AQ24" s="10" t="s">
        <v>165</v>
      </c>
      <c r="AR24" s="40" t="s">
        <v>166</v>
      </c>
      <c r="AS24" s="5" t="s">
        <v>168</v>
      </c>
    </row>
    <row r="25" spans="1:45" x14ac:dyDescent="0.3">
      <c r="A25" s="18" t="s">
        <v>95</v>
      </c>
      <c r="B25" s="18" t="s">
        <v>110</v>
      </c>
      <c r="C25">
        <v>331</v>
      </c>
      <c r="D25" t="s">
        <v>228</v>
      </c>
      <c r="E25" t="s">
        <v>1839</v>
      </c>
      <c r="F25" s="5" t="s">
        <v>165</v>
      </c>
      <c r="G25" s="10" t="s">
        <v>166</v>
      </c>
      <c r="H25" s="5" t="s">
        <v>167</v>
      </c>
      <c r="I25" s="10" t="s">
        <v>167</v>
      </c>
      <c r="J25" s="5" t="s">
        <v>168</v>
      </c>
      <c r="K25" s="10" t="s">
        <v>166</v>
      </c>
      <c r="L25" s="10" t="s">
        <v>166</v>
      </c>
      <c r="M25" s="10" t="s">
        <v>168</v>
      </c>
      <c r="N25" s="131" t="s">
        <v>175</v>
      </c>
      <c r="O25" s="5" t="s">
        <v>168</v>
      </c>
      <c r="P25" s="10" t="s">
        <v>166</v>
      </c>
      <c r="Q25" s="10" t="s">
        <v>168</v>
      </c>
      <c r="R25" s="10" t="s">
        <v>167</v>
      </c>
      <c r="S25" s="5" t="s">
        <v>165</v>
      </c>
      <c r="T25" s="5" t="s">
        <v>181</v>
      </c>
      <c r="U25" s="5" t="s">
        <v>165</v>
      </c>
      <c r="V25" s="10" t="s">
        <v>166</v>
      </c>
      <c r="W25" s="10" t="s">
        <v>168</v>
      </c>
      <c r="X25" s="5" t="s">
        <v>167</v>
      </c>
      <c r="Y25" s="10" t="s">
        <v>165</v>
      </c>
      <c r="Z25" s="40" t="s">
        <v>166</v>
      </c>
      <c r="AA25" s="5" t="s">
        <v>166</v>
      </c>
      <c r="AB25" s="10" t="s">
        <v>168</v>
      </c>
      <c r="AC25" s="40" t="s">
        <v>167</v>
      </c>
      <c r="AD25" s="5" t="s">
        <v>166</v>
      </c>
      <c r="AE25" s="40" t="s">
        <v>166</v>
      </c>
      <c r="AF25" s="10" t="s">
        <v>165</v>
      </c>
      <c r="AG25" s="10" t="s">
        <v>166</v>
      </c>
      <c r="AH25" s="5" t="s">
        <v>166</v>
      </c>
      <c r="AI25" s="5" t="s">
        <v>168</v>
      </c>
      <c r="AJ25" s="5" t="s">
        <v>166</v>
      </c>
      <c r="AK25" s="10" t="s">
        <v>166</v>
      </c>
      <c r="AL25" s="10" t="s">
        <v>166</v>
      </c>
      <c r="AM25" s="10" t="s">
        <v>168</v>
      </c>
      <c r="AN25" s="10" t="s">
        <v>166</v>
      </c>
      <c r="AO25" s="49" t="s">
        <v>168</v>
      </c>
      <c r="AP25" s="10" t="s">
        <v>165</v>
      </c>
      <c r="AQ25" s="10" t="s">
        <v>165</v>
      </c>
      <c r="AR25" s="40" t="s">
        <v>166</v>
      </c>
      <c r="AS25" s="5" t="s">
        <v>168</v>
      </c>
    </row>
    <row r="26" spans="1:45" x14ac:dyDescent="0.3">
      <c r="A26" s="18" t="s">
        <v>95</v>
      </c>
      <c r="B26" s="18" t="s">
        <v>111</v>
      </c>
      <c r="C26">
        <v>345</v>
      </c>
      <c r="D26" t="s">
        <v>228</v>
      </c>
      <c r="E26" t="s">
        <v>1839</v>
      </c>
      <c r="F26" s="5" t="s">
        <v>165</v>
      </c>
      <c r="G26" s="10" t="s">
        <v>166</v>
      </c>
      <c r="H26" s="5" t="s">
        <v>167</v>
      </c>
      <c r="I26" s="10" t="s">
        <v>167</v>
      </c>
      <c r="J26" s="5" t="s">
        <v>168</v>
      </c>
      <c r="K26" s="10" t="s">
        <v>166</v>
      </c>
      <c r="L26" s="10" t="s">
        <v>166</v>
      </c>
      <c r="M26" s="10" t="s">
        <v>168</v>
      </c>
      <c r="N26" s="131" t="s">
        <v>175</v>
      </c>
      <c r="O26" s="5" t="s">
        <v>168</v>
      </c>
      <c r="P26" s="10" t="s">
        <v>166</v>
      </c>
      <c r="Q26" s="10" t="s">
        <v>168</v>
      </c>
      <c r="R26" s="10" t="s">
        <v>167</v>
      </c>
      <c r="S26" s="5" t="s">
        <v>165</v>
      </c>
      <c r="T26" s="5" t="s">
        <v>181</v>
      </c>
      <c r="U26" s="5" t="s">
        <v>165</v>
      </c>
      <c r="V26" s="10" t="s">
        <v>166</v>
      </c>
      <c r="W26" s="10" t="s">
        <v>168</v>
      </c>
      <c r="X26" s="5" t="s">
        <v>167</v>
      </c>
      <c r="Y26" s="10" t="s">
        <v>165</v>
      </c>
      <c r="Z26" s="40" t="s">
        <v>166</v>
      </c>
      <c r="AA26" s="5" t="s">
        <v>166</v>
      </c>
      <c r="AB26" s="10" t="s">
        <v>168</v>
      </c>
      <c r="AC26" s="40" t="s">
        <v>167</v>
      </c>
      <c r="AD26" s="5" t="s">
        <v>166</v>
      </c>
      <c r="AE26" s="40" t="s">
        <v>166</v>
      </c>
      <c r="AF26" s="10" t="s">
        <v>165</v>
      </c>
      <c r="AG26" s="10" t="s">
        <v>166</v>
      </c>
      <c r="AH26" s="5" t="s">
        <v>166</v>
      </c>
      <c r="AI26" s="5" t="s">
        <v>168</v>
      </c>
      <c r="AJ26" s="5" t="s">
        <v>166</v>
      </c>
      <c r="AK26" s="10" t="s">
        <v>166</v>
      </c>
      <c r="AL26" s="10" t="s">
        <v>166</v>
      </c>
      <c r="AM26" s="10" t="s">
        <v>168</v>
      </c>
      <c r="AN26" s="10" t="s">
        <v>166</v>
      </c>
      <c r="AO26" s="49" t="s">
        <v>168</v>
      </c>
      <c r="AP26" s="10" t="s">
        <v>165</v>
      </c>
      <c r="AQ26" s="10" t="s">
        <v>165</v>
      </c>
      <c r="AR26" s="40" t="s">
        <v>166</v>
      </c>
      <c r="AS26" s="5" t="s">
        <v>168</v>
      </c>
    </row>
    <row r="27" spans="1:45" x14ac:dyDescent="0.3">
      <c r="A27" s="20" t="s">
        <v>96</v>
      </c>
      <c r="B27" t="s">
        <v>115</v>
      </c>
      <c r="C27">
        <v>2</v>
      </c>
      <c r="D27" t="s">
        <v>228</v>
      </c>
      <c r="E27" t="s">
        <v>518</v>
      </c>
      <c r="F27" s="5" t="s">
        <v>165</v>
      </c>
      <c r="G27" s="10" t="s">
        <v>166</v>
      </c>
      <c r="H27" s="5" t="s">
        <v>167</v>
      </c>
      <c r="I27" s="10" t="s">
        <v>167</v>
      </c>
      <c r="J27" s="5" t="s">
        <v>168</v>
      </c>
      <c r="K27" s="10" t="s">
        <v>166</v>
      </c>
      <c r="L27" s="10" t="s">
        <v>166</v>
      </c>
      <c r="M27" s="10" t="s">
        <v>168</v>
      </c>
      <c r="N27" s="5" t="s">
        <v>173</v>
      </c>
      <c r="O27" s="5" t="s">
        <v>168</v>
      </c>
      <c r="P27" s="10" t="s">
        <v>166</v>
      </c>
      <c r="Q27" s="10" t="s">
        <v>168</v>
      </c>
      <c r="R27" s="10" t="s">
        <v>167</v>
      </c>
      <c r="S27" s="5" t="s">
        <v>165</v>
      </c>
      <c r="T27" s="5" t="s">
        <v>181</v>
      </c>
      <c r="U27" s="726" t="s">
        <v>167</v>
      </c>
      <c r="V27" s="10" t="s">
        <v>166</v>
      </c>
      <c r="W27" s="10" t="s">
        <v>168</v>
      </c>
      <c r="X27" s="5" t="s">
        <v>167</v>
      </c>
      <c r="Y27" s="10" t="s">
        <v>165</v>
      </c>
      <c r="Z27" s="40" t="s">
        <v>166</v>
      </c>
      <c r="AA27" s="5" t="s">
        <v>166</v>
      </c>
      <c r="AB27" s="10" t="s">
        <v>168</v>
      </c>
      <c r="AC27" s="40" t="s">
        <v>167</v>
      </c>
      <c r="AD27" s="5" t="s">
        <v>166</v>
      </c>
      <c r="AE27" s="40" t="s">
        <v>166</v>
      </c>
      <c r="AF27" s="10" t="s">
        <v>165</v>
      </c>
      <c r="AG27" s="10" t="s">
        <v>166</v>
      </c>
      <c r="AH27" s="5" t="s">
        <v>166</v>
      </c>
      <c r="AI27" s="5" t="s">
        <v>168</v>
      </c>
      <c r="AJ27" s="5" t="s">
        <v>166</v>
      </c>
      <c r="AK27" s="10" t="s">
        <v>166</v>
      </c>
      <c r="AL27" s="11" t="s">
        <v>169</v>
      </c>
      <c r="AM27" s="10" t="s">
        <v>168</v>
      </c>
      <c r="AN27" s="11" t="s">
        <v>169</v>
      </c>
      <c r="AO27" s="5" t="s">
        <v>166</v>
      </c>
      <c r="AP27" s="11" t="s">
        <v>170</v>
      </c>
      <c r="AQ27" s="10" t="s">
        <v>165</v>
      </c>
      <c r="AR27" s="40" t="s">
        <v>166</v>
      </c>
      <c r="AS27" s="5" t="s">
        <v>168</v>
      </c>
    </row>
    <row r="28" spans="1:45" x14ac:dyDescent="0.3">
      <c r="A28" s="20" t="s">
        <v>96</v>
      </c>
      <c r="B28" t="s">
        <v>115</v>
      </c>
      <c r="C28">
        <v>238</v>
      </c>
      <c r="D28" t="s">
        <v>242</v>
      </c>
      <c r="E28" t="s">
        <v>275</v>
      </c>
      <c r="F28" s="5" t="s">
        <v>165</v>
      </c>
      <c r="G28" s="10" t="s">
        <v>166</v>
      </c>
      <c r="H28" s="5" t="s">
        <v>167</v>
      </c>
      <c r="I28" s="10" t="s">
        <v>167</v>
      </c>
      <c r="J28" s="17" t="s">
        <v>166</v>
      </c>
      <c r="K28" s="10" t="s">
        <v>166</v>
      </c>
      <c r="L28" s="10" t="s">
        <v>166</v>
      </c>
      <c r="M28" s="10" t="s">
        <v>168</v>
      </c>
      <c r="N28" s="5" t="s">
        <v>173</v>
      </c>
      <c r="O28" s="5" t="s">
        <v>168</v>
      </c>
      <c r="P28" s="10" t="s">
        <v>166</v>
      </c>
      <c r="Q28" s="62" t="s">
        <v>244</v>
      </c>
      <c r="R28" s="10" t="s">
        <v>167</v>
      </c>
      <c r="S28" s="5" t="s">
        <v>165</v>
      </c>
      <c r="T28" s="5" t="s">
        <v>181</v>
      </c>
      <c r="U28" s="726" t="s">
        <v>167</v>
      </c>
      <c r="V28" s="10" t="s">
        <v>166</v>
      </c>
      <c r="W28" s="10" t="s">
        <v>168</v>
      </c>
      <c r="X28" s="48" t="s">
        <v>165</v>
      </c>
      <c r="Y28" s="10" t="s">
        <v>165</v>
      </c>
      <c r="Z28" s="40" t="s">
        <v>166</v>
      </c>
      <c r="AA28" s="5" t="s">
        <v>166</v>
      </c>
      <c r="AB28" s="10" t="s">
        <v>168</v>
      </c>
      <c r="AC28" s="40" t="s">
        <v>167</v>
      </c>
      <c r="AD28" s="5" t="s">
        <v>166</v>
      </c>
      <c r="AE28" s="40" t="s">
        <v>166</v>
      </c>
      <c r="AF28" s="10" t="s">
        <v>165</v>
      </c>
      <c r="AG28" s="10" t="s">
        <v>166</v>
      </c>
      <c r="AH28" s="5" t="s">
        <v>166</v>
      </c>
      <c r="AI28" s="5" t="s">
        <v>168</v>
      </c>
      <c r="AJ28" s="5" t="s">
        <v>166</v>
      </c>
      <c r="AK28" s="10" t="s">
        <v>166</v>
      </c>
      <c r="AL28" s="10" t="s">
        <v>166</v>
      </c>
      <c r="AM28" s="10" t="s">
        <v>168</v>
      </c>
      <c r="AN28" s="10" t="s">
        <v>166</v>
      </c>
      <c r="AO28" s="5" t="s">
        <v>166</v>
      </c>
      <c r="AP28" s="10" t="s">
        <v>165</v>
      </c>
      <c r="AQ28" s="10" t="s">
        <v>165</v>
      </c>
      <c r="AR28" s="40" t="s">
        <v>166</v>
      </c>
      <c r="AS28" s="5" t="s">
        <v>168</v>
      </c>
    </row>
    <row r="29" spans="1:45" x14ac:dyDescent="0.3">
      <c r="A29" s="20" t="s">
        <v>96</v>
      </c>
      <c r="B29" t="s">
        <v>111</v>
      </c>
      <c r="C29">
        <v>232</v>
      </c>
      <c r="D29" t="s">
        <v>228</v>
      </c>
      <c r="E29" t="s">
        <v>275</v>
      </c>
      <c r="F29" s="5" t="s">
        <v>165</v>
      </c>
      <c r="G29" s="10" t="s">
        <v>166</v>
      </c>
      <c r="H29" s="5" t="s">
        <v>167</v>
      </c>
      <c r="I29" s="10" t="s">
        <v>167</v>
      </c>
      <c r="J29" s="17" t="s">
        <v>166</v>
      </c>
      <c r="K29" s="10" t="s">
        <v>166</v>
      </c>
      <c r="L29" s="10" t="s">
        <v>166</v>
      </c>
      <c r="M29" s="10" t="s">
        <v>168</v>
      </c>
      <c r="N29" s="5" t="s">
        <v>173</v>
      </c>
      <c r="O29" s="5" t="s">
        <v>168</v>
      </c>
      <c r="P29" s="10" t="s">
        <v>166</v>
      </c>
      <c r="Q29" s="10" t="s">
        <v>168</v>
      </c>
      <c r="R29" s="10" t="s">
        <v>167</v>
      </c>
      <c r="S29" s="5" t="s">
        <v>165</v>
      </c>
      <c r="T29" s="5" t="s">
        <v>181</v>
      </c>
      <c r="U29" s="726" t="s">
        <v>167</v>
      </c>
      <c r="V29" s="10" t="s">
        <v>166</v>
      </c>
      <c r="W29" s="10" t="s">
        <v>168</v>
      </c>
      <c r="X29" s="48" t="s">
        <v>165</v>
      </c>
      <c r="Y29" s="10" t="s">
        <v>165</v>
      </c>
      <c r="Z29" s="40" t="s">
        <v>166</v>
      </c>
      <c r="AA29" s="5" t="s">
        <v>166</v>
      </c>
      <c r="AB29" s="10" t="s">
        <v>168</v>
      </c>
      <c r="AC29" s="40" t="s">
        <v>167</v>
      </c>
      <c r="AD29" s="5" t="s">
        <v>166</v>
      </c>
      <c r="AE29" s="40" t="s">
        <v>166</v>
      </c>
      <c r="AF29" s="10" t="s">
        <v>165</v>
      </c>
      <c r="AG29" s="10" t="s">
        <v>166</v>
      </c>
      <c r="AH29" s="5" t="s">
        <v>166</v>
      </c>
      <c r="AI29" s="5" t="s">
        <v>168</v>
      </c>
      <c r="AJ29" s="5" t="s">
        <v>166</v>
      </c>
      <c r="AK29" s="11" t="s">
        <v>169</v>
      </c>
      <c r="AL29" s="10" t="s">
        <v>166</v>
      </c>
      <c r="AM29" s="10" t="s">
        <v>168</v>
      </c>
      <c r="AN29" s="10" t="s">
        <v>166</v>
      </c>
      <c r="AO29" s="5" t="s">
        <v>166</v>
      </c>
      <c r="AP29" s="10" t="s">
        <v>165</v>
      </c>
      <c r="AQ29" s="10" t="s">
        <v>165</v>
      </c>
      <c r="AR29" s="40" t="s">
        <v>166</v>
      </c>
      <c r="AS29" s="5" t="s">
        <v>168</v>
      </c>
    </row>
    <row r="30" spans="1:45" x14ac:dyDescent="0.3">
      <c r="A30" s="8" t="s">
        <v>97</v>
      </c>
      <c r="B30" t="s">
        <v>110</v>
      </c>
      <c r="C30">
        <v>3</v>
      </c>
      <c r="D30" t="s">
        <v>228</v>
      </c>
      <c r="E30" t="s">
        <v>275</v>
      </c>
      <c r="F30" s="5" t="s">
        <v>165</v>
      </c>
      <c r="G30" s="10" t="s">
        <v>166</v>
      </c>
      <c r="H30" s="5" t="s">
        <v>167</v>
      </c>
      <c r="I30" s="10" t="s">
        <v>167</v>
      </c>
      <c r="J30" s="5" t="s">
        <v>168</v>
      </c>
      <c r="K30" s="10" t="s">
        <v>166</v>
      </c>
      <c r="L30" s="10" t="s">
        <v>166</v>
      </c>
      <c r="M30" s="10" t="s">
        <v>168</v>
      </c>
      <c r="N30" s="5" t="s">
        <v>173</v>
      </c>
      <c r="O30" s="5" t="s">
        <v>168</v>
      </c>
      <c r="P30" s="10" t="s">
        <v>166</v>
      </c>
      <c r="Q30" s="10" t="s">
        <v>168</v>
      </c>
      <c r="R30" s="10" t="s">
        <v>167</v>
      </c>
      <c r="S30" s="5" t="s">
        <v>165</v>
      </c>
      <c r="T30" s="5" t="s">
        <v>181</v>
      </c>
      <c r="U30" s="726" t="s">
        <v>167</v>
      </c>
      <c r="V30" s="10" t="s">
        <v>166</v>
      </c>
      <c r="W30" s="10" t="s">
        <v>168</v>
      </c>
      <c r="X30" s="48" t="s">
        <v>165</v>
      </c>
      <c r="Y30" s="10" t="s">
        <v>165</v>
      </c>
      <c r="Z30" s="40" t="s">
        <v>166</v>
      </c>
      <c r="AA30" s="5" t="s">
        <v>166</v>
      </c>
      <c r="AB30" s="10" t="s">
        <v>168</v>
      </c>
      <c r="AC30" s="40" t="s">
        <v>167</v>
      </c>
      <c r="AD30" s="5" t="s">
        <v>166</v>
      </c>
      <c r="AE30" s="40" t="s">
        <v>166</v>
      </c>
      <c r="AF30" s="10" t="s">
        <v>165</v>
      </c>
      <c r="AG30" s="10" t="s">
        <v>166</v>
      </c>
      <c r="AH30" s="5" t="s">
        <v>166</v>
      </c>
      <c r="AI30" s="5" t="s">
        <v>168</v>
      </c>
      <c r="AJ30" s="5" t="s">
        <v>166</v>
      </c>
      <c r="AK30" s="10" t="s">
        <v>166</v>
      </c>
      <c r="AL30" s="10" t="s">
        <v>166</v>
      </c>
      <c r="AM30" s="10" t="s">
        <v>168</v>
      </c>
      <c r="AN30" s="10" t="s">
        <v>166</v>
      </c>
      <c r="AO30" s="5" t="s">
        <v>166</v>
      </c>
      <c r="AP30" s="10" t="s">
        <v>165</v>
      </c>
      <c r="AQ30" s="10" t="s">
        <v>165</v>
      </c>
      <c r="AR30" s="40" t="s">
        <v>166</v>
      </c>
      <c r="AS30" s="5" t="s">
        <v>168</v>
      </c>
    </row>
    <row r="31" spans="1:45" x14ac:dyDescent="0.3">
      <c r="A31" s="8" t="s">
        <v>97</v>
      </c>
      <c r="B31" t="s">
        <v>118</v>
      </c>
      <c r="C31">
        <v>198</v>
      </c>
      <c r="D31" t="s">
        <v>230</v>
      </c>
      <c r="E31" t="s">
        <v>709</v>
      </c>
      <c r="F31" s="7" t="s">
        <v>168</v>
      </c>
      <c r="G31" s="10" t="s">
        <v>166</v>
      </c>
      <c r="H31" s="5" t="s">
        <v>167</v>
      </c>
      <c r="I31" s="10" t="s">
        <v>167</v>
      </c>
      <c r="J31" s="5" t="s">
        <v>168</v>
      </c>
      <c r="K31" s="10" t="s">
        <v>166</v>
      </c>
      <c r="L31" s="10" t="s">
        <v>166</v>
      </c>
      <c r="M31" s="10" t="s">
        <v>168</v>
      </c>
      <c r="N31" s="5" t="s">
        <v>173</v>
      </c>
      <c r="O31" s="5" t="s">
        <v>168</v>
      </c>
      <c r="P31" s="10" t="s">
        <v>166</v>
      </c>
      <c r="Q31" s="10" t="s">
        <v>168</v>
      </c>
      <c r="R31" s="10" t="s">
        <v>167</v>
      </c>
      <c r="S31" s="5" t="s">
        <v>165</v>
      </c>
      <c r="T31" s="5" t="s">
        <v>181</v>
      </c>
      <c r="U31" s="727" t="s">
        <v>233</v>
      </c>
      <c r="V31" s="62" t="s">
        <v>231</v>
      </c>
      <c r="W31" s="10" t="s">
        <v>168</v>
      </c>
      <c r="X31" s="48" t="s">
        <v>165</v>
      </c>
      <c r="Y31" s="10" t="s">
        <v>165</v>
      </c>
      <c r="Z31" s="40" t="s">
        <v>166</v>
      </c>
      <c r="AA31" s="5" t="s">
        <v>166</v>
      </c>
      <c r="AB31" s="10" t="s">
        <v>168</v>
      </c>
      <c r="AC31" s="40" t="s">
        <v>167</v>
      </c>
      <c r="AD31" s="5" t="s">
        <v>166</v>
      </c>
      <c r="AE31" s="40" t="s">
        <v>166</v>
      </c>
      <c r="AF31" s="10" t="s">
        <v>165</v>
      </c>
      <c r="AG31" s="10" t="s">
        <v>166</v>
      </c>
      <c r="AH31" s="5" t="s">
        <v>166</v>
      </c>
      <c r="AI31" s="5" t="s">
        <v>168</v>
      </c>
      <c r="AJ31" s="5" t="s">
        <v>166</v>
      </c>
      <c r="AK31" s="10" t="s">
        <v>166</v>
      </c>
      <c r="AL31" s="10" t="s">
        <v>166</v>
      </c>
      <c r="AM31" s="62" t="s">
        <v>231</v>
      </c>
      <c r="AN31" s="10" t="s">
        <v>166</v>
      </c>
      <c r="AO31" s="5" t="s">
        <v>166</v>
      </c>
      <c r="AP31" s="10" t="s">
        <v>165</v>
      </c>
      <c r="AQ31" s="62" t="s">
        <v>245</v>
      </c>
      <c r="AR31" s="40" t="s">
        <v>166</v>
      </c>
      <c r="AS31" s="5" t="s">
        <v>168</v>
      </c>
    </row>
    <row r="32" spans="1:45" x14ac:dyDescent="0.3">
      <c r="A32" s="8" t="s">
        <v>97</v>
      </c>
      <c r="B32" t="s">
        <v>117</v>
      </c>
      <c r="C32">
        <v>132</v>
      </c>
      <c r="D32" t="s">
        <v>230</v>
      </c>
      <c r="E32" t="s">
        <v>518</v>
      </c>
      <c r="F32" s="7" t="s">
        <v>168</v>
      </c>
      <c r="G32" s="10" t="s">
        <v>166</v>
      </c>
      <c r="H32" s="5" t="s">
        <v>167</v>
      </c>
      <c r="I32" s="10" t="s">
        <v>167</v>
      </c>
      <c r="J32" s="5" t="s">
        <v>168</v>
      </c>
      <c r="K32" s="10" t="s">
        <v>166</v>
      </c>
      <c r="L32" s="10" t="s">
        <v>166</v>
      </c>
      <c r="M32" s="10" t="s">
        <v>168</v>
      </c>
      <c r="N32" s="5" t="s">
        <v>173</v>
      </c>
      <c r="O32" s="5" t="s">
        <v>168</v>
      </c>
      <c r="P32" s="10" t="s">
        <v>166</v>
      </c>
      <c r="Q32" s="10" t="s">
        <v>168</v>
      </c>
      <c r="R32" s="10" t="s">
        <v>167</v>
      </c>
      <c r="S32" s="65" t="s">
        <v>233</v>
      </c>
      <c r="T32" s="5" t="s">
        <v>181</v>
      </c>
      <c r="U32" s="5" t="s">
        <v>165</v>
      </c>
      <c r="V32" s="10" t="s">
        <v>166</v>
      </c>
      <c r="W32" s="10" t="s">
        <v>168</v>
      </c>
      <c r="X32" s="5" t="s">
        <v>167</v>
      </c>
      <c r="Y32" s="10" t="s">
        <v>165</v>
      </c>
      <c r="Z32" s="40" t="s">
        <v>166</v>
      </c>
      <c r="AA32" s="5" t="s">
        <v>166</v>
      </c>
      <c r="AB32" s="10" t="s">
        <v>168</v>
      </c>
      <c r="AC32" s="40" t="s">
        <v>167</v>
      </c>
      <c r="AD32" s="5" t="s">
        <v>166</v>
      </c>
      <c r="AE32" s="40" t="s">
        <v>166</v>
      </c>
      <c r="AF32" s="10" t="s">
        <v>165</v>
      </c>
      <c r="AG32" s="10" t="s">
        <v>166</v>
      </c>
      <c r="AH32" s="5" t="s">
        <v>166</v>
      </c>
      <c r="AI32" s="5" t="s">
        <v>168</v>
      </c>
      <c r="AJ32" s="5" t="s">
        <v>166</v>
      </c>
      <c r="AK32" s="10" t="s">
        <v>166</v>
      </c>
      <c r="AL32" s="10" t="s">
        <v>166</v>
      </c>
      <c r="AM32" s="10" t="s">
        <v>168</v>
      </c>
      <c r="AN32" s="10" t="s">
        <v>166</v>
      </c>
      <c r="AO32" s="5" t="s">
        <v>166</v>
      </c>
      <c r="AP32" s="10" t="s">
        <v>165</v>
      </c>
      <c r="AQ32" s="10" t="s">
        <v>165</v>
      </c>
      <c r="AR32" s="40" t="s">
        <v>166</v>
      </c>
      <c r="AS32" s="5" t="s">
        <v>168</v>
      </c>
    </row>
    <row r="33" spans="1:45" x14ac:dyDescent="0.3">
      <c r="A33" s="8" t="s">
        <v>97</v>
      </c>
      <c r="B33" t="s">
        <v>111</v>
      </c>
      <c r="C33">
        <v>160</v>
      </c>
      <c r="D33" t="s">
        <v>230</v>
      </c>
      <c r="E33" t="s">
        <v>518</v>
      </c>
      <c r="F33" s="7" t="s">
        <v>168</v>
      </c>
      <c r="G33" s="10" t="s">
        <v>166</v>
      </c>
      <c r="H33" s="5" t="s">
        <v>167</v>
      </c>
      <c r="I33" s="10" t="s">
        <v>167</v>
      </c>
      <c r="J33" s="5" t="s">
        <v>168</v>
      </c>
      <c r="K33" s="10" t="s">
        <v>166</v>
      </c>
      <c r="L33" s="10" t="s">
        <v>166</v>
      </c>
      <c r="M33" s="10" t="s">
        <v>168</v>
      </c>
      <c r="N33" s="5" t="s">
        <v>173</v>
      </c>
      <c r="O33" s="5" t="s">
        <v>168</v>
      </c>
      <c r="P33" s="10" t="s">
        <v>166</v>
      </c>
      <c r="Q33" s="10" t="s">
        <v>168</v>
      </c>
      <c r="R33" s="10" t="s">
        <v>167</v>
      </c>
      <c r="S33" s="65" t="s">
        <v>233</v>
      </c>
      <c r="T33" s="5" t="s">
        <v>181</v>
      </c>
      <c r="U33" s="5" t="s">
        <v>165</v>
      </c>
      <c r="V33" s="10" t="s">
        <v>166</v>
      </c>
      <c r="W33" s="10" t="s">
        <v>168</v>
      </c>
      <c r="X33" s="5" t="s">
        <v>167</v>
      </c>
      <c r="Y33" s="10" t="s">
        <v>165</v>
      </c>
      <c r="Z33" s="40" t="s">
        <v>166</v>
      </c>
      <c r="AA33" s="5" t="s">
        <v>166</v>
      </c>
      <c r="AB33" s="10" t="s">
        <v>168</v>
      </c>
      <c r="AC33" s="40" t="s">
        <v>167</v>
      </c>
      <c r="AD33" s="5" t="s">
        <v>166</v>
      </c>
      <c r="AE33" s="40" t="s">
        <v>166</v>
      </c>
      <c r="AF33" s="10" t="s">
        <v>165</v>
      </c>
      <c r="AG33" s="10" t="s">
        <v>166</v>
      </c>
      <c r="AH33" s="5" t="s">
        <v>166</v>
      </c>
      <c r="AI33" s="5" t="s">
        <v>168</v>
      </c>
      <c r="AJ33" s="5" t="s">
        <v>166</v>
      </c>
      <c r="AK33" s="10" t="s">
        <v>166</v>
      </c>
      <c r="AL33" s="10" t="s">
        <v>166</v>
      </c>
      <c r="AM33" s="10" t="s">
        <v>168</v>
      </c>
      <c r="AN33" s="10" t="s">
        <v>166</v>
      </c>
      <c r="AO33" s="5" t="s">
        <v>166</v>
      </c>
      <c r="AP33" s="10" t="s">
        <v>165</v>
      </c>
      <c r="AQ33" s="10" t="s">
        <v>165</v>
      </c>
      <c r="AR33" s="40" t="s">
        <v>166</v>
      </c>
      <c r="AS33" s="5" t="s">
        <v>168</v>
      </c>
    </row>
    <row r="34" spans="1:45" x14ac:dyDescent="0.3">
      <c r="A34" s="24" t="s">
        <v>124</v>
      </c>
      <c r="B34" s="21" t="s">
        <v>122</v>
      </c>
      <c r="C34" s="52">
        <v>674</v>
      </c>
      <c r="D34" s="52" t="s">
        <v>230</v>
      </c>
      <c r="E34" s="125" t="s">
        <v>1845</v>
      </c>
      <c r="F34" s="5" t="s">
        <v>165</v>
      </c>
      <c r="G34" s="10" t="s">
        <v>166</v>
      </c>
      <c r="H34" s="5" t="s">
        <v>167</v>
      </c>
      <c r="I34" s="62" t="s">
        <v>237</v>
      </c>
      <c r="J34" s="5" t="s">
        <v>168</v>
      </c>
      <c r="K34" s="10" t="s">
        <v>166</v>
      </c>
      <c r="L34" s="62" t="s">
        <v>234</v>
      </c>
      <c r="M34" s="10" t="s">
        <v>168</v>
      </c>
      <c r="N34" s="141" t="s">
        <v>238</v>
      </c>
      <c r="O34" s="5" t="s">
        <v>168</v>
      </c>
      <c r="P34" s="62" t="s">
        <v>231</v>
      </c>
      <c r="Q34" s="10" t="s">
        <v>168</v>
      </c>
      <c r="R34" s="10" t="s">
        <v>167</v>
      </c>
      <c r="S34" s="5" t="s">
        <v>165</v>
      </c>
      <c r="T34" s="5" t="s">
        <v>181</v>
      </c>
      <c r="U34" s="5" t="s">
        <v>165</v>
      </c>
      <c r="V34" s="10" t="s">
        <v>166</v>
      </c>
      <c r="W34" s="62" t="s">
        <v>237</v>
      </c>
      <c r="X34" s="60" t="s">
        <v>233</v>
      </c>
      <c r="Y34" s="10" t="s">
        <v>165</v>
      </c>
      <c r="Z34" s="40" t="s">
        <v>166</v>
      </c>
      <c r="AA34" s="5" t="s">
        <v>166</v>
      </c>
      <c r="AB34" s="10" t="s">
        <v>168</v>
      </c>
      <c r="AC34" s="40" t="s">
        <v>167</v>
      </c>
      <c r="AD34" s="59" t="s">
        <v>232</v>
      </c>
      <c r="AE34" s="40" t="s">
        <v>166</v>
      </c>
      <c r="AF34" s="10" t="s">
        <v>165</v>
      </c>
      <c r="AG34" s="10" t="s">
        <v>166</v>
      </c>
      <c r="AH34" s="5" t="s">
        <v>166</v>
      </c>
      <c r="AI34" s="5" t="s">
        <v>168</v>
      </c>
      <c r="AJ34" s="61" t="s">
        <v>239</v>
      </c>
      <c r="AK34" s="10" t="s">
        <v>166</v>
      </c>
      <c r="AL34" s="10" t="s">
        <v>166</v>
      </c>
      <c r="AM34" s="10" t="s">
        <v>168</v>
      </c>
      <c r="AN34" s="10" t="s">
        <v>166</v>
      </c>
      <c r="AO34" s="5" t="s">
        <v>166</v>
      </c>
      <c r="AP34" s="10" t="s">
        <v>165</v>
      </c>
      <c r="AQ34" s="10" t="s">
        <v>165</v>
      </c>
      <c r="AR34" s="40" t="s">
        <v>166</v>
      </c>
      <c r="AS34" s="5" t="s">
        <v>168</v>
      </c>
    </row>
    <row r="35" spans="1:45" x14ac:dyDescent="0.3">
      <c r="A35" s="24" t="s">
        <v>124</v>
      </c>
      <c r="B35" s="21" t="s">
        <v>122</v>
      </c>
      <c r="C35">
        <v>678</v>
      </c>
      <c r="D35" t="s">
        <v>228</v>
      </c>
      <c r="E35" t="s">
        <v>260</v>
      </c>
      <c r="F35" s="5" t="s">
        <v>165</v>
      </c>
      <c r="G35" s="10" t="s">
        <v>166</v>
      </c>
      <c r="H35" s="5" t="s">
        <v>167</v>
      </c>
      <c r="I35" s="10" t="s">
        <v>167</v>
      </c>
      <c r="J35" s="5" t="s">
        <v>168</v>
      </c>
      <c r="K35" s="10" t="s">
        <v>166</v>
      </c>
      <c r="L35" s="10" t="s">
        <v>166</v>
      </c>
      <c r="M35" s="10" t="s">
        <v>168</v>
      </c>
      <c r="N35" s="32" t="s">
        <v>174</v>
      </c>
      <c r="O35" s="5" t="s">
        <v>168</v>
      </c>
      <c r="P35" s="10" t="s">
        <v>166</v>
      </c>
      <c r="Q35" s="10" t="s">
        <v>168</v>
      </c>
      <c r="R35" s="11" t="s">
        <v>251</v>
      </c>
      <c r="S35" s="5" t="s">
        <v>165</v>
      </c>
      <c r="T35" s="5" t="s">
        <v>181</v>
      </c>
      <c r="U35" s="5" t="s">
        <v>165</v>
      </c>
      <c r="V35" s="10" t="s">
        <v>166</v>
      </c>
      <c r="W35" s="10" t="s">
        <v>168</v>
      </c>
      <c r="X35" s="53" t="s">
        <v>165</v>
      </c>
      <c r="Y35" s="10" t="s">
        <v>165</v>
      </c>
      <c r="Z35" s="40" t="s">
        <v>166</v>
      </c>
      <c r="AA35" s="5" t="s">
        <v>166</v>
      </c>
      <c r="AB35" s="10" t="s">
        <v>168</v>
      </c>
      <c r="AC35" s="40" t="s">
        <v>167</v>
      </c>
      <c r="AD35" s="32" t="s">
        <v>167</v>
      </c>
      <c r="AE35" s="40" t="s">
        <v>166</v>
      </c>
      <c r="AF35" s="10" t="s">
        <v>165</v>
      </c>
      <c r="AG35" s="62" t="s">
        <v>231</v>
      </c>
      <c r="AH35" s="5" t="s">
        <v>166</v>
      </c>
      <c r="AI35" s="5" t="s">
        <v>168</v>
      </c>
      <c r="AJ35" s="53" t="s">
        <v>168</v>
      </c>
      <c r="AK35" s="10" t="s">
        <v>166</v>
      </c>
      <c r="AL35" s="10" t="s">
        <v>166</v>
      </c>
      <c r="AM35" s="10" t="s">
        <v>168</v>
      </c>
      <c r="AN35" s="10" t="s">
        <v>166</v>
      </c>
      <c r="AO35" s="5" t="s">
        <v>166</v>
      </c>
      <c r="AP35" s="10" t="s">
        <v>165</v>
      </c>
      <c r="AQ35" s="10" t="s">
        <v>165</v>
      </c>
      <c r="AR35" s="40" t="s">
        <v>166</v>
      </c>
      <c r="AS35" s="5" t="s">
        <v>168</v>
      </c>
    </row>
    <row r="36" spans="1:45" x14ac:dyDescent="0.3">
      <c r="A36" s="24" t="s">
        <v>123</v>
      </c>
      <c r="B36" s="22" t="s">
        <v>121</v>
      </c>
      <c r="C36">
        <v>662</v>
      </c>
      <c r="D36" t="s">
        <v>228</v>
      </c>
      <c r="E36" t="s">
        <v>260</v>
      </c>
      <c r="F36" s="5" t="s">
        <v>165</v>
      </c>
      <c r="G36" s="10" t="s">
        <v>166</v>
      </c>
      <c r="H36" s="5" t="s">
        <v>167</v>
      </c>
      <c r="I36" s="10" t="s">
        <v>167</v>
      </c>
      <c r="J36" s="5" t="s">
        <v>168</v>
      </c>
      <c r="K36" s="10" t="s">
        <v>166</v>
      </c>
      <c r="L36" s="10" t="s">
        <v>166</v>
      </c>
      <c r="M36" s="10" t="s">
        <v>168</v>
      </c>
      <c r="N36" s="32" t="s">
        <v>174</v>
      </c>
      <c r="O36" s="5" t="s">
        <v>168</v>
      </c>
      <c r="P36" s="10" t="s">
        <v>166</v>
      </c>
      <c r="Q36" s="10" t="s">
        <v>168</v>
      </c>
      <c r="R36" s="10" t="s">
        <v>167</v>
      </c>
      <c r="S36" s="5" t="s">
        <v>165</v>
      </c>
      <c r="T36" s="5" t="s">
        <v>181</v>
      </c>
      <c r="U36" s="5" t="s">
        <v>165</v>
      </c>
      <c r="V36" s="10" t="s">
        <v>166</v>
      </c>
      <c r="W36" s="10" t="s">
        <v>168</v>
      </c>
      <c r="X36" s="53" t="s">
        <v>165</v>
      </c>
      <c r="Y36" s="10" t="s">
        <v>165</v>
      </c>
      <c r="Z36" s="40" t="s">
        <v>166</v>
      </c>
      <c r="AA36" s="5" t="s">
        <v>166</v>
      </c>
      <c r="AB36" s="10" t="s">
        <v>168</v>
      </c>
      <c r="AC36" s="40" t="s">
        <v>167</v>
      </c>
      <c r="AD36" s="32" t="s">
        <v>167</v>
      </c>
      <c r="AE36" s="40" t="s">
        <v>166</v>
      </c>
      <c r="AF36" s="10" t="s">
        <v>165</v>
      </c>
      <c r="AG36" s="10" t="s">
        <v>166</v>
      </c>
      <c r="AH36" s="5" t="s">
        <v>166</v>
      </c>
      <c r="AI36" s="5" t="s">
        <v>168</v>
      </c>
      <c r="AJ36" s="53" t="s">
        <v>168</v>
      </c>
      <c r="AK36" s="10" t="s">
        <v>166</v>
      </c>
      <c r="AL36" s="10" t="s">
        <v>166</v>
      </c>
      <c r="AM36" s="10" t="s">
        <v>168</v>
      </c>
      <c r="AN36" s="10" t="s">
        <v>166</v>
      </c>
      <c r="AO36" s="5" t="s">
        <v>166</v>
      </c>
      <c r="AP36" s="10" t="s">
        <v>165</v>
      </c>
      <c r="AQ36" s="10" t="s">
        <v>165</v>
      </c>
      <c r="AR36" s="40" t="s">
        <v>166</v>
      </c>
      <c r="AS36" s="5" t="s">
        <v>168</v>
      </c>
    </row>
    <row r="37" spans="1:45" x14ac:dyDescent="0.3">
      <c r="A37" s="24" t="s">
        <v>93</v>
      </c>
      <c r="B37" s="23" t="s">
        <v>125</v>
      </c>
      <c r="C37">
        <v>559</v>
      </c>
      <c r="D37" t="s">
        <v>230</v>
      </c>
      <c r="E37" t="s">
        <v>260</v>
      </c>
      <c r="F37" s="5" t="s">
        <v>165</v>
      </c>
      <c r="G37" s="10" t="s">
        <v>166</v>
      </c>
      <c r="H37" s="5" t="s">
        <v>167</v>
      </c>
      <c r="I37" s="10" t="s">
        <v>167</v>
      </c>
      <c r="J37" s="5" t="s">
        <v>168</v>
      </c>
      <c r="K37" s="10" t="s">
        <v>166</v>
      </c>
      <c r="L37" s="10" t="s">
        <v>166</v>
      </c>
      <c r="M37" s="10" t="s">
        <v>168</v>
      </c>
      <c r="N37" s="32" t="s">
        <v>174</v>
      </c>
      <c r="O37" s="5" t="s">
        <v>168</v>
      </c>
      <c r="P37" s="10" t="s">
        <v>166</v>
      </c>
      <c r="Q37" s="10" t="s">
        <v>168</v>
      </c>
      <c r="R37" s="10" t="s">
        <v>167</v>
      </c>
      <c r="S37" s="5" t="s">
        <v>165</v>
      </c>
      <c r="T37" s="5" t="s">
        <v>181</v>
      </c>
      <c r="U37" s="5" t="s">
        <v>165</v>
      </c>
      <c r="V37" s="10" t="s">
        <v>166</v>
      </c>
      <c r="W37" s="10" t="s">
        <v>168</v>
      </c>
      <c r="X37" s="53" t="s">
        <v>165</v>
      </c>
      <c r="Y37" s="10" t="s">
        <v>165</v>
      </c>
      <c r="Z37" s="40" t="s">
        <v>166</v>
      </c>
      <c r="AA37" s="5" t="s">
        <v>166</v>
      </c>
      <c r="AB37" s="10" t="s">
        <v>168</v>
      </c>
      <c r="AC37" s="40" t="s">
        <v>167</v>
      </c>
      <c r="AD37" s="32" t="s">
        <v>167</v>
      </c>
      <c r="AE37" s="40" t="s">
        <v>166</v>
      </c>
      <c r="AF37" s="10" t="s">
        <v>165</v>
      </c>
      <c r="AG37" s="10" t="s">
        <v>166</v>
      </c>
      <c r="AH37" s="5" t="s">
        <v>166</v>
      </c>
      <c r="AI37" s="5" t="s">
        <v>168</v>
      </c>
      <c r="AJ37" s="53" t="s">
        <v>168</v>
      </c>
      <c r="AK37" s="10" t="s">
        <v>166</v>
      </c>
      <c r="AL37" s="10" t="s">
        <v>166</v>
      </c>
      <c r="AM37" s="10" t="s">
        <v>168</v>
      </c>
      <c r="AN37" s="10" t="s">
        <v>166</v>
      </c>
      <c r="AO37" s="5" t="s">
        <v>166</v>
      </c>
      <c r="AP37" s="10" t="s">
        <v>165</v>
      </c>
      <c r="AQ37" s="10" t="s">
        <v>165</v>
      </c>
      <c r="AR37" s="40" t="s">
        <v>166</v>
      </c>
      <c r="AS37" s="58" t="s">
        <v>236</v>
      </c>
    </row>
    <row r="38" spans="1:45" x14ac:dyDescent="0.3">
      <c r="A38" s="24" t="s">
        <v>93</v>
      </c>
      <c r="B38" s="23" t="s">
        <v>126</v>
      </c>
      <c r="C38">
        <v>586</v>
      </c>
      <c r="D38" t="s">
        <v>230</v>
      </c>
      <c r="E38" t="s">
        <v>260</v>
      </c>
      <c r="F38" s="5" t="s">
        <v>165</v>
      </c>
      <c r="G38" s="10" t="s">
        <v>166</v>
      </c>
      <c r="H38" s="5" t="s">
        <v>167</v>
      </c>
      <c r="I38" s="10" t="s">
        <v>167</v>
      </c>
      <c r="J38" s="5" t="s">
        <v>168</v>
      </c>
      <c r="K38" s="10" t="s">
        <v>166</v>
      </c>
      <c r="L38" s="10" t="s">
        <v>166</v>
      </c>
      <c r="M38" s="10" t="s">
        <v>168</v>
      </c>
      <c r="N38" s="32" t="s">
        <v>174</v>
      </c>
      <c r="O38" s="5" t="s">
        <v>168</v>
      </c>
      <c r="P38" s="10" t="s">
        <v>166</v>
      </c>
      <c r="Q38" s="10" t="s">
        <v>168</v>
      </c>
      <c r="R38" s="10" t="s">
        <v>167</v>
      </c>
      <c r="S38" s="5" t="s">
        <v>165</v>
      </c>
      <c r="T38" s="5" t="s">
        <v>181</v>
      </c>
      <c r="U38" s="5" t="s">
        <v>165</v>
      </c>
      <c r="V38" s="10" t="s">
        <v>166</v>
      </c>
      <c r="W38" s="10" t="s">
        <v>168</v>
      </c>
      <c r="X38" s="53" t="s">
        <v>165</v>
      </c>
      <c r="Y38" s="10" t="s">
        <v>165</v>
      </c>
      <c r="Z38" s="40" t="s">
        <v>166</v>
      </c>
      <c r="AA38" s="5" t="s">
        <v>166</v>
      </c>
      <c r="AB38" s="10" t="s">
        <v>168</v>
      </c>
      <c r="AC38" s="40" t="s">
        <v>167</v>
      </c>
      <c r="AD38" s="32" t="s">
        <v>167</v>
      </c>
      <c r="AE38" s="40" t="s">
        <v>166</v>
      </c>
      <c r="AF38" s="10" t="s">
        <v>165</v>
      </c>
      <c r="AG38" s="10" t="s">
        <v>166</v>
      </c>
      <c r="AH38" s="5" t="s">
        <v>166</v>
      </c>
      <c r="AI38" s="5" t="s">
        <v>168</v>
      </c>
      <c r="AJ38" s="53" t="s">
        <v>168</v>
      </c>
      <c r="AK38" s="10" t="s">
        <v>166</v>
      </c>
      <c r="AL38" s="10" t="s">
        <v>166</v>
      </c>
      <c r="AM38" s="10" t="s">
        <v>168</v>
      </c>
      <c r="AN38" s="10" t="s">
        <v>166</v>
      </c>
      <c r="AO38" s="5" t="s">
        <v>166</v>
      </c>
      <c r="AP38" s="10" t="s">
        <v>165</v>
      </c>
      <c r="AQ38" s="10" t="s">
        <v>165</v>
      </c>
      <c r="AR38" s="40" t="s">
        <v>166</v>
      </c>
      <c r="AS38" s="58" t="s">
        <v>236</v>
      </c>
    </row>
    <row r="40" spans="1:45" x14ac:dyDescent="0.3">
      <c r="A40" s="52" t="s">
        <v>249</v>
      </c>
    </row>
    <row r="41" spans="1:45" x14ac:dyDescent="0.3">
      <c r="A41" s="66" t="s">
        <v>515</v>
      </c>
    </row>
    <row r="42" spans="1:45" x14ac:dyDescent="0.3">
      <c r="A42" s="66" t="s">
        <v>248</v>
      </c>
    </row>
  </sheetData>
  <autoFilter ref="A2:AS33" xr:uid="{92DAA3FC-F523-486C-A417-0FF194DE0DD1}"/>
  <pageMargins left="0.7" right="0.7" top="0.78740157499999996" bottom="0.78740157499999996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8C3A-52A3-4DA8-979C-DE3C788EA03C}">
  <dimension ref="A1:AN37"/>
  <sheetViews>
    <sheetView zoomScale="85" zoomScaleNormal="85" workbookViewId="0">
      <selection activeCell="Q1" sqref="Q1"/>
    </sheetView>
  </sheetViews>
  <sheetFormatPr baseColWidth="10" defaultRowHeight="14.4" x14ac:dyDescent="0.3"/>
  <cols>
    <col min="3" max="3" width="5.5546875" customWidth="1"/>
    <col min="4" max="4" width="9.77734375" bestFit="1" customWidth="1"/>
    <col min="5" max="5" width="13.88671875" customWidth="1"/>
    <col min="6" max="10" width="3.5546875" bestFit="1" customWidth="1"/>
    <col min="11" max="11" width="3.5546875" style="86" hidden="1" customWidth="1"/>
    <col min="12" max="14" width="3.5546875" bestFit="1" customWidth="1"/>
    <col min="15" max="15" width="3.5546875" style="86" hidden="1" customWidth="1"/>
    <col min="16" max="17" width="3.5546875" bestFit="1" customWidth="1"/>
    <col min="18" max="19" width="3.5546875" style="86" hidden="1" customWidth="1"/>
    <col min="20" max="22" width="3.5546875" bestFit="1" customWidth="1"/>
    <col min="23" max="23" width="3.5546875" style="86" hidden="1" customWidth="1"/>
    <col min="24" max="24" width="3.5546875" bestFit="1" customWidth="1"/>
    <col min="25" max="25" width="3.5546875" style="86" hidden="1" customWidth="1"/>
    <col min="26" max="27" width="3.5546875" bestFit="1" customWidth="1"/>
    <col min="28" max="28" width="9.77734375" customWidth="1"/>
    <col min="29" max="31" width="3.5546875" bestFit="1" customWidth="1"/>
    <col min="32" max="32" width="3.5546875" style="86" hidden="1" customWidth="1"/>
    <col min="33" max="34" width="3.5546875" bestFit="1" customWidth="1"/>
    <col min="35" max="35" width="3.5546875" style="86" hidden="1" customWidth="1"/>
    <col min="36" max="37" width="3.5546875" bestFit="1" customWidth="1"/>
    <col min="38" max="40" width="3.5546875" style="86" hidden="1" customWidth="1"/>
  </cols>
  <sheetData>
    <row r="1" spans="1:40" x14ac:dyDescent="0.3">
      <c r="E1" s="92" t="s">
        <v>310</v>
      </c>
      <c r="F1" t="s">
        <v>176</v>
      </c>
      <c r="G1" t="s">
        <v>176</v>
      </c>
      <c r="H1" t="s">
        <v>176</v>
      </c>
      <c r="I1" t="s">
        <v>176</v>
      </c>
      <c r="J1" t="s">
        <v>176</v>
      </c>
      <c r="K1" s="86" t="s">
        <v>176</v>
      </c>
      <c r="L1" t="s">
        <v>176</v>
      </c>
      <c r="M1" t="s">
        <v>176</v>
      </c>
      <c r="N1" t="s">
        <v>176</v>
      </c>
      <c r="O1" s="86" t="s">
        <v>176</v>
      </c>
      <c r="P1" t="s">
        <v>176</v>
      </c>
      <c r="Q1" t="s">
        <v>176</v>
      </c>
      <c r="R1" s="86" t="s">
        <v>176</v>
      </c>
      <c r="S1" s="1061" t="s">
        <v>250</v>
      </c>
      <c r="T1" s="1061"/>
      <c r="U1" s="1061"/>
      <c r="V1" s="1061"/>
      <c r="W1" s="1061"/>
      <c r="X1" t="s">
        <v>176</v>
      </c>
      <c r="Y1" s="86" t="s">
        <v>176</v>
      </c>
      <c r="Z1" t="s">
        <v>176</v>
      </c>
      <c r="AA1" t="s">
        <v>176</v>
      </c>
      <c r="AB1" t="s">
        <v>252</v>
      </c>
      <c r="AC1" t="s">
        <v>176</v>
      </c>
      <c r="AD1" t="s">
        <v>176</v>
      </c>
      <c r="AE1" t="s">
        <v>176</v>
      </c>
      <c r="AF1" s="86" t="s">
        <v>176</v>
      </c>
      <c r="AG1" t="s">
        <v>176</v>
      </c>
      <c r="AH1" t="s">
        <v>176</v>
      </c>
      <c r="AI1" s="86" t="s">
        <v>176</v>
      </c>
      <c r="AJ1" s="1062" t="s">
        <v>256</v>
      </c>
      <c r="AK1" s="1062"/>
      <c r="AL1" s="86" t="s">
        <v>176</v>
      </c>
      <c r="AM1" s="86" t="s">
        <v>176</v>
      </c>
      <c r="AN1" s="86" t="s">
        <v>176</v>
      </c>
    </row>
    <row r="2" spans="1:40" ht="33.6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" t="s">
        <v>185</v>
      </c>
      <c r="F2" s="55" t="s">
        <v>196</v>
      </c>
      <c r="G2" s="67" t="s">
        <v>197</v>
      </c>
      <c r="H2" s="126" t="s">
        <v>198</v>
      </c>
      <c r="I2" s="126" t="s">
        <v>199</v>
      </c>
      <c r="J2" s="39" t="s">
        <v>200</v>
      </c>
      <c r="K2" s="9" t="s">
        <v>201</v>
      </c>
      <c r="L2" s="75" t="s">
        <v>202</v>
      </c>
      <c r="M2" s="44" t="s">
        <v>203</v>
      </c>
      <c r="N2" s="55" t="s">
        <v>204</v>
      </c>
      <c r="O2" s="145" t="s">
        <v>136</v>
      </c>
      <c r="P2" s="55" t="s">
        <v>205</v>
      </c>
      <c r="Q2" s="39" t="s">
        <v>206</v>
      </c>
      <c r="R2" s="9" t="s">
        <v>143</v>
      </c>
      <c r="S2" s="9" t="s">
        <v>207</v>
      </c>
      <c r="T2" s="39" t="s">
        <v>208</v>
      </c>
      <c r="U2" s="78" t="s">
        <v>209</v>
      </c>
      <c r="V2" s="126" t="s">
        <v>144</v>
      </c>
      <c r="W2" s="9" t="s">
        <v>210</v>
      </c>
      <c r="X2" s="132" t="s">
        <v>211</v>
      </c>
      <c r="Y2" s="87" t="s">
        <v>212</v>
      </c>
      <c r="Z2" s="73" t="s">
        <v>213</v>
      </c>
      <c r="AA2" s="55" t="s">
        <v>214</v>
      </c>
      <c r="AB2" s="130" t="s">
        <v>253</v>
      </c>
      <c r="AC2" s="84" t="s">
        <v>216</v>
      </c>
      <c r="AD2" s="55" t="s">
        <v>217</v>
      </c>
      <c r="AE2" s="51" t="s">
        <v>164</v>
      </c>
      <c r="AF2" s="9" t="s">
        <v>218</v>
      </c>
      <c r="AG2" s="39" t="s">
        <v>219</v>
      </c>
      <c r="AH2" s="55" t="s">
        <v>220</v>
      </c>
      <c r="AI2" s="87" t="s">
        <v>221</v>
      </c>
      <c r="AJ2" s="75" t="s">
        <v>222</v>
      </c>
      <c r="AK2" s="39" t="s">
        <v>223</v>
      </c>
      <c r="AL2" s="9" t="s">
        <v>224</v>
      </c>
      <c r="AM2" s="9" t="s">
        <v>225</v>
      </c>
      <c r="AN2" s="9" t="s">
        <v>226</v>
      </c>
    </row>
    <row r="3" spans="1:40" x14ac:dyDescent="0.3">
      <c r="A3" s="26" t="s">
        <v>89</v>
      </c>
      <c r="B3" t="s">
        <v>103</v>
      </c>
      <c r="C3">
        <v>1</v>
      </c>
      <c r="D3" t="s">
        <v>430</v>
      </c>
      <c r="E3" s="755" t="s">
        <v>258</v>
      </c>
      <c r="F3" s="5" t="s">
        <v>165</v>
      </c>
      <c r="G3" s="68" t="s">
        <v>167</v>
      </c>
      <c r="H3" s="5" t="s">
        <v>167</v>
      </c>
      <c r="I3" s="5" t="s">
        <v>167</v>
      </c>
      <c r="J3" s="41" t="s">
        <v>165</v>
      </c>
      <c r="K3" s="10" t="s">
        <v>168</v>
      </c>
      <c r="L3" s="5" t="s">
        <v>166</v>
      </c>
      <c r="M3" s="5" t="s">
        <v>166</v>
      </c>
      <c r="N3" s="5" t="s">
        <v>166</v>
      </c>
      <c r="O3" s="10" t="s">
        <v>166</v>
      </c>
      <c r="P3" s="5" t="s">
        <v>165</v>
      </c>
      <c r="Q3" s="41" t="s">
        <v>168</v>
      </c>
      <c r="R3" s="10" t="s">
        <v>165</v>
      </c>
      <c r="S3" s="10" t="s">
        <v>167</v>
      </c>
      <c r="T3" s="41" t="s">
        <v>168</v>
      </c>
      <c r="U3" s="5" t="s">
        <v>168</v>
      </c>
      <c r="V3" s="5" t="s">
        <v>165</v>
      </c>
      <c r="W3" s="10" t="s">
        <v>166</v>
      </c>
      <c r="X3" s="5" t="s">
        <v>166</v>
      </c>
      <c r="Y3" s="10" t="s">
        <v>167</v>
      </c>
      <c r="Z3" s="5" t="s">
        <v>168</v>
      </c>
      <c r="AA3" s="5" t="s">
        <v>167</v>
      </c>
      <c r="AB3" s="5" t="s">
        <v>254</v>
      </c>
      <c r="AC3" s="5" t="s">
        <v>165</v>
      </c>
      <c r="AD3" s="5" t="s">
        <v>166</v>
      </c>
      <c r="AE3" s="5" t="s">
        <v>167</v>
      </c>
      <c r="AF3" s="10" t="s">
        <v>165</v>
      </c>
      <c r="AG3" s="41" t="s">
        <v>165</v>
      </c>
      <c r="AH3" s="5" t="s">
        <v>166</v>
      </c>
      <c r="AI3" s="10" t="s">
        <v>165</v>
      </c>
      <c r="AJ3" s="5" t="s">
        <v>167</v>
      </c>
      <c r="AK3" s="41" t="s">
        <v>167</v>
      </c>
      <c r="AL3" s="10" t="s">
        <v>165</v>
      </c>
      <c r="AM3" s="10" t="s">
        <v>165</v>
      </c>
      <c r="AN3" s="11" t="s">
        <v>170</v>
      </c>
    </row>
    <row r="4" spans="1:40" x14ac:dyDescent="0.3">
      <c r="A4" s="26" t="s">
        <v>89</v>
      </c>
      <c r="B4" t="s">
        <v>103</v>
      </c>
      <c r="C4">
        <v>11</v>
      </c>
      <c r="D4" t="s">
        <v>430</v>
      </c>
      <c r="E4" s="755" t="s">
        <v>258</v>
      </c>
      <c r="F4" s="5" t="s">
        <v>165</v>
      </c>
      <c r="G4" s="68" t="s">
        <v>167</v>
      </c>
      <c r="H4" s="5" t="s">
        <v>167</v>
      </c>
      <c r="I4" s="5" t="s">
        <v>167</v>
      </c>
      <c r="J4" s="41" t="s">
        <v>165</v>
      </c>
      <c r="K4" s="10" t="s">
        <v>168</v>
      </c>
      <c r="L4" s="5" t="s">
        <v>166</v>
      </c>
      <c r="M4" s="5" t="s">
        <v>166</v>
      </c>
      <c r="N4" s="5" t="s">
        <v>166</v>
      </c>
      <c r="O4" s="10" t="s">
        <v>166</v>
      </c>
      <c r="P4" s="5" t="s">
        <v>165</v>
      </c>
      <c r="Q4" s="41" t="s">
        <v>168</v>
      </c>
      <c r="R4" s="10" t="s">
        <v>165</v>
      </c>
      <c r="S4" s="10" t="s">
        <v>167</v>
      </c>
      <c r="T4" s="41" t="s">
        <v>168</v>
      </c>
      <c r="U4" s="5" t="s">
        <v>168</v>
      </c>
      <c r="V4" s="5" t="s">
        <v>165</v>
      </c>
      <c r="W4" s="10" t="s">
        <v>166</v>
      </c>
      <c r="X4" s="5" t="s">
        <v>166</v>
      </c>
      <c r="Y4" s="10" t="s">
        <v>167</v>
      </c>
      <c r="Z4" s="5" t="s">
        <v>168</v>
      </c>
      <c r="AA4" s="5" t="s">
        <v>167</v>
      </c>
      <c r="AB4" s="5" t="s">
        <v>254</v>
      </c>
      <c r="AC4" s="5" t="s">
        <v>165</v>
      </c>
      <c r="AD4" s="5" t="s">
        <v>166</v>
      </c>
      <c r="AE4" s="5" t="s">
        <v>167</v>
      </c>
      <c r="AF4" s="10" t="s">
        <v>165</v>
      </c>
      <c r="AG4" s="41" t="s">
        <v>165</v>
      </c>
      <c r="AH4" s="5" t="s">
        <v>166</v>
      </c>
      <c r="AI4" s="10" t="s">
        <v>165</v>
      </c>
      <c r="AJ4" s="5" t="s">
        <v>167</v>
      </c>
      <c r="AK4" s="41" t="s">
        <v>167</v>
      </c>
      <c r="AL4" s="10" t="s">
        <v>165</v>
      </c>
      <c r="AM4" s="10" t="s">
        <v>165</v>
      </c>
      <c r="AN4" s="10" t="s">
        <v>168</v>
      </c>
    </row>
    <row r="5" spans="1:40" x14ac:dyDescent="0.3">
      <c r="A5" s="26" t="s">
        <v>89</v>
      </c>
      <c r="B5" t="s">
        <v>104</v>
      </c>
      <c r="C5">
        <v>12</v>
      </c>
      <c r="D5" t="s">
        <v>430</v>
      </c>
      <c r="E5" s="755" t="s">
        <v>258</v>
      </c>
      <c r="F5" s="5" t="s">
        <v>165</v>
      </c>
      <c r="G5" s="68" t="s">
        <v>167</v>
      </c>
      <c r="H5" s="5" t="s">
        <v>167</v>
      </c>
      <c r="I5" s="5" t="s">
        <v>167</v>
      </c>
      <c r="J5" s="41" t="s">
        <v>165</v>
      </c>
      <c r="K5" s="10" t="s">
        <v>168</v>
      </c>
      <c r="L5" s="5" t="s">
        <v>166</v>
      </c>
      <c r="M5" s="5" t="s">
        <v>166</v>
      </c>
      <c r="N5" s="5" t="s">
        <v>166</v>
      </c>
      <c r="O5" s="10" t="s">
        <v>166</v>
      </c>
      <c r="P5" s="5" t="s">
        <v>165</v>
      </c>
      <c r="Q5" s="41" t="s">
        <v>168</v>
      </c>
      <c r="R5" s="10" t="s">
        <v>165</v>
      </c>
      <c r="S5" s="10" t="s">
        <v>167</v>
      </c>
      <c r="T5" s="41" t="s">
        <v>168</v>
      </c>
      <c r="U5" s="5" t="s">
        <v>168</v>
      </c>
      <c r="V5" s="5" t="s">
        <v>165</v>
      </c>
      <c r="W5" s="10" t="s">
        <v>166</v>
      </c>
      <c r="X5" s="5" t="s">
        <v>166</v>
      </c>
      <c r="Y5" s="10" t="s">
        <v>167</v>
      </c>
      <c r="Z5" s="5" t="s">
        <v>168</v>
      </c>
      <c r="AA5" s="5" t="s">
        <v>167</v>
      </c>
      <c r="AB5" s="5" t="s">
        <v>254</v>
      </c>
      <c r="AC5" s="5" t="s">
        <v>165</v>
      </c>
      <c r="AD5" s="5" t="s">
        <v>166</v>
      </c>
      <c r="AE5" s="5" t="s">
        <v>167</v>
      </c>
      <c r="AF5" s="10" t="s">
        <v>165</v>
      </c>
      <c r="AG5" s="41" t="s">
        <v>165</v>
      </c>
      <c r="AH5" s="5" t="s">
        <v>166</v>
      </c>
      <c r="AI5" s="10" t="s">
        <v>165</v>
      </c>
      <c r="AJ5" s="5" t="s">
        <v>167</v>
      </c>
      <c r="AK5" s="41" t="s">
        <v>167</v>
      </c>
      <c r="AL5" s="10" t="s">
        <v>165</v>
      </c>
      <c r="AM5" s="10" t="s">
        <v>165</v>
      </c>
      <c r="AN5" s="10" t="s">
        <v>168</v>
      </c>
    </row>
    <row r="6" spans="1:40" x14ac:dyDescent="0.3">
      <c r="A6" s="26" t="s">
        <v>89</v>
      </c>
      <c r="B6" t="s">
        <v>104</v>
      </c>
      <c r="C6">
        <v>5</v>
      </c>
      <c r="D6" t="s">
        <v>430</v>
      </c>
      <c r="E6" s="755" t="s">
        <v>258</v>
      </c>
      <c r="F6" s="5" t="s">
        <v>165</v>
      </c>
      <c r="G6" s="68" t="s">
        <v>167</v>
      </c>
      <c r="H6" s="5" t="s">
        <v>167</v>
      </c>
      <c r="I6" s="5" t="s">
        <v>167</v>
      </c>
      <c r="J6" s="41" t="s">
        <v>165</v>
      </c>
      <c r="K6" s="10" t="s">
        <v>168</v>
      </c>
      <c r="L6" s="5" t="s">
        <v>166</v>
      </c>
      <c r="M6" s="5" t="s">
        <v>166</v>
      </c>
      <c r="N6" s="5" t="s">
        <v>166</v>
      </c>
      <c r="O6" s="10" t="s">
        <v>166</v>
      </c>
      <c r="P6" s="5" t="s">
        <v>165</v>
      </c>
      <c r="Q6" s="41" t="s">
        <v>168</v>
      </c>
      <c r="R6" s="10" t="s">
        <v>165</v>
      </c>
      <c r="S6" s="10" t="s">
        <v>167</v>
      </c>
      <c r="T6" s="41" t="s">
        <v>168</v>
      </c>
      <c r="U6" s="5" t="s">
        <v>168</v>
      </c>
      <c r="V6" s="5" t="s">
        <v>165</v>
      </c>
      <c r="W6" s="10" t="s">
        <v>166</v>
      </c>
      <c r="X6" s="5" t="s">
        <v>166</v>
      </c>
      <c r="Y6" s="10" t="s">
        <v>167</v>
      </c>
      <c r="Z6" s="5" t="s">
        <v>168</v>
      </c>
      <c r="AA6" s="5" t="s">
        <v>167</v>
      </c>
      <c r="AB6" s="5" t="s">
        <v>254</v>
      </c>
      <c r="AC6" s="5" t="s">
        <v>165</v>
      </c>
      <c r="AD6" s="5" t="s">
        <v>166</v>
      </c>
      <c r="AE6" s="5" t="s">
        <v>167</v>
      </c>
      <c r="AF6" s="10" t="s">
        <v>165</v>
      </c>
      <c r="AG6" s="41" t="s">
        <v>165</v>
      </c>
      <c r="AH6" s="5" t="s">
        <v>166</v>
      </c>
      <c r="AI6" s="10" t="s">
        <v>165</v>
      </c>
      <c r="AJ6" s="5" t="s">
        <v>167</v>
      </c>
      <c r="AK6" s="41" t="s">
        <v>167</v>
      </c>
      <c r="AL6" s="10" t="s">
        <v>165</v>
      </c>
      <c r="AM6" s="10" t="s">
        <v>165</v>
      </c>
      <c r="AN6" s="10" t="s">
        <v>168</v>
      </c>
    </row>
    <row r="7" spans="1:40" x14ac:dyDescent="0.3">
      <c r="A7" s="26" t="s">
        <v>89</v>
      </c>
      <c r="B7" t="s">
        <v>105</v>
      </c>
      <c r="C7">
        <v>64</v>
      </c>
      <c r="D7" t="s">
        <v>430</v>
      </c>
      <c r="E7" s="755" t="s">
        <v>258</v>
      </c>
      <c r="F7" s="5" t="s">
        <v>165</v>
      </c>
      <c r="G7" s="68" t="s">
        <v>167</v>
      </c>
      <c r="H7" s="5" t="s">
        <v>167</v>
      </c>
      <c r="I7" s="5" t="s">
        <v>167</v>
      </c>
      <c r="J7" s="41" t="s">
        <v>165</v>
      </c>
      <c r="K7" s="10" t="s">
        <v>168</v>
      </c>
      <c r="L7" s="5" t="s">
        <v>166</v>
      </c>
      <c r="M7" s="5" t="s">
        <v>166</v>
      </c>
      <c r="N7" s="5" t="s">
        <v>166</v>
      </c>
      <c r="O7" s="10" t="s">
        <v>166</v>
      </c>
      <c r="P7" s="5" t="s">
        <v>165</v>
      </c>
      <c r="Q7" s="41" t="s">
        <v>168</v>
      </c>
      <c r="R7" s="10" t="s">
        <v>165</v>
      </c>
      <c r="S7" s="10" t="s">
        <v>167</v>
      </c>
      <c r="T7" s="41" t="s">
        <v>168</v>
      </c>
      <c r="U7" s="5" t="s">
        <v>168</v>
      </c>
      <c r="V7" s="5" t="s">
        <v>165</v>
      </c>
      <c r="W7" s="10" t="s">
        <v>166</v>
      </c>
      <c r="X7" s="5" t="s">
        <v>166</v>
      </c>
      <c r="Y7" s="10" t="s">
        <v>167</v>
      </c>
      <c r="Z7" s="5" t="s">
        <v>168</v>
      </c>
      <c r="AA7" s="5" t="s">
        <v>167</v>
      </c>
      <c r="AB7" s="5" t="s">
        <v>254</v>
      </c>
      <c r="AC7" s="5" t="s">
        <v>165</v>
      </c>
      <c r="AD7" s="5" t="s">
        <v>166</v>
      </c>
      <c r="AE7" s="5" t="s">
        <v>167</v>
      </c>
      <c r="AF7" s="10" t="s">
        <v>165</v>
      </c>
      <c r="AG7" s="41" t="s">
        <v>165</v>
      </c>
      <c r="AH7" s="5" t="s">
        <v>166</v>
      </c>
      <c r="AI7" s="10" t="s">
        <v>165</v>
      </c>
      <c r="AJ7" s="5" t="s">
        <v>167</v>
      </c>
      <c r="AK7" s="41" t="s">
        <v>167</v>
      </c>
      <c r="AL7" s="10" t="s">
        <v>165</v>
      </c>
      <c r="AM7" s="10" t="s">
        <v>165</v>
      </c>
      <c r="AN7" s="10" t="s">
        <v>168</v>
      </c>
    </row>
    <row r="8" spans="1:40" x14ac:dyDescent="0.3">
      <c r="A8" s="30" t="s">
        <v>90</v>
      </c>
      <c r="B8" t="s">
        <v>113</v>
      </c>
      <c r="C8">
        <v>418</v>
      </c>
      <c r="D8" t="s">
        <v>430</v>
      </c>
      <c r="E8" s="755" t="s">
        <v>258</v>
      </c>
      <c r="F8" s="5" t="s">
        <v>165</v>
      </c>
      <c r="G8" s="68" t="s">
        <v>167</v>
      </c>
      <c r="H8" s="5" t="s">
        <v>167</v>
      </c>
      <c r="I8" s="5" t="s">
        <v>167</v>
      </c>
      <c r="J8" s="41" t="s">
        <v>165</v>
      </c>
      <c r="K8" s="10" t="s">
        <v>168</v>
      </c>
      <c r="L8" s="5" t="s">
        <v>166</v>
      </c>
      <c r="M8" s="5" t="s">
        <v>166</v>
      </c>
      <c r="N8" s="5" t="s">
        <v>166</v>
      </c>
      <c r="O8" s="10" t="s">
        <v>166</v>
      </c>
      <c r="P8" s="5" t="s">
        <v>165</v>
      </c>
      <c r="Q8" s="41" t="s">
        <v>168</v>
      </c>
      <c r="R8" s="10" t="s">
        <v>165</v>
      </c>
      <c r="S8" s="10" t="s">
        <v>167</v>
      </c>
      <c r="T8" s="41" t="s">
        <v>168</v>
      </c>
      <c r="U8" s="5" t="s">
        <v>168</v>
      </c>
      <c r="V8" s="5" t="s">
        <v>165</v>
      </c>
      <c r="W8" s="10" t="s">
        <v>166</v>
      </c>
      <c r="X8" s="5" t="s">
        <v>166</v>
      </c>
      <c r="Y8" s="10" t="s">
        <v>167</v>
      </c>
      <c r="Z8" s="5" t="s">
        <v>168</v>
      </c>
      <c r="AA8" s="5" t="s">
        <v>167</v>
      </c>
      <c r="AB8" s="5" t="s">
        <v>254</v>
      </c>
      <c r="AC8" s="5" t="s">
        <v>165</v>
      </c>
      <c r="AD8" s="5" t="s">
        <v>166</v>
      </c>
      <c r="AE8" s="5" t="s">
        <v>167</v>
      </c>
      <c r="AF8" s="10" t="s">
        <v>165</v>
      </c>
      <c r="AG8" s="41" t="s">
        <v>165</v>
      </c>
      <c r="AH8" s="5" t="s">
        <v>166</v>
      </c>
      <c r="AI8" s="10" t="s">
        <v>165</v>
      </c>
      <c r="AJ8" s="5" t="s">
        <v>167</v>
      </c>
      <c r="AK8" s="41" t="s">
        <v>167</v>
      </c>
      <c r="AL8" s="10" t="s">
        <v>165</v>
      </c>
      <c r="AM8" s="10" t="s">
        <v>165</v>
      </c>
      <c r="AN8" s="10" t="s">
        <v>168</v>
      </c>
    </row>
    <row r="9" spans="1:40" x14ac:dyDescent="0.3">
      <c r="A9" s="31" t="s">
        <v>91</v>
      </c>
      <c r="B9" t="s">
        <v>119</v>
      </c>
      <c r="C9">
        <v>379</v>
      </c>
      <c r="D9" t="s">
        <v>430</v>
      </c>
      <c r="E9" s="755" t="s">
        <v>258</v>
      </c>
      <c r="F9" s="5" t="s">
        <v>165</v>
      </c>
      <c r="G9" s="68" t="s">
        <v>167</v>
      </c>
      <c r="H9" s="5" t="s">
        <v>167</v>
      </c>
      <c r="I9" s="5" t="s">
        <v>167</v>
      </c>
      <c r="J9" s="41" t="s">
        <v>165</v>
      </c>
      <c r="K9" s="10" t="s">
        <v>168</v>
      </c>
      <c r="L9" s="5" t="s">
        <v>166</v>
      </c>
      <c r="M9" s="5" t="s">
        <v>166</v>
      </c>
      <c r="N9" s="5" t="s">
        <v>166</v>
      </c>
      <c r="O9" s="10" t="s">
        <v>166</v>
      </c>
      <c r="P9" s="5" t="s">
        <v>165</v>
      </c>
      <c r="Q9" s="41" t="s">
        <v>168</v>
      </c>
      <c r="R9" s="10" t="s">
        <v>165</v>
      </c>
      <c r="S9" s="10" t="s">
        <v>167</v>
      </c>
      <c r="T9" s="41" t="s">
        <v>168</v>
      </c>
      <c r="U9" s="5" t="s">
        <v>168</v>
      </c>
      <c r="V9" s="5" t="s">
        <v>165</v>
      </c>
      <c r="W9" s="10" t="s">
        <v>166</v>
      </c>
      <c r="X9" s="5" t="s">
        <v>166</v>
      </c>
      <c r="Y9" s="10" t="s">
        <v>167</v>
      </c>
      <c r="Z9" s="5" t="s">
        <v>168</v>
      </c>
      <c r="AA9" s="5" t="s">
        <v>167</v>
      </c>
      <c r="AB9" s="5" t="s">
        <v>254</v>
      </c>
      <c r="AC9" s="5" t="s">
        <v>165</v>
      </c>
      <c r="AD9" s="5" t="s">
        <v>166</v>
      </c>
      <c r="AE9" s="5" t="s">
        <v>167</v>
      </c>
      <c r="AF9" s="10" t="s">
        <v>165</v>
      </c>
      <c r="AG9" s="41" t="s">
        <v>165</v>
      </c>
      <c r="AH9" s="5" t="s">
        <v>166</v>
      </c>
      <c r="AI9" s="10" t="s">
        <v>165</v>
      </c>
      <c r="AJ9" s="5" t="s">
        <v>167</v>
      </c>
      <c r="AK9" s="41" t="s">
        <v>167</v>
      </c>
      <c r="AL9" s="10" t="s">
        <v>165</v>
      </c>
      <c r="AM9" s="10" t="s">
        <v>165</v>
      </c>
      <c r="AN9" s="10" t="s">
        <v>168</v>
      </c>
    </row>
    <row r="10" spans="1:40" x14ac:dyDescent="0.3">
      <c r="A10" s="31" t="s">
        <v>91</v>
      </c>
      <c r="B10" t="s">
        <v>119</v>
      </c>
      <c r="C10">
        <v>396</v>
      </c>
      <c r="D10" t="s">
        <v>430</v>
      </c>
      <c r="E10" s="755" t="s">
        <v>258</v>
      </c>
      <c r="F10" s="5" t="s">
        <v>165</v>
      </c>
      <c r="G10" s="68" t="s">
        <v>167</v>
      </c>
      <c r="H10" s="5" t="s">
        <v>167</v>
      </c>
      <c r="I10" s="5" t="s">
        <v>167</v>
      </c>
      <c r="J10" s="41" t="s">
        <v>165</v>
      </c>
      <c r="K10" s="10" t="s">
        <v>168</v>
      </c>
      <c r="L10" s="5" t="s">
        <v>166</v>
      </c>
      <c r="M10" s="5" t="s">
        <v>166</v>
      </c>
      <c r="N10" s="5" t="s">
        <v>166</v>
      </c>
      <c r="O10" s="10" t="s">
        <v>166</v>
      </c>
      <c r="P10" s="5" t="s">
        <v>165</v>
      </c>
      <c r="Q10" s="41" t="s">
        <v>168</v>
      </c>
      <c r="R10" s="10" t="s">
        <v>165</v>
      </c>
      <c r="S10" s="10" t="s">
        <v>167</v>
      </c>
      <c r="T10" s="41" t="s">
        <v>168</v>
      </c>
      <c r="U10" s="5" t="s">
        <v>168</v>
      </c>
      <c r="V10" s="5" t="s">
        <v>165</v>
      </c>
      <c r="W10" s="10" t="s">
        <v>166</v>
      </c>
      <c r="X10" s="5" t="s">
        <v>166</v>
      </c>
      <c r="Y10" s="10" t="s">
        <v>167</v>
      </c>
      <c r="Z10" s="5" t="s">
        <v>168</v>
      </c>
      <c r="AA10" s="5" t="s">
        <v>167</v>
      </c>
      <c r="AB10" s="5" t="s">
        <v>254</v>
      </c>
      <c r="AC10" s="5" t="s">
        <v>165</v>
      </c>
      <c r="AD10" s="5" t="s">
        <v>166</v>
      </c>
      <c r="AE10" s="5" t="s">
        <v>167</v>
      </c>
      <c r="AF10" s="10" t="s">
        <v>165</v>
      </c>
      <c r="AG10" s="41" t="s">
        <v>165</v>
      </c>
      <c r="AH10" s="5" t="s">
        <v>166</v>
      </c>
      <c r="AI10" s="10" t="s">
        <v>165</v>
      </c>
      <c r="AJ10" s="5" t="s">
        <v>167</v>
      </c>
      <c r="AK10" s="41" t="s">
        <v>167</v>
      </c>
      <c r="AL10" s="10" t="s">
        <v>165</v>
      </c>
      <c r="AM10" s="10" t="s">
        <v>165</v>
      </c>
      <c r="AN10" s="10" t="s">
        <v>168</v>
      </c>
    </row>
    <row r="11" spans="1:40" x14ac:dyDescent="0.3">
      <c r="A11" s="18" t="s">
        <v>95</v>
      </c>
      <c r="B11" s="19" t="s">
        <v>112</v>
      </c>
      <c r="C11">
        <v>372</v>
      </c>
      <c r="D11" t="s">
        <v>430</v>
      </c>
      <c r="E11" t="s">
        <v>519</v>
      </c>
      <c r="F11" s="5" t="s">
        <v>165</v>
      </c>
      <c r="G11" s="68" t="s">
        <v>167</v>
      </c>
      <c r="H11" s="5" t="s">
        <v>167</v>
      </c>
      <c r="I11" s="5" t="s">
        <v>167</v>
      </c>
      <c r="J11" s="40" t="s">
        <v>167</v>
      </c>
      <c r="K11" s="10" t="s">
        <v>168</v>
      </c>
      <c r="L11" s="5" t="s">
        <v>166</v>
      </c>
      <c r="M11" s="5" t="s">
        <v>166</v>
      </c>
      <c r="N11" s="5" t="s">
        <v>166</v>
      </c>
      <c r="O11" s="10" t="s">
        <v>166</v>
      </c>
      <c r="P11" s="5" t="s">
        <v>165</v>
      </c>
      <c r="Q11" s="40" t="s">
        <v>166</v>
      </c>
      <c r="R11" s="10" t="s">
        <v>165</v>
      </c>
      <c r="S11" s="10" t="s">
        <v>167</v>
      </c>
      <c r="T11" s="40" t="s">
        <v>166</v>
      </c>
      <c r="U11" s="5" t="s">
        <v>168</v>
      </c>
      <c r="V11" s="5" t="s">
        <v>165</v>
      </c>
      <c r="W11" s="10" t="s">
        <v>166</v>
      </c>
      <c r="X11" s="129" t="s">
        <v>165</v>
      </c>
      <c r="Y11" s="10" t="s">
        <v>167</v>
      </c>
      <c r="Z11" s="5" t="s">
        <v>168</v>
      </c>
      <c r="AA11" s="5" t="s">
        <v>167</v>
      </c>
      <c r="AB11" s="129" t="s">
        <v>255</v>
      </c>
      <c r="AC11" s="5" t="s">
        <v>165</v>
      </c>
      <c r="AD11" s="5" t="s">
        <v>166</v>
      </c>
      <c r="AE11" s="5" t="s">
        <v>167</v>
      </c>
      <c r="AF11" s="10" t="s">
        <v>165</v>
      </c>
      <c r="AG11" s="40" t="s">
        <v>168</v>
      </c>
      <c r="AH11" s="5" t="s">
        <v>166</v>
      </c>
      <c r="AI11" s="10" t="s">
        <v>165</v>
      </c>
      <c r="AJ11" s="5" t="s">
        <v>167</v>
      </c>
      <c r="AK11" s="40" t="s">
        <v>165</v>
      </c>
      <c r="AL11" s="10" t="s">
        <v>165</v>
      </c>
      <c r="AM11" s="10" t="s">
        <v>167</v>
      </c>
      <c r="AN11" s="10" t="s">
        <v>168</v>
      </c>
    </row>
    <row r="12" spans="1:40" x14ac:dyDescent="0.3">
      <c r="A12" s="18" t="s">
        <v>95</v>
      </c>
      <c r="B12" s="18" t="s">
        <v>110</v>
      </c>
      <c r="C12">
        <v>331</v>
      </c>
      <c r="D12" t="s">
        <v>430</v>
      </c>
      <c r="E12" t="s">
        <v>519</v>
      </c>
      <c r="F12" s="5" t="s">
        <v>165</v>
      </c>
      <c r="G12" s="68" t="s">
        <v>167</v>
      </c>
      <c r="H12" s="5" t="s">
        <v>167</v>
      </c>
      <c r="I12" s="5" t="s">
        <v>167</v>
      </c>
      <c r="J12" s="40" t="s">
        <v>167</v>
      </c>
      <c r="K12" s="10" t="s">
        <v>168</v>
      </c>
      <c r="L12" s="5" t="s">
        <v>166</v>
      </c>
      <c r="M12" s="5" t="s">
        <v>166</v>
      </c>
      <c r="N12" s="5" t="s">
        <v>166</v>
      </c>
      <c r="O12" s="10" t="s">
        <v>166</v>
      </c>
      <c r="P12" s="5" t="s">
        <v>165</v>
      </c>
      <c r="Q12" s="40" t="s">
        <v>166</v>
      </c>
      <c r="R12" s="10" t="s">
        <v>165</v>
      </c>
      <c r="S12" s="11" t="s">
        <v>251</v>
      </c>
      <c r="T12" s="40" t="s">
        <v>166</v>
      </c>
      <c r="U12" s="5" t="s">
        <v>168</v>
      </c>
      <c r="V12" s="5" t="s">
        <v>165</v>
      </c>
      <c r="W12" s="10" t="s">
        <v>166</v>
      </c>
      <c r="X12" s="129" t="s">
        <v>165</v>
      </c>
      <c r="Y12" s="10" t="s">
        <v>167</v>
      </c>
      <c r="Z12" s="5" t="s">
        <v>168</v>
      </c>
      <c r="AA12" s="5" t="s">
        <v>167</v>
      </c>
      <c r="AB12" s="129" t="s">
        <v>255</v>
      </c>
      <c r="AC12" s="5" t="s">
        <v>165</v>
      </c>
      <c r="AD12" s="5" t="s">
        <v>166</v>
      </c>
      <c r="AE12" s="5" t="s">
        <v>167</v>
      </c>
      <c r="AF12" s="10" t="s">
        <v>165</v>
      </c>
      <c r="AG12" s="40" t="s">
        <v>168</v>
      </c>
      <c r="AH12" s="5" t="s">
        <v>166</v>
      </c>
      <c r="AI12" s="10" t="s">
        <v>165</v>
      </c>
      <c r="AJ12" s="5" t="s">
        <v>167</v>
      </c>
      <c r="AK12" s="40" t="s">
        <v>165</v>
      </c>
      <c r="AL12" s="10" t="s">
        <v>165</v>
      </c>
      <c r="AM12" s="10" t="s">
        <v>167</v>
      </c>
      <c r="AN12" s="10" t="s">
        <v>168</v>
      </c>
    </row>
    <row r="13" spans="1:40" x14ac:dyDescent="0.3">
      <c r="A13" s="18" t="s">
        <v>95</v>
      </c>
      <c r="B13" s="18" t="s">
        <v>111</v>
      </c>
      <c r="C13">
        <v>345</v>
      </c>
      <c r="D13" t="s">
        <v>430</v>
      </c>
      <c r="E13" t="s">
        <v>519</v>
      </c>
      <c r="F13" s="5" t="s">
        <v>165</v>
      </c>
      <c r="G13" s="68" t="s">
        <v>167</v>
      </c>
      <c r="H13" s="5" t="s">
        <v>167</v>
      </c>
      <c r="I13" s="5" t="s">
        <v>167</v>
      </c>
      <c r="J13" s="40" t="s">
        <v>167</v>
      </c>
      <c r="K13" s="10" t="s">
        <v>168</v>
      </c>
      <c r="L13" s="5" t="s">
        <v>166</v>
      </c>
      <c r="M13" s="5" t="s">
        <v>166</v>
      </c>
      <c r="N13" s="5" t="s">
        <v>166</v>
      </c>
      <c r="O13" s="10" t="s">
        <v>166</v>
      </c>
      <c r="P13" s="5" t="s">
        <v>165</v>
      </c>
      <c r="Q13" s="40" t="s">
        <v>166</v>
      </c>
      <c r="R13" s="10" t="s">
        <v>165</v>
      </c>
      <c r="S13" s="10" t="s">
        <v>167</v>
      </c>
      <c r="T13" s="40" t="s">
        <v>166</v>
      </c>
      <c r="U13" s="5" t="s">
        <v>168</v>
      </c>
      <c r="V13" s="5" t="s">
        <v>165</v>
      </c>
      <c r="W13" s="11" t="s">
        <v>171</v>
      </c>
      <c r="X13" s="129" t="s">
        <v>165</v>
      </c>
      <c r="Y13" s="10" t="s">
        <v>167</v>
      </c>
      <c r="Z13" s="5" t="s">
        <v>168</v>
      </c>
      <c r="AA13" s="5" t="s">
        <v>167</v>
      </c>
      <c r="AB13" s="129" t="s">
        <v>255</v>
      </c>
      <c r="AC13" s="5" t="s">
        <v>165</v>
      </c>
      <c r="AD13" s="5" t="s">
        <v>166</v>
      </c>
      <c r="AE13" s="5" t="s">
        <v>167</v>
      </c>
      <c r="AF13" s="11" t="s">
        <v>171</v>
      </c>
      <c r="AG13" s="40" t="s">
        <v>168</v>
      </c>
      <c r="AH13" s="5" t="s">
        <v>166</v>
      </c>
      <c r="AI13" s="10" t="s">
        <v>165</v>
      </c>
      <c r="AJ13" s="5" t="s">
        <v>167</v>
      </c>
      <c r="AK13" s="40" t="s">
        <v>165</v>
      </c>
      <c r="AL13" s="10" t="s">
        <v>165</v>
      </c>
      <c r="AM13" s="10" t="s">
        <v>167</v>
      </c>
      <c r="AN13" s="10" t="s">
        <v>168</v>
      </c>
    </row>
    <row r="14" spans="1:40" x14ac:dyDescent="0.3">
      <c r="A14" s="18" t="s">
        <v>95</v>
      </c>
      <c r="B14" s="19" t="s">
        <v>112</v>
      </c>
      <c r="C14">
        <v>359</v>
      </c>
      <c r="D14" t="s">
        <v>430</v>
      </c>
      <c r="E14" t="s">
        <v>519</v>
      </c>
      <c r="F14" s="5" t="s">
        <v>165</v>
      </c>
      <c r="G14" s="69" t="s">
        <v>165</v>
      </c>
      <c r="H14" s="5" t="s">
        <v>167</v>
      </c>
      <c r="I14" s="5" t="s">
        <v>167</v>
      </c>
      <c r="J14" s="40" t="s">
        <v>167</v>
      </c>
      <c r="K14" s="10" t="s">
        <v>168</v>
      </c>
      <c r="L14" s="5" t="s">
        <v>166</v>
      </c>
      <c r="M14" s="5" t="s">
        <v>166</v>
      </c>
      <c r="N14" s="5" t="s">
        <v>166</v>
      </c>
      <c r="O14" s="10" t="s">
        <v>166</v>
      </c>
      <c r="P14" s="5" t="s">
        <v>165</v>
      </c>
      <c r="Q14" s="40" t="s">
        <v>166</v>
      </c>
      <c r="R14" s="10" t="s">
        <v>165</v>
      </c>
      <c r="S14" s="10" t="s">
        <v>167</v>
      </c>
      <c r="T14" s="40" t="s">
        <v>166</v>
      </c>
      <c r="U14" s="5" t="s">
        <v>168</v>
      </c>
      <c r="V14" s="5" t="s">
        <v>165</v>
      </c>
      <c r="W14" s="10" t="s">
        <v>166</v>
      </c>
      <c r="X14" s="129" t="s">
        <v>165</v>
      </c>
      <c r="Y14" s="10" t="s">
        <v>167</v>
      </c>
      <c r="Z14" s="5" t="s">
        <v>168</v>
      </c>
      <c r="AA14" s="5" t="s">
        <v>167</v>
      </c>
      <c r="AB14" s="129" t="s">
        <v>255</v>
      </c>
      <c r="AC14" s="5" t="s">
        <v>165</v>
      </c>
      <c r="AD14" s="5" t="s">
        <v>166</v>
      </c>
      <c r="AE14" s="5" t="s">
        <v>167</v>
      </c>
      <c r="AF14" s="10" t="s">
        <v>165</v>
      </c>
      <c r="AG14" s="40" t="s">
        <v>168</v>
      </c>
      <c r="AH14" s="5" t="s">
        <v>166</v>
      </c>
      <c r="AI14" s="10" t="s">
        <v>165</v>
      </c>
      <c r="AJ14" s="5" t="s">
        <v>167</v>
      </c>
      <c r="AK14" s="40" t="s">
        <v>165</v>
      </c>
      <c r="AL14" s="10" t="s">
        <v>165</v>
      </c>
      <c r="AM14" s="10" t="s">
        <v>165</v>
      </c>
      <c r="AN14" s="10" t="s">
        <v>168</v>
      </c>
    </row>
    <row r="15" spans="1:40" x14ac:dyDescent="0.3">
      <c r="A15" s="29" t="s">
        <v>94</v>
      </c>
      <c r="B15" t="s">
        <v>100</v>
      </c>
      <c r="C15">
        <v>434</v>
      </c>
      <c r="D15" t="s">
        <v>430</v>
      </c>
      <c r="E15" t="s">
        <v>519</v>
      </c>
      <c r="F15" s="5" t="s">
        <v>165</v>
      </c>
      <c r="G15" s="81" t="s">
        <v>165</v>
      </c>
      <c r="H15" s="5" t="s">
        <v>167</v>
      </c>
      <c r="I15" s="5" t="s">
        <v>167</v>
      </c>
      <c r="J15" s="40" t="s">
        <v>167</v>
      </c>
      <c r="K15" s="10" t="s">
        <v>168</v>
      </c>
      <c r="L15" s="5" t="s">
        <v>166</v>
      </c>
      <c r="M15" s="5" t="s">
        <v>166</v>
      </c>
      <c r="N15" s="5" t="s">
        <v>166</v>
      </c>
      <c r="O15" s="10" t="s">
        <v>166</v>
      </c>
      <c r="P15" s="5" t="s">
        <v>165</v>
      </c>
      <c r="Q15" s="40" t="s">
        <v>166</v>
      </c>
      <c r="R15" s="10" t="s">
        <v>165</v>
      </c>
      <c r="S15" s="10" t="s">
        <v>167</v>
      </c>
      <c r="T15" s="40" t="s">
        <v>166</v>
      </c>
      <c r="U15" s="5" t="s">
        <v>168</v>
      </c>
      <c r="V15" s="5" t="s">
        <v>165</v>
      </c>
      <c r="W15" s="10" t="s">
        <v>166</v>
      </c>
      <c r="X15" s="129" t="s">
        <v>165</v>
      </c>
      <c r="Y15" s="10" t="s">
        <v>167</v>
      </c>
      <c r="Z15" s="5" t="s">
        <v>168</v>
      </c>
      <c r="AA15" s="5" t="s">
        <v>167</v>
      </c>
      <c r="AB15" s="129" t="s">
        <v>255</v>
      </c>
      <c r="AC15" s="5" t="s">
        <v>165</v>
      </c>
      <c r="AD15" s="5" t="s">
        <v>166</v>
      </c>
      <c r="AE15" s="5" t="s">
        <v>167</v>
      </c>
      <c r="AF15" s="10" t="s">
        <v>165</v>
      </c>
      <c r="AG15" s="40" t="s">
        <v>168</v>
      </c>
      <c r="AH15" s="5" t="s">
        <v>166</v>
      </c>
      <c r="AI15" s="10" t="s">
        <v>165</v>
      </c>
      <c r="AJ15" s="5" t="s">
        <v>167</v>
      </c>
      <c r="AK15" s="40" t="s">
        <v>165</v>
      </c>
      <c r="AL15" s="10" t="s">
        <v>165</v>
      </c>
      <c r="AM15" s="10" t="s">
        <v>165</v>
      </c>
      <c r="AN15" s="10" t="s">
        <v>168</v>
      </c>
    </row>
    <row r="16" spans="1:40" x14ac:dyDescent="0.3">
      <c r="A16" s="29" t="s">
        <v>94</v>
      </c>
      <c r="B16" t="s">
        <v>101</v>
      </c>
      <c r="C16">
        <v>448</v>
      </c>
      <c r="D16" t="s">
        <v>430</v>
      </c>
      <c r="E16" t="s">
        <v>519</v>
      </c>
      <c r="F16" s="5" t="s">
        <v>165</v>
      </c>
      <c r="G16" s="81" t="s">
        <v>165</v>
      </c>
      <c r="H16" s="5" t="s">
        <v>167</v>
      </c>
      <c r="I16" s="5" t="s">
        <v>167</v>
      </c>
      <c r="J16" s="40" t="s">
        <v>167</v>
      </c>
      <c r="K16" s="10" t="s">
        <v>168</v>
      </c>
      <c r="L16" s="5" t="s">
        <v>166</v>
      </c>
      <c r="M16" s="5" t="s">
        <v>166</v>
      </c>
      <c r="N16" s="5" t="s">
        <v>166</v>
      </c>
      <c r="O16" s="10" t="s">
        <v>166</v>
      </c>
      <c r="P16" s="5" t="s">
        <v>165</v>
      </c>
      <c r="Q16" s="40" t="s">
        <v>166</v>
      </c>
      <c r="R16" s="10" t="s">
        <v>165</v>
      </c>
      <c r="S16" s="10" t="s">
        <v>167</v>
      </c>
      <c r="T16" s="40" t="s">
        <v>166</v>
      </c>
      <c r="U16" s="5" t="s">
        <v>168</v>
      </c>
      <c r="V16" s="5" t="s">
        <v>165</v>
      </c>
      <c r="W16" s="10" t="s">
        <v>166</v>
      </c>
      <c r="X16" s="129" t="s">
        <v>165</v>
      </c>
      <c r="Y16" s="10" t="s">
        <v>167</v>
      </c>
      <c r="Z16" s="5" t="s">
        <v>168</v>
      </c>
      <c r="AA16" s="5" t="s">
        <v>167</v>
      </c>
      <c r="AB16" s="129" t="s">
        <v>255</v>
      </c>
      <c r="AC16" s="5" t="s">
        <v>165</v>
      </c>
      <c r="AD16" s="5" t="s">
        <v>166</v>
      </c>
      <c r="AE16" s="5" t="s">
        <v>167</v>
      </c>
      <c r="AF16" s="10" t="s">
        <v>165</v>
      </c>
      <c r="AG16" s="40" t="s">
        <v>168</v>
      </c>
      <c r="AH16" s="5" t="s">
        <v>166</v>
      </c>
      <c r="AI16" s="10" t="s">
        <v>165</v>
      </c>
      <c r="AJ16" s="5" t="s">
        <v>167</v>
      </c>
      <c r="AK16" s="40" t="s">
        <v>165</v>
      </c>
      <c r="AL16" s="10" t="s">
        <v>165</v>
      </c>
      <c r="AM16" s="10" t="s">
        <v>165</v>
      </c>
      <c r="AN16" s="10" t="s">
        <v>168</v>
      </c>
    </row>
    <row r="17" spans="1:40" x14ac:dyDescent="0.3">
      <c r="A17" s="8" t="s">
        <v>97</v>
      </c>
      <c r="B17" t="s">
        <v>110</v>
      </c>
      <c r="C17">
        <v>3</v>
      </c>
      <c r="D17" t="s">
        <v>430</v>
      </c>
      <c r="E17" t="s">
        <v>519</v>
      </c>
      <c r="F17" s="5" t="s">
        <v>165</v>
      </c>
      <c r="G17" s="81" t="s">
        <v>165</v>
      </c>
      <c r="H17" s="5" t="s">
        <v>167</v>
      </c>
      <c r="I17" s="5" t="s">
        <v>167</v>
      </c>
      <c r="J17" s="40" t="s">
        <v>167</v>
      </c>
      <c r="K17" s="10" t="s">
        <v>168</v>
      </c>
      <c r="L17" s="5" t="s">
        <v>166</v>
      </c>
      <c r="M17" s="5" t="s">
        <v>166</v>
      </c>
      <c r="N17" s="5" t="s">
        <v>166</v>
      </c>
      <c r="O17" s="10" t="s">
        <v>166</v>
      </c>
      <c r="P17" s="5" t="s">
        <v>165</v>
      </c>
      <c r="Q17" s="40" t="s">
        <v>166</v>
      </c>
      <c r="R17" s="10" t="s">
        <v>165</v>
      </c>
      <c r="S17" s="10" t="s">
        <v>167</v>
      </c>
      <c r="T17" s="40" t="s">
        <v>166</v>
      </c>
      <c r="U17" s="5" t="s">
        <v>168</v>
      </c>
      <c r="V17" s="5" t="s">
        <v>165</v>
      </c>
      <c r="W17" s="10" t="s">
        <v>166</v>
      </c>
      <c r="X17" s="129" t="s">
        <v>165</v>
      </c>
      <c r="Y17" s="10" t="s">
        <v>167</v>
      </c>
      <c r="Z17" s="5" t="s">
        <v>168</v>
      </c>
      <c r="AA17" s="5" t="s">
        <v>167</v>
      </c>
      <c r="AB17" s="129" t="s">
        <v>255</v>
      </c>
      <c r="AC17" s="5" t="s">
        <v>165</v>
      </c>
      <c r="AD17" s="5" t="s">
        <v>166</v>
      </c>
      <c r="AE17" s="5" t="s">
        <v>167</v>
      </c>
      <c r="AF17" s="10" t="s">
        <v>165</v>
      </c>
      <c r="AG17" s="40" t="s">
        <v>168</v>
      </c>
      <c r="AH17" s="5" t="s">
        <v>166</v>
      </c>
      <c r="AI17" s="10" t="s">
        <v>165</v>
      </c>
      <c r="AJ17" s="5" t="s">
        <v>167</v>
      </c>
      <c r="AK17" s="40" t="s">
        <v>165</v>
      </c>
      <c r="AL17" s="10" t="s">
        <v>165</v>
      </c>
      <c r="AM17" s="10" t="s">
        <v>165</v>
      </c>
      <c r="AN17" s="10" t="s">
        <v>168</v>
      </c>
    </row>
    <row r="18" spans="1:40" x14ac:dyDescent="0.3">
      <c r="A18" s="29" t="s">
        <v>94</v>
      </c>
      <c r="B18" t="s">
        <v>102</v>
      </c>
      <c r="C18">
        <v>463</v>
      </c>
      <c r="D18" t="s">
        <v>431</v>
      </c>
      <c r="E18" t="s">
        <v>1714</v>
      </c>
      <c r="F18" s="142" t="s">
        <v>233</v>
      </c>
      <c r="G18" s="81" t="s">
        <v>165</v>
      </c>
      <c r="H18" s="5" t="s">
        <v>167</v>
      </c>
      <c r="I18" s="5" t="s">
        <v>167</v>
      </c>
      <c r="J18" s="40" t="s">
        <v>167</v>
      </c>
      <c r="K18" s="10" t="s">
        <v>168</v>
      </c>
      <c r="L18" s="5" t="s">
        <v>166</v>
      </c>
      <c r="M18" s="5" t="s">
        <v>166</v>
      </c>
      <c r="N18" s="5" t="s">
        <v>166</v>
      </c>
      <c r="O18" s="10" t="s">
        <v>166</v>
      </c>
      <c r="P18" s="5" t="s">
        <v>165</v>
      </c>
      <c r="Q18" s="40" t="s">
        <v>166</v>
      </c>
      <c r="R18" s="10" t="s">
        <v>165</v>
      </c>
      <c r="S18" s="10" t="s">
        <v>167</v>
      </c>
      <c r="T18" s="40" t="s">
        <v>166</v>
      </c>
      <c r="U18" s="5" t="s">
        <v>168</v>
      </c>
      <c r="V18" s="5" t="s">
        <v>165</v>
      </c>
      <c r="W18" s="10" t="s">
        <v>166</v>
      </c>
      <c r="X18" s="129" t="s">
        <v>165</v>
      </c>
      <c r="Y18" s="62" t="s">
        <v>237</v>
      </c>
      <c r="Z18" s="5" t="s">
        <v>168</v>
      </c>
      <c r="AA18" s="5" t="s">
        <v>167</v>
      </c>
      <c r="AB18" s="129" t="s">
        <v>255</v>
      </c>
      <c r="AC18" s="5" t="s">
        <v>165</v>
      </c>
      <c r="AD18" s="5" t="s">
        <v>166</v>
      </c>
      <c r="AE18" s="5" t="s">
        <v>167</v>
      </c>
      <c r="AF18" s="10" t="s">
        <v>165</v>
      </c>
      <c r="AG18" s="40" t="s">
        <v>168</v>
      </c>
      <c r="AH18" s="5" t="s">
        <v>166</v>
      </c>
      <c r="AI18" s="62" t="s">
        <v>245</v>
      </c>
      <c r="AJ18" s="5" t="s">
        <v>167</v>
      </c>
      <c r="AK18" s="40" t="s">
        <v>165</v>
      </c>
      <c r="AL18" s="10" t="s">
        <v>165</v>
      </c>
      <c r="AM18" s="10" t="s">
        <v>165</v>
      </c>
      <c r="AN18" s="10" t="s">
        <v>168</v>
      </c>
    </row>
    <row r="19" spans="1:40" x14ac:dyDescent="0.3">
      <c r="A19" s="8" t="s">
        <v>97</v>
      </c>
      <c r="B19" t="s">
        <v>118</v>
      </c>
      <c r="C19">
        <v>198</v>
      </c>
      <c r="D19" t="s">
        <v>432</v>
      </c>
      <c r="E19" t="s">
        <v>1714</v>
      </c>
      <c r="F19" s="142" t="s">
        <v>233</v>
      </c>
      <c r="G19" s="81" t="s">
        <v>165</v>
      </c>
      <c r="H19" s="5" t="s">
        <v>167</v>
      </c>
      <c r="I19" s="5" t="s">
        <v>167</v>
      </c>
      <c r="J19" s="40" t="s">
        <v>167</v>
      </c>
      <c r="K19" s="10" t="s">
        <v>168</v>
      </c>
      <c r="L19" s="5" t="s">
        <v>166</v>
      </c>
      <c r="M19" s="5" t="s">
        <v>166</v>
      </c>
      <c r="N19" s="5" t="s">
        <v>166</v>
      </c>
      <c r="O19" s="10" t="s">
        <v>166</v>
      </c>
      <c r="P19" s="5" t="s">
        <v>165</v>
      </c>
      <c r="Q19" s="40" t="s">
        <v>166</v>
      </c>
      <c r="R19" s="10" t="s">
        <v>165</v>
      </c>
      <c r="S19" s="10" t="s">
        <v>167</v>
      </c>
      <c r="T19" s="40" t="s">
        <v>166</v>
      </c>
      <c r="U19" s="5" t="s">
        <v>168</v>
      </c>
      <c r="V19" s="5" t="s">
        <v>165</v>
      </c>
      <c r="W19" s="10" t="s">
        <v>166</v>
      </c>
      <c r="X19" s="129" t="s">
        <v>165</v>
      </c>
      <c r="Y19" s="10" t="s">
        <v>167</v>
      </c>
      <c r="Z19" s="5" t="s">
        <v>168</v>
      </c>
      <c r="AA19" s="5" t="s">
        <v>167</v>
      </c>
      <c r="AB19" s="129" t="s">
        <v>255</v>
      </c>
      <c r="AC19" s="5" t="s">
        <v>165</v>
      </c>
      <c r="AD19" s="5" t="s">
        <v>166</v>
      </c>
      <c r="AE19" s="5" t="s">
        <v>167</v>
      </c>
      <c r="AF19" s="10" t="s">
        <v>165</v>
      </c>
      <c r="AG19" s="40" t="s">
        <v>168</v>
      </c>
      <c r="AH19" s="5" t="s">
        <v>166</v>
      </c>
      <c r="AI19" s="10" t="s">
        <v>165</v>
      </c>
      <c r="AJ19" s="5" t="s">
        <v>167</v>
      </c>
      <c r="AK19" s="40" t="s">
        <v>165</v>
      </c>
      <c r="AL19" s="10" t="s">
        <v>165</v>
      </c>
      <c r="AM19" s="10" t="s">
        <v>165</v>
      </c>
      <c r="AN19" s="10" t="s">
        <v>168</v>
      </c>
    </row>
    <row r="20" spans="1:40" x14ac:dyDescent="0.3">
      <c r="A20" s="8" t="s">
        <v>97</v>
      </c>
      <c r="B20" t="s">
        <v>117</v>
      </c>
      <c r="C20">
        <v>132</v>
      </c>
      <c r="D20" t="s">
        <v>430</v>
      </c>
      <c r="E20" t="s">
        <v>519</v>
      </c>
      <c r="F20" s="131" t="s">
        <v>167</v>
      </c>
      <c r="G20" s="81" t="s">
        <v>165</v>
      </c>
      <c r="H20" s="5" t="s">
        <v>167</v>
      </c>
      <c r="I20" s="5" t="s">
        <v>167</v>
      </c>
      <c r="J20" s="40" t="s">
        <v>167</v>
      </c>
      <c r="K20" s="10" t="s">
        <v>168</v>
      </c>
      <c r="L20" s="5" t="s">
        <v>166</v>
      </c>
      <c r="M20" s="5" t="s">
        <v>166</v>
      </c>
      <c r="N20" s="5" t="s">
        <v>166</v>
      </c>
      <c r="O20" s="10" t="s">
        <v>166</v>
      </c>
      <c r="P20" s="5" t="s">
        <v>165</v>
      </c>
      <c r="Q20" s="40" t="s">
        <v>166</v>
      </c>
      <c r="R20" s="10" t="s">
        <v>165</v>
      </c>
      <c r="S20" s="10" t="s">
        <v>167</v>
      </c>
      <c r="T20" s="40" t="s">
        <v>166</v>
      </c>
      <c r="U20" s="5" t="s">
        <v>168</v>
      </c>
      <c r="V20" s="5" t="s">
        <v>165</v>
      </c>
      <c r="W20" s="10" t="s">
        <v>166</v>
      </c>
      <c r="X20" s="129" t="s">
        <v>165</v>
      </c>
      <c r="Y20" s="10" t="s">
        <v>167</v>
      </c>
      <c r="Z20" s="5" t="s">
        <v>168</v>
      </c>
      <c r="AA20" s="5" t="s">
        <v>167</v>
      </c>
      <c r="AB20" s="129" t="s">
        <v>255</v>
      </c>
      <c r="AC20" s="5" t="s">
        <v>165</v>
      </c>
      <c r="AD20" s="5" t="s">
        <v>166</v>
      </c>
      <c r="AE20" s="5" t="s">
        <v>167</v>
      </c>
      <c r="AF20" s="10" t="s">
        <v>165</v>
      </c>
      <c r="AG20" s="40" t="s">
        <v>168</v>
      </c>
      <c r="AH20" s="5" t="s">
        <v>166</v>
      </c>
      <c r="AI20" s="10" t="s">
        <v>165</v>
      </c>
      <c r="AJ20" s="5" t="s">
        <v>167</v>
      </c>
      <c r="AK20" s="40" t="s">
        <v>165</v>
      </c>
      <c r="AL20" s="10" t="s">
        <v>165</v>
      </c>
      <c r="AM20" s="10" t="s">
        <v>165</v>
      </c>
      <c r="AN20" s="10" t="s">
        <v>168</v>
      </c>
    </row>
    <row r="21" spans="1:40" x14ac:dyDescent="0.3">
      <c r="A21" s="8" t="s">
        <v>97</v>
      </c>
      <c r="B21" t="s">
        <v>111</v>
      </c>
      <c r="C21">
        <v>160</v>
      </c>
      <c r="D21" t="s">
        <v>430</v>
      </c>
      <c r="E21" t="s">
        <v>519</v>
      </c>
      <c r="F21" s="131" t="s">
        <v>167</v>
      </c>
      <c r="G21" s="81" t="s">
        <v>165</v>
      </c>
      <c r="H21" s="5" t="s">
        <v>167</v>
      </c>
      <c r="I21" s="5" t="s">
        <v>167</v>
      </c>
      <c r="J21" s="40" t="s">
        <v>167</v>
      </c>
      <c r="K21" s="10" t="s">
        <v>168</v>
      </c>
      <c r="L21" s="5" t="s">
        <v>166</v>
      </c>
      <c r="M21" s="7" t="s">
        <v>165</v>
      </c>
      <c r="N21" s="5" t="s">
        <v>166</v>
      </c>
      <c r="O21" s="10" t="s">
        <v>166</v>
      </c>
      <c r="P21" s="5" t="s">
        <v>165</v>
      </c>
      <c r="Q21" s="40" t="s">
        <v>166</v>
      </c>
      <c r="R21" s="10" t="s">
        <v>165</v>
      </c>
      <c r="S21" s="10" t="s">
        <v>167</v>
      </c>
      <c r="T21" s="40" t="s">
        <v>166</v>
      </c>
      <c r="U21" s="5" t="s">
        <v>168</v>
      </c>
      <c r="V21" s="5" t="s">
        <v>165</v>
      </c>
      <c r="W21" s="10" t="s">
        <v>166</v>
      </c>
      <c r="X21" s="129" t="s">
        <v>165</v>
      </c>
      <c r="Y21" s="10" t="s">
        <v>167</v>
      </c>
      <c r="Z21" s="5" t="s">
        <v>168</v>
      </c>
      <c r="AA21" s="5" t="s">
        <v>167</v>
      </c>
      <c r="AB21" s="129" t="s">
        <v>255</v>
      </c>
      <c r="AC21" s="5" t="s">
        <v>165</v>
      </c>
      <c r="AD21" s="5" t="s">
        <v>166</v>
      </c>
      <c r="AE21" s="5" t="s">
        <v>167</v>
      </c>
      <c r="AF21" s="10" t="s">
        <v>165</v>
      </c>
      <c r="AG21" s="40" t="s">
        <v>168</v>
      </c>
      <c r="AH21" s="5" t="s">
        <v>166</v>
      </c>
      <c r="AI21" s="10" t="s">
        <v>165</v>
      </c>
      <c r="AJ21" s="5" t="s">
        <v>167</v>
      </c>
      <c r="AK21" s="40" t="s">
        <v>165</v>
      </c>
      <c r="AL21" s="10" t="s">
        <v>165</v>
      </c>
      <c r="AM21" s="10" t="s">
        <v>165</v>
      </c>
      <c r="AN21" s="10" t="s">
        <v>168</v>
      </c>
    </row>
    <row r="22" spans="1:40" x14ac:dyDescent="0.3">
      <c r="A22" s="20" t="s">
        <v>96</v>
      </c>
      <c r="B22" t="s">
        <v>111</v>
      </c>
      <c r="C22">
        <v>232</v>
      </c>
      <c r="D22" t="s">
        <v>430</v>
      </c>
      <c r="E22" s="110" t="s">
        <v>1787</v>
      </c>
      <c r="F22" s="131" t="s">
        <v>167</v>
      </c>
      <c r="G22" s="69" t="s">
        <v>165</v>
      </c>
      <c r="H22" s="5" t="s">
        <v>167</v>
      </c>
      <c r="I22" s="5" t="s">
        <v>167</v>
      </c>
      <c r="J22" s="40" t="s">
        <v>167</v>
      </c>
      <c r="K22" s="10" t="s">
        <v>168</v>
      </c>
      <c r="L22" s="5" t="s">
        <v>166</v>
      </c>
      <c r="M22" s="5" t="s">
        <v>166</v>
      </c>
      <c r="N22" s="5" t="s">
        <v>166</v>
      </c>
      <c r="O22" s="10" t="s">
        <v>166</v>
      </c>
      <c r="P22" s="5" t="s">
        <v>165</v>
      </c>
      <c r="Q22" s="40" t="s">
        <v>166</v>
      </c>
      <c r="R22" s="11" t="s">
        <v>170</v>
      </c>
      <c r="S22" s="10" t="s">
        <v>167</v>
      </c>
      <c r="T22" s="40" t="s">
        <v>166</v>
      </c>
      <c r="U22" s="5" t="s">
        <v>168</v>
      </c>
      <c r="V22" s="5" t="s">
        <v>165</v>
      </c>
      <c r="W22" s="10" t="s">
        <v>166</v>
      </c>
      <c r="X22" s="131" t="s">
        <v>165</v>
      </c>
      <c r="Y22" s="10" t="s">
        <v>167</v>
      </c>
      <c r="Z22" s="83" t="s">
        <v>166</v>
      </c>
      <c r="AA22" s="5" t="s">
        <v>167</v>
      </c>
      <c r="AB22" s="129" t="s">
        <v>255</v>
      </c>
      <c r="AC22" s="5" t="s">
        <v>165</v>
      </c>
      <c r="AD22" s="69" t="s">
        <v>168</v>
      </c>
      <c r="AE22" s="5" t="s">
        <v>167</v>
      </c>
      <c r="AF22" s="10" t="s">
        <v>165</v>
      </c>
      <c r="AG22" s="40" t="s">
        <v>168</v>
      </c>
      <c r="AH22" s="5" t="s">
        <v>166</v>
      </c>
      <c r="AI22" s="10" t="s">
        <v>165</v>
      </c>
      <c r="AJ22" s="5" t="s">
        <v>167</v>
      </c>
      <c r="AK22" s="40" t="s">
        <v>165</v>
      </c>
      <c r="AL22" s="10" t="s">
        <v>165</v>
      </c>
      <c r="AM22" s="11" t="s">
        <v>170</v>
      </c>
      <c r="AN22" s="10" t="s">
        <v>168</v>
      </c>
    </row>
    <row r="23" spans="1:40" x14ac:dyDescent="0.3">
      <c r="A23" s="20" t="s">
        <v>96</v>
      </c>
      <c r="B23" t="s">
        <v>115</v>
      </c>
      <c r="C23">
        <v>238</v>
      </c>
      <c r="D23" t="s">
        <v>430</v>
      </c>
      <c r="E23" s="110" t="s">
        <v>1788</v>
      </c>
      <c r="F23" s="5" t="s">
        <v>165</v>
      </c>
      <c r="G23" s="68" t="s">
        <v>167</v>
      </c>
      <c r="H23" s="5" t="s">
        <v>167</v>
      </c>
      <c r="I23" s="5" t="s">
        <v>167</v>
      </c>
      <c r="J23" s="40" t="s">
        <v>167</v>
      </c>
      <c r="K23" s="10" t="s">
        <v>168</v>
      </c>
      <c r="L23" s="5" t="s">
        <v>166</v>
      </c>
      <c r="M23" s="5" t="s">
        <v>166</v>
      </c>
      <c r="N23" s="76" t="s">
        <v>168</v>
      </c>
      <c r="O23" s="10" t="s">
        <v>166</v>
      </c>
      <c r="P23" s="25" t="s">
        <v>167</v>
      </c>
      <c r="Q23" s="40" t="s">
        <v>166</v>
      </c>
      <c r="R23" s="10" t="s">
        <v>165</v>
      </c>
      <c r="S23" s="10" t="s">
        <v>167</v>
      </c>
      <c r="T23" s="40" t="s">
        <v>166</v>
      </c>
      <c r="U23" s="5" t="s">
        <v>168</v>
      </c>
      <c r="V23" s="5" t="s">
        <v>165</v>
      </c>
      <c r="W23" s="10" t="s">
        <v>166</v>
      </c>
      <c r="X23" s="131" t="s">
        <v>165</v>
      </c>
      <c r="Y23" s="10" t="s">
        <v>167</v>
      </c>
      <c r="Z23" s="83" t="s">
        <v>166</v>
      </c>
      <c r="AA23" s="69" t="s">
        <v>165</v>
      </c>
      <c r="AB23" s="129" t="s">
        <v>255</v>
      </c>
      <c r="AC23" s="5" t="s">
        <v>165</v>
      </c>
      <c r="AD23" s="69" t="s">
        <v>168</v>
      </c>
      <c r="AE23" s="5" t="s">
        <v>167</v>
      </c>
      <c r="AF23" s="10" t="s">
        <v>165</v>
      </c>
      <c r="AG23" s="40" t="s">
        <v>168</v>
      </c>
      <c r="AH23" s="69" t="s">
        <v>168</v>
      </c>
      <c r="AI23" s="10" t="s">
        <v>165</v>
      </c>
      <c r="AJ23" s="5" t="s">
        <v>167</v>
      </c>
      <c r="AK23" s="40" t="s">
        <v>165</v>
      </c>
      <c r="AL23" s="11" t="s">
        <v>171</v>
      </c>
      <c r="AM23" s="10" t="s">
        <v>165</v>
      </c>
      <c r="AN23" s="10" t="s">
        <v>168</v>
      </c>
    </row>
    <row r="24" spans="1:40" x14ac:dyDescent="0.3">
      <c r="A24" s="20" t="s">
        <v>96</v>
      </c>
      <c r="B24" t="s">
        <v>115</v>
      </c>
      <c r="C24">
        <v>2</v>
      </c>
      <c r="D24" t="s">
        <v>430</v>
      </c>
      <c r="E24" s="110" t="s">
        <v>1789</v>
      </c>
      <c r="F24" s="5" t="s">
        <v>165</v>
      </c>
      <c r="G24" s="68" t="s">
        <v>167</v>
      </c>
      <c r="H24" s="5" t="s">
        <v>167</v>
      </c>
      <c r="I24" s="5" t="s">
        <v>167</v>
      </c>
      <c r="J24" s="40" t="s">
        <v>167</v>
      </c>
      <c r="K24" s="11" t="s">
        <v>171</v>
      </c>
      <c r="L24" s="5" t="s">
        <v>166</v>
      </c>
      <c r="M24" s="5" t="s">
        <v>166</v>
      </c>
      <c r="N24" s="5" t="s">
        <v>166</v>
      </c>
      <c r="O24" s="10" t="s">
        <v>166</v>
      </c>
      <c r="P24" s="25" t="s">
        <v>167</v>
      </c>
      <c r="Q24" s="40" t="s">
        <v>166</v>
      </c>
      <c r="R24" s="10" t="s">
        <v>165</v>
      </c>
      <c r="S24" s="10" t="s">
        <v>167</v>
      </c>
      <c r="T24" s="40" t="s">
        <v>166</v>
      </c>
      <c r="U24" s="5" t="s">
        <v>168</v>
      </c>
      <c r="V24" s="5" t="s">
        <v>165</v>
      </c>
      <c r="W24" s="10" t="s">
        <v>166</v>
      </c>
      <c r="X24" s="5" t="s">
        <v>166</v>
      </c>
      <c r="Y24" s="10" t="s">
        <v>167</v>
      </c>
      <c r="Z24" s="83" t="s">
        <v>166</v>
      </c>
      <c r="AA24" s="69" t="s">
        <v>165</v>
      </c>
      <c r="AB24" s="129" t="s">
        <v>255</v>
      </c>
      <c r="AC24" s="5" t="s">
        <v>165</v>
      </c>
      <c r="AD24" s="5" t="s">
        <v>166</v>
      </c>
      <c r="AE24" s="5" t="s">
        <v>167</v>
      </c>
      <c r="AF24" s="10" t="s">
        <v>165</v>
      </c>
      <c r="AG24" s="40" t="s">
        <v>168</v>
      </c>
      <c r="AH24" s="5" t="s">
        <v>166</v>
      </c>
      <c r="AI24" s="10" t="s">
        <v>165</v>
      </c>
      <c r="AJ24" s="5" t="s">
        <v>167</v>
      </c>
      <c r="AK24" s="40" t="s">
        <v>165</v>
      </c>
      <c r="AL24" s="10" t="s">
        <v>165</v>
      </c>
      <c r="AM24" s="10" t="s">
        <v>165</v>
      </c>
      <c r="AN24" s="10" t="s">
        <v>168</v>
      </c>
    </row>
    <row r="25" spans="1:40" x14ac:dyDescent="0.3">
      <c r="A25" s="445"/>
      <c r="B25" s="445"/>
      <c r="C25" s="445"/>
      <c r="D25" s="446" t="s">
        <v>1701</v>
      </c>
      <c r="E25" s="755" t="s">
        <v>346</v>
      </c>
      <c r="F25" s="5" t="s">
        <v>165</v>
      </c>
      <c r="G25" s="68" t="s">
        <v>167</v>
      </c>
      <c r="H25" s="5" t="s">
        <v>167</v>
      </c>
      <c r="I25" s="5" t="s">
        <v>167</v>
      </c>
      <c r="J25" s="40" t="s">
        <v>167</v>
      </c>
      <c r="K25" s="10" t="s">
        <v>168</v>
      </c>
      <c r="L25" s="5" t="s">
        <v>166</v>
      </c>
      <c r="M25" s="5" t="s">
        <v>166</v>
      </c>
      <c r="N25" s="5" t="s">
        <v>166</v>
      </c>
      <c r="O25" s="10" t="s">
        <v>166</v>
      </c>
      <c r="P25" s="828" t="s">
        <v>1715</v>
      </c>
      <c r="Q25" s="40" t="s">
        <v>166</v>
      </c>
      <c r="R25" s="10" t="s">
        <v>165</v>
      </c>
      <c r="S25" s="10" t="s">
        <v>167</v>
      </c>
      <c r="T25" s="40" t="s">
        <v>166</v>
      </c>
      <c r="U25" s="5" t="s">
        <v>168</v>
      </c>
      <c r="V25" s="5" t="s">
        <v>165</v>
      </c>
      <c r="W25" s="10" t="s">
        <v>166</v>
      </c>
      <c r="X25" s="5" t="s">
        <v>166</v>
      </c>
      <c r="Y25" s="10" t="s">
        <v>167</v>
      </c>
      <c r="Z25" s="5" t="s">
        <v>168</v>
      </c>
      <c r="AA25" s="828" t="s">
        <v>1715</v>
      </c>
      <c r="AB25" s="5" t="s">
        <v>254</v>
      </c>
      <c r="AC25" s="5" t="s">
        <v>165</v>
      </c>
      <c r="AD25" s="828" t="s">
        <v>1716</v>
      </c>
      <c r="AE25" s="5" t="s">
        <v>167</v>
      </c>
      <c r="AF25" s="10" t="s">
        <v>165</v>
      </c>
      <c r="AG25" s="40"/>
      <c r="AH25" s="828" t="s">
        <v>1716</v>
      </c>
      <c r="AI25" s="10" t="s">
        <v>165</v>
      </c>
      <c r="AJ25" s="5" t="s">
        <v>167</v>
      </c>
      <c r="AK25" s="40" t="s">
        <v>165</v>
      </c>
      <c r="AL25" s="10" t="s">
        <v>165</v>
      </c>
      <c r="AM25" s="10" t="s">
        <v>165</v>
      </c>
      <c r="AN25" s="10" t="s">
        <v>168</v>
      </c>
    </row>
    <row r="26" spans="1:40" x14ac:dyDescent="0.3">
      <c r="A26" s="20" t="s">
        <v>96</v>
      </c>
      <c r="B26" t="s">
        <v>116</v>
      </c>
      <c r="C26">
        <v>291</v>
      </c>
      <c r="D26" t="s">
        <v>430</v>
      </c>
      <c r="E26" t="s">
        <v>1700</v>
      </c>
      <c r="F26" s="5" t="s">
        <v>165</v>
      </c>
      <c r="G26" s="69" t="s">
        <v>165</v>
      </c>
      <c r="H26" s="5" t="s">
        <v>167</v>
      </c>
      <c r="I26" s="5" t="s">
        <v>167</v>
      </c>
      <c r="J26" s="40" t="s">
        <v>167</v>
      </c>
      <c r="K26" s="10" t="s">
        <v>168</v>
      </c>
      <c r="L26" s="5" t="s">
        <v>166</v>
      </c>
      <c r="M26" s="5" t="s">
        <v>166</v>
      </c>
      <c r="N26" s="76" t="s">
        <v>168</v>
      </c>
      <c r="O26" s="10" t="s">
        <v>166</v>
      </c>
      <c r="P26" s="25" t="s">
        <v>167</v>
      </c>
      <c r="Q26" s="40" t="s">
        <v>166</v>
      </c>
      <c r="R26" s="10" t="s">
        <v>165</v>
      </c>
      <c r="S26" s="10" t="s">
        <v>167</v>
      </c>
      <c r="T26" s="40" t="s">
        <v>166</v>
      </c>
      <c r="U26" s="5" t="s">
        <v>168</v>
      </c>
      <c r="V26" s="5" t="s">
        <v>165</v>
      </c>
      <c r="W26" s="10" t="s">
        <v>166</v>
      </c>
      <c r="X26" s="5" t="s">
        <v>166</v>
      </c>
      <c r="Y26" s="10" t="s">
        <v>167</v>
      </c>
      <c r="Z26" s="83" t="s">
        <v>166</v>
      </c>
      <c r="AA26" s="69" t="s">
        <v>165</v>
      </c>
      <c r="AB26" s="68" t="s">
        <v>254</v>
      </c>
      <c r="AC26" s="5" t="s">
        <v>165</v>
      </c>
      <c r="AD26" s="69" t="s">
        <v>168</v>
      </c>
      <c r="AE26" s="5" t="s">
        <v>167</v>
      </c>
      <c r="AF26" s="10" t="s">
        <v>165</v>
      </c>
      <c r="AG26" s="40" t="s">
        <v>168</v>
      </c>
      <c r="AH26" s="69" t="s">
        <v>168</v>
      </c>
      <c r="AI26" s="10" t="s">
        <v>165</v>
      </c>
      <c r="AJ26" s="5" t="s">
        <v>167</v>
      </c>
      <c r="AK26" s="40" t="s">
        <v>165</v>
      </c>
      <c r="AL26" s="10" t="s">
        <v>165</v>
      </c>
      <c r="AM26" s="10" t="s">
        <v>165</v>
      </c>
      <c r="AN26" s="10" t="s">
        <v>168</v>
      </c>
    </row>
    <row r="27" spans="1:40" x14ac:dyDescent="0.3">
      <c r="A27" s="128" t="s">
        <v>92</v>
      </c>
      <c r="B27" s="13" t="s">
        <v>109</v>
      </c>
      <c r="C27">
        <v>8</v>
      </c>
      <c r="D27" t="s">
        <v>430</v>
      </c>
      <c r="E27" t="s">
        <v>235</v>
      </c>
      <c r="F27" s="5" t="s">
        <v>165</v>
      </c>
      <c r="G27" s="69" t="s">
        <v>165</v>
      </c>
      <c r="H27" s="127" t="s">
        <v>165</v>
      </c>
      <c r="I27" s="127" t="s">
        <v>165</v>
      </c>
      <c r="J27" s="40" t="s">
        <v>167</v>
      </c>
      <c r="K27" s="10" t="s">
        <v>168</v>
      </c>
      <c r="L27" s="5" t="s">
        <v>166</v>
      </c>
      <c r="M27" s="5" t="s">
        <v>166</v>
      </c>
      <c r="N27" s="5" t="s">
        <v>166</v>
      </c>
      <c r="O27" s="10" t="s">
        <v>166</v>
      </c>
      <c r="P27" s="25" t="s">
        <v>167</v>
      </c>
      <c r="Q27" s="40" t="s">
        <v>166</v>
      </c>
      <c r="R27" s="10" t="s">
        <v>165</v>
      </c>
      <c r="S27" s="10" t="s">
        <v>167</v>
      </c>
      <c r="T27" s="40" t="s">
        <v>166</v>
      </c>
      <c r="U27" s="15" t="s">
        <v>166</v>
      </c>
      <c r="V27" s="127" t="s">
        <v>167</v>
      </c>
      <c r="W27" s="10" t="s">
        <v>166</v>
      </c>
      <c r="X27" s="5" t="s">
        <v>166</v>
      </c>
      <c r="Y27" s="10" t="s">
        <v>167</v>
      </c>
      <c r="Z27" s="5" t="s">
        <v>168</v>
      </c>
      <c r="AA27" s="81" t="s">
        <v>165</v>
      </c>
      <c r="AB27" s="5" t="s">
        <v>254</v>
      </c>
      <c r="AC27" s="5" t="s">
        <v>165</v>
      </c>
      <c r="AD27" s="81" t="s">
        <v>168</v>
      </c>
      <c r="AE27" s="5" t="s">
        <v>167</v>
      </c>
      <c r="AF27" s="10" t="s">
        <v>165</v>
      </c>
      <c r="AG27" s="40" t="s">
        <v>168</v>
      </c>
      <c r="AH27" s="81" t="s">
        <v>168</v>
      </c>
      <c r="AI27" s="10" t="s">
        <v>165</v>
      </c>
      <c r="AJ27" s="5" t="s">
        <v>167</v>
      </c>
      <c r="AK27" s="40" t="s">
        <v>165</v>
      </c>
      <c r="AL27" s="10" t="s">
        <v>165</v>
      </c>
      <c r="AM27" s="10" t="s">
        <v>165</v>
      </c>
      <c r="AN27" s="10" t="s">
        <v>168</v>
      </c>
    </row>
    <row r="28" spans="1:40" x14ac:dyDescent="0.3">
      <c r="A28" s="128" t="s">
        <v>92</v>
      </c>
      <c r="B28" s="13" t="s">
        <v>107</v>
      </c>
      <c r="C28">
        <v>494</v>
      </c>
      <c r="D28" t="s">
        <v>430</v>
      </c>
      <c r="E28" t="s">
        <v>235</v>
      </c>
      <c r="F28" s="5" t="s">
        <v>165</v>
      </c>
      <c r="G28" s="69" t="s">
        <v>165</v>
      </c>
      <c r="H28" s="127" t="s">
        <v>165</v>
      </c>
      <c r="I28" s="127" t="s">
        <v>165</v>
      </c>
      <c r="J28" s="40" t="s">
        <v>167</v>
      </c>
      <c r="K28" s="10" t="s">
        <v>168</v>
      </c>
      <c r="L28" s="5" t="s">
        <v>166</v>
      </c>
      <c r="M28" s="5" t="s">
        <v>166</v>
      </c>
      <c r="N28" s="5" t="s">
        <v>166</v>
      </c>
      <c r="O28" s="10" t="s">
        <v>166</v>
      </c>
      <c r="P28" s="25" t="s">
        <v>167</v>
      </c>
      <c r="Q28" s="40" t="s">
        <v>166</v>
      </c>
      <c r="R28" s="10" t="s">
        <v>165</v>
      </c>
      <c r="S28" s="10" t="s">
        <v>167</v>
      </c>
      <c r="T28" s="40" t="s">
        <v>166</v>
      </c>
      <c r="U28" s="5" t="s">
        <v>168</v>
      </c>
      <c r="V28" s="127" t="s">
        <v>167</v>
      </c>
      <c r="W28" s="10" t="s">
        <v>166</v>
      </c>
      <c r="X28" s="5" t="s">
        <v>166</v>
      </c>
      <c r="Y28" s="10" t="s">
        <v>167</v>
      </c>
      <c r="Z28" s="5" t="s">
        <v>168</v>
      </c>
      <c r="AA28" s="81" t="s">
        <v>165</v>
      </c>
      <c r="AB28" s="5" t="s">
        <v>254</v>
      </c>
      <c r="AC28" s="5" t="s">
        <v>165</v>
      </c>
      <c r="AD28" s="81" t="s">
        <v>168</v>
      </c>
      <c r="AE28" s="5" t="s">
        <v>167</v>
      </c>
      <c r="AF28" s="10" t="s">
        <v>165</v>
      </c>
      <c r="AG28" s="40" t="s">
        <v>168</v>
      </c>
      <c r="AH28" s="81" t="s">
        <v>168</v>
      </c>
      <c r="AI28" s="10" t="s">
        <v>165</v>
      </c>
      <c r="AJ28" s="5" t="s">
        <v>167</v>
      </c>
      <c r="AK28" s="40" t="s">
        <v>165</v>
      </c>
      <c r="AL28" s="10" t="s">
        <v>165</v>
      </c>
      <c r="AM28" s="10" t="s">
        <v>165</v>
      </c>
      <c r="AN28" s="10" t="s">
        <v>168</v>
      </c>
    </row>
    <row r="29" spans="1:40" x14ac:dyDescent="0.3">
      <c r="A29" s="128" t="s">
        <v>92</v>
      </c>
      <c r="B29" s="13" t="s">
        <v>108</v>
      </c>
      <c r="C29">
        <v>516</v>
      </c>
      <c r="D29" t="s">
        <v>430</v>
      </c>
      <c r="E29" t="s">
        <v>235</v>
      </c>
      <c r="F29" s="5" t="s">
        <v>165</v>
      </c>
      <c r="G29" s="69" t="s">
        <v>165</v>
      </c>
      <c r="H29" s="127" t="s">
        <v>165</v>
      </c>
      <c r="I29" s="127" t="s">
        <v>165</v>
      </c>
      <c r="J29" s="40" t="s">
        <v>167</v>
      </c>
      <c r="K29" s="10" t="s">
        <v>168</v>
      </c>
      <c r="L29" s="5" t="s">
        <v>166</v>
      </c>
      <c r="M29" s="5" t="s">
        <v>166</v>
      </c>
      <c r="N29" s="5" t="s">
        <v>166</v>
      </c>
      <c r="O29" s="10" t="s">
        <v>166</v>
      </c>
      <c r="P29" s="25" t="s">
        <v>167</v>
      </c>
      <c r="Q29" s="40" t="s">
        <v>166</v>
      </c>
      <c r="R29" s="10" t="s">
        <v>165</v>
      </c>
      <c r="S29" s="10" t="s">
        <v>167</v>
      </c>
      <c r="T29" s="40" t="s">
        <v>166</v>
      </c>
      <c r="U29" s="5" t="s">
        <v>168</v>
      </c>
      <c r="V29" s="127" t="s">
        <v>167</v>
      </c>
      <c r="W29" s="10" t="s">
        <v>166</v>
      </c>
      <c r="X29" s="5" t="s">
        <v>166</v>
      </c>
      <c r="Y29" s="10" t="s">
        <v>167</v>
      </c>
      <c r="Z29" s="5" t="s">
        <v>168</v>
      </c>
      <c r="AA29" s="81" t="s">
        <v>165</v>
      </c>
      <c r="AB29" s="5" t="s">
        <v>254</v>
      </c>
      <c r="AC29" s="5" t="s">
        <v>165</v>
      </c>
      <c r="AD29" s="81" t="s">
        <v>168</v>
      </c>
      <c r="AE29" s="5" t="s">
        <v>167</v>
      </c>
      <c r="AF29" s="10" t="s">
        <v>165</v>
      </c>
      <c r="AG29" s="40" t="s">
        <v>168</v>
      </c>
      <c r="AH29" s="81" t="s">
        <v>168</v>
      </c>
      <c r="AI29" s="10" t="s">
        <v>165</v>
      </c>
      <c r="AJ29" s="5" t="s">
        <v>167</v>
      </c>
      <c r="AK29" s="40" t="s">
        <v>165</v>
      </c>
      <c r="AL29" s="10" t="s">
        <v>165</v>
      </c>
      <c r="AM29" s="10" t="s">
        <v>165</v>
      </c>
      <c r="AN29" s="10" t="s">
        <v>168</v>
      </c>
    </row>
    <row r="30" spans="1:40" x14ac:dyDescent="0.3">
      <c r="A30" s="128" t="s">
        <v>92</v>
      </c>
      <c r="B30" s="14" t="s">
        <v>120</v>
      </c>
      <c r="C30">
        <v>540</v>
      </c>
      <c r="D30" t="s">
        <v>430</v>
      </c>
      <c r="E30" t="s">
        <v>235</v>
      </c>
      <c r="F30" s="5" t="s">
        <v>165</v>
      </c>
      <c r="G30" s="69" t="s">
        <v>165</v>
      </c>
      <c r="H30" s="127" t="s">
        <v>165</v>
      </c>
      <c r="I30" s="127" t="s">
        <v>165</v>
      </c>
      <c r="J30" s="40" t="s">
        <v>167</v>
      </c>
      <c r="K30" s="10" t="s">
        <v>168</v>
      </c>
      <c r="L30" s="5" t="s">
        <v>166</v>
      </c>
      <c r="M30" s="5" t="s">
        <v>166</v>
      </c>
      <c r="N30" s="5" t="s">
        <v>166</v>
      </c>
      <c r="O30" s="10" t="s">
        <v>166</v>
      </c>
      <c r="P30" s="25" t="s">
        <v>167</v>
      </c>
      <c r="Q30" s="40" t="s">
        <v>166</v>
      </c>
      <c r="R30" s="10" t="s">
        <v>165</v>
      </c>
      <c r="S30" s="10" t="s">
        <v>167</v>
      </c>
      <c r="T30" s="40" t="s">
        <v>166</v>
      </c>
      <c r="U30" s="5" t="s">
        <v>168</v>
      </c>
      <c r="V30" s="127" t="s">
        <v>167</v>
      </c>
      <c r="W30" s="10" t="s">
        <v>166</v>
      </c>
      <c r="X30" s="5" t="s">
        <v>166</v>
      </c>
      <c r="Y30" s="10" t="s">
        <v>167</v>
      </c>
      <c r="Z30" s="5" t="s">
        <v>168</v>
      </c>
      <c r="AA30" s="81" t="s">
        <v>165</v>
      </c>
      <c r="AB30" s="5" t="s">
        <v>254</v>
      </c>
      <c r="AC30" s="5" t="s">
        <v>165</v>
      </c>
      <c r="AD30" s="81" t="s">
        <v>168</v>
      </c>
      <c r="AE30" s="5" t="s">
        <v>167</v>
      </c>
      <c r="AF30" s="10" t="s">
        <v>165</v>
      </c>
      <c r="AG30" s="40" t="s">
        <v>168</v>
      </c>
      <c r="AH30" s="81" t="s">
        <v>168</v>
      </c>
      <c r="AI30" s="10" t="s">
        <v>165</v>
      </c>
      <c r="AJ30" s="5" t="s">
        <v>167</v>
      </c>
      <c r="AK30" s="40" t="s">
        <v>165</v>
      </c>
      <c r="AL30" s="10" t="s">
        <v>165</v>
      </c>
      <c r="AM30" s="10" t="s">
        <v>165</v>
      </c>
      <c r="AN30" s="10" t="s">
        <v>168</v>
      </c>
    </row>
    <row r="31" spans="1:40" x14ac:dyDescent="0.3">
      <c r="A31" s="128" t="s">
        <v>92</v>
      </c>
      <c r="B31" s="14" t="s">
        <v>120</v>
      </c>
      <c r="C31">
        <v>554</v>
      </c>
      <c r="D31" t="s">
        <v>430</v>
      </c>
      <c r="E31" t="s">
        <v>235</v>
      </c>
      <c r="F31" s="5" t="s">
        <v>165</v>
      </c>
      <c r="G31" s="69" t="s">
        <v>165</v>
      </c>
      <c r="H31" s="127" t="s">
        <v>165</v>
      </c>
      <c r="I31" s="127" t="s">
        <v>165</v>
      </c>
      <c r="J31" s="40" t="s">
        <v>167</v>
      </c>
      <c r="K31" s="10" t="s">
        <v>168</v>
      </c>
      <c r="L31" s="5" t="s">
        <v>166</v>
      </c>
      <c r="M31" s="5" t="s">
        <v>166</v>
      </c>
      <c r="N31" s="5" t="s">
        <v>166</v>
      </c>
      <c r="O31" s="10" t="s">
        <v>166</v>
      </c>
      <c r="P31" s="25" t="s">
        <v>167</v>
      </c>
      <c r="Q31" s="40" t="s">
        <v>166</v>
      </c>
      <c r="R31" s="10" t="s">
        <v>165</v>
      </c>
      <c r="S31" s="10" t="s">
        <v>167</v>
      </c>
      <c r="T31" s="40" t="s">
        <v>166</v>
      </c>
      <c r="U31" s="5" t="s">
        <v>168</v>
      </c>
      <c r="V31" s="127" t="s">
        <v>167</v>
      </c>
      <c r="W31" s="10" t="s">
        <v>166</v>
      </c>
      <c r="X31" s="5" t="s">
        <v>166</v>
      </c>
      <c r="Y31" s="10" t="s">
        <v>167</v>
      </c>
      <c r="Z31" s="5" t="s">
        <v>168</v>
      </c>
      <c r="AA31" s="81" t="s">
        <v>165</v>
      </c>
      <c r="AB31" s="5" t="s">
        <v>254</v>
      </c>
      <c r="AC31" s="5" t="s">
        <v>165</v>
      </c>
      <c r="AD31" s="81" t="s">
        <v>168</v>
      </c>
      <c r="AE31" s="5" t="s">
        <v>167</v>
      </c>
      <c r="AF31" s="10" t="s">
        <v>165</v>
      </c>
      <c r="AG31" s="40" t="s">
        <v>168</v>
      </c>
      <c r="AH31" s="81" t="s">
        <v>168</v>
      </c>
      <c r="AI31" s="10" t="s">
        <v>165</v>
      </c>
      <c r="AJ31" s="5" t="s">
        <v>167</v>
      </c>
      <c r="AK31" s="40" t="s">
        <v>165</v>
      </c>
      <c r="AL31" s="10" t="s">
        <v>165</v>
      </c>
      <c r="AM31" s="10" t="s">
        <v>165</v>
      </c>
      <c r="AN31" s="10" t="s">
        <v>168</v>
      </c>
    </row>
    <row r="32" spans="1:40" x14ac:dyDescent="0.3">
      <c r="A32" s="128" t="s">
        <v>92</v>
      </c>
      <c r="B32" s="14" t="s">
        <v>120</v>
      </c>
      <c r="C32">
        <v>550</v>
      </c>
      <c r="D32" t="s">
        <v>430</v>
      </c>
      <c r="E32" t="s">
        <v>235</v>
      </c>
      <c r="F32" s="5" t="s">
        <v>165</v>
      </c>
      <c r="G32" s="69" t="s">
        <v>165</v>
      </c>
      <c r="H32" s="127" t="s">
        <v>165</v>
      </c>
      <c r="I32" s="127" t="s">
        <v>165</v>
      </c>
      <c r="J32" s="40" t="s">
        <v>167</v>
      </c>
      <c r="K32" s="10" t="s">
        <v>168</v>
      </c>
      <c r="L32" s="5" t="s">
        <v>166</v>
      </c>
      <c r="M32" s="5" t="s">
        <v>166</v>
      </c>
      <c r="N32" s="5" t="s">
        <v>166</v>
      </c>
      <c r="O32" s="11" t="s">
        <v>169</v>
      </c>
      <c r="P32" s="25" t="s">
        <v>167</v>
      </c>
      <c r="Q32" s="40" t="s">
        <v>166</v>
      </c>
      <c r="R32" s="10" t="s">
        <v>165</v>
      </c>
      <c r="S32" s="10" t="s">
        <v>167</v>
      </c>
      <c r="T32" s="40" t="s">
        <v>166</v>
      </c>
      <c r="U32" s="5" t="s">
        <v>168</v>
      </c>
      <c r="V32" s="127" t="s">
        <v>167</v>
      </c>
      <c r="W32" s="10" t="s">
        <v>166</v>
      </c>
      <c r="X32" s="5" t="s">
        <v>166</v>
      </c>
      <c r="Y32" s="10" t="s">
        <v>167</v>
      </c>
      <c r="Z32" s="5" t="s">
        <v>168</v>
      </c>
      <c r="AA32" s="81" t="s">
        <v>165</v>
      </c>
      <c r="AB32" s="5" t="s">
        <v>254</v>
      </c>
      <c r="AC32" s="5" t="s">
        <v>165</v>
      </c>
      <c r="AD32" s="81" t="s">
        <v>168</v>
      </c>
      <c r="AE32" s="5" t="s">
        <v>167</v>
      </c>
      <c r="AF32" s="10" t="s">
        <v>165</v>
      </c>
      <c r="AG32" s="40" t="s">
        <v>168</v>
      </c>
      <c r="AH32" s="81" t="s">
        <v>168</v>
      </c>
      <c r="AI32" s="10" t="s">
        <v>165</v>
      </c>
      <c r="AJ32" s="5" t="s">
        <v>167</v>
      </c>
      <c r="AK32" s="40" t="s">
        <v>165</v>
      </c>
      <c r="AL32" s="10" t="s">
        <v>165</v>
      </c>
      <c r="AM32" s="10" t="s">
        <v>165</v>
      </c>
      <c r="AN32" s="10" t="s">
        <v>168</v>
      </c>
    </row>
    <row r="33" spans="1:40" x14ac:dyDescent="0.3">
      <c r="A33" s="24" t="s">
        <v>124</v>
      </c>
      <c r="B33" s="21" t="s">
        <v>122</v>
      </c>
      <c r="C33">
        <v>678</v>
      </c>
      <c r="D33" s="52" t="s">
        <v>431</v>
      </c>
      <c r="E33" t="s">
        <v>520</v>
      </c>
      <c r="F33" s="5" t="s">
        <v>165</v>
      </c>
      <c r="G33" s="68" t="s">
        <v>167</v>
      </c>
      <c r="H33" s="5" t="s">
        <v>167</v>
      </c>
      <c r="I33" s="5" t="s">
        <v>167</v>
      </c>
      <c r="J33" s="40" t="s">
        <v>167</v>
      </c>
      <c r="K33" s="10" t="s">
        <v>168</v>
      </c>
      <c r="L33" s="134" t="s">
        <v>166</v>
      </c>
      <c r="M33" s="5" t="s">
        <v>166</v>
      </c>
      <c r="N33" s="89" t="s">
        <v>239</v>
      </c>
      <c r="O33" s="10" t="s">
        <v>166</v>
      </c>
      <c r="P33" s="25" t="s">
        <v>167</v>
      </c>
      <c r="Q33" s="40" t="s">
        <v>166</v>
      </c>
      <c r="R33" s="10" t="s">
        <v>165</v>
      </c>
      <c r="S33" s="10" t="s">
        <v>167</v>
      </c>
      <c r="T33" s="40" t="s">
        <v>166</v>
      </c>
      <c r="U33" s="5" t="s">
        <v>168</v>
      </c>
      <c r="V33" s="5" t="s">
        <v>165</v>
      </c>
      <c r="W33" s="10" t="s">
        <v>166</v>
      </c>
      <c r="X33" s="5" t="s">
        <v>166</v>
      </c>
      <c r="Y33" s="10" t="s">
        <v>167</v>
      </c>
      <c r="Z33" s="5" t="s">
        <v>168</v>
      </c>
      <c r="AA33" s="69" t="s">
        <v>165</v>
      </c>
      <c r="AB33" s="5" t="s">
        <v>254</v>
      </c>
      <c r="AC33" s="90" t="s">
        <v>272</v>
      </c>
      <c r="AD33" s="81" t="s">
        <v>168</v>
      </c>
      <c r="AE33" s="5" t="s">
        <v>167</v>
      </c>
      <c r="AF33" s="10" t="s">
        <v>165</v>
      </c>
      <c r="AG33" s="40" t="s">
        <v>168</v>
      </c>
      <c r="AH33" s="81" t="s">
        <v>168</v>
      </c>
      <c r="AI33" s="10" t="s">
        <v>165</v>
      </c>
      <c r="AJ33" s="5" t="s">
        <v>167</v>
      </c>
      <c r="AK33" s="40" t="s">
        <v>165</v>
      </c>
      <c r="AL33" s="10" t="s">
        <v>165</v>
      </c>
      <c r="AM33" s="10" t="s">
        <v>165</v>
      </c>
      <c r="AN33" s="10" t="s">
        <v>168</v>
      </c>
    </row>
    <row r="34" spans="1:40" x14ac:dyDescent="0.3">
      <c r="A34" s="24" t="s">
        <v>93</v>
      </c>
      <c r="B34" s="23" t="s">
        <v>126</v>
      </c>
      <c r="C34">
        <v>586</v>
      </c>
      <c r="D34" t="s">
        <v>430</v>
      </c>
      <c r="E34" t="s">
        <v>260</v>
      </c>
      <c r="F34" s="5" t="s">
        <v>165</v>
      </c>
      <c r="G34" s="68" t="s">
        <v>167</v>
      </c>
      <c r="H34" s="5" t="s">
        <v>167</v>
      </c>
      <c r="I34" s="5" t="s">
        <v>167</v>
      </c>
      <c r="J34" s="40" t="s">
        <v>167</v>
      </c>
      <c r="K34" s="10" t="s">
        <v>168</v>
      </c>
      <c r="L34" s="74" t="s">
        <v>168</v>
      </c>
      <c r="M34" s="5" t="s">
        <v>166</v>
      </c>
      <c r="N34" s="5" t="s">
        <v>166</v>
      </c>
      <c r="O34" s="10" t="s">
        <v>166</v>
      </c>
      <c r="P34" s="25" t="s">
        <v>167</v>
      </c>
      <c r="Q34" s="40" t="s">
        <v>166</v>
      </c>
      <c r="R34" s="10" t="s">
        <v>165</v>
      </c>
      <c r="S34" s="10" t="s">
        <v>167</v>
      </c>
      <c r="T34" s="40" t="s">
        <v>166</v>
      </c>
      <c r="U34" s="5" t="s">
        <v>168</v>
      </c>
      <c r="V34" s="5" t="s">
        <v>165</v>
      </c>
      <c r="W34" s="10" t="s">
        <v>166</v>
      </c>
      <c r="X34" s="5" t="s">
        <v>166</v>
      </c>
      <c r="Y34" s="10" t="s">
        <v>167</v>
      </c>
      <c r="Z34" s="5" t="s">
        <v>168</v>
      </c>
      <c r="AA34" s="69" t="s">
        <v>165</v>
      </c>
      <c r="AB34" s="5" t="s">
        <v>254</v>
      </c>
      <c r="AC34" s="32" t="s">
        <v>166</v>
      </c>
      <c r="AD34" s="81" t="s">
        <v>168</v>
      </c>
      <c r="AE34" s="5" t="s">
        <v>167</v>
      </c>
      <c r="AF34" s="10" t="s">
        <v>165</v>
      </c>
      <c r="AG34" s="40" t="s">
        <v>168</v>
      </c>
      <c r="AH34" s="81" t="s">
        <v>168</v>
      </c>
      <c r="AI34" s="10" t="s">
        <v>165</v>
      </c>
      <c r="AJ34" s="88" t="s">
        <v>166</v>
      </c>
      <c r="AK34" s="40" t="s">
        <v>165</v>
      </c>
      <c r="AL34" s="10" t="s">
        <v>165</v>
      </c>
      <c r="AM34" s="10" t="s">
        <v>165</v>
      </c>
      <c r="AN34" s="10" t="s">
        <v>168</v>
      </c>
    </row>
    <row r="35" spans="1:40" x14ac:dyDescent="0.3">
      <c r="A35" s="24" t="s">
        <v>123</v>
      </c>
      <c r="B35" s="22" t="s">
        <v>121</v>
      </c>
      <c r="C35">
        <v>662</v>
      </c>
      <c r="D35" t="s">
        <v>430</v>
      </c>
      <c r="E35" t="s">
        <v>260</v>
      </c>
      <c r="F35" s="5" t="s">
        <v>165</v>
      </c>
      <c r="G35" s="68" t="s">
        <v>167</v>
      </c>
      <c r="H35" s="5" t="s">
        <v>167</v>
      </c>
      <c r="I35" s="5" t="s">
        <v>167</v>
      </c>
      <c r="J35" s="40" t="s">
        <v>167</v>
      </c>
      <c r="K35" s="10" t="s">
        <v>168</v>
      </c>
      <c r="L35" s="74" t="s">
        <v>168</v>
      </c>
      <c r="M35" s="5" t="s">
        <v>166</v>
      </c>
      <c r="N35" s="5" t="s">
        <v>166</v>
      </c>
      <c r="O35" s="10" t="s">
        <v>166</v>
      </c>
      <c r="P35" s="25" t="s">
        <v>167</v>
      </c>
      <c r="Q35" s="40" t="s">
        <v>166</v>
      </c>
      <c r="R35" s="10" t="s">
        <v>165</v>
      </c>
      <c r="S35" s="10" t="s">
        <v>167</v>
      </c>
      <c r="T35" s="40" t="s">
        <v>166</v>
      </c>
      <c r="U35" s="5" t="s">
        <v>168</v>
      </c>
      <c r="V35" s="5" t="s">
        <v>165</v>
      </c>
      <c r="W35" s="10" t="s">
        <v>166</v>
      </c>
      <c r="X35" s="5" t="s">
        <v>166</v>
      </c>
      <c r="Y35" s="10" t="s">
        <v>167</v>
      </c>
      <c r="Z35" s="5" t="s">
        <v>168</v>
      </c>
      <c r="AA35" s="69" t="s">
        <v>165</v>
      </c>
      <c r="AB35" s="5" t="s">
        <v>254</v>
      </c>
      <c r="AC35" s="32" t="s">
        <v>166</v>
      </c>
      <c r="AD35" s="81" t="s">
        <v>168</v>
      </c>
      <c r="AE35" s="5" t="s">
        <v>167</v>
      </c>
      <c r="AF35" s="10" t="s">
        <v>165</v>
      </c>
      <c r="AG35" s="40" t="s">
        <v>168</v>
      </c>
      <c r="AH35" s="81" t="s">
        <v>168</v>
      </c>
      <c r="AI35" s="10" t="s">
        <v>165</v>
      </c>
      <c r="AJ35" s="88" t="s">
        <v>166</v>
      </c>
      <c r="AK35" s="40" t="s">
        <v>165</v>
      </c>
      <c r="AL35" s="10" t="s">
        <v>165</v>
      </c>
      <c r="AM35" s="10" t="s">
        <v>165</v>
      </c>
      <c r="AN35" s="10" t="s">
        <v>168</v>
      </c>
    </row>
    <row r="36" spans="1:40" x14ac:dyDescent="0.3">
      <c r="A36" s="24" t="s">
        <v>124</v>
      </c>
      <c r="B36" s="21" t="s">
        <v>122</v>
      </c>
      <c r="C36" s="52">
        <v>674</v>
      </c>
      <c r="D36" s="52" t="s">
        <v>430</v>
      </c>
      <c r="E36" s="52" t="s">
        <v>260</v>
      </c>
      <c r="F36" s="5" t="s">
        <v>165</v>
      </c>
      <c r="G36" s="68" t="s">
        <v>167</v>
      </c>
      <c r="H36" s="5" t="s">
        <v>167</v>
      </c>
      <c r="I36" s="5" t="s">
        <v>167</v>
      </c>
      <c r="J36" s="40" t="s">
        <v>167</v>
      </c>
      <c r="K36" s="10" t="s">
        <v>168</v>
      </c>
      <c r="L36" s="74" t="s">
        <v>168</v>
      </c>
      <c r="M36" s="5" t="s">
        <v>166</v>
      </c>
      <c r="N36" s="5" t="s">
        <v>166</v>
      </c>
      <c r="O36" s="10" t="s">
        <v>166</v>
      </c>
      <c r="P36" s="25" t="s">
        <v>167</v>
      </c>
      <c r="Q36" s="40" t="s">
        <v>166</v>
      </c>
      <c r="R36" s="10" t="s">
        <v>165</v>
      </c>
      <c r="S36" s="10" t="s">
        <v>167</v>
      </c>
      <c r="T36" s="40" t="s">
        <v>166</v>
      </c>
      <c r="U36" s="5" t="s">
        <v>168</v>
      </c>
      <c r="V36" s="5" t="s">
        <v>165</v>
      </c>
      <c r="W36" s="10" t="s">
        <v>166</v>
      </c>
      <c r="X36" s="5" t="s">
        <v>166</v>
      </c>
      <c r="Y36" s="10" t="s">
        <v>167</v>
      </c>
      <c r="Z36" s="5" t="s">
        <v>168</v>
      </c>
      <c r="AA36" s="69" t="s">
        <v>165</v>
      </c>
      <c r="AB36" s="5" t="s">
        <v>254</v>
      </c>
      <c r="AC36" s="32" t="s">
        <v>166</v>
      </c>
      <c r="AD36" s="81" t="s">
        <v>168</v>
      </c>
      <c r="AE36" s="5" t="s">
        <v>167</v>
      </c>
      <c r="AF36" s="10" t="s">
        <v>165</v>
      </c>
      <c r="AG36" s="40" t="s">
        <v>168</v>
      </c>
      <c r="AH36" s="81" t="s">
        <v>168</v>
      </c>
      <c r="AI36" s="10" t="s">
        <v>165</v>
      </c>
      <c r="AJ36" s="88" t="s">
        <v>166</v>
      </c>
      <c r="AK36" s="40" t="s">
        <v>165</v>
      </c>
      <c r="AL36" s="10" t="s">
        <v>165</v>
      </c>
      <c r="AM36" s="10" t="s">
        <v>165</v>
      </c>
      <c r="AN36" s="10" t="s">
        <v>168</v>
      </c>
    </row>
    <row r="37" spans="1:40" x14ac:dyDescent="0.3">
      <c r="A37" s="24" t="s">
        <v>93</v>
      </c>
      <c r="B37" s="23" t="s">
        <v>125</v>
      </c>
      <c r="C37">
        <v>559</v>
      </c>
      <c r="D37" t="s">
        <v>430</v>
      </c>
      <c r="E37" t="s">
        <v>260</v>
      </c>
      <c r="F37" s="5" t="s">
        <v>165</v>
      </c>
      <c r="G37" s="68" t="s">
        <v>167</v>
      </c>
      <c r="H37" s="5" t="s">
        <v>167</v>
      </c>
      <c r="I37" s="5" t="s">
        <v>167</v>
      </c>
      <c r="J37" s="40" t="s">
        <v>167</v>
      </c>
      <c r="K37" s="10" t="s">
        <v>168</v>
      </c>
      <c r="L37" s="74" t="s">
        <v>168</v>
      </c>
      <c r="M37" s="5" t="s">
        <v>166</v>
      </c>
      <c r="N37" s="5" t="s">
        <v>166</v>
      </c>
      <c r="O37" s="10" t="s">
        <v>166</v>
      </c>
      <c r="P37" s="25" t="s">
        <v>167</v>
      </c>
      <c r="Q37" s="40" t="s">
        <v>166</v>
      </c>
      <c r="R37" s="10" t="s">
        <v>165</v>
      </c>
      <c r="S37" s="10" t="s">
        <v>167</v>
      </c>
      <c r="T37" s="40" t="s">
        <v>166</v>
      </c>
      <c r="U37" s="5" t="s">
        <v>168</v>
      </c>
      <c r="V37" s="5" t="s">
        <v>165</v>
      </c>
      <c r="W37" s="10" t="s">
        <v>166</v>
      </c>
      <c r="X37" s="5" t="s">
        <v>166</v>
      </c>
      <c r="Y37" s="10" t="s">
        <v>167</v>
      </c>
      <c r="Z37" s="5" t="s">
        <v>168</v>
      </c>
      <c r="AA37" s="5" t="s">
        <v>167</v>
      </c>
      <c r="AB37" s="5" t="s">
        <v>254</v>
      </c>
      <c r="AC37" s="32" t="s">
        <v>166</v>
      </c>
      <c r="AD37" s="81" t="s">
        <v>168</v>
      </c>
      <c r="AE37" s="85" t="s">
        <v>165</v>
      </c>
      <c r="AF37" s="10" t="s">
        <v>165</v>
      </c>
      <c r="AG37" s="40" t="s">
        <v>168</v>
      </c>
      <c r="AH37" s="81" t="s">
        <v>168</v>
      </c>
      <c r="AI37" s="10" t="s">
        <v>165</v>
      </c>
      <c r="AJ37" s="88" t="s">
        <v>166</v>
      </c>
      <c r="AK37" s="40" t="s">
        <v>165</v>
      </c>
      <c r="AL37" s="10" t="s">
        <v>165</v>
      </c>
      <c r="AM37" s="10" t="s">
        <v>165</v>
      </c>
      <c r="AN37" s="10" t="s">
        <v>168</v>
      </c>
    </row>
  </sheetData>
  <autoFilter ref="A2:AN37" xr:uid="{CD75D464-55E6-43FE-912D-BBD549EC0D2F}"/>
  <mergeCells count="2">
    <mergeCell ref="S1:W1"/>
    <mergeCell ref="AJ1:AK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F637-6668-42D5-938A-1CE2E2513B3E}">
  <dimension ref="A1:AT41"/>
  <sheetViews>
    <sheetView zoomScale="70" zoomScaleNormal="70" workbookViewId="0"/>
  </sheetViews>
  <sheetFormatPr baseColWidth="10" defaultRowHeight="14.4" x14ac:dyDescent="0.3"/>
  <cols>
    <col min="3" max="4" width="9.21875" customWidth="1"/>
    <col min="5" max="5" width="13.6640625" bestFit="1" customWidth="1"/>
    <col min="6" max="6" width="8" style="93" bestFit="1" customWidth="1"/>
    <col min="7" max="7" width="3.5546875" style="86" hidden="1" customWidth="1"/>
    <col min="8" max="9" width="3.5546875" bestFit="1" customWidth="1"/>
    <col min="10" max="10" width="3.5546875" style="86" hidden="1" customWidth="1"/>
    <col min="11" max="17" width="3.5546875" bestFit="1" customWidth="1"/>
    <col min="18" max="18" width="3.5546875" style="86" hidden="1" customWidth="1"/>
    <col min="19" max="24" width="3.5546875" bestFit="1" customWidth="1"/>
    <col min="25" max="26" width="3.5546875" style="86" hidden="1" customWidth="1"/>
    <col min="27" max="29" width="3.5546875" bestFit="1" customWidth="1"/>
    <col min="30" max="30" width="4.109375" customWidth="1"/>
    <col min="31" max="32" width="3.5546875" style="86" hidden="1" customWidth="1"/>
    <col min="33" max="35" width="3.5546875" bestFit="1" customWidth="1"/>
    <col min="36" max="36" width="3.5546875" style="86" hidden="1" customWidth="1"/>
    <col min="37" max="37" width="3.5546875" bestFit="1" customWidth="1"/>
    <col min="38" max="38" width="3.5546875" style="86" hidden="1" customWidth="1"/>
    <col min="39" max="44" width="3.5546875" bestFit="1" customWidth="1"/>
    <col min="45" max="45" width="3.5546875" style="86" hidden="1" customWidth="1"/>
    <col min="46" max="46" width="4.5546875" customWidth="1"/>
  </cols>
  <sheetData>
    <row r="1" spans="1:46" x14ac:dyDescent="0.3">
      <c r="C1" s="92"/>
      <c r="D1" s="92"/>
      <c r="E1" s="92" t="s">
        <v>310</v>
      </c>
      <c r="F1" s="98" t="s">
        <v>179</v>
      </c>
      <c r="G1" s="12" t="s">
        <v>176</v>
      </c>
      <c r="H1" s="3" t="s">
        <v>176</v>
      </c>
      <c r="I1" s="3" t="s">
        <v>176</v>
      </c>
      <c r="J1" s="12" t="s">
        <v>176</v>
      </c>
      <c r="K1" s="3" t="s">
        <v>176</v>
      </c>
      <c r="L1" s="3" t="s">
        <v>176</v>
      </c>
      <c r="M1" s="3" t="s">
        <v>176</v>
      </c>
      <c r="N1" s="3" t="s">
        <v>176</v>
      </c>
      <c r="O1" s="3" t="s">
        <v>176</v>
      </c>
      <c r="P1" s="3" t="s">
        <v>176</v>
      </c>
      <c r="Q1" s="3" t="s">
        <v>176</v>
      </c>
      <c r="R1" s="107" t="s">
        <v>317</v>
      </c>
      <c r="S1" s="3" t="s">
        <v>176</v>
      </c>
      <c r="T1" s="3" t="s">
        <v>176</v>
      </c>
      <c r="U1" s="3" t="s">
        <v>176</v>
      </c>
      <c r="V1" s="3" t="s">
        <v>176</v>
      </c>
      <c r="W1" s="3" t="s">
        <v>176</v>
      </c>
      <c r="X1" s="3" t="s">
        <v>176</v>
      </c>
      <c r="Y1" s="12" t="s">
        <v>176</v>
      </c>
      <c r="Z1" s="12" t="s">
        <v>176</v>
      </c>
      <c r="AA1" s="3" t="s">
        <v>176</v>
      </c>
      <c r="AB1" s="3" t="s">
        <v>176</v>
      </c>
      <c r="AC1" s="3" t="s">
        <v>176</v>
      </c>
      <c r="AD1" s="1062" t="s">
        <v>317</v>
      </c>
      <c r="AE1" s="1062"/>
      <c r="AF1" s="1062"/>
      <c r="AG1" s="100" t="s">
        <v>176</v>
      </c>
      <c r="AH1" s="3" t="s">
        <v>176</v>
      </c>
      <c r="AI1" s="3" t="s">
        <v>176</v>
      </c>
      <c r="AJ1" s="12" t="s">
        <v>176</v>
      </c>
      <c r="AK1" s="3" t="s">
        <v>176</v>
      </c>
      <c r="AL1" s="12" t="s">
        <v>176</v>
      </c>
      <c r="AM1" s="3" t="s">
        <v>176</v>
      </c>
      <c r="AN1" s="3" t="s">
        <v>176</v>
      </c>
      <c r="AO1" s="3" t="s">
        <v>176</v>
      </c>
      <c r="AP1" s="3" t="s">
        <v>176</v>
      </c>
      <c r="AQ1" s="3" t="s">
        <v>176</v>
      </c>
      <c r="AR1" s="3" t="s">
        <v>176</v>
      </c>
      <c r="AS1" s="1062" t="s">
        <v>317</v>
      </c>
      <c r="AT1" s="1062"/>
    </row>
    <row r="2" spans="1:46" ht="43.2" customHeight="1" x14ac:dyDescent="0.3">
      <c r="A2" t="s">
        <v>99</v>
      </c>
      <c r="B2" s="1" t="s">
        <v>88</v>
      </c>
      <c r="C2" s="1" t="s">
        <v>247</v>
      </c>
      <c r="D2" s="1" t="s">
        <v>227</v>
      </c>
      <c r="E2" s="1" t="s">
        <v>185</v>
      </c>
      <c r="F2" s="94" t="s">
        <v>311</v>
      </c>
      <c r="G2" s="87" t="s">
        <v>276</v>
      </c>
      <c r="H2" s="705" t="s">
        <v>277</v>
      </c>
      <c r="I2" s="104" t="s">
        <v>278</v>
      </c>
      <c r="J2" s="87" t="s">
        <v>279</v>
      </c>
      <c r="K2" s="39" t="s">
        <v>280</v>
      </c>
      <c r="L2" s="67" t="s">
        <v>281</v>
      </c>
      <c r="M2" s="104" t="s">
        <v>203</v>
      </c>
      <c r="N2" s="309" t="s">
        <v>282</v>
      </c>
      <c r="O2" s="584" t="s">
        <v>283</v>
      </c>
      <c r="P2" s="105" t="s">
        <v>284</v>
      </c>
      <c r="Q2" s="842" t="s">
        <v>285</v>
      </c>
      <c r="R2" s="87" t="s">
        <v>286</v>
      </c>
      <c r="S2" s="661" t="s">
        <v>287</v>
      </c>
      <c r="T2" s="47" t="s">
        <v>288</v>
      </c>
      <c r="U2" s="108" t="s">
        <v>289</v>
      </c>
      <c r="V2" s="39" t="s">
        <v>290</v>
      </c>
      <c r="W2" s="661" t="s">
        <v>291</v>
      </c>
      <c r="X2" s="108" t="s">
        <v>292</v>
      </c>
      <c r="Y2" s="9" t="s">
        <v>293</v>
      </c>
      <c r="Z2" s="87" t="s">
        <v>294</v>
      </c>
      <c r="AA2" s="108" t="s">
        <v>295</v>
      </c>
      <c r="AB2" s="105" t="s">
        <v>296</v>
      </c>
      <c r="AC2" s="105" t="s">
        <v>148</v>
      </c>
      <c r="AD2" s="584" t="s">
        <v>297</v>
      </c>
      <c r="AE2" s="87" t="s">
        <v>298</v>
      </c>
      <c r="AF2" s="9" t="s">
        <v>299</v>
      </c>
      <c r="AG2" s="47" t="s">
        <v>300</v>
      </c>
      <c r="AH2" s="661" t="s">
        <v>301</v>
      </c>
      <c r="AI2" s="661" t="s">
        <v>156</v>
      </c>
      <c r="AJ2" s="87" t="s">
        <v>157</v>
      </c>
      <c r="AK2" s="114" t="s">
        <v>302</v>
      </c>
      <c r="AL2" s="87" t="s">
        <v>158</v>
      </c>
      <c r="AM2" s="55" t="s">
        <v>303</v>
      </c>
      <c r="AN2" s="661" t="s">
        <v>304</v>
      </c>
      <c r="AO2" s="77" t="s">
        <v>305</v>
      </c>
      <c r="AP2" s="77" t="s">
        <v>306</v>
      </c>
      <c r="AQ2" s="584" t="s">
        <v>307</v>
      </c>
      <c r="AR2" s="39" t="s">
        <v>162</v>
      </c>
      <c r="AS2" s="9" t="s">
        <v>308</v>
      </c>
      <c r="AT2" s="47" t="s">
        <v>309</v>
      </c>
    </row>
    <row r="3" spans="1:46" x14ac:dyDescent="0.3">
      <c r="A3" s="26" t="s">
        <v>89</v>
      </c>
      <c r="B3" t="s">
        <v>104</v>
      </c>
      <c r="C3">
        <v>5</v>
      </c>
      <c r="D3" t="s">
        <v>430</v>
      </c>
      <c r="E3" t="s">
        <v>1589</v>
      </c>
      <c r="F3" s="111" t="s">
        <v>312</v>
      </c>
      <c r="G3" s="10" t="s">
        <v>166</v>
      </c>
      <c r="H3" s="5" t="s">
        <v>166</v>
      </c>
      <c r="I3" s="5" t="s">
        <v>165</v>
      </c>
      <c r="J3" s="10" t="s">
        <v>167</v>
      </c>
      <c r="K3" s="41" t="s">
        <v>165</v>
      </c>
      <c r="L3" s="5" t="s">
        <v>167</v>
      </c>
      <c r="M3" s="5" t="s">
        <v>167</v>
      </c>
      <c r="N3" s="167" t="s">
        <v>166</v>
      </c>
      <c r="O3" s="5" t="s">
        <v>167</v>
      </c>
      <c r="P3" s="5" t="s">
        <v>167</v>
      </c>
      <c r="Q3" s="41" t="s">
        <v>166</v>
      </c>
      <c r="R3" s="10" t="s">
        <v>318</v>
      </c>
      <c r="S3" s="5" t="s">
        <v>167</v>
      </c>
      <c r="T3" s="27" t="s">
        <v>167</v>
      </c>
      <c r="U3" s="5" t="s">
        <v>167</v>
      </c>
      <c r="V3" s="41" t="s">
        <v>165</v>
      </c>
      <c r="W3" s="5" t="s">
        <v>167</v>
      </c>
      <c r="X3" s="5" t="s">
        <v>167</v>
      </c>
      <c r="Y3" s="11" t="s">
        <v>169</v>
      </c>
      <c r="Z3" s="10" t="s">
        <v>166</v>
      </c>
      <c r="AA3" s="5" t="s">
        <v>166</v>
      </c>
      <c r="AB3" s="5" t="s">
        <v>167</v>
      </c>
      <c r="AC3" s="5" t="s">
        <v>165</v>
      </c>
      <c r="AD3" s="5" t="s">
        <v>167</v>
      </c>
      <c r="AE3" s="10" t="s">
        <v>166</v>
      </c>
      <c r="AF3" s="10" t="s">
        <v>166</v>
      </c>
      <c r="AG3" s="5" t="s">
        <v>166</v>
      </c>
      <c r="AH3" s="5" t="s">
        <v>168</v>
      </c>
      <c r="AI3" s="5" t="s">
        <v>166</v>
      </c>
      <c r="AJ3" s="10" t="s">
        <v>165</v>
      </c>
      <c r="AK3" s="5" t="s">
        <v>167</v>
      </c>
      <c r="AL3" s="10" t="s">
        <v>167</v>
      </c>
      <c r="AM3" s="311" t="s">
        <v>167</v>
      </c>
      <c r="AN3" s="5" t="s">
        <v>167</v>
      </c>
      <c r="AO3" s="5" t="s">
        <v>165</v>
      </c>
      <c r="AP3" s="5" t="s">
        <v>168</v>
      </c>
      <c r="AQ3" s="5" t="s">
        <v>165</v>
      </c>
      <c r="AR3" s="41" t="s">
        <v>165</v>
      </c>
      <c r="AS3" s="10" t="s">
        <v>165</v>
      </c>
      <c r="AT3" s="27" t="s">
        <v>165</v>
      </c>
    </row>
    <row r="4" spans="1:46" x14ac:dyDescent="0.3">
      <c r="A4" s="26" t="s">
        <v>89</v>
      </c>
      <c r="B4" t="s">
        <v>104</v>
      </c>
      <c r="C4">
        <v>12</v>
      </c>
      <c r="D4" t="s">
        <v>430</v>
      </c>
      <c r="E4" t="s">
        <v>1589</v>
      </c>
      <c r="F4" s="111" t="s">
        <v>312</v>
      </c>
      <c r="G4" s="10" t="s">
        <v>166</v>
      </c>
      <c r="H4" s="5" t="s">
        <v>166</v>
      </c>
      <c r="I4" s="5" t="s">
        <v>165</v>
      </c>
      <c r="J4" s="10" t="s">
        <v>167</v>
      </c>
      <c r="K4" s="41" t="s">
        <v>165</v>
      </c>
      <c r="L4" s="5" t="s">
        <v>167</v>
      </c>
      <c r="M4" s="5" t="s">
        <v>167</v>
      </c>
      <c r="N4" s="167" t="s">
        <v>166</v>
      </c>
      <c r="O4" s="5" t="s">
        <v>167</v>
      </c>
      <c r="P4" s="5" t="s">
        <v>167</v>
      </c>
      <c r="Q4" s="41" t="s">
        <v>166</v>
      </c>
      <c r="R4" s="10" t="s">
        <v>318</v>
      </c>
      <c r="S4" s="5" t="s">
        <v>167</v>
      </c>
      <c r="T4" s="27" t="s">
        <v>167</v>
      </c>
      <c r="U4" s="5" t="s">
        <v>167</v>
      </c>
      <c r="V4" s="41" t="s">
        <v>165</v>
      </c>
      <c r="W4" s="5" t="s">
        <v>167</v>
      </c>
      <c r="X4" s="5" t="s">
        <v>167</v>
      </c>
      <c r="Y4" s="10" t="s">
        <v>167</v>
      </c>
      <c r="Z4" s="10" t="s">
        <v>166</v>
      </c>
      <c r="AA4" s="5" t="s">
        <v>166</v>
      </c>
      <c r="AB4" s="5" t="s">
        <v>167</v>
      </c>
      <c r="AC4" s="5" t="s">
        <v>165</v>
      </c>
      <c r="AD4" s="5" t="s">
        <v>167</v>
      </c>
      <c r="AE4" s="10" t="s">
        <v>166</v>
      </c>
      <c r="AF4" s="10" t="s">
        <v>166</v>
      </c>
      <c r="AG4" s="5" t="s">
        <v>166</v>
      </c>
      <c r="AH4" s="5" t="s">
        <v>168</v>
      </c>
      <c r="AI4" s="5" t="s">
        <v>166</v>
      </c>
      <c r="AJ4" s="10" t="s">
        <v>165</v>
      </c>
      <c r="AK4" s="5" t="s">
        <v>167</v>
      </c>
      <c r="AL4" s="10" t="s">
        <v>167</v>
      </c>
      <c r="AM4" s="311" t="s">
        <v>167</v>
      </c>
      <c r="AN4" s="5" t="s">
        <v>167</v>
      </c>
      <c r="AO4" s="5" t="s">
        <v>165</v>
      </c>
      <c r="AP4" s="5" t="s">
        <v>168</v>
      </c>
      <c r="AQ4" s="5" t="s">
        <v>165</v>
      </c>
      <c r="AR4" s="41" t="s">
        <v>165</v>
      </c>
      <c r="AS4" s="10" t="s">
        <v>165</v>
      </c>
      <c r="AT4" s="27" t="s">
        <v>165</v>
      </c>
    </row>
    <row r="5" spans="1:46" x14ac:dyDescent="0.3">
      <c r="A5" s="26" t="s">
        <v>89</v>
      </c>
      <c r="B5" t="s">
        <v>103</v>
      </c>
      <c r="C5">
        <v>1</v>
      </c>
      <c r="D5" t="s">
        <v>431</v>
      </c>
      <c r="E5" t="s">
        <v>1721</v>
      </c>
      <c r="F5" s="111" t="s">
        <v>312</v>
      </c>
      <c r="G5" s="10" t="s">
        <v>166</v>
      </c>
      <c r="H5" s="5" t="s">
        <v>166</v>
      </c>
      <c r="I5" s="5" t="s">
        <v>165</v>
      </c>
      <c r="J5" s="10" t="s">
        <v>167</v>
      </c>
      <c r="K5" s="41" t="s">
        <v>165</v>
      </c>
      <c r="L5" s="5" t="s">
        <v>167</v>
      </c>
      <c r="M5" s="5" t="s">
        <v>167</v>
      </c>
      <c r="N5" s="308" t="s">
        <v>272</v>
      </c>
      <c r="O5" s="5" t="s">
        <v>167</v>
      </c>
      <c r="P5" s="5" t="s">
        <v>167</v>
      </c>
      <c r="Q5" s="41" t="s">
        <v>166</v>
      </c>
      <c r="R5" s="10" t="s">
        <v>318</v>
      </c>
      <c r="S5" s="5" t="s">
        <v>167</v>
      </c>
      <c r="T5" s="117" t="s">
        <v>233</v>
      </c>
      <c r="U5" s="5" t="s">
        <v>167</v>
      </c>
      <c r="V5" s="41" t="s">
        <v>165</v>
      </c>
      <c r="W5" s="5" t="s">
        <v>167</v>
      </c>
      <c r="X5" s="5" t="s">
        <v>167</v>
      </c>
      <c r="Y5" s="10" t="s">
        <v>167</v>
      </c>
      <c r="Z5" s="10" t="s">
        <v>166</v>
      </c>
      <c r="AA5" s="5" t="s">
        <v>166</v>
      </c>
      <c r="AB5" s="5" t="s">
        <v>167</v>
      </c>
      <c r="AC5" s="5" t="s">
        <v>165</v>
      </c>
      <c r="AD5" s="5" t="s">
        <v>167</v>
      </c>
      <c r="AE5" s="10" t="s">
        <v>166</v>
      </c>
      <c r="AF5" s="10" t="s">
        <v>166</v>
      </c>
      <c r="AG5" s="117" t="s">
        <v>239</v>
      </c>
      <c r="AH5" s="5" t="s">
        <v>168</v>
      </c>
      <c r="AI5" s="5" t="s">
        <v>166</v>
      </c>
      <c r="AJ5" s="10" t="s">
        <v>165</v>
      </c>
      <c r="AK5" s="5" t="s">
        <v>167</v>
      </c>
      <c r="AL5" s="10" t="s">
        <v>167</v>
      </c>
      <c r="AM5" s="311" t="s">
        <v>167</v>
      </c>
      <c r="AN5" s="5" t="s">
        <v>167</v>
      </c>
      <c r="AO5" s="5" t="s">
        <v>165</v>
      </c>
      <c r="AP5" s="5" t="s">
        <v>168</v>
      </c>
      <c r="AQ5" s="5" t="s">
        <v>165</v>
      </c>
      <c r="AR5" s="41" t="s">
        <v>165</v>
      </c>
      <c r="AS5" s="10" t="s">
        <v>165</v>
      </c>
      <c r="AT5" s="27" t="s">
        <v>165</v>
      </c>
    </row>
    <row r="6" spans="1:46" x14ac:dyDescent="0.3">
      <c r="A6" s="26" t="s">
        <v>89</v>
      </c>
      <c r="B6" t="s">
        <v>103</v>
      </c>
      <c r="C6">
        <v>11</v>
      </c>
      <c r="D6" t="s">
        <v>430</v>
      </c>
      <c r="E6" t="s">
        <v>1464</v>
      </c>
      <c r="F6" s="111" t="s">
        <v>312</v>
      </c>
      <c r="G6" s="10" t="s">
        <v>166</v>
      </c>
      <c r="H6" s="5" t="s">
        <v>166</v>
      </c>
      <c r="I6" s="5" t="s">
        <v>165</v>
      </c>
      <c r="J6" s="10" t="s">
        <v>167</v>
      </c>
      <c r="K6" s="41" t="s">
        <v>165</v>
      </c>
      <c r="L6" s="69" t="s">
        <v>165</v>
      </c>
      <c r="M6" s="5" t="s">
        <v>167</v>
      </c>
      <c r="N6" s="167" t="s">
        <v>166</v>
      </c>
      <c r="O6" s="5" t="s">
        <v>167</v>
      </c>
      <c r="P6" s="5" t="s">
        <v>167</v>
      </c>
      <c r="Q6" s="41" t="s">
        <v>166</v>
      </c>
      <c r="R6" s="10" t="s">
        <v>318</v>
      </c>
      <c r="S6" s="5" t="s">
        <v>167</v>
      </c>
      <c r="T6" s="5" t="s">
        <v>165</v>
      </c>
      <c r="U6" s="5" t="s">
        <v>167</v>
      </c>
      <c r="V6" s="41" t="s">
        <v>165</v>
      </c>
      <c r="W6" s="5" t="s">
        <v>167</v>
      </c>
      <c r="X6" s="5" t="s">
        <v>167</v>
      </c>
      <c r="Y6" s="10" t="s">
        <v>167</v>
      </c>
      <c r="Z6" s="10" t="s">
        <v>166</v>
      </c>
      <c r="AA6" s="5" t="s">
        <v>166</v>
      </c>
      <c r="AB6" s="5" t="s">
        <v>167</v>
      </c>
      <c r="AC6" s="5" t="s">
        <v>165</v>
      </c>
      <c r="AD6" s="5" t="s">
        <v>167</v>
      </c>
      <c r="AE6" s="10" t="s">
        <v>166</v>
      </c>
      <c r="AF6" s="10" t="s">
        <v>166</v>
      </c>
      <c r="AG6" s="5" t="s">
        <v>166</v>
      </c>
      <c r="AH6" s="5" t="s">
        <v>168</v>
      </c>
      <c r="AI6" s="5" t="s">
        <v>166</v>
      </c>
      <c r="AJ6" s="10" t="s">
        <v>165</v>
      </c>
      <c r="AK6" s="5" t="s">
        <v>167</v>
      </c>
      <c r="AL6" s="10" t="s">
        <v>167</v>
      </c>
      <c r="AM6" s="311" t="s">
        <v>167</v>
      </c>
      <c r="AN6" s="5" t="s">
        <v>167</v>
      </c>
      <c r="AO6" s="5" t="s">
        <v>165</v>
      </c>
      <c r="AP6" s="5" t="s">
        <v>168</v>
      </c>
      <c r="AQ6" s="5" t="s">
        <v>165</v>
      </c>
      <c r="AR6" s="41" t="s">
        <v>165</v>
      </c>
      <c r="AS6" s="10" t="s">
        <v>165</v>
      </c>
      <c r="AT6" s="27" t="s">
        <v>165</v>
      </c>
    </row>
    <row r="7" spans="1:46" x14ac:dyDescent="0.3">
      <c r="A7" s="30" t="s">
        <v>90</v>
      </c>
      <c r="B7" t="s">
        <v>113</v>
      </c>
      <c r="C7">
        <v>418</v>
      </c>
      <c r="D7" t="s">
        <v>432</v>
      </c>
      <c r="E7" t="s">
        <v>1464</v>
      </c>
      <c r="F7" s="111" t="s">
        <v>312</v>
      </c>
      <c r="G7" s="10" t="s">
        <v>166</v>
      </c>
      <c r="H7" s="5" t="s">
        <v>166</v>
      </c>
      <c r="I7" s="5" t="s">
        <v>165</v>
      </c>
      <c r="J7" s="10" t="s">
        <v>167</v>
      </c>
      <c r="K7" s="41" t="s">
        <v>165</v>
      </c>
      <c r="L7" s="5" t="s">
        <v>167</v>
      </c>
      <c r="M7" s="5" t="s">
        <v>167</v>
      </c>
      <c r="N7" s="167" t="s">
        <v>166</v>
      </c>
      <c r="O7" s="5" t="s">
        <v>167</v>
      </c>
      <c r="P7" s="5" t="s">
        <v>167</v>
      </c>
      <c r="Q7" s="41" t="s">
        <v>166</v>
      </c>
      <c r="R7" s="62" t="s">
        <v>339</v>
      </c>
      <c r="S7" s="5" t="s">
        <v>167</v>
      </c>
      <c r="T7" s="5" t="s">
        <v>165</v>
      </c>
      <c r="U7" s="5" t="s">
        <v>167</v>
      </c>
      <c r="V7" s="41" t="s">
        <v>165</v>
      </c>
      <c r="W7" s="5" t="s">
        <v>167</v>
      </c>
      <c r="X7" s="5" t="s">
        <v>167</v>
      </c>
      <c r="Y7" s="10" t="s">
        <v>167</v>
      </c>
      <c r="Z7" s="10" t="s">
        <v>166</v>
      </c>
      <c r="AA7" s="5" t="s">
        <v>166</v>
      </c>
      <c r="AB7" s="5" t="s">
        <v>167</v>
      </c>
      <c r="AC7" s="5" t="s">
        <v>165</v>
      </c>
      <c r="AD7" s="5" t="s">
        <v>167</v>
      </c>
      <c r="AE7" s="10" t="s">
        <v>166</v>
      </c>
      <c r="AF7" s="10" t="s">
        <v>166</v>
      </c>
      <c r="AG7" s="5" t="s">
        <v>166</v>
      </c>
      <c r="AH7" s="5" t="s">
        <v>168</v>
      </c>
      <c r="AI7" s="5" t="s">
        <v>166</v>
      </c>
      <c r="AJ7" s="10" t="s">
        <v>165</v>
      </c>
      <c r="AK7" s="113" t="s">
        <v>166</v>
      </c>
      <c r="AL7" s="10" t="s">
        <v>167</v>
      </c>
      <c r="AM7" s="311" t="s">
        <v>167</v>
      </c>
      <c r="AN7" s="5" t="s">
        <v>167</v>
      </c>
      <c r="AO7" s="5" t="s">
        <v>165</v>
      </c>
      <c r="AP7" s="5" t="s">
        <v>168</v>
      </c>
      <c r="AQ7" s="5" t="s">
        <v>165</v>
      </c>
      <c r="AR7" s="41" t="s">
        <v>165</v>
      </c>
      <c r="AS7" s="10" t="s">
        <v>165</v>
      </c>
      <c r="AT7" s="5" t="s">
        <v>168</v>
      </c>
    </row>
    <row r="8" spans="1:46" x14ac:dyDescent="0.3">
      <c r="A8" s="30" t="s">
        <v>90</v>
      </c>
      <c r="B8" t="s">
        <v>114</v>
      </c>
      <c r="C8">
        <v>419</v>
      </c>
      <c r="D8" t="s">
        <v>430</v>
      </c>
      <c r="E8" t="s">
        <v>1464</v>
      </c>
      <c r="F8" s="111" t="s">
        <v>312</v>
      </c>
      <c r="G8" s="10" t="s">
        <v>166</v>
      </c>
      <c r="H8" s="5" t="s">
        <v>166</v>
      </c>
      <c r="I8" s="5" t="s">
        <v>165</v>
      </c>
      <c r="J8" s="10" t="s">
        <v>167</v>
      </c>
      <c r="K8" s="41" t="s">
        <v>165</v>
      </c>
      <c r="L8" s="5" t="s">
        <v>167</v>
      </c>
      <c r="M8" s="5" t="s">
        <v>167</v>
      </c>
      <c r="N8" s="167" t="s">
        <v>166</v>
      </c>
      <c r="O8" s="5" t="s">
        <v>167</v>
      </c>
      <c r="P8" s="5" t="s">
        <v>167</v>
      </c>
      <c r="Q8" s="41" t="s">
        <v>166</v>
      </c>
      <c r="R8" s="10" t="s">
        <v>318</v>
      </c>
      <c r="S8" s="5" t="s">
        <v>167</v>
      </c>
      <c r="T8" s="5" t="s">
        <v>165</v>
      </c>
      <c r="U8" s="5" t="s">
        <v>167</v>
      </c>
      <c r="V8" s="41" t="s">
        <v>165</v>
      </c>
      <c r="W8" s="5" t="s">
        <v>167</v>
      </c>
      <c r="X8" s="5" t="s">
        <v>167</v>
      </c>
      <c r="Y8" s="10" t="s">
        <v>167</v>
      </c>
      <c r="Z8" s="10" t="s">
        <v>166</v>
      </c>
      <c r="AA8" s="5" t="s">
        <v>166</v>
      </c>
      <c r="AB8" s="5" t="s">
        <v>167</v>
      </c>
      <c r="AC8" s="5" t="s">
        <v>165</v>
      </c>
      <c r="AD8" s="5" t="s">
        <v>167</v>
      </c>
      <c r="AE8" s="10" t="s">
        <v>166</v>
      </c>
      <c r="AF8" s="10" t="s">
        <v>166</v>
      </c>
      <c r="AG8" s="5" t="s">
        <v>166</v>
      </c>
      <c r="AH8" s="5" t="s">
        <v>168</v>
      </c>
      <c r="AI8" s="5" t="s">
        <v>166</v>
      </c>
      <c r="AJ8" s="10" t="s">
        <v>165</v>
      </c>
      <c r="AK8" s="113" t="s">
        <v>166</v>
      </c>
      <c r="AL8" s="10" t="s">
        <v>167</v>
      </c>
      <c r="AM8" s="311" t="s">
        <v>167</v>
      </c>
      <c r="AN8" s="5" t="s">
        <v>167</v>
      </c>
      <c r="AO8" s="5" t="s">
        <v>165</v>
      </c>
      <c r="AP8" s="5" t="s">
        <v>168</v>
      </c>
      <c r="AQ8" s="5" t="s">
        <v>165</v>
      </c>
      <c r="AR8" s="41" t="s">
        <v>165</v>
      </c>
      <c r="AS8" s="10" t="s">
        <v>165</v>
      </c>
      <c r="AT8" s="5" t="s">
        <v>168</v>
      </c>
    </row>
    <row r="9" spans="1:46" x14ac:dyDescent="0.3">
      <c r="A9" s="26" t="s">
        <v>89</v>
      </c>
      <c r="B9" t="s">
        <v>105</v>
      </c>
      <c r="C9">
        <v>64</v>
      </c>
      <c r="D9" t="s">
        <v>431</v>
      </c>
      <c r="E9" t="s">
        <v>1707</v>
      </c>
      <c r="F9" s="111" t="s">
        <v>312</v>
      </c>
      <c r="G9" s="10" t="s">
        <v>166</v>
      </c>
      <c r="H9" s="5" t="s">
        <v>166</v>
      </c>
      <c r="I9" s="5" t="s">
        <v>165</v>
      </c>
      <c r="J9" s="10" t="s">
        <v>167</v>
      </c>
      <c r="K9" s="41" t="s">
        <v>165</v>
      </c>
      <c r="L9" s="118" t="s">
        <v>233</v>
      </c>
      <c r="M9" s="5" t="s">
        <v>167</v>
      </c>
      <c r="N9" s="308" t="s">
        <v>272</v>
      </c>
      <c r="O9" s="5" t="s">
        <v>167</v>
      </c>
      <c r="P9" s="5" t="s">
        <v>167</v>
      </c>
      <c r="Q9" s="41" t="s">
        <v>166</v>
      </c>
      <c r="R9" s="10" t="s">
        <v>318</v>
      </c>
      <c r="S9" s="5" t="s">
        <v>167</v>
      </c>
      <c r="T9" s="5" t="s">
        <v>165</v>
      </c>
      <c r="U9" s="5" t="s">
        <v>167</v>
      </c>
      <c r="V9" s="41" t="s">
        <v>165</v>
      </c>
      <c r="W9" s="5" t="s">
        <v>167</v>
      </c>
      <c r="X9" s="5" t="s">
        <v>167</v>
      </c>
      <c r="Y9" s="10" t="s">
        <v>167</v>
      </c>
      <c r="Z9" s="10" t="s">
        <v>166</v>
      </c>
      <c r="AA9" s="5" t="s">
        <v>166</v>
      </c>
      <c r="AB9" s="5" t="s">
        <v>167</v>
      </c>
      <c r="AC9" s="5" t="s">
        <v>165</v>
      </c>
      <c r="AD9" s="5" t="s">
        <v>167</v>
      </c>
      <c r="AE9" s="10" t="s">
        <v>166</v>
      </c>
      <c r="AF9" s="10" t="s">
        <v>166</v>
      </c>
      <c r="AG9" s="117" t="s">
        <v>239</v>
      </c>
      <c r="AH9" s="5" t="s">
        <v>168</v>
      </c>
      <c r="AI9" s="5" t="s">
        <v>166</v>
      </c>
      <c r="AJ9" s="10" t="s">
        <v>165</v>
      </c>
      <c r="AK9" s="5" t="s">
        <v>167</v>
      </c>
      <c r="AL9" s="10" t="s">
        <v>167</v>
      </c>
      <c r="AM9" s="311" t="s">
        <v>167</v>
      </c>
      <c r="AN9" s="5" t="s">
        <v>167</v>
      </c>
      <c r="AO9" s="5" t="s">
        <v>165</v>
      </c>
      <c r="AP9" s="5" t="s">
        <v>168</v>
      </c>
      <c r="AQ9" s="5" t="s">
        <v>165</v>
      </c>
      <c r="AR9" s="41" t="s">
        <v>165</v>
      </c>
      <c r="AS9" s="10" t="s">
        <v>165</v>
      </c>
      <c r="AT9" s="5" t="s">
        <v>168</v>
      </c>
    </row>
    <row r="10" spans="1:46" x14ac:dyDescent="0.3">
      <c r="A10" s="31" t="s">
        <v>91</v>
      </c>
      <c r="B10" t="s">
        <v>119</v>
      </c>
      <c r="C10">
        <v>396</v>
      </c>
      <c r="D10" t="s">
        <v>431</v>
      </c>
      <c r="E10" t="s">
        <v>1721</v>
      </c>
      <c r="F10" s="111" t="s">
        <v>312</v>
      </c>
      <c r="G10" s="10" t="s">
        <v>166</v>
      </c>
      <c r="H10" s="5" t="s">
        <v>166</v>
      </c>
      <c r="I10" s="5" t="s">
        <v>165</v>
      </c>
      <c r="J10" s="10" t="s">
        <v>167</v>
      </c>
      <c r="K10" s="41" t="s">
        <v>165</v>
      </c>
      <c r="L10" s="5" t="s">
        <v>167</v>
      </c>
      <c r="M10" s="5" t="s">
        <v>167</v>
      </c>
      <c r="N10" s="308" t="s">
        <v>272</v>
      </c>
      <c r="O10" s="116" t="s">
        <v>233</v>
      </c>
      <c r="P10" s="5" t="s">
        <v>167</v>
      </c>
      <c r="Q10" s="41" t="s">
        <v>166</v>
      </c>
      <c r="R10" s="10" t="s">
        <v>318</v>
      </c>
      <c r="S10" s="5" t="s">
        <v>167</v>
      </c>
      <c r="T10" s="5" t="s">
        <v>165</v>
      </c>
      <c r="U10" s="5" t="s">
        <v>167</v>
      </c>
      <c r="V10" s="41" t="s">
        <v>165</v>
      </c>
      <c r="W10" s="5" t="s">
        <v>167</v>
      </c>
      <c r="X10" s="5" t="s">
        <v>167</v>
      </c>
      <c r="Y10" s="10" t="s">
        <v>167</v>
      </c>
      <c r="Z10" s="10" t="s">
        <v>166</v>
      </c>
      <c r="AA10" s="5" t="s">
        <v>166</v>
      </c>
      <c r="AB10" s="5" t="s">
        <v>167</v>
      </c>
      <c r="AC10" s="5" t="s">
        <v>165</v>
      </c>
      <c r="AD10" s="116" t="s">
        <v>232</v>
      </c>
      <c r="AE10" s="10" t="s">
        <v>166</v>
      </c>
      <c r="AF10" s="10" t="s">
        <v>166</v>
      </c>
      <c r="AG10" s="5" t="s">
        <v>166</v>
      </c>
      <c r="AH10" s="5" t="s">
        <v>168</v>
      </c>
      <c r="AI10" s="5" t="s">
        <v>166</v>
      </c>
      <c r="AJ10" s="10" t="s">
        <v>165</v>
      </c>
      <c r="AK10" s="116" t="s">
        <v>232</v>
      </c>
      <c r="AL10" s="10" t="s">
        <v>167</v>
      </c>
      <c r="AM10" s="311" t="s">
        <v>167</v>
      </c>
      <c r="AN10" s="5" t="s">
        <v>167</v>
      </c>
      <c r="AO10" s="5" t="s">
        <v>165</v>
      </c>
      <c r="AP10" s="5" t="s">
        <v>168</v>
      </c>
      <c r="AQ10" s="101" t="s">
        <v>168</v>
      </c>
      <c r="AR10" s="41" t="s">
        <v>165</v>
      </c>
      <c r="AS10" s="10" t="s">
        <v>165</v>
      </c>
      <c r="AT10" s="5" t="s">
        <v>168</v>
      </c>
    </row>
    <row r="11" spans="1:46" x14ac:dyDescent="0.3">
      <c r="A11" s="31" t="s">
        <v>91</v>
      </c>
      <c r="B11" t="s">
        <v>119</v>
      </c>
      <c r="C11">
        <v>379</v>
      </c>
      <c r="D11" t="s">
        <v>431</v>
      </c>
      <c r="E11" t="s">
        <v>1721</v>
      </c>
      <c r="F11" s="111" t="s">
        <v>312</v>
      </c>
      <c r="G11" s="62" t="s">
        <v>231</v>
      </c>
      <c r="H11" s="5" t="s">
        <v>166</v>
      </c>
      <c r="I11" s="5" t="s">
        <v>165</v>
      </c>
      <c r="J11" s="10" t="s">
        <v>167</v>
      </c>
      <c r="K11" s="41" t="s">
        <v>165</v>
      </c>
      <c r="L11" s="5" t="s">
        <v>167</v>
      </c>
      <c r="M11" s="5" t="s">
        <v>167</v>
      </c>
      <c r="N11" s="5" t="s">
        <v>165</v>
      </c>
      <c r="O11" s="116" t="s">
        <v>233</v>
      </c>
      <c r="P11" s="5" t="s">
        <v>167</v>
      </c>
      <c r="Q11" s="41" t="s">
        <v>166</v>
      </c>
      <c r="R11" s="10" t="s">
        <v>318</v>
      </c>
      <c r="S11" s="5" t="s">
        <v>167</v>
      </c>
      <c r="T11" s="5" t="s">
        <v>165</v>
      </c>
      <c r="U11" s="5" t="s">
        <v>167</v>
      </c>
      <c r="V11" s="41" t="s">
        <v>165</v>
      </c>
      <c r="W11" s="5" t="s">
        <v>167</v>
      </c>
      <c r="X11" s="5" t="s">
        <v>167</v>
      </c>
      <c r="Y11" s="10" t="s">
        <v>167</v>
      </c>
      <c r="Z11" s="10" t="s">
        <v>166</v>
      </c>
      <c r="AA11" s="5" t="s">
        <v>166</v>
      </c>
      <c r="AB11" s="5" t="s">
        <v>167</v>
      </c>
      <c r="AC11" s="5" t="s">
        <v>165</v>
      </c>
      <c r="AD11" s="116" t="s">
        <v>232</v>
      </c>
      <c r="AE11" s="62" t="s">
        <v>231</v>
      </c>
      <c r="AF11" s="10" t="s">
        <v>166</v>
      </c>
      <c r="AG11" s="5" t="s">
        <v>166</v>
      </c>
      <c r="AH11" s="5" t="s">
        <v>168</v>
      </c>
      <c r="AI11" s="5" t="s">
        <v>166</v>
      </c>
      <c r="AJ11" s="10" t="s">
        <v>165</v>
      </c>
      <c r="AK11" s="5" t="s">
        <v>167</v>
      </c>
      <c r="AL11" s="62" t="s">
        <v>237</v>
      </c>
      <c r="AM11" s="311" t="s">
        <v>167</v>
      </c>
      <c r="AN11" s="5" t="s">
        <v>167</v>
      </c>
      <c r="AO11" s="5" t="s">
        <v>165</v>
      </c>
      <c r="AP11" s="5" t="s">
        <v>168</v>
      </c>
      <c r="AQ11" s="116" t="s">
        <v>229</v>
      </c>
      <c r="AR11" s="41" t="s">
        <v>165</v>
      </c>
      <c r="AS11" s="10" t="s">
        <v>165</v>
      </c>
      <c r="AT11" s="5" t="s">
        <v>168</v>
      </c>
    </row>
    <row r="12" spans="1:46" x14ac:dyDescent="0.3">
      <c r="A12" s="826"/>
      <c r="B12" s="826"/>
      <c r="C12" s="826"/>
      <c r="D12" s="839" t="s">
        <v>1720</v>
      </c>
      <c r="E12" s="755" t="s">
        <v>516</v>
      </c>
      <c r="F12" s="111" t="s">
        <v>312</v>
      </c>
      <c r="G12" s="10" t="s">
        <v>166</v>
      </c>
      <c r="H12" s="5" t="s">
        <v>166</v>
      </c>
      <c r="I12" s="5" t="s">
        <v>165</v>
      </c>
      <c r="J12" s="10" t="s">
        <v>167</v>
      </c>
      <c r="K12" s="41" t="s">
        <v>165</v>
      </c>
      <c r="L12" s="5" t="s">
        <v>167</v>
      </c>
      <c r="M12" s="5" t="s">
        <v>167</v>
      </c>
      <c r="N12" s="5" t="s">
        <v>165</v>
      </c>
      <c r="O12" s="5" t="s">
        <v>167</v>
      </c>
      <c r="P12" s="5" t="s">
        <v>167</v>
      </c>
      <c r="Q12" s="41" t="s">
        <v>166</v>
      </c>
      <c r="R12" s="10" t="s">
        <v>318</v>
      </c>
      <c r="S12" s="5" t="s">
        <v>167</v>
      </c>
      <c r="T12" s="5" t="s">
        <v>165</v>
      </c>
      <c r="U12" s="5" t="s">
        <v>167</v>
      </c>
      <c r="V12" s="41" t="s">
        <v>165</v>
      </c>
      <c r="W12" s="5" t="s">
        <v>167</v>
      </c>
      <c r="X12" s="5" t="s">
        <v>167</v>
      </c>
      <c r="Y12" s="10" t="s">
        <v>167</v>
      </c>
      <c r="Z12" s="10" t="s">
        <v>166</v>
      </c>
      <c r="AA12" s="5" t="s">
        <v>166</v>
      </c>
      <c r="AB12" s="5" t="s">
        <v>167</v>
      </c>
      <c r="AC12" s="5" t="s">
        <v>165</v>
      </c>
      <c r="AD12" s="5" t="s">
        <v>167</v>
      </c>
      <c r="AE12" s="10" t="s">
        <v>166</v>
      </c>
      <c r="AF12" s="10" t="s">
        <v>166</v>
      </c>
      <c r="AG12" s="5" t="s">
        <v>166</v>
      </c>
      <c r="AH12" s="5" t="s">
        <v>168</v>
      </c>
      <c r="AI12" s="5" t="s">
        <v>166</v>
      </c>
      <c r="AJ12" s="10" t="s">
        <v>165</v>
      </c>
      <c r="AK12" s="5" t="s">
        <v>167</v>
      </c>
      <c r="AL12" s="10" t="s">
        <v>167</v>
      </c>
      <c r="AM12" s="311" t="s">
        <v>167</v>
      </c>
      <c r="AN12" s="5" t="s">
        <v>167</v>
      </c>
      <c r="AO12" s="5" t="s">
        <v>165</v>
      </c>
      <c r="AP12" s="5" t="s">
        <v>168</v>
      </c>
      <c r="AQ12" s="5" t="s">
        <v>165</v>
      </c>
      <c r="AR12" s="41" t="s">
        <v>165</v>
      </c>
      <c r="AS12" s="10" t="s">
        <v>165</v>
      </c>
      <c r="AT12" s="5" t="s">
        <v>168</v>
      </c>
    </row>
    <row r="13" spans="1:46" ht="15.6" x14ac:dyDescent="0.35">
      <c r="A13" s="24" t="s">
        <v>93</v>
      </c>
      <c r="B13" s="23" t="s">
        <v>125</v>
      </c>
      <c r="C13">
        <v>559</v>
      </c>
      <c r="D13" t="s">
        <v>432</v>
      </c>
      <c r="E13" s="121" t="s">
        <v>1316</v>
      </c>
      <c r="F13" s="95" t="s">
        <v>314</v>
      </c>
      <c r="G13" s="10" t="s">
        <v>166</v>
      </c>
      <c r="H13" s="5" t="s">
        <v>166</v>
      </c>
      <c r="I13" s="102" t="s">
        <v>167</v>
      </c>
      <c r="J13" s="10" t="s">
        <v>167</v>
      </c>
      <c r="K13" s="40" t="s">
        <v>167</v>
      </c>
      <c r="L13" s="5" t="s">
        <v>167</v>
      </c>
      <c r="M13" s="102" t="s">
        <v>165</v>
      </c>
      <c r="N13" s="103" t="s">
        <v>167</v>
      </c>
      <c r="O13" s="5" t="s">
        <v>167</v>
      </c>
      <c r="P13" s="103" t="s">
        <v>165</v>
      </c>
      <c r="Q13" s="40" t="s">
        <v>167</v>
      </c>
      <c r="R13" s="10" t="s">
        <v>318</v>
      </c>
      <c r="S13" s="5" t="s">
        <v>167</v>
      </c>
      <c r="T13" s="5" t="s">
        <v>165</v>
      </c>
      <c r="U13" s="5" t="s">
        <v>167</v>
      </c>
      <c r="V13" s="40" t="s">
        <v>167</v>
      </c>
      <c r="W13" s="5" t="s">
        <v>167</v>
      </c>
      <c r="X13" s="5" t="s">
        <v>167</v>
      </c>
      <c r="Y13" s="10" t="s">
        <v>167</v>
      </c>
      <c r="Z13" s="10" t="s">
        <v>166</v>
      </c>
      <c r="AA13" s="5" t="s">
        <v>166</v>
      </c>
      <c r="AB13" s="103" t="s">
        <v>165</v>
      </c>
      <c r="AC13" s="103" t="s">
        <v>167</v>
      </c>
      <c r="AD13" s="5" t="s">
        <v>167</v>
      </c>
      <c r="AE13" s="10" t="s">
        <v>166</v>
      </c>
      <c r="AF13" s="10" t="s">
        <v>166</v>
      </c>
      <c r="AG13" s="5" t="s">
        <v>166</v>
      </c>
      <c r="AH13" s="210" t="s">
        <v>167</v>
      </c>
      <c r="AI13" s="723" t="s">
        <v>239</v>
      </c>
      <c r="AJ13" s="10" t="s">
        <v>165</v>
      </c>
      <c r="AK13" s="5" t="s">
        <v>167</v>
      </c>
      <c r="AL13" s="10" t="s">
        <v>167</v>
      </c>
      <c r="AM13" s="203" t="s">
        <v>166</v>
      </c>
      <c r="AN13" s="210" t="s">
        <v>165</v>
      </c>
      <c r="AO13" s="5" t="s">
        <v>165</v>
      </c>
      <c r="AP13" s="5" t="s">
        <v>168</v>
      </c>
      <c r="AQ13" s="5" t="s">
        <v>165</v>
      </c>
      <c r="AR13" s="40" t="s">
        <v>167</v>
      </c>
      <c r="AS13" s="10" t="s">
        <v>165</v>
      </c>
      <c r="AT13" s="5" t="s">
        <v>168</v>
      </c>
    </row>
    <row r="14" spans="1:46" ht="15.6" x14ac:dyDescent="0.35">
      <c r="A14" s="24" t="s">
        <v>93</v>
      </c>
      <c r="B14" s="23" t="s">
        <v>126</v>
      </c>
      <c r="C14">
        <v>586</v>
      </c>
      <c r="D14" t="s">
        <v>432</v>
      </c>
      <c r="E14" s="121" t="s">
        <v>1316</v>
      </c>
      <c r="F14" s="95" t="s">
        <v>314</v>
      </c>
      <c r="G14" s="10" t="s">
        <v>166</v>
      </c>
      <c r="H14" s="5" t="s">
        <v>166</v>
      </c>
      <c r="I14" s="102" t="s">
        <v>167</v>
      </c>
      <c r="J14" s="10" t="s">
        <v>167</v>
      </c>
      <c r="K14" s="40" t="s">
        <v>167</v>
      </c>
      <c r="L14" s="5" t="s">
        <v>167</v>
      </c>
      <c r="M14" s="102" t="s">
        <v>165</v>
      </c>
      <c r="N14" s="103" t="s">
        <v>167</v>
      </c>
      <c r="O14" s="5" t="s">
        <v>167</v>
      </c>
      <c r="P14" s="103" t="s">
        <v>165</v>
      </c>
      <c r="Q14" s="40" t="s">
        <v>167</v>
      </c>
      <c r="R14" s="10" t="s">
        <v>318</v>
      </c>
      <c r="S14" s="5" t="s">
        <v>167</v>
      </c>
      <c r="T14" s="5" t="s">
        <v>165</v>
      </c>
      <c r="U14" s="5" t="s">
        <v>167</v>
      </c>
      <c r="V14" s="40" t="s">
        <v>167</v>
      </c>
      <c r="W14" s="5" t="s">
        <v>167</v>
      </c>
      <c r="X14" s="5" t="s">
        <v>167</v>
      </c>
      <c r="Y14" s="10" t="s">
        <v>167</v>
      </c>
      <c r="Z14" s="10" t="s">
        <v>166</v>
      </c>
      <c r="AA14" s="5" t="s">
        <v>166</v>
      </c>
      <c r="AB14" s="103" t="s">
        <v>165</v>
      </c>
      <c r="AC14" s="103" t="s">
        <v>167</v>
      </c>
      <c r="AD14" s="5" t="s">
        <v>167</v>
      </c>
      <c r="AE14" s="10" t="s">
        <v>166</v>
      </c>
      <c r="AF14" s="10" t="s">
        <v>166</v>
      </c>
      <c r="AG14" s="5" t="s">
        <v>166</v>
      </c>
      <c r="AH14" s="210" t="s">
        <v>167</v>
      </c>
      <c r="AI14" s="723" t="s">
        <v>239</v>
      </c>
      <c r="AJ14" s="10" t="s">
        <v>165</v>
      </c>
      <c r="AK14" s="5" t="s">
        <v>167</v>
      </c>
      <c r="AL14" s="10" t="s">
        <v>167</v>
      </c>
      <c r="AM14" s="203" t="s">
        <v>166</v>
      </c>
      <c r="AN14" s="210" t="s">
        <v>165</v>
      </c>
      <c r="AO14" s="5" t="s">
        <v>165</v>
      </c>
      <c r="AP14" s="5" t="s">
        <v>168</v>
      </c>
      <c r="AQ14" s="5" t="s">
        <v>165</v>
      </c>
      <c r="AR14" s="40" t="s">
        <v>167</v>
      </c>
      <c r="AS14" s="10" t="s">
        <v>165</v>
      </c>
      <c r="AT14" s="5" t="s">
        <v>168</v>
      </c>
    </row>
    <row r="15" spans="1:46" ht="15.6" x14ac:dyDescent="0.35">
      <c r="A15" s="128" t="s">
        <v>92</v>
      </c>
      <c r="B15" s="13" t="s">
        <v>109</v>
      </c>
      <c r="C15">
        <v>8</v>
      </c>
      <c r="D15" t="s">
        <v>430</v>
      </c>
      <c r="E15" s="121" t="s">
        <v>341</v>
      </c>
      <c r="F15" s="95" t="s">
        <v>314</v>
      </c>
      <c r="G15" s="10" t="s">
        <v>166</v>
      </c>
      <c r="H15" s="80" t="s">
        <v>165</v>
      </c>
      <c r="I15" s="102" t="s">
        <v>167</v>
      </c>
      <c r="J15" s="10" t="s">
        <v>167</v>
      </c>
      <c r="K15" s="40" t="s">
        <v>167</v>
      </c>
      <c r="L15" s="5" t="s">
        <v>167</v>
      </c>
      <c r="M15" s="102" t="s">
        <v>165</v>
      </c>
      <c r="N15" s="103" t="s">
        <v>167</v>
      </c>
      <c r="O15" s="5" t="s">
        <v>167</v>
      </c>
      <c r="P15" s="103" t="s">
        <v>165</v>
      </c>
      <c r="Q15" s="40" t="s">
        <v>167</v>
      </c>
      <c r="R15" s="10" t="s">
        <v>318</v>
      </c>
      <c r="S15" s="5" t="s">
        <v>167</v>
      </c>
      <c r="T15" s="5" t="s">
        <v>165</v>
      </c>
      <c r="U15" s="5" t="s">
        <v>167</v>
      </c>
      <c r="V15" s="40" t="s">
        <v>167</v>
      </c>
      <c r="W15" s="5" t="s">
        <v>167</v>
      </c>
      <c r="X15" s="5" t="s">
        <v>167</v>
      </c>
      <c r="Y15" s="10" t="s">
        <v>167</v>
      </c>
      <c r="Z15" s="10" t="s">
        <v>166</v>
      </c>
      <c r="AA15" s="5" t="s">
        <v>166</v>
      </c>
      <c r="AB15" s="103" t="s">
        <v>165</v>
      </c>
      <c r="AC15" s="103" t="s">
        <v>167</v>
      </c>
      <c r="AD15" s="5" t="s">
        <v>167</v>
      </c>
      <c r="AE15" s="10" t="s">
        <v>166</v>
      </c>
      <c r="AF15" s="11" t="s">
        <v>171</v>
      </c>
      <c r="AG15" s="5" t="s">
        <v>166</v>
      </c>
      <c r="AH15" s="5" t="s">
        <v>168</v>
      </c>
      <c r="AI15" s="5" t="s">
        <v>166</v>
      </c>
      <c r="AJ15" s="10" t="s">
        <v>165</v>
      </c>
      <c r="AK15" s="5" t="s">
        <v>167</v>
      </c>
      <c r="AL15" s="10" t="s">
        <v>167</v>
      </c>
      <c r="AM15" s="203" t="s">
        <v>166</v>
      </c>
      <c r="AN15" s="5" t="s">
        <v>167</v>
      </c>
      <c r="AO15" s="5" t="s">
        <v>165</v>
      </c>
      <c r="AP15" s="5" t="s">
        <v>168</v>
      </c>
      <c r="AQ15" s="5" t="s">
        <v>165</v>
      </c>
      <c r="AR15" s="40" t="s">
        <v>167</v>
      </c>
      <c r="AS15" s="10" t="s">
        <v>165</v>
      </c>
      <c r="AT15" s="5" t="s">
        <v>168</v>
      </c>
    </row>
    <row r="16" spans="1:46" ht="15.6" x14ac:dyDescent="0.35">
      <c r="A16" s="128" t="s">
        <v>92</v>
      </c>
      <c r="B16" s="13" t="s">
        <v>106</v>
      </c>
      <c r="C16">
        <v>485</v>
      </c>
      <c r="D16" t="s">
        <v>430</v>
      </c>
      <c r="E16" s="121" t="s">
        <v>341</v>
      </c>
      <c r="F16" s="95" t="s">
        <v>314</v>
      </c>
      <c r="G16" s="10" t="s">
        <v>166</v>
      </c>
      <c r="H16" s="80" t="s">
        <v>165</v>
      </c>
      <c r="I16" s="102" t="s">
        <v>167</v>
      </c>
      <c r="J16" s="10" t="s">
        <v>167</v>
      </c>
      <c r="K16" s="40" t="s">
        <v>167</v>
      </c>
      <c r="L16" s="5" t="s">
        <v>167</v>
      </c>
      <c r="M16" s="102" t="s">
        <v>165</v>
      </c>
      <c r="N16" s="103" t="s">
        <v>167</v>
      </c>
      <c r="O16" s="5" t="s">
        <v>167</v>
      </c>
      <c r="P16" s="103" t="s">
        <v>165</v>
      </c>
      <c r="Q16" s="40" t="s">
        <v>167</v>
      </c>
      <c r="R16" s="10" t="s">
        <v>318</v>
      </c>
      <c r="S16" s="5" t="s">
        <v>167</v>
      </c>
      <c r="T16" s="5" t="s">
        <v>165</v>
      </c>
      <c r="U16" s="5" t="s">
        <v>167</v>
      </c>
      <c r="V16" s="40" t="s">
        <v>167</v>
      </c>
      <c r="W16" s="5" t="s">
        <v>167</v>
      </c>
      <c r="X16" s="5" t="s">
        <v>167</v>
      </c>
      <c r="Y16" s="10" t="s">
        <v>167</v>
      </c>
      <c r="Z16" s="10" t="s">
        <v>166</v>
      </c>
      <c r="AA16" s="5" t="s">
        <v>166</v>
      </c>
      <c r="AB16" s="103" t="s">
        <v>165</v>
      </c>
      <c r="AC16" s="103" t="s">
        <v>167</v>
      </c>
      <c r="AD16" s="5" t="s">
        <v>167</v>
      </c>
      <c r="AE16" s="10" t="s">
        <v>166</v>
      </c>
      <c r="AF16" s="10" t="s">
        <v>166</v>
      </c>
      <c r="AG16" s="5" t="s">
        <v>166</v>
      </c>
      <c r="AH16" s="5" t="s">
        <v>168</v>
      </c>
      <c r="AI16" s="5" t="s">
        <v>166</v>
      </c>
      <c r="AJ16" s="10" t="s">
        <v>165</v>
      </c>
      <c r="AK16" s="5" t="s">
        <v>167</v>
      </c>
      <c r="AL16" s="10" t="s">
        <v>167</v>
      </c>
      <c r="AM16" s="203" t="s">
        <v>166</v>
      </c>
      <c r="AN16" s="5" t="s">
        <v>167</v>
      </c>
      <c r="AO16" s="5" t="s">
        <v>165</v>
      </c>
      <c r="AP16" s="5" t="s">
        <v>168</v>
      </c>
      <c r="AQ16" s="5" t="s">
        <v>165</v>
      </c>
      <c r="AR16" s="40" t="s">
        <v>167</v>
      </c>
      <c r="AS16" s="10" t="s">
        <v>165</v>
      </c>
      <c r="AT16" s="5" t="s">
        <v>168</v>
      </c>
    </row>
    <row r="17" spans="1:46" ht="15.6" x14ac:dyDescent="0.35">
      <c r="A17" s="128" t="s">
        <v>92</v>
      </c>
      <c r="B17" s="13" t="s">
        <v>107</v>
      </c>
      <c r="C17">
        <v>494</v>
      </c>
      <c r="D17" t="s">
        <v>432</v>
      </c>
      <c r="E17" s="121" t="s">
        <v>341</v>
      </c>
      <c r="F17" s="95" t="s">
        <v>314</v>
      </c>
      <c r="G17" s="10" t="s">
        <v>166</v>
      </c>
      <c r="H17" s="590" t="s">
        <v>272</v>
      </c>
      <c r="I17" s="102" t="s">
        <v>167</v>
      </c>
      <c r="J17" s="10" t="s">
        <v>167</v>
      </c>
      <c r="K17" s="40" t="s">
        <v>167</v>
      </c>
      <c r="L17" s="5" t="s">
        <v>167</v>
      </c>
      <c r="M17" s="102" t="s">
        <v>165</v>
      </c>
      <c r="N17" s="103" t="s">
        <v>167</v>
      </c>
      <c r="O17" s="5" t="s">
        <v>167</v>
      </c>
      <c r="P17" s="103" t="s">
        <v>165</v>
      </c>
      <c r="Q17" s="40" t="s">
        <v>167</v>
      </c>
      <c r="R17" s="10" t="s">
        <v>318</v>
      </c>
      <c r="S17" s="5" t="s">
        <v>167</v>
      </c>
      <c r="T17" s="5" t="s">
        <v>165</v>
      </c>
      <c r="U17" s="5" t="s">
        <v>167</v>
      </c>
      <c r="V17" s="40" t="s">
        <v>167</v>
      </c>
      <c r="W17" s="5" t="s">
        <v>167</v>
      </c>
      <c r="X17" s="5" t="s">
        <v>167</v>
      </c>
      <c r="Y17" s="10" t="s">
        <v>167</v>
      </c>
      <c r="Z17" s="10" t="s">
        <v>166</v>
      </c>
      <c r="AA17" s="5" t="s">
        <v>166</v>
      </c>
      <c r="AB17" s="103" t="s">
        <v>165</v>
      </c>
      <c r="AC17" s="103" t="s">
        <v>167</v>
      </c>
      <c r="AD17" s="5" t="s">
        <v>167</v>
      </c>
      <c r="AE17" s="10" t="s">
        <v>166</v>
      </c>
      <c r="AF17" s="10" t="s">
        <v>166</v>
      </c>
      <c r="AG17" s="5" t="s">
        <v>166</v>
      </c>
      <c r="AH17" s="5" t="s">
        <v>168</v>
      </c>
      <c r="AI17" s="5" t="s">
        <v>166</v>
      </c>
      <c r="AJ17" s="10" t="s">
        <v>165</v>
      </c>
      <c r="AK17" s="5" t="s">
        <v>167</v>
      </c>
      <c r="AL17" s="10" t="s">
        <v>167</v>
      </c>
      <c r="AM17" s="203" t="s">
        <v>166</v>
      </c>
      <c r="AN17" s="5" t="s">
        <v>167</v>
      </c>
      <c r="AO17" s="5" t="s">
        <v>165</v>
      </c>
      <c r="AP17" s="5" t="s">
        <v>168</v>
      </c>
      <c r="AQ17" s="5" t="s">
        <v>165</v>
      </c>
      <c r="AR17" s="40" t="s">
        <v>167</v>
      </c>
      <c r="AS17" s="10" t="s">
        <v>165</v>
      </c>
      <c r="AT17" s="5" t="s">
        <v>168</v>
      </c>
    </row>
    <row r="18" spans="1:46" ht="15.6" x14ac:dyDescent="0.35">
      <c r="A18" s="128" t="s">
        <v>92</v>
      </c>
      <c r="B18" s="13" t="s">
        <v>108</v>
      </c>
      <c r="C18">
        <v>516</v>
      </c>
      <c r="D18" t="s">
        <v>432</v>
      </c>
      <c r="E18" s="121" t="s">
        <v>341</v>
      </c>
      <c r="F18" s="95" t="s">
        <v>314</v>
      </c>
      <c r="G18" s="10" t="s">
        <v>166</v>
      </c>
      <c r="H18" s="590" t="s">
        <v>272</v>
      </c>
      <c r="I18" s="102" t="s">
        <v>167</v>
      </c>
      <c r="J18" s="10" t="s">
        <v>167</v>
      </c>
      <c r="K18" s="40" t="s">
        <v>167</v>
      </c>
      <c r="L18" s="5" t="s">
        <v>167</v>
      </c>
      <c r="M18" s="102" t="s">
        <v>165</v>
      </c>
      <c r="N18" s="103" t="s">
        <v>167</v>
      </c>
      <c r="O18" s="5" t="s">
        <v>167</v>
      </c>
      <c r="P18" s="103" t="s">
        <v>165</v>
      </c>
      <c r="Q18" s="40" t="s">
        <v>167</v>
      </c>
      <c r="R18" s="10" t="s">
        <v>318</v>
      </c>
      <c r="S18" s="5" t="s">
        <v>167</v>
      </c>
      <c r="T18" s="5" t="s">
        <v>165</v>
      </c>
      <c r="U18" s="5" t="s">
        <v>167</v>
      </c>
      <c r="V18" s="40" t="s">
        <v>167</v>
      </c>
      <c r="W18" s="5" t="s">
        <v>167</v>
      </c>
      <c r="X18" s="5" t="s">
        <v>167</v>
      </c>
      <c r="Y18" s="10" t="s">
        <v>167</v>
      </c>
      <c r="Z18" s="10" t="s">
        <v>166</v>
      </c>
      <c r="AA18" s="5" t="s">
        <v>166</v>
      </c>
      <c r="AB18" s="103" t="s">
        <v>165</v>
      </c>
      <c r="AC18" s="103" t="s">
        <v>167</v>
      </c>
      <c r="AD18" s="5" t="s">
        <v>167</v>
      </c>
      <c r="AE18" s="10" t="s">
        <v>166</v>
      </c>
      <c r="AF18" s="10" t="s">
        <v>166</v>
      </c>
      <c r="AG18" s="5" t="s">
        <v>166</v>
      </c>
      <c r="AH18" s="5" t="s">
        <v>168</v>
      </c>
      <c r="AI18" s="5" t="s">
        <v>166</v>
      </c>
      <c r="AJ18" s="62" t="s">
        <v>234</v>
      </c>
      <c r="AK18" s="5" t="s">
        <v>167</v>
      </c>
      <c r="AL18" s="10" t="s">
        <v>167</v>
      </c>
      <c r="AM18" s="203" t="s">
        <v>166</v>
      </c>
      <c r="AN18" s="5" t="s">
        <v>167</v>
      </c>
      <c r="AO18" s="5" t="s">
        <v>165</v>
      </c>
      <c r="AP18" s="5" t="s">
        <v>168</v>
      </c>
      <c r="AQ18" s="5" t="s">
        <v>165</v>
      </c>
      <c r="AR18" s="40" t="s">
        <v>167</v>
      </c>
      <c r="AS18" s="10" t="s">
        <v>165</v>
      </c>
      <c r="AT18" s="5" t="s">
        <v>168</v>
      </c>
    </row>
    <row r="19" spans="1:46" ht="15.6" x14ac:dyDescent="0.35">
      <c r="A19" s="128" t="s">
        <v>92</v>
      </c>
      <c r="B19" s="14" t="s">
        <v>120</v>
      </c>
      <c r="C19">
        <v>554</v>
      </c>
      <c r="D19" t="s">
        <v>430</v>
      </c>
      <c r="E19" s="121" t="s">
        <v>341</v>
      </c>
      <c r="F19" s="95" t="s">
        <v>314</v>
      </c>
      <c r="G19" s="10" t="s">
        <v>166</v>
      </c>
      <c r="H19" s="5" t="s">
        <v>166</v>
      </c>
      <c r="I19" s="102" t="s">
        <v>167</v>
      </c>
      <c r="J19" s="10" t="s">
        <v>167</v>
      </c>
      <c r="K19" s="40" t="s">
        <v>167</v>
      </c>
      <c r="L19" s="5" t="s">
        <v>167</v>
      </c>
      <c r="M19" s="102" t="s">
        <v>165</v>
      </c>
      <c r="N19" s="103" t="s">
        <v>167</v>
      </c>
      <c r="O19" s="5" t="s">
        <v>167</v>
      </c>
      <c r="P19" s="103" t="s">
        <v>165</v>
      </c>
      <c r="Q19" s="40" t="s">
        <v>167</v>
      </c>
      <c r="R19" s="10" t="s">
        <v>318</v>
      </c>
      <c r="S19" s="5" t="s">
        <v>167</v>
      </c>
      <c r="T19" s="5" t="s">
        <v>165</v>
      </c>
      <c r="U19" s="5" t="s">
        <v>167</v>
      </c>
      <c r="V19" s="40" t="s">
        <v>167</v>
      </c>
      <c r="W19" s="5" t="s">
        <v>167</v>
      </c>
      <c r="X19" s="5" t="s">
        <v>167</v>
      </c>
      <c r="Y19" s="10" t="s">
        <v>167</v>
      </c>
      <c r="Z19" s="10" t="s">
        <v>166</v>
      </c>
      <c r="AA19" s="5" t="s">
        <v>166</v>
      </c>
      <c r="AB19" s="103" t="s">
        <v>165</v>
      </c>
      <c r="AC19" s="103" t="s">
        <v>167</v>
      </c>
      <c r="AD19" s="5" t="s">
        <v>167</v>
      </c>
      <c r="AE19" s="10" t="s">
        <v>166</v>
      </c>
      <c r="AF19" s="10" t="s">
        <v>166</v>
      </c>
      <c r="AG19" s="5" t="s">
        <v>166</v>
      </c>
      <c r="AH19" s="5" t="s">
        <v>168</v>
      </c>
      <c r="AI19" s="5" t="s">
        <v>166</v>
      </c>
      <c r="AJ19" s="10" t="s">
        <v>165</v>
      </c>
      <c r="AK19" s="5" t="s">
        <v>167</v>
      </c>
      <c r="AL19" s="10" t="s">
        <v>167</v>
      </c>
      <c r="AM19" s="203" t="s">
        <v>166</v>
      </c>
      <c r="AN19" s="5" t="s">
        <v>167</v>
      </c>
      <c r="AO19" s="5" t="s">
        <v>165</v>
      </c>
      <c r="AP19" s="5" t="s">
        <v>168</v>
      </c>
      <c r="AQ19" s="5" t="s">
        <v>165</v>
      </c>
      <c r="AR19" s="40" t="s">
        <v>167</v>
      </c>
      <c r="AS19" s="10" t="s">
        <v>165</v>
      </c>
      <c r="AT19" s="5" t="s">
        <v>168</v>
      </c>
    </row>
    <row r="20" spans="1:46" ht="15.6" x14ac:dyDescent="0.35">
      <c r="A20" s="128" t="s">
        <v>92</v>
      </c>
      <c r="B20" s="14" t="s">
        <v>120</v>
      </c>
      <c r="C20">
        <v>550</v>
      </c>
      <c r="D20" t="s">
        <v>431</v>
      </c>
      <c r="E20" s="124" t="s">
        <v>1723</v>
      </c>
      <c r="F20" s="95" t="s">
        <v>314</v>
      </c>
      <c r="G20" s="10" t="s">
        <v>166</v>
      </c>
      <c r="H20" s="5" t="s">
        <v>166</v>
      </c>
      <c r="I20" s="102" t="s">
        <v>233</v>
      </c>
      <c r="J20" s="10" t="s">
        <v>167</v>
      </c>
      <c r="K20" s="40" t="s">
        <v>167</v>
      </c>
      <c r="L20" s="5" t="s">
        <v>167</v>
      </c>
      <c r="M20" s="102" t="s">
        <v>233</v>
      </c>
      <c r="N20" s="103" t="s">
        <v>233</v>
      </c>
      <c r="O20" s="5" t="s">
        <v>167</v>
      </c>
      <c r="P20" s="103" t="s">
        <v>233</v>
      </c>
      <c r="Q20" s="40" t="s">
        <v>167</v>
      </c>
      <c r="R20" s="10" t="s">
        <v>318</v>
      </c>
      <c r="S20" s="5" t="s">
        <v>167</v>
      </c>
      <c r="T20" s="5" t="s">
        <v>165</v>
      </c>
      <c r="U20" s="120" t="s">
        <v>233</v>
      </c>
      <c r="V20" s="40" t="s">
        <v>167</v>
      </c>
      <c r="W20" s="5" t="s">
        <v>167</v>
      </c>
      <c r="X20" s="120" t="s">
        <v>233</v>
      </c>
      <c r="Y20" s="10" t="s">
        <v>167</v>
      </c>
      <c r="Z20" s="10" t="s">
        <v>166</v>
      </c>
      <c r="AA20" s="120" t="s">
        <v>239</v>
      </c>
      <c r="AB20" s="103" t="s">
        <v>233</v>
      </c>
      <c r="AC20" s="103" t="s">
        <v>233</v>
      </c>
      <c r="AD20" s="5" t="s">
        <v>167</v>
      </c>
      <c r="AE20" s="10" t="s">
        <v>166</v>
      </c>
      <c r="AF20" s="10" t="s">
        <v>166</v>
      </c>
      <c r="AG20" s="5" t="s">
        <v>166</v>
      </c>
      <c r="AH20" s="5" t="s">
        <v>168</v>
      </c>
      <c r="AI20" s="5" t="s">
        <v>166</v>
      </c>
      <c r="AJ20" s="10" t="s">
        <v>165</v>
      </c>
      <c r="AK20" s="5" t="s">
        <v>167</v>
      </c>
      <c r="AL20" s="10" t="s">
        <v>167</v>
      </c>
      <c r="AM20" s="313" t="s">
        <v>232</v>
      </c>
      <c r="AN20" s="5" t="s">
        <v>167</v>
      </c>
      <c r="AO20" s="119" t="s">
        <v>272</v>
      </c>
      <c r="AP20" s="119" t="s">
        <v>239</v>
      </c>
      <c r="AQ20" s="5" t="s">
        <v>165</v>
      </c>
      <c r="AR20" s="40" t="s">
        <v>167</v>
      </c>
      <c r="AS20" s="10" t="s">
        <v>165</v>
      </c>
      <c r="AT20" s="5" t="s">
        <v>168</v>
      </c>
    </row>
    <row r="21" spans="1:46" ht="15.6" x14ac:dyDescent="0.35">
      <c r="A21" s="128" t="s">
        <v>92</v>
      </c>
      <c r="B21" s="14" t="s">
        <v>120</v>
      </c>
      <c r="C21">
        <v>540</v>
      </c>
      <c r="D21" t="s">
        <v>430</v>
      </c>
      <c r="E21" s="144" t="s">
        <v>1722</v>
      </c>
      <c r="F21" s="95" t="s">
        <v>314</v>
      </c>
      <c r="G21" s="10" t="s">
        <v>166</v>
      </c>
      <c r="H21" s="5" t="s">
        <v>166</v>
      </c>
      <c r="I21" s="5" t="s">
        <v>165</v>
      </c>
      <c r="J21" s="10" t="s">
        <v>167</v>
      </c>
      <c r="K21" s="40" t="s">
        <v>167</v>
      </c>
      <c r="L21" s="5" t="s">
        <v>167</v>
      </c>
      <c r="M21" s="5" t="s">
        <v>167</v>
      </c>
      <c r="N21" s="5" t="s">
        <v>165</v>
      </c>
      <c r="O21" s="5" t="s">
        <v>167</v>
      </c>
      <c r="P21" s="5" t="s">
        <v>167</v>
      </c>
      <c r="Q21" s="40" t="s">
        <v>167</v>
      </c>
      <c r="R21" s="10" t="s">
        <v>318</v>
      </c>
      <c r="S21" s="5" t="s">
        <v>167</v>
      </c>
      <c r="T21" s="5" t="s">
        <v>165</v>
      </c>
      <c r="U21" s="109" t="s">
        <v>165</v>
      </c>
      <c r="V21" s="40" t="s">
        <v>167</v>
      </c>
      <c r="W21" s="5" t="s">
        <v>167</v>
      </c>
      <c r="X21" s="109" t="s">
        <v>165</v>
      </c>
      <c r="Y21" s="10" t="s">
        <v>167</v>
      </c>
      <c r="Z21" s="10" t="s">
        <v>166</v>
      </c>
      <c r="AA21" s="109" t="s">
        <v>168</v>
      </c>
      <c r="AB21" s="5" t="s">
        <v>167</v>
      </c>
      <c r="AC21" s="5" t="s">
        <v>165</v>
      </c>
      <c r="AD21" s="5" t="s">
        <v>167</v>
      </c>
      <c r="AE21" s="10" t="s">
        <v>166</v>
      </c>
      <c r="AF21" s="10" t="s">
        <v>166</v>
      </c>
      <c r="AG21" s="5" t="s">
        <v>166</v>
      </c>
      <c r="AH21" s="5" t="s">
        <v>168</v>
      </c>
      <c r="AI21" s="5" t="s">
        <v>166</v>
      </c>
      <c r="AJ21" s="10" t="s">
        <v>165</v>
      </c>
      <c r="AK21" s="5" t="s">
        <v>167</v>
      </c>
      <c r="AL21" s="10" t="s">
        <v>167</v>
      </c>
      <c r="AM21" s="312" t="s">
        <v>167</v>
      </c>
      <c r="AN21" s="5" t="s">
        <v>167</v>
      </c>
      <c r="AO21" s="71" t="s">
        <v>166</v>
      </c>
      <c r="AP21" s="71" t="s">
        <v>166</v>
      </c>
      <c r="AQ21" s="5" t="s">
        <v>165</v>
      </c>
      <c r="AR21" s="40" t="s">
        <v>167</v>
      </c>
      <c r="AS21" s="10" t="s">
        <v>165</v>
      </c>
      <c r="AT21" s="5" t="s">
        <v>168</v>
      </c>
    </row>
    <row r="22" spans="1:46" ht="15.6" x14ac:dyDescent="0.35">
      <c r="A22" s="24" t="s">
        <v>123</v>
      </c>
      <c r="B22" s="22" t="s">
        <v>121</v>
      </c>
      <c r="C22">
        <v>662</v>
      </c>
      <c r="D22" t="s">
        <v>430</v>
      </c>
      <c r="E22" s="110" t="s">
        <v>340</v>
      </c>
      <c r="F22" s="95" t="s">
        <v>314</v>
      </c>
      <c r="G22" s="10" t="s">
        <v>166</v>
      </c>
      <c r="H22" s="5" t="s">
        <v>166</v>
      </c>
      <c r="I22" s="5" t="s">
        <v>165</v>
      </c>
      <c r="J22" s="10" t="s">
        <v>167</v>
      </c>
      <c r="K22" s="40" t="s">
        <v>167</v>
      </c>
      <c r="L22" s="5" t="s">
        <v>167</v>
      </c>
      <c r="M22" s="5" t="s">
        <v>167</v>
      </c>
      <c r="N22" s="5" t="s">
        <v>165</v>
      </c>
      <c r="O22" s="5" t="s">
        <v>167</v>
      </c>
      <c r="P22" s="5" t="s">
        <v>167</v>
      </c>
      <c r="Q22" s="40" t="s">
        <v>167</v>
      </c>
      <c r="R22" s="10" t="s">
        <v>318</v>
      </c>
      <c r="S22" s="660" t="s">
        <v>166</v>
      </c>
      <c r="T22" s="5" t="s">
        <v>165</v>
      </c>
      <c r="U22" s="109" t="s">
        <v>165</v>
      </c>
      <c r="V22" s="40" t="s">
        <v>167</v>
      </c>
      <c r="W22" s="660" t="s">
        <v>165</v>
      </c>
      <c r="X22" s="109" t="s">
        <v>165</v>
      </c>
      <c r="Y22" s="10" t="s">
        <v>167</v>
      </c>
      <c r="Z22" s="10" t="s">
        <v>166</v>
      </c>
      <c r="AA22" s="109" t="s">
        <v>168</v>
      </c>
      <c r="AB22" s="5" t="s">
        <v>168</v>
      </c>
      <c r="AC22" s="5" t="s">
        <v>165</v>
      </c>
      <c r="AD22" s="5" t="s">
        <v>167</v>
      </c>
      <c r="AE22" s="10" t="s">
        <v>166</v>
      </c>
      <c r="AF22" s="10" t="s">
        <v>166</v>
      </c>
      <c r="AG22" s="5" t="s">
        <v>166</v>
      </c>
      <c r="AH22" s="5" t="s">
        <v>168</v>
      </c>
      <c r="AI22" s="5" t="s">
        <v>166</v>
      </c>
      <c r="AJ22" s="10" t="s">
        <v>165</v>
      </c>
      <c r="AK22" s="5" t="s">
        <v>167</v>
      </c>
      <c r="AL22" s="10" t="s">
        <v>167</v>
      </c>
      <c r="AM22" s="203" t="s">
        <v>166</v>
      </c>
      <c r="AN22" s="5" t="s">
        <v>167</v>
      </c>
      <c r="AO22" s="5" t="s">
        <v>165</v>
      </c>
      <c r="AP22" s="5" t="s">
        <v>168</v>
      </c>
      <c r="AQ22" s="5" t="s">
        <v>165</v>
      </c>
      <c r="AR22" s="40" t="s">
        <v>167</v>
      </c>
      <c r="AS22" s="10" t="s">
        <v>165</v>
      </c>
      <c r="AT22" s="5" t="s">
        <v>168</v>
      </c>
    </row>
    <row r="23" spans="1:46" ht="15.6" x14ac:dyDescent="0.35">
      <c r="A23" s="24" t="s">
        <v>124</v>
      </c>
      <c r="B23" s="21" t="s">
        <v>122</v>
      </c>
      <c r="C23" s="52">
        <v>674</v>
      </c>
      <c r="D23" s="52" t="s">
        <v>430</v>
      </c>
      <c r="E23" s="110" t="s">
        <v>340</v>
      </c>
      <c r="F23" s="95" t="s">
        <v>314</v>
      </c>
      <c r="G23" s="10" t="s">
        <v>166</v>
      </c>
      <c r="H23" s="5" t="s">
        <v>166</v>
      </c>
      <c r="I23" s="5" t="s">
        <v>165</v>
      </c>
      <c r="J23" s="10" t="s">
        <v>167</v>
      </c>
      <c r="K23" s="40" t="s">
        <v>167</v>
      </c>
      <c r="L23" s="5" t="s">
        <v>167</v>
      </c>
      <c r="M23" s="5" t="s">
        <v>167</v>
      </c>
      <c r="N23" s="5" t="s">
        <v>165</v>
      </c>
      <c r="O23" s="5" t="s">
        <v>167</v>
      </c>
      <c r="P23" s="5" t="s">
        <v>167</v>
      </c>
      <c r="Q23" s="40" t="s">
        <v>167</v>
      </c>
      <c r="R23" s="10" t="s">
        <v>318</v>
      </c>
      <c r="S23" s="660" t="s">
        <v>166</v>
      </c>
      <c r="T23" s="5" t="s">
        <v>165</v>
      </c>
      <c r="U23" s="109" t="s">
        <v>165</v>
      </c>
      <c r="V23" s="40" t="s">
        <v>167</v>
      </c>
      <c r="W23" s="660" t="s">
        <v>165</v>
      </c>
      <c r="X23" s="109" t="s">
        <v>165</v>
      </c>
      <c r="Y23" s="10" t="s">
        <v>167</v>
      </c>
      <c r="Z23" s="10" t="s">
        <v>166</v>
      </c>
      <c r="AA23" s="109" t="s">
        <v>168</v>
      </c>
      <c r="AB23" s="5" t="s">
        <v>168</v>
      </c>
      <c r="AC23" s="5" t="s">
        <v>165</v>
      </c>
      <c r="AD23" s="5" t="s">
        <v>167</v>
      </c>
      <c r="AE23" s="10" t="s">
        <v>166</v>
      </c>
      <c r="AF23" s="10" t="s">
        <v>166</v>
      </c>
      <c r="AG23" s="5" t="s">
        <v>166</v>
      </c>
      <c r="AH23" s="5" t="s">
        <v>168</v>
      </c>
      <c r="AI23" s="5" t="s">
        <v>166</v>
      </c>
      <c r="AJ23" s="10" t="s">
        <v>165</v>
      </c>
      <c r="AK23" s="5" t="s">
        <v>167</v>
      </c>
      <c r="AL23" s="10" t="s">
        <v>167</v>
      </c>
      <c r="AM23" s="203" t="s">
        <v>166</v>
      </c>
      <c r="AN23" s="5" t="s">
        <v>167</v>
      </c>
      <c r="AO23" s="5" t="s">
        <v>165</v>
      </c>
      <c r="AP23" s="5" t="s">
        <v>168</v>
      </c>
      <c r="AQ23" s="5" t="s">
        <v>165</v>
      </c>
      <c r="AR23" s="40" t="s">
        <v>167</v>
      </c>
      <c r="AS23" s="10" t="s">
        <v>165</v>
      </c>
      <c r="AT23" s="5" t="s">
        <v>168</v>
      </c>
    </row>
    <row r="24" spans="1:46" ht="15.6" x14ac:dyDescent="0.35">
      <c r="A24" s="24" t="s">
        <v>124</v>
      </c>
      <c r="B24" s="21" t="s">
        <v>122</v>
      </c>
      <c r="C24">
        <v>678</v>
      </c>
      <c r="D24" t="s">
        <v>430</v>
      </c>
      <c r="E24" s="110" t="s">
        <v>340</v>
      </c>
      <c r="F24" s="95" t="s">
        <v>314</v>
      </c>
      <c r="G24" s="10" t="s">
        <v>166</v>
      </c>
      <c r="H24" s="5" t="s">
        <v>166</v>
      </c>
      <c r="I24" s="5" t="s">
        <v>165</v>
      </c>
      <c r="J24" s="10" t="s">
        <v>167</v>
      </c>
      <c r="K24" s="40" t="s">
        <v>167</v>
      </c>
      <c r="L24" s="5" t="s">
        <v>167</v>
      </c>
      <c r="M24" s="5" t="s">
        <v>167</v>
      </c>
      <c r="N24" s="5" t="s">
        <v>165</v>
      </c>
      <c r="O24" s="5" t="s">
        <v>167</v>
      </c>
      <c r="P24" s="5" t="s">
        <v>167</v>
      </c>
      <c r="Q24" s="40" t="s">
        <v>167</v>
      </c>
      <c r="R24" s="10" t="s">
        <v>318</v>
      </c>
      <c r="S24" s="660" t="s">
        <v>166</v>
      </c>
      <c r="T24" s="5" t="s">
        <v>165</v>
      </c>
      <c r="U24" s="109" t="s">
        <v>165</v>
      </c>
      <c r="V24" s="40" t="s">
        <v>167</v>
      </c>
      <c r="W24" s="660" t="s">
        <v>165</v>
      </c>
      <c r="X24" s="109" t="s">
        <v>165</v>
      </c>
      <c r="Y24" s="10" t="s">
        <v>167</v>
      </c>
      <c r="Z24" s="10" t="s">
        <v>166</v>
      </c>
      <c r="AA24" s="109" t="s">
        <v>168</v>
      </c>
      <c r="AB24" s="5" t="s">
        <v>168</v>
      </c>
      <c r="AC24" s="5" t="s">
        <v>165</v>
      </c>
      <c r="AD24" s="5" t="s">
        <v>167</v>
      </c>
      <c r="AE24" s="10" t="s">
        <v>166</v>
      </c>
      <c r="AF24" s="10" t="s">
        <v>166</v>
      </c>
      <c r="AG24" s="5" t="s">
        <v>166</v>
      </c>
      <c r="AH24" s="5" t="s">
        <v>168</v>
      </c>
      <c r="AI24" s="5" t="s">
        <v>166</v>
      </c>
      <c r="AJ24" s="10" t="s">
        <v>165</v>
      </c>
      <c r="AK24" s="5" t="s">
        <v>167</v>
      </c>
      <c r="AL24" s="10" t="s">
        <v>167</v>
      </c>
      <c r="AM24" s="203" t="s">
        <v>166</v>
      </c>
      <c r="AN24" s="5" t="s">
        <v>167</v>
      </c>
      <c r="AO24" s="5" t="s">
        <v>165</v>
      </c>
      <c r="AP24" s="5" t="s">
        <v>168</v>
      </c>
      <c r="AQ24" s="5" t="s">
        <v>165</v>
      </c>
      <c r="AR24" s="40" t="s">
        <v>167</v>
      </c>
      <c r="AS24" s="10" t="s">
        <v>165</v>
      </c>
      <c r="AT24" s="5" t="s">
        <v>168</v>
      </c>
    </row>
    <row r="25" spans="1:46" ht="15.6" x14ac:dyDescent="0.35">
      <c r="A25" s="29" t="s">
        <v>94</v>
      </c>
      <c r="B25" t="s">
        <v>101</v>
      </c>
      <c r="C25">
        <v>448</v>
      </c>
      <c r="D25" t="s">
        <v>430</v>
      </c>
      <c r="E25" s="110" t="s">
        <v>343</v>
      </c>
      <c r="F25" s="95" t="s">
        <v>314</v>
      </c>
      <c r="G25" s="10" t="s">
        <v>166</v>
      </c>
      <c r="H25" s="5" t="s">
        <v>166</v>
      </c>
      <c r="I25" s="5" t="s">
        <v>165</v>
      </c>
      <c r="J25" s="10" t="s">
        <v>167</v>
      </c>
      <c r="K25" s="40" t="s">
        <v>167</v>
      </c>
      <c r="L25" s="5" t="s">
        <v>167</v>
      </c>
      <c r="M25" s="5" t="s">
        <v>167</v>
      </c>
      <c r="N25" s="5" t="s">
        <v>165</v>
      </c>
      <c r="O25" s="5" t="s">
        <v>167</v>
      </c>
      <c r="P25" s="5" t="s">
        <v>167</v>
      </c>
      <c r="Q25" s="40" t="s">
        <v>167</v>
      </c>
      <c r="R25" s="10" t="s">
        <v>318</v>
      </c>
      <c r="S25" s="5" t="s">
        <v>167</v>
      </c>
      <c r="T25" s="5" t="s">
        <v>165</v>
      </c>
      <c r="U25" s="109" t="s">
        <v>165</v>
      </c>
      <c r="V25" s="40" t="s">
        <v>167</v>
      </c>
      <c r="W25" s="5" t="s">
        <v>167</v>
      </c>
      <c r="X25" s="109" t="s">
        <v>165</v>
      </c>
      <c r="Y25" s="10" t="s">
        <v>167</v>
      </c>
      <c r="Z25" s="10" t="s">
        <v>166</v>
      </c>
      <c r="AA25" s="109" t="s">
        <v>168</v>
      </c>
      <c r="AB25" s="5" t="s">
        <v>167</v>
      </c>
      <c r="AC25" s="5" t="s">
        <v>165</v>
      </c>
      <c r="AD25" s="5" t="s">
        <v>167</v>
      </c>
      <c r="AE25" s="10" t="s">
        <v>166</v>
      </c>
      <c r="AF25" s="10" t="s">
        <v>166</v>
      </c>
      <c r="AG25" s="5" t="s">
        <v>166</v>
      </c>
      <c r="AH25" s="5" t="s">
        <v>168</v>
      </c>
      <c r="AI25" s="5" t="s">
        <v>166</v>
      </c>
      <c r="AJ25" s="10" t="s">
        <v>165</v>
      </c>
      <c r="AK25" s="5" t="s">
        <v>167</v>
      </c>
      <c r="AL25" s="10" t="s">
        <v>167</v>
      </c>
      <c r="AM25" s="203" t="s">
        <v>166</v>
      </c>
      <c r="AN25" s="5" t="s">
        <v>167</v>
      </c>
      <c r="AO25" s="5" t="s">
        <v>165</v>
      </c>
      <c r="AP25" s="5" t="s">
        <v>168</v>
      </c>
      <c r="AQ25" s="5" t="s">
        <v>165</v>
      </c>
      <c r="AR25" s="40" t="s">
        <v>167</v>
      </c>
      <c r="AS25" s="10" t="s">
        <v>165</v>
      </c>
      <c r="AT25" s="5" t="s">
        <v>168</v>
      </c>
    </row>
    <row r="26" spans="1:46" ht="15.6" x14ac:dyDescent="0.35">
      <c r="A26" s="29" t="s">
        <v>94</v>
      </c>
      <c r="B26" t="s">
        <v>102</v>
      </c>
      <c r="C26">
        <v>463</v>
      </c>
      <c r="D26" t="s">
        <v>430</v>
      </c>
      <c r="E26" s="110" t="s">
        <v>343</v>
      </c>
      <c r="F26" s="95" t="s">
        <v>314</v>
      </c>
      <c r="G26" s="10" t="s">
        <v>166</v>
      </c>
      <c r="H26" s="5" t="s">
        <v>166</v>
      </c>
      <c r="I26" s="5" t="s">
        <v>165</v>
      </c>
      <c r="J26" s="10" t="s">
        <v>167</v>
      </c>
      <c r="K26" s="40" t="s">
        <v>167</v>
      </c>
      <c r="L26" s="5" t="s">
        <v>167</v>
      </c>
      <c r="M26" s="5" t="s">
        <v>167</v>
      </c>
      <c r="N26" s="5" t="s">
        <v>165</v>
      </c>
      <c r="O26" s="5" t="s">
        <v>167</v>
      </c>
      <c r="P26" s="5" t="s">
        <v>167</v>
      </c>
      <c r="Q26" s="40" t="s">
        <v>167</v>
      </c>
      <c r="R26" s="10" t="s">
        <v>318</v>
      </c>
      <c r="S26" s="5" t="s">
        <v>167</v>
      </c>
      <c r="T26" s="5" t="s">
        <v>165</v>
      </c>
      <c r="U26" s="109" t="s">
        <v>165</v>
      </c>
      <c r="V26" s="40" t="s">
        <v>167</v>
      </c>
      <c r="W26" s="5" t="s">
        <v>167</v>
      </c>
      <c r="X26" s="109" t="s">
        <v>165</v>
      </c>
      <c r="Y26" s="10" t="s">
        <v>167</v>
      </c>
      <c r="Z26" s="10" t="s">
        <v>166</v>
      </c>
      <c r="AA26" s="109" t="s">
        <v>168</v>
      </c>
      <c r="AB26" s="5" t="s">
        <v>167</v>
      </c>
      <c r="AC26" s="5" t="s">
        <v>165</v>
      </c>
      <c r="AD26" s="5" t="s">
        <v>167</v>
      </c>
      <c r="AE26" s="10" t="s">
        <v>166</v>
      </c>
      <c r="AF26" s="10" t="s">
        <v>166</v>
      </c>
      <c r="AG26" s="5" t="s">
        <v>166</v>
      </c>
      <c r="AH26" s="5" t="s">
        <v>168</v>
      </c>
      <c r="AI26" s="5" t="s">
        <v>166</v>
      </c>
      <c r="AJ26" s="10" t="s">
        <v>165</v>
      </c>
      <c r="AK26" s="5" t="s">
        <v>167</v>
      </c>
      <c r="AL26" s="10" t="s">
        <v>167</v>
      </c>
      <c r="AM26" s="203" t="s">
        <v>166</v>
      </c>
      <c r="AN26" s="5" t="s">
        <v>167</v>
      </c>
      <c r="AO26" s="5" t="s">
        <v>165</v>
      </c>
      <c r="AP26" s="5" t="s">
        <v>168</v>
      </c>
      <c r="AQ26" s="5" t="s">
        <v>165</v>
      </c>
      <c r="AR26" s="40" t="s">
        <v>167</v>
      </c>
      <c r="AS26" s="10" t="s">
        <v>165</v>
      </c>
      <c r="AT26" s="5" t="s">
        <v>168</v>
      </c>
    </row>
    <row r="27" spans="1:46" x14ac:dyDescent="0.3">
      <c r="A27" s="18" t="s">
        <v>95</v>
      </c>
      <c r="B27" s="18" t="s">
        <v>110</v>
      </c>
      <c r="C27">
        <v>331</v>
      </c>
      <c r="D27" t="s">
        <v>430</v>
      </c>
      <c r="E27" s="110" t="s">
        <v>343</v>
      </c>
      <c r="F27" s="97" t="s">
        <v>316</v>
      </c>
      <c r="G27" s="10" t="s">
        <v>166</v>
      </c>
      <c r="H27" s="5" t="s">
        <v>166</v>
      </c>
      <c r="I27" s="5" t="s">
        <v>165</v>
      </c>
      <c r="J27" s="10" t="s">
        <v>167</v>
      </c>
      <c r="K27" s="40" t="s">
        <v>167</v>
      </c>
      <c r="L27" s="5" t="s">
        <v>167</v>
      </c>
      <c r="M27" s="5" t="s">
        <v>167</v>
      </c>
      <c r="N27" s="5" t="s">
        <v>165</v>
      </c>
      <c r="O27" s="5" t="s">
        <v>167</v>
      </c>
      <c r="P27" s="5" t="s">
        <v>167</v>
      </c>
      <c r="Q27" s="40" t="s">
        <v>167</v>
      </c>
      <c r="R27" s="10" t="s">
        <v>318</v>
      </c>
      <c r="S27" s="5" t="s">
        <v>167</v>
      </c>
      <c r="T27" s="5" t="s">
        <v>165</v>
      </c>
      <c r="U27" s="109" t="s">
        <v>165</v>
      </c>
      <c r="V27" s="40" t="s">
        <v>167</v>
      </c>
      <c r="W27" s="5" t="s">
        <v>167</v>
      </c>
      <c r="X27" s="109" t="s">
        <v>165</v>
      </c>
      <c r="Y27" s="10" t="s">
        <v>167</v>
      </c>
      <c r="Z27" s="10" t="s">
        <v>166</v>
      </c>
      <c r="AA27" s="109" t="s">
        <v>168</v>
      </c>
      <c r="AB27" s="5" t="s">
        <v>167</v>
      </c>
      <c r="AC27" s="5" t="s">
        <v>165</v>
      </c>
      <c r="AD27" s="5" t="s">
        <v>167</v>
      </c>
      <c r="AE27" s="10" t="s">
        <v>166</v>
      </c>
      <c r="AF27" s="10" t="s">
        <v>166</v>
      </c>
      <c r="AG27" s="5" t="s">
        <v>166</v>
      </c>
      <c r="AH27" s="5" t="s">
        <v>168</v>
      </c>
      <c r="AI27" s="5" t="s">
        <v>166</v>
      </c>
      <c r="AJ27" s="10" t="s">
        <v>165</v>
      </c>
      <c r="AK27" s="5" t="s">
        <v>167</v>
      </c>
      <c r="AL27" s="10" t="s">
        <v>167</v>
      </c>
      <c r="AM27" s="203" t="s">
        <v>166</v>
      </c>
      <c r="AN27" s="5" t="s">
        <v>167</v>
      </c>
      <c r="AO27" s="5" t="s">
        <v>165</v>
      </c>
      <c r="AP27" s="5" t="s">
        <v>168</v>
      </c>
      <c r="AQ27" s="5" t="s">
        <v>165</v>
      </c>
      <c r="AR27" s="40" t="s">
        <v>167</v>
      </c>
      <c r="AS27" s="10" t="s">
        <v>165</v>
      </c>
      <c r="AT27" s="5" t="s">
        <v>168</v>
      </c>
    </row>
    <row r="28" spans="1:46" ht="15.6" x14ac:dyDescent="0.35">
      <c r="A28" s="18" t="s">
        <v>95</v>
      </c>
      <c r="B28" s="18" t="s">
        <v>111</v>
      </c>
      <c r="C28">
        <v>345</v>
      </c>
      <c r="D28" t="s">
        <v>430</v>
      </c>
      <c r="E28" s="110" t="s">
        <v>343</v>
      </c>
      <c r="F28" s="95" t="s">
        <v>314</v>
      </c>
      <c r="G28" s="10" t="s">
        <v>166</v>
      </c>
      <c r="H28" s="5" t="s">
        <v>166</v>
      </c>
      <c r="I28" s="5" t="s">
        <v>165</v>
      </c>
      <c r="J28" s="10" t="s">
        <v>167</v>
      </c>
      <c r="K28" s="40" t="s">
        <v>167</v>
      </c>
      <c r="L28" s="5" t="s">
        <v>167</v>
      </c>
      <c r="M28" s="5" t="s">
        <v>167</v>
      </c>
      <c r="N28" s="5" t="s">
        <v>165</v>
      </c>
      <c r="O28" s="5" t="s">
        <v>167</v>
      </c>
      <c r="P28" s="5" t="s">
        <v>167</v>
      </c>
      <c r="Q28" s="40" t="s">
        <v>167</v>
      </c>
      <c r="R28" s="10" t="s">
        <v>318</v>
      </c>
      <c r="S28" s="5" t="s">
        <v>167</v>
      </c>
      <c r="T28" s="5" t="s">
        <v>165</v>
      </c>
      <c r="U28" s="109" t="s">
        <v>165</v>
      </c>
      <c r="V28" s="40" t="s">
        <v>167</v>
      </c>
      <c r="W28" s="5" t="s">
        <v>167</v>
      </c>
      <c r="X28" s="109" t="s">
        <v>165</v>
      </c>
      <c r="Y28" s="10" t="s">
        <v>167</v>
      </c>
      <c r="Z28" s="10" t="s">
        <v>166</v>
      </c>
      <c r="AA28" s="109" t="s">
        <v>168</v>
      </c>
      <c r="AB28" s="5" t="s">
        <v>167</v>
      </c>
      <c r="AC28" s="5" t="s">
        <v>165</v>
      </c>
      <c r="AD28" s="5" t="s">
        <v>167</v>
      </c>
      <c r="AE28" s="10" t="s">
        <v>166</v>
      </c>
      <c r="AF28" s="10" t="s">
        <v>166</v>
      </c>
      <c r="AG28" s="5" t="s">
        <v>166</v>
      </c>
      <c r="AH28" s="5" t="s">
        <v>168</v>
      </c>
      <c r="AI28" s="5" t="s">
        <v>166</v>
      </c>
      <c r="AJ28" s="10" t="s">
        <v>165</v>
      </c>
      <c r="AK28" s="5" t="s">
        <v>167</v>
      </c>
      <c r="AL28" s="10" t="s">
        <v>167</v>
      </c>
      <c r="AM28" s="203" t="s">
        <v>166</v>
      </c>
      <c r="AN28" s="5" t="s">
        <v>167</v>
      </c>
      <c r="AO28" s="5" t="s">
        <v>165</v>
      </c>
      <c r="AP28" s="5" t="s">
        <v>168</v>
      </c>
      <c r="AQ28" s="5" t="s">
        <v>165</v>
      </c>
      <c r="AR28" s="40" t="s">
        <v>167</v>
      </c>
      <c r="AS28" s="10" t="s">
        <v>165</v>
      </c>
      <c r="AT28" s="5" t="s">
        <v>168</v>
      </c>
    </row>
    <row r="29" spans="1:46" ht="15.6" x14ac:dyDescent="0.35">
      <c r="A29" s="18" t="s">
        <v>95</v>
      </c>
      <c r="B29" s="19" t="s">
        <v>112</v>
      </c>
      <c r="C29">
        <v>359</v>
      </c>
      <c r="D29" t="s">
        <v>430</v>
      </c>
      <c r="E29" s="110" t="s">
        <v>343</v>
      </c>
      <c r="F29" s="95" t="s">
        <v>314</v>
      </c>
      <c r="G29" s="10" t="s">
        <v>166</v>
      </c>
      <c r="H29" s="5" t="s">
        <v>166</v>
      </c>
      <c r="I29" s="5" t="s">
        <v>165</v>
      </c>
      <c r="J29" s="10" t="s">
        <v>167</v>
      </c>
      <c r="K29" s="40" t="s">
        <v>167</v>
      </c>
      <c r="L29" s="5" t="s">
        <v>167</v>
      </c>
      <c r="M29" s="5" t="s">
        <v>167</v>
      </c>
      <c r="N29" s="5" t="s">
        <v>165</v>
      </c>
      <c r="O29" s="5" t="s">
        <v>167</v>
      </c>
      <c r="P29" s="5" t="s">
        <v>167</v>
      </c>
      <c r="Q29" s="40" t="s">
        <v>167</v>
      </c>
      <c r="R29" s="10" t="s">
        <v>318</v>
      </c>
      <c r="S29" s="5" t="s">
        <v>167</v>
      </c>
      <c r="T29" s="5" t="s">
        <v>165</v>
      </c>
      <c r="U29" s="109" t="s">
        <v>165</v>
      </c>
      <c r="V29" s="40" t="s">
        <v>167</v>
      </c>
      <c r="W29" s="5" t="s">
        <v>167</v>
      </c>
      <c r="X29" s="109" t="s">
        <v>165</v>
      </c>
      <c r="Y29" s="10" t="s">
        <v>167</v>
      </c>
      <c r="Z29" s="10" t="s">
        <v>166</v>
      </c>
      <c r="AA29" s="109" t="s">
        <v>168</v>
      </c>
      <c r="AB29" s="5" t="s">
        <v>167</v>
      </c>
      <c r="AC29" s="5" t="s">
        <v>165</v>
      </c>
      <c r="AD29" s="5" t="s">
        <v>167</v>
      </c>
      <c r="AE29" s="10" t="s">
        <v>166</v>
      </c>
      <c r="AF29" s="10" t="s">
        <v>166</v>
      </c>
      <c r="AG29" s="5" t="s">
        <v>166</v>
      </c>
      <c r="AH29" s="5" t="s">
        <v>168</v>
      </c>
      <c r="AI29" s="5" t="s">
        <v>166</v>
      </c>
      <c r="AJ29" s="10" t="s">
        <v>165</v>
      </c>
      <c r="AK29" s="5" t="s">
        <v>167</v>
      </c>
      <c r="AL29" s="10" t="s">
        <v>167</v>
      </c>
      <c r="AM29" s="203" t="s">
        <v>166</v>
      </c>
      <c r="AN29" s="5" t="s">
        <v>167</v>
      </c>
      <c r="AO29" s="5" t="s">
        <v>165</v>
      </c>
      <c r="AP29" s="5" t="s">
        <v>168</v>
      </c>
      <c r="AQ29" s="5" t="s">
        <v>165</v>
      </c>
      <c r="AR29" s="40" t="s">
        <v>167</v>
      </c>
      <c r="AS29" s="10" t="s">
        <v>165</v>
      </c>
      <c r="AT29" s="5" t="s">
        <v>168</v>
      </c>
    </row>
    <row r="30" spans="1:46" ht="15.6" x14ac:dyDescent="0.35">
      <c r="A30" s="18" t="s">
        <v>95</v>
      </c>
      <c r="B30" s="19" t="s">
        <v>112</v>
      </c>
      <c r="C30">
        <v>372</v>
      </c>
      <c r="D30" t="s">
        <v>430</v>
      </c>
      <c r="E30" s="110" t="s">
        <v>343</v>
      </c>
      <c r="F30" s="95" t="s">
        <v>314</v>
      </c>
      <c r="G30" s="10" t="s">
        <v>166</v>
      </c>
      <c r="H30" s="5" t="s">
        <v>166</v>
      </c>
      <c r="I30" s="5" t="s">
        <v>165</v>
      </c>
      <c r="J30" s="10" t="s">
        <v>167</v>
      </c>
      <c r="K30" s="40" t="s">
        <v>167</v>
      </c>
      <c r="L30" s="5" t="s">
        <v>167</v>
      </c>
      <c r="M30" s="5" t="s">
        <v>167</v>
      </c>
      <c r="N30" s="5" t="s">
        <v>165</v>
      </c>
      <c r="O30" s="5" t="s">
        <v>167</v>
      </c>
      <c r="P30" s="5" t="s">
        <v>167</v>
      </c>
      <c r="Q30" s="40" t="s">
        <v>167</v>
      </c>
      <c r="R30" s="10" t="s">
        <v>318</v>
      </c>
      <c r="S30" s="5" t="s">
        <v>167</v>
      </c>
      <c r="T30" s="5" t="s">
        <v>165</v>
      </c>
      <c r="U30" s="109" t="s">
        <v>165</v>
      </c>
      <c r="V30" s="40" t="s">
        <v>167</v>
      </c>
      <c r="W30" s="5" t="s">
        <v>167</v>
      </c>
      <c r="X30" s="109" t="s">
        <v>165</v>
      </c>
      <c r="Y30" s="10" t="s">
        <v>167</v>
      </c>
      <c r="Z30" s="10" t="s">
        <v>166</v>
      </c>
      <c r="AA30" s="109" t="s">
        <v>168</v>
      </c>
      <c r="AB30" s="5" t="s">
        <v>167</v>
      </c>
      <c r="AC30" s="5" t="s">
        <v>165</v>
      </c>
      <c r="AD30" s="5" t="s">
        <v>167</v>
      </c>
      <c r="AE30" s="10" t="s">
        <v>166</v>
      </c>
      <c r="AF30" s="10" t="s">
        <v>166</v>
      </c>
      <c r="AG30" s="5" t="s">
        <v>166</v>
      </c>
      <c r="AH30" s="5" t="s">
        <v>168</v>
      </c>
      <c r="AI30" s="5" t="s">
        <v>166</v>
      </c>
      <c r="AJ30" s="10" t="s">
        <v>165</v>
      </c>
      <c r="AK30" s="5" t="s">
        <v>167</v>
      </c>
      <c r="AL30" s="10" t="s">
        <v>167</v>
      </c>
      <c r="AM30" s="203" t="s">
        <v>166</v>
      </c>
      <c r="AN30" s="5" t="s">
        <v>167</v>
      </c>
      <c r="AO30" s="5" t="s">
        <v>165</v>
      </c>
      <c r="AP30" s="5" t="s">
        <v>168</v>
      </c>
      <c r="AQ30" s="5" t="s">
        <v>165</v>
      </c>
      <c r="AR30" s="40" t="s">
        <v>167</v>
      </c>
      <c r="AS30" s="10" t="s">
        <v>165</v>
      </c>
      <c r="AT30" s="5" t="s">
        <v>168</v>
      </c>
    </row>
    <row r="31" spans="1:46" ht="15.6" x14ac:dyDescent="0.35">
      <c r="A31" s="20" t="s">
        <v>96</v>
      </c>
      <c r="B31" t="s">
        <v>111</v>
      </c>
      <c r="C31">
        <v>232</v>
      </c>
      <c r="D31" t="s">
        <v>430</v>
      </c>
      <c r="E31" s="110" t="s">
        <v>343</v>
      </c>
      <c r="F31" s="95" t="s">
        <v>314</v>
      </c>
      <c r="G31" s="10" t="s">
        <v>166</v>
      </c>
      <c r="H31" s="5" t="s">
        <v>166</v>
      </c>
      <c r="I31" s="5" t="s">
        <v>165</v>
      </c>
      <c r="J31" s="10" t="s">
        <v>167</v>
      </c>
      <c r="K31" s="40" t="s">
        <v>167</v>
      </c>
      <c r="L31" s="5" t="s">
        <v>167</v>
      </c>
      <c r="M31" s="5" t="s">
        <v>167</v>
      </c>
      <c r="N31" s="5" t="s">
        <v>165</v>
      </c>
      <c r="O31" s="5" t="s">
        <v>167</v>
      </c>
      <c r="P31" s="5" t="s">
        <v>167</v>
      </c>
      <c r="Q31" s="40" t="s">
        <v>167</v>
      </c>
      <c r="R31" s="10" t="s">
        <v>318</v>
      </c>
      <c r="S31" s="5" t="s">
        <v>167</v>
      </c>
      <c r="T31" s="5" t="s">
        <v>165</v>
      </c>
      <c r="U31" s="109" t="s">
        <v>165</v>
      </c>
      <c r="V31" s="40" t="s">
        <v>167</v>
      </c>
      <c r="W31" s="5" t="s">
        <v>167</v>
      </c>
      <c r="X31" s="109" t="s">
        <v>165</v>
      </c>
      <c r="Y31" s="10" t="s">
        <v>167</v>
      </c>
      <c r="Z31" s="10" t="s">
        <v>166</v>
      </c>
      <c r="AA31" s="109" t="s">
        <v>168</v>
      </c>
      <c r="AB31" s="5" t="s">
        <v>167</v>
      </c>
      <c r="AC31" s="5" t="s">
        <v>165</v>
      </c>
      <c r="AD31" s="5" t="s">
        <v>167</v>
      </c>
      <c r="AE31" s="10" t="s">
        <v>166</v>
      </c>
      <c r="AF31" s="10" t="s">
        <v>166</v>
      </c>
      <c r="AG31" s="5" t="s">
        <v>166</v>
      </c>
      <c r="AH31" s="5" t="s">
        <v>168</v>
      </c>
      <c r="AI31" s="5" t="s">
        <v>166</v>
      </c>
      <c r="AJ31" s="10" t="s">
        <v>165</v>
      </c>
      <c r="AK31" s="5" t="s">
        <v>167</v>
      </c>
      <c r="AL31" s="10" t="s">
        <v>167</v>
      </c>
      <c r="AM31" s="203" t="s">
        <v>166</v>
      </c>
      <c r="AN31" s="5" t="s">
        <v>167</v>
      </c>
      <c r="AO31" s="5" t="s">
        <v>165</v>
      </c>
      <c r="AP31" s="5" t="s">
        <v>168</v>
      </c>
      <c r="AQ31" s="5" t="s">
        <v>165</v>
      </c>
      <c r="AR31" s="40" t="s">
        <v>167</v>
      </c>
      <c r="AS31" s="10" t="s">
        <v>165</v>
      </c>
      <c r="AT31" s="5" t="s">
        <v>168</v>
      </c>
    </row>
    <row r="32" spans="1:46" ht="15.6" x14ac:dyDescent="0.35">
      <c r="A32" s="20" t="s">
        <v>96</v>
      </c>
      <c r="B32" t="s">
        <v>115</v>
      </c>
      <c r="C32">
        <v>238</v>
      </c>
      <c r="D32" t="s">
        <v>430</v>
      </c>
      <c r="E32" s="110" t="s">
        <v>343</v>
      </c>
      <c r="F32" s="95" t="s">
        <v>314</v>
      </c>
      <c r="G32" s="10" t="s">
        <v>166</v>
      </c>
      <c r="H32" s="5" t="s">
        <v>166</v>
      </c>
      <c r="I32" s="5" t="s">
        <v>165</v>
      </c>
      <c r="J32" s="10" t="s">
        <v>167</v>
      </c>
      <c r="K32" s="40" t="s">
        <v>167</v>
      </c>
      <c r="L32" s="5" t="s">
        <v>167</v>
      </c>
      <c r="M32" s="5" t="s">
        <v>167</v>
      </c>
      <c r="N32" s="5" t="s">
        <v>165</v>
      </c>
      <c r="O32" s="5" t="s">
        <v>167</v>
      </c>
      <c r="P32" s="5" t="s">
        <v>167</v>
      </c>
      <c r="Q32" s="40" t="s">
        <v>167</v>
      </c>
      <c r="R32" s="10" t="s">
        <v>318</v>
      </c>
      <c r="S32" s="5" t="s">
        <v>167</v>
      </c>
      <c r="T32" s="5" t="s">
        <v>165</v>
      </c>
      <c r="U32" s="109" t="s">
        <v>165</v>
      </c>
      <c r="V32" s="40" t="s">
        <v>167</v>
      </c>
      <c r="W32" s="5" t="s">
        <v>167</v>
      </c>
      <c r="X32" s="109" t="s">
        <v>165</v>
      </c>
      <c r="Y32" s="10" t="s">
        <v>167</v>
      </c>
      <c r="Z32" s="10" t="s">
        <v>166</v>
      </c>
      <c r="AA32" s="109" t="s">
        <v>168</v>
      </c>
      <c r="AB32" s="5" t="s">
        <v>167</v>
      </c>
      <c r="AC32" s="5" t="s">
        <v>165</v>
      </c>
      <c r="AD32" s="5" t="s">
        <v>167</v>
      </c>
      <c r="AE32" s="10" t="s">
        <v>166</v>
      </c>
      <c r="AF32" s="10" t="s">
        <v>166</v>
      </c>
      <c r="AG32" s="5" t="s">
        <v>166</v>
      </c>
      <c r="AH32" s="5" t="s">
        <v>168</v>
      </c>
      <c r="AI32" s="5" t="s">
        <v>166</v>
      </c>
      <c r="AJ32" s="10" t="s">
        <v>165</v>
      </c>
      <c r="AK32" s="5" t="s">
        <v>167</v>
      </c>
      <c r="AL32" s="10" t="s">
        <v>167</v>
      </c>
      <c r="AM32" s="203" t="s">
        <v>166</v>
      </c>
      <c r="AN32" s="5" t="s">
        <v>167</v>
      </c>
      <c r="AO32" s="5" t="s">
        <v>165</v>
      </c>
      <c r="AP32" s="5" t="s">
        <v>168</v>
      </c>
      <c r="AQ32" s="5" t="s">
        <v>165</v>
      </c>
      <c r="AR32" s="40" t="s">
        <v>167</v>
      </c>
      <c r="AS32" s="10" t="s">
        <v>165</v>
      </c>
      <c r="AT32" s="5" t="s">
        <v>168</v>
      </c>
    </row>
    <row r="33" spans="1:46" ht="15.6" x14ac:dyDescent="0.35">
      <c r="A33" s="20" t="s">
        <v>96</v>
      </c>
      <c r="B33" t="s">
        <v>116</v>
      </c>
      <c r="C33">
        <v>291</v>
      </c>
      <c r="D33" t="s">
        <v>430</v>
      </c>
      <c r="E33" s="110" t="s">
        <v>343</v>
      </c>
      <c r="F33" s="95" t="s">
        <v>314</v>
      </c>
      <c r="G33" s="10" t="s">
        <v>166</v>
      </c>
      <c r="H33" s="5" t="s">
        <v>166</v>
      </c>
      <c r="I33" s="5" t="s">
        <v>165</v>
      </c>
      <c r="J33" s="10" t="s">
        <v>167</v>
      </c>
      <c r="K33" s="40" t="s">
        <v>167</v>
      </c>
      <c r="L33" s="5" t="s">
        <v>167</v>
      </c>
      <c r="M33" s="5" t="s">
        <v>167</v>
      </c>
      <c r="N33" s="5" t="s">
        <v>165</v>
      </c>
      <c r="O33" s="5" t="s">
        <v>167</v>
      </c>
      <c r="P33" s="5" t="s">
        <v>167</v>
      </c>
      <c r="Q33" s="40" t="s">
        <v>167</v>
      </c>
      <c r="R33" s="10" t="s">
        <v>318</v>
      </c>
      <c r="S33" s="5" t="s">
        <v>167</v>
      </c>
      <c r="T33" s="5" t="s">
        <v>165</v>
      </c>
      <c r="U33" s="109" t="s">
        <v>165</v>
      </c>
      <c r="V33" s="40" t="s">
        <v>167</v>
      </c>
      <c r="W33" s="5" t="s">
        <v>167</v>
      </c>
      <c r="X33" s="109" t="s">
        <v>165</v>
      </c>
      <c r="Y33" s="10" t="s">
        <v>167</v>
      </c>
      <c r="Z33" s="10" t="s">
        <v>166</v>
      </c>
      <c r="AA33" s="109" t="s">
        <v>168</v>
      </c>
      <c r="AB33" s="5" t="s">
        <v>167</v>
      </c>
      <c r="AC33" s="5" t="s">
        <v>165</v>
      </c>
      <c r="AD33" s="5" t="s">
        <v>167</v>
      </c>
      <c r="AE33" s="10" t="s">
        <v>166</v>
      </c>
      <c r="AF33" s="10" t="s">
        <v>166</v>
      </c>
      <c r="AG33" s="5" t="s">
        <v>166</v>
      </c>
      <c r="AH33" s="5" t="s">
        <v>168</v>
      </c>
      <c r="AI33" s="5" t="s">
        <v>166</v>
      </c>
      <c r="AJ33" s="10" t="s">
        <v>165</v>
      </c>
      <c r="AK33" s="5" t="s">
        <v>167</v>
      </c>
      <c r="AL33" s="10" t="s">
        <v>167</v>
      </c>
      <c r="AM33" s="203" t="s">
        <v>166</v>
      </c>
      <c r="AN33" s="5" t="s">
        <v>167</v>
      </c>
      <c r="AO33" s="5" t="s">
        <v>165</v>
      </c>
      <c r="AP33" s="5" t="s">
        <v>168</v>
      </c>
      <c r="AQ33" s="5" t="s">
        <v>165</v>
      </c>
      <c r="AR33" s="40" t="s">
        <v>167</v>
      </c>
      <c r="AS33" s="10" t="s">
        <v>165</v>
      </c>
      <c r="AT33" s="5" t="s">
        <v>168</v>
      </c>
    </row>
    <row r="34" spans="1:46" ht="15.6" x14ac:dyDescent="0.35">
      <c r="A34" s="8" t="s">
        <v>97</v>
      </c>
      <c r="B34" t="s">
        <v>110</v>
      </c>
      <c r="C34">
        <v>3</v>
      </c>
      <c r="D34" t="s">
        <v>430</v>
      </c>
      <c r="E34" s="110" t="s">
        <v>343</v>
      </c>
      <c r="F34" s="95" t="s">
        <v>314</v>
      </c>
      <c r="G34" s="10" t="s">
        <v>166</v>
      </c>
      <c r="H34" s="5" t="s">
        <v>166</v>
      </c>
      <c r="I34" s="5" t="s">
        <v>165</v>
      </c>
      <c r="J34" s="10" t="s">
        <v>167</v>
      </c>
      <c r="K34" s="40" t="s">
        <v>167</v>
      </c>
      <c r="L34" s="5" t="s">
        <v>167</v>
      </c>
      <c r="M34" s="5" t="s">
        <v>167</v>
      </c>
      <c r="N34" s="5" t="s">
        <v>165</v>
      </c>
      <c r="O34" s="5" t="s">
        <v>167</v>
      </c>
      <c r="P34" s="5" t="s">
        <v>167</v>
      </c>
      <c r="Q34" s="40" t="s">
        <v>167</v>
      </c>
      <c r="R34" s="10" t="s">
        <v>318</v>
      </c>
      <c r="S34" s="5" t="s">
        <v>167</v>
      </c>
      <c r="T34" s="5" t="s">
        <v>165</v>
      </c>
      <c r="U34" s="109" t="s">
        <v>165</v>
      </c>
      <c r="V34" s="40" t="s">
        <v>167</v>
      </c>
      <c r="W34" s="5" t="s">
        <v>167</v>
      </c>
      <c r="X34" s="109" t="s">
        <v>165</v>
      </c>
      <c r="Y34" s="10" t="s">
        <v>167</v>
      </c>
      <c r="Z34" s="10" t="s">
        <v>166</v>
      </c>
      <c r="AA34" s="109" t="s">
        <v>168</v>
      </c>
      <c r="AB34" s="5" t="s">
        <v>167</v>
      </c>
      <c r="AC34" s="5" t="s">
        <v>165</v>
      </c>
      <c r="AD34" s="5" t="s">
        <v>167</v>
      </c>
      <c r="AE34" s="10" t="s">
        <v>166</v>
      </c>
      <c r="AF34" s="10" t="s">
        <v>166</v>
      </c>
      <c r="AG34" s="5" t="s">
        <v>166</v>
      </c>
      <c r="AH34" s="5" t="s">
        <v>168</v>
      </c>
      <c r="AI34" s="5" t="s">
        <v>166</v>
      </c>
      <c r="AJ34" s="10" t="s">
        <v>165</v>
      </c>
      <c r="AK34" s="5" t="s">
        <v>167</v>
      </c>
      <c r="AL34" s="10" t="s">
        <v>167</v>
      </c>
      <c r="AM34" s="203" t="s">
        <v>166</v>
      </c>
      <c r="AN34" s="5" t="s">
        <v>167</v>
      </c>
      <c r="AO34" s="5" t="s">
        <v>165</v>
      </c>
      <c r="AP34" s="5" t="s">
        <v>168</v>
      </c>
      <c r="AQ34" s="5" t="s">
        <v>165</v>
      </c>
      <c r="AR34" s="40" t="s">
        <v>167</v>
      </c>
      <c r="AS34" s="10" t="s">
        <v>165</v>
      </c>
      <c r="AT34" s="5" t="s">
        <v>168</v>
      </c>
    </row>
    <row r="35" spans="1:46" ht="15.6" x14ac:dyDescent="0.35">
      <c r="A35" s="8" t="s">
        <v>97</v>
      </c>
      <c r="B35" t="s">
        <v>117</v>
      </c>
      <c r="C35">
        <v>132</v>
      </c>
      <c r="D35" t="s">
        <v>432</v>
      </c>
      <c r="E35" s="110" t="s">
        <v>343</v>
      </c>
      <c r="F35" s="95" t="s">
        <v>314</v>
      </c>
      <c r="G35" s="10" t="s">
        <v>166</v>
      </c>
      <c r="H35" s="5" t="s">
        <v>166</v>
      </c>
      <c r="I35" s="5" t="s">
        <v>165</v>
      </c>
      <c r="J35" s="10" t="s">
        <v>167</v>
      </c>
      <c r="K35" s="40" t="s">
        <v>167</v>
      </c>
      <c r="L35" s="118" t="s">
        <v>233</v>
      </c>
      <c r="M35" s="5" t="s">
        <v>167</v>
      </c>
      <c r="N35" s="5" t="s">
        <v>165</v>
      </c>
      <c r="O35" s="5" t="s">
        <v>167</v>
      </c>
      <c r="P35" s="5" t="s">
        <v>167</v>
      </c>
      <c r="Q35" s="40" t="s">
        <v>167</v>
      </c>
      <c r="R35" s="10" t="s">
        <v>318</v>
      </c>
      <c r="S35" s="5" t="s">
        <v>167</v>
      </c>
      <c r="T35" s="5" t="s">
        <v>165</v>
      </c>
      <c r="U35" s="109" t="s">
        <v>165</v>
      </c>
      <c r="V35" s="40" t="s">
        <v>167</v>
      </c>
      <c r="W35" s="5" t="s">
        <v>167</v>
      </c>
      <c r="X35" s="109" t="s">
        <v>165</v>
      </c>
      <c r="Y35" s="10" t="s">
        <v>167</v>
      </c>
      <c r="Z35" s="10" t="s">
        <v>166</v>
      </c>
      <c r="AA35" s="109" t="s">
        <v>168</v>
      </c>
      <c r="AB35" s="5" t="s">
        <v>167</v>
      </c>
      <c r="AC35" s="5" t="s">
        <v>165</v>
      </c>
      <c r="AD35" s="5" t="s">
        <v>167</v>
      </c>
      <c r="AE35" s="10" t="s">
        <v>166</v>
      </c>
      <c r="AF35" s="10" t="s">
        <v>166</v>
      </c>
      <c r="AG35" s="5" t="s">
        <v>166</v>
      </c>
      <c r="AH35" s="5" t="s">
        <v>168</v>
      </c>
      <c r="AI35" s="5" t="s">
        <v>166</v>
      </c>
      <c r="AJ35" s="10" t="s">
        <v>165</v>
      </c>
      <c r="AK35" s="5" t="s">
        <v>167</v>
      </c>
      <c r="AL35" s="10" t="s">
        <v>167</v>
      </c>
      <c r="AM35" s="203" t="s">
        <v>166</v>
      </c>
      <c r="AN35" s="5" t="s">
        <v>167</v>
      </c>
      <c r="AO35" s="5" t="s">
        <v>165</v>
      </c>
      <c r="AP35" s="5" t="s">
        <v>168</v>
      </c>
      <c r="AQ35" s="5" t="s">
        <v>165</v>
      </c>
      <c r="AR35" s="40" t="s">
        <v>167</v>
      </c>
      <c r="AS35" s="10" t="s">
        <v>165</v>
      </c>
      <c r="AT35" s="5" t="s">
        <v>168</v>
      </c>
    </row>
    <row r="36" spans="1:46" ht="15.6" x14ac:dyDescent="0.35">
      <c r="A36" s="8" t="s">
        <v>97</v>
      </c>
      <c r="B36" t="s">
        <v>118</v>
      </c>
      <c r="C36">
        <v>198</v>
      </c>
      <c r="D36" t="s">
        <v>432</v>
      </c>
      <c r="E36" s="110" t="s">
        <v>343</v>
      </c>
      <c r="F36" s="95" t="s">
        <v>314</v>
      </c>
      <c r="G36" s="10" t="s">
        <v>166</v>
      </c>
      <c r="H36" s="5" t="s">
        <v>166</v>
      </c>
      <c r="I36" s="5" t="s">
        <v>165</v>
      </c>
      <c r="J36" s="10" t="s">
        <v>167</v>
      </c>
      <c r="K36" s="40" t="s">
        <v>167</v>
      </c>
      <c r="L36" s="118" t="s">
        <v>233</v>
      </c>
      <c r="M36" s="5" t="s">
        <v>167</v>
      </c>
      <c r="N36" s="5" t="s">
        <v>165</v>
      </c>
      <c r="O36" s="5" t="s">
        <v>167</v>
      </c>
      <c r="P36" s="5" t="s">
        <v>167</v>
      </c>
      <c r="Q36" s="40" t="s">
        <v>167</v>
      </c>
      <c r="R36" s="10" t="s">
        <v>318</v>
      </c>
      <c r="S36" s="5" t="s">
        <v>167</v>
      </c>
      <c r="T36" s="5" t="s">
        <v>165</v>
      </c>
      <c r="U36" s="109" t="s">
        <v>165</v>
      </c>
      <c r="V36" s="40" t="s">
        <v>167</v>
      </c>
      <c r="W36" s="5" t="s">
        <v>167</v>
      </c>
      <c r="X36" s="109" t="s">
        <v>165</v>
      </c>
      <c r="Y36" s="10" t="s">
        <v>167</v>
      </c>
      <c r="Z36" s="10" t="s">
        <v>166</v>
      </c>
      <c r="AA36" s="109" t="s">
        <v>168</v>
      </c>
      <c r="AB36" s="5" t="s">
        <v>167</v>
      </c>
      <c r="AC36" s="5" t="s">
        <v>165</v>
      </c>
      <c r="AD36" s="5" t="s">
        <v>167</v>
      </c>
      <c r="AE36" s="10" t="s">
        <v>166</v>
      </c>
      <c r="AF36" s="10" t="s">
        <v>166</v>
      </c>
      <c r="AG36" s="5" t="s">
        <v>166</v>
      </c>
      <c r="AH36" s="5" t="s">
        <v>168</v>
      </c>
      <c r="AI36" s="5" t="s">
        <v>166</v>
      </c>
      <c r="AJ36" s="10" t="s">
        <v>165</v>
      </c>
      <c r="AK36" s="5" t="s">
        <v>167</v>
      </c>
      <c r="AL36" s="10" t="s">
        <v>167</v>
      </c>
      <c r="AM36" s="203" t="s">
        <v>166</v>
      </c>
      <c r="AN36" s="5" t="s">
        <v>167</v>
      </c>
      <c r="AO36" s="5" t="s">
        <v>165</v>
      </c>
      <c r="AP36" s="5" t="s">
        <v>168</v>
      </c>
      <c r="AQ36" s="5" t="s">
        <v>165</v>
      </c>
      <c r="AR36" s="40" t="s">
        <v>167</v>
      </c>
      <c r="AS36" s="10" t="s">
        <v>165</v>
      </c>
      <c r="AT36" s="5" t="s">
        <v>168</v>
      </c>
    </row>
    <row r="37" spans="1:46" ht="15.6" x14ac:dyDescent="0.35">
      <c r="A37" s="8" t="s">
        <v>97</v>
      </c>
      <c r="B37" t="s">
        <v>111</v>
      </c>
      <c r="C37">
        <v>160</v>
      </c>
      <c r="D37" t="s">
        <v>432</v>
      </c>
      <c r="E37" s="110" t="s">
        <v>343</v>
      </c>
      <c r="F37" s="95" t="s">
        <v>314</v>
      </c>
      <c r="G37" s="10" t="s">
        <v>166</v>
      </c>
      <c r="H37" s="5" t="s">
        <v>166</v>
      </c>
      <c r="I37" s="5" t="s">
        <v>165</v>
      </c>
      <c r="J37" s="10" t="s">
        <v>167</v>
      </c>
      <c r="K37" s="40" t="s">
        <v>167</v>
      </c>
      <c r="L37" s="69" t="s">
        <v>165</v>
      </c>
      <c r="M37" s="5" t="s">
        <v>167</v>
      </c>
      <c r="N37" s="5" t="s">
        <v>165</v>
      </c>
      <c r="O37" s="5" t="s">
        <v>167</v>
      </c>
      <c r="P37" s="5" t="s">
        <v>167</v>
      </c>
      <c r="Q37" s="40" t="s">
        <v>167</v>
      </c>
      <c r="R37" s="10" t="s">
        <v>318</v>
      </c>
      <c r="S37" s="5" t="s">
        <v>167</v>
      </c>
      <c r="T37" s="5" t="s">
        <v>165</v>
      </c>
      <c r="U37" s="109" t="s">
        <v>165</v>
      </c>
      <c r="V37" s="40" t="s">
        <v>167</v>
      </c>
      <c r="W37" s="5" t="s">
        <v>167</v>
      </c>
      <c r="X37" s="109" t="s">
        <v>165</v>
      </c>
      <c r="Y37" s="10" t="s">
        <v>167</v>
      </c>
      <c r="Z37" s="62" t="s">
        <v>231</v>
      </c>
      <c r="AA37" s="109" t="s">
        <v>168</v>
      </c>
      <c r="AB37" s="5" t="s">
        <v>167</v>
      </c>
      <c r="AC37" s="5" t="s">
        <v>165</v>
      </c>
      <c r="AD37" s="5" t="s">
        <v>167</v>
      </c>
      <c r="AE37" s="10" t="s">
        <v>166</v>
      </c>
      <c r="AF37" s="10" t="s">
        <v>166</v>
      </c>
      <c r="AG37" s="5" t="s">
        <v>166</v>
      </c>
      <c r="AH37" s="5" t="s">
        <v>168</v>
      </c>
      <c r="AI37" s="5" t="s">
        <v>166</v>
      </c>
      <c r="AJ37" s="10" t="s">
        <v>165</v>
      </c>
      <c r="AK37" s="5" t="s">
        <v>167</v>
      </c>
      <c r="AL37" s="10" t="s">
        <v>167</v>
      </c>
      <c r="AM37" s="203" t="s">
        <v>166</v>
      </c>
      <c r="AN37" s="5" t="s">
        <v>167</v>
      </c>
      <c r="AO37" s="5" t="s">
        <v>165</v>
      </c>
      <c r="AP37" s="5" t="s">
        <v>168</v>
      </c>
      <c r="AQ37" s="5" t="s">
        <v>165</v>
      </c>
      <c r="AR37" s="40" t="s">
        <v>167</v>
      </c>
      <c r="AS37" s="10" t="s">
        <v>165</v>
      </c>
      <c r="AT37" s="5" t="s">
        <v>168</v>
      </c>
    </row>
    <row r="38" spans="1:46" x14ac:dyDescent="0.3">
      <c r="A38" s="29" t="s">
        <v>94</v>
      </c>
      <c r="B38" t="s">
        <v>100</v>
      </c>
      <c r="C38">
        <v>434</v>
      </c>
      <c r="D38" t="s">
        <v>432</v>
      </c>
      <c r="E38" s="110" t="s">
        <v>343</v>
      </c>
      <c r="F38" s="123" t="s">
        <v>342</v>
      </c>
      <c r="G38" s="10" t="s">
        <v>166</v>
      </c>
      <c r="H38" s="5" t="s">
        <v>166</v>
      </c>
      <c r="I38" s="5" t="s">
        <v>165</v>
      </c>
      <c r="J38" s="10" t="s">
        <v>167</v>
      </c>
      <c r="K38" s="40" t="s">
        <v>167</v>
      </c>
      <c r="L38" s="5" t="s">
        <v>167</v>
      </c>
      <c r="M38" s="5" t="s">
        <v>167</v>
      </c>
      <c r="N38" s="5" t="s">
        <v>165</v>
      </c>
      <c r="O38" s="5" t="s">
        <v>167</v>
      </c>
      <c r="P38" s="5" t="s">
        <v>167</v>
      </c>
      <c r="Q38" s="40" t="s">
        <v>167</v>
      </c>
      <c r="R38" s="10" t="s">
        <v>318</v>
      </c>
      <c r="S38" s="5" t="s">
        <v>167</v>
      </c>
      <c r="T38" s="5" t="s">
        <v>165</v>
      </c>
      <c r="U38" s="109" t="s">
        <v>165</v>
      </c>
      <c r="V38" s="40" t="s">
        <v>167</v>
      </c>
      <c r="W38" s="5" t="s">
        <v>167</v>
      </c>
      <c r="X38" s="109" t="s">
        <v>165</v>
      </c>
      <c r="Y38" s="10" t="s">
        <v>167</v>
      </c>
      <c r="Z38" s="10" t="s">
        <v>166</v>
      </c>
      <c r="AA38" s="122" t="s">
        <v>239</v>
      </c>
      <c r="AB38" s="5" t="s">
        <v>167</v>
      </c>
      <c r="AC38" s="5" t="s">
        <v>165</v>
      </c>
      <c r="AD38" s="5" t="s">
        <v>167</v>
      </c>
      <c r="AE38" s="10" t="s">
        <v>166</v>
      </c>
      <c r="AF38" s="10" t="s">
        <v>166</v>
      </c>
      <c r="AG38" s="5" t="s">
        <v>166</v>
      </c>
      <c r="AH38" s="5" t="s">
        <v>168</v>
      </c>
      <c r="AI38" s="5" t="s">
        <v>166</v>
      </c>
      <c r="AJ38" s="10" t="s">
        <v>165</v>
      </c>
      <c r="AK38" s="5" t="s">
        <v>167</v>
      </c>
      <c r="AL38" s="10" t="s">
        <v>167</v>
      </c>
      <c r="AM38" s="203" t="s">
        <v>166</v>
      </c>
      <c r="AN38" s="5" t="s">
        <v>167</v>
      </c>
      <c r="AO38" s="5" t="s">
        <v>165</v>
      </c>
      <c r="AP38" s="5" t="s">
        <v>168</v>
      </c>
      <c r="AQ38" s="5" t="s">
        <v>165</v>
      </c>
      <c r="AR38" s="40" t="s">
        <v>167</v>
      </c>
      <c r="AS38" s="10" t="s">
        <v>165</v>
      </c>
      <c r="AT38" s="5" t="s">
        <v>168</v>
      </c>
    </row>
    <row r="39" spans="1:46" x14ac:dyDescent="0.3">
      <c r="A39" s="20" t="s">
        <v>96</v>
      </c>
      <c r="B39" t="s">
        <v>115</v>
      </c>
      <c r="C39">
        <v>2</v>
      </c>
      <c r="D39" t="s">
        <v>430</v>
      </c>
      <c r="E39" s="110" t="s">
        <v>343</v>
      </c>
      <c r="F39" s="111" t="s">
        <v>313</v>
      </c>
      <c r="G39" s="10" t="s">
        <v>166</v>
      </c>
      <c r="H39" s="5" t="s">
        <v>166</v>
      </c>
      <c r="I39" s="5" t="s">
        <v>165</v>
      </c>
      <c r="J39" s="10" t="s">
        <v>167</v>
      </c>
      <c r="K39" s="40" t="s">
        <v>167</v>
      </c>
      <c r="L39" s="5" t="s">
        <v>167</v>
      </c>
      <c r="M39" s="5" t="s">
        <v>167</v>
      </c>
      <c r="N39" s="5" t="s">
        <v>165</v>
      </c>
      <c r="O39" s="5" t="s">
        <v>167</v>
      </c>
      <c r="P39" s="5" t="s">
        <v>167</v>
      </c>
      <c r="Q39" s="40" t="s">
        <v>167</v>
      </c>
      <c r="R39" s="10" t="s">
        <v>318</v>
      </c>
      <c r="S39" s="5" t="s">
        <v>167</v>
      </c>
      <c r="T39" s="5" t="s">
        <v>165</v>
      </c>
      <c r="U39" s="109" t="s">
        <v>165</v>
      </c>
      <c r="V39" s="40" t="s">
        <v>167</v>
      </c>
      <c r="W39" s="5" t="s">
        <v>167</v>
      </c>
      <c r="X39" s="109" t="s">
        <v>165</v>
      </c>
      <c r="Y39" s="10" t="s">
        <v>167</v>
      </c>
      <c r="Z39" s="10" t="s">
        <v>166</v>
      </c>
      <c r="AA39" s="5" t="s">
        <v>166</v>
      </c>
      <c r="AB39" s="5" t="s">
        <v>167</v>
      </c>
      <c r="AC39" s="5" t="s">
        <v>165</v>
      </c>
      <c r="AD39" s="5" t="s">
        <v>167</v>
      </c>
      <c r="AE39" s="10" t="s">
        <v>166</v>
      </c>
      <c r="AF39" s="10" t="s">
        <v>166</v>
      </c>
      <c r="AG39" s="5" t="s">
        <v>166</v>
      </c>
      <c r="AH39" s="5" t="s">
        <v>168</v>
      </c>
      <c r="AI39" s="5" t="s">
        <v>166</v>
      </c>
      <c r="AJ39" s="10" t="s">
        <v>165</v>
      </c>
      <c r="AK39" s="5" t="s">
        <v>167</v>
      </c>
      <c r="AL39" s="10" t="s">
        <v>167</v>
      </c>
      <c r="AM39" s="203" t="s">
        <v>166</v>
      </c>
      <c r="AN39" s="5" t="s">
        <v>167</v>
      </c>
      <c r="AO39" s="5" t="s">
        <v>165</v>
      </c>
      <c r="AP39" s="5" t="s">
        <v>168</v>
      </c>
      <c r="AQ39" s="5" t="s">
        <v>165</v>
      </c>
      <c r="AR39" s="40" t="s">
        <v>167</v>
      </c>
      <c r="AS39" s="11" t="s">
        <v>171</v>
      </c>
      <c r="AT39" s="5" t="s">
        <v>166</v>
      </c>
    </row>
    <row r="41" spans="1:46" x14ac:dyDescent="0.3">
      <c r="A41" s="91" t="s">
        <v>338</v>
      </c>
      <c r="B41" s="91"/>
      <c r="C41" s="91"/>
      <c r="D41" s="91"/>
    </row>
  </sheetData>
  <autoFilter ref="A2:AU39" xr:uid="{3240EE2F-73CC-4FD6-A7B2-15B2C0A83CB2}"/>
  <mergeCells count="2">
    <mergeCell ref="AD1:AF1"/>
    <mergeCell ref="AS1:AT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62</vt:i4>
      </vt:variant>
    </vt:vector>
  </HeadingPairs>
  <TitlesOfParts>
    <vt:vector size="62" baseType="lpstr">
      <vt:lpstr>Content</vt:lpstr>
      <vt:lpstr>Summary</vt:lpstr>
      <vt:lpstr>NUC</vt:lpstr>
      <vt:lpstr>AccHostList</vt:lpstr>
      <vt:lpstr>GeneTrees</vt:lpstr>
      <vt:lpstr>GenewiseSplitSupport</vt:lpstr>
      <vt:lpstr>P4 2ISP</vt:lpstr>
      <vt:lpstr>P12 2ISP</vt:lpstr>
      <vt:lpstr>P14 2ISP</vt:lpstr>
      <vt:lpstr>P21 2ISP</vt:lpstr>
      <vt:lpstr>P28 2ISP</vt:lpstr>
      <vt:lpstr>P34 2ISP</vt:lpstr>
      <vt:lpstr>P37 2ISP</vt:lpstr>
      <vt:lpstr>P38 2ISP</vt:lpstr>
      <vt:lpstr>P42 2ISP</vt:lpstr>
      <vt:lpstr>P48 2ISP</vt:lpstr>
      <vt:lpstr>P49 2ISP</vt:lpstr>
      <vt:lpstr>P50 2ISP</vt:lpstr>
      <vt:lpstr>P52 2ISP</vt:lpstr>
      <vt:lpstr>P54 2ISP</vt:lpstr>
      <vt:lpstr>P67 2ISP</vt:lpstr>
      <vt:lpstr>P69 2ISP</vt:lpstr>
      <vt:lpstr>P72 2ISP</vt:lpstr>
      <vt:lpstr>P90 2ISP</vt:lpstr>
      <vt:lpstr>P97 2ISP</vt:lpstr>
      <vt:lpstr>P98 2ISP</vt:lpstr>
      <vt:lpstr>F114 2ISP</vt:lpstr>
      <vt:lpstr>F128 2ISP</vt:lpstr>
      <vt:lpstr>F138 2ISP</vt:lpstr>
      <vt:lpstr>F159 2ISP</vt:lpstr>
      <vt:lpstr>F202 2ISP</vt:lpstr>
      <vt:lpstr>F253 2ISPs</vt:lpstr>
      <vt:lpstr>F286 2ISP</vt:lpstr>
      <vt:lpstr>F289 2ISP</vt:lpstr>
      <vt:lpstr>P4 rHT</vt:lpstr>
      <vt:lpstr>P12 rHT</vt:lpstr>
      <vt:lpstr>P14 rHT</vt:lpstr>
      <vt:lpstr>P21 rHT</vt:lpstr>
      <vt:lpstr>P28 rHT</vt:lpstr>
      <vt:lpstr>P34 rHT</vt:lpstr>
      <vt:lpstr>P37 rHT</vt:lpstr>
      <vt:lpstr>P38 rHT</vt:lpstr>
      <vt:lpstr>P42 rHT</vt:lpstr>
      <vt:lpstr>P48 rHT</vt:lpstr>
      <vt:lpstr>P49 rHT</vt:lpstr>
      <vt:lpstr>P50 rHT</vt:lpstr>
      <vt:lpstr>P52 rHT</vt:lpstr>
      <vt:lpstr>P54 rHT</vt:lpstr>
      <vt:lpstr>P67 rHT</vt:lpstr>
      <vt:lpstr>P69 rHT</vt:lpstr>
      <vt:lpstr>P72 rHT</vt:lpstr>
      <vt:lpstr>P90 rHT</vt:lpstr>
      <vt:lpstr>P97 rHT</vt:lpstr>
      <vt:lpstr>P98 rHT</vt:lpstr>
      <vt:lpstr>F114 rHT</vt:lpstr>
      <vt:lpstr>F128 rHT</vt:lpstr>
      <vt:lpstr>F138 rHT</vt:lpstr>
      <vt:lpstr>F159 rHT</vt:lpstr>
      <vt:lpstr>F202 rHT</vt:lpstr>
      <vt:lpstr>F253 rHT</vt:lpstr>
      <vt:lpstr>F286 rHT</vt:lpstr>
      <vt:lpstr>F289 rHT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Grimm</dc:creator>
  <cp:lastModifiedBy>G Grimm</cp:lastModifiedBy>
  <dcterms:created xsi:type="dcterms:W3CDTF">2015-06-05T18:19:34Z</dcterms:created>
  <dcterms:modified xsi:type="dcterms:W3CDTF">2021-10-05T10:39:58Z</dcterms:modified>
</cp:coreProperties>
</file>